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120" yWindow="0" windowWidth="29040" windowHeight="15720" tabRatio="811"/>
  </bookViews>
  <sheets>
    <sheet name="Cover" sheetId="30" r:id="rId1"/>
    <sheet name="Metadata" sheetId="31" r:id="rId2"/>
    <sheet name="Content" sheetId="32" r:id="rId3"/>
    <sheet name="1" sheetId="8" r:id="rId4"/>
    <sheet name="2" sheetId="23" r:id="rId5"/>
    <sheet name="3" sheetId="26" r:id="rId6"/>
  </sheets>
  <definedNames>
    <definedName name="_xlnm._FilterDatabase" localSheetId="3" hidden="1">'1'!#REF!</definedName>
    <definedName name="_xlnm._FilterDatabase" localSheetId="4" hidden="1">'2'!$A$10:$P$432</definedName>
    <definedName name="_xlnm._FilterDatabase" localSheetId="5" hidden="1">'3'!#REF!</definedName>
    <definedName name="_xlnm.Print_Titles" localSheetId="4">'2'!$2:$4</definedName>
    <definedName name="_xlnm.Print_Titles" localSheetId="5">'3'!$2:$4</definedName>
    <definedName name="_xlnm.Print_Area" localSheetId="3">'1'!$A$1:$I$36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66" i="26" l="1"/>
  <c r="H862" i="26"/>
  <c r="H861" i="26"/>
  <c r="H857" i="26"/>
  <c r="H856" i="26"/>
  <c r="H853" i="26"/>
  <c r="H852" i="26"/>
  <c r="H851" i="26"/>
  <c r="H850" i="26"/>
  <c r="H849" i="26"/>
  <c r="H848" i="26"/>
  <c r="H846" i="26"/>
  <c r="H845" i="26"/>
  <c r="H838" i="26"/>
  <c r="H836" i="26"/>
  <c r="H829" i="26"/>
  <c r="H827" i="26"/>
  <c r="H803" i="26"/>
  <c r="H802" i="26"/>
  <c r="H794" i="26"/>
  <c r="H793" i="26"/>
  <c r="H792" i="26"/>
  <c r="H791" i="26"/>
  <c r="H789" i="26"/>
  <c r="H778" i="26"/>
  <c r="H777" i="26"/>
  <c r="H774" i="26"/>
  <c r="H773" i="26"/>
  <c r="H772" i="26"/>
  <c r="H771" i="26"/>
  <c r="H770" i="26"/>
  <c r="H759" i="26"/>
  <c r="H758" i="26"/>
  <c r="H755" i="26"/>
  <c r="H753" i="26"/>
  <c r="H740" i="26"/>
  <c r="H739" i="26"/>
  <c r="H725" i="26"/>
  <c r="H724" i="26"/>
  <c r="H723" i="26"/>
  <c r="H712" i="26"/>
  <c r="H711" i="26"/>
  <c r="H706" i="26"/>
  <c r="H705" i="26"/>
  <c r="H700" i="26"/>
  <c r="H699" i="26"/>
  <c r="H696" i="26"/>
  <c r="H695" i="26"/>
  <c r="H690" i="26"/>
  <c r="H688" i="26"/>
  <c r="H685" i="26"/>
  <c r="H684" i="26"/>
  <c r="H675" i="26"/>
  <c r="H674" i="26"/>
  <c r="H673" i="26"/>
  <c r="H672" i="26"/>
  <c r="H669" i="26"/>
  <c r="H667" i="26"/>
  <c r="H666" i="26"/>
  <c r="H665" i="26"/>
  <c r="H661" i="26"/>
  <c r="H660" i="26"/>
  <c r="H645" i="26"/>
  <c r="H644" i="26"/>
  <c r="H639" i="26"/>
  <c r="H638" i="26"/>
  <c r="H633" i="26"/>
  <c r="H632" i="26"/>
  <c r="H631" i="26"/>
  <c r="H630" i="26"/>
  <c r="H629" i="26"/>
  <c r="H628" i="26"/>
  <c r="H608" i="26"/>
  <c r="H606" i="26"/>
  <c r="H603" i="26"/>
  <c r="H602" i="26"/>
  <c r="H601" i="26"/>
  <c r="H600" i="26"/>
  <c r="H597" i="26"/>
  <c r="H596" i="26"/>
  <c r="H591" i="26"/>
  <c r="H590" i="26"/>
  <c r="H589" i="26"/>
  <c r="H588" i="26"/>
  <c r="H587" i="26"/>
  <c r="H586" i="26"/>
  <c r="H578" i="26"/>
  <c r="H577" i="26"/>
  <c r="H576" i="26"/>
  <c r="H575" i="26"/>
  <c r="H574" i="26"/>
  <c r="H573" i="26"/>
  <c r="H572" i="26"/>
  <c r="H571" i="26"/>
  <c r="H570" i="26"/>
  <c r="H569" i="26"/>
  <c r="H568" i="26"/>
  <c r="H567" i="26"/>
  <c r="H566" i="26"/>
  <c r="H564" i="26"/>
  <c r="H563" i="26"/>
  <c r="H562" i="26"/>
  <c r="H561" i="26"/>
  <c r="H560" i="26"/>
  <c r="H559" i="26"/>
  <c r="H547" i="26"/>
  <c r="H545" i="26"/>
  <c r="H536" i="26"/>
  <c r="H535" i="26"/>
  <c r="H526" i="26"/>
  <c r="H525" i="26"/>
  <c r="H512" i="26"/>
  <c r="H511" i="26"/>
  <c r="H504" i="26"/>
  <c r="H503" i="26"/>
  <c r="H492" i="26"/>
  <c r="H491" i="26"/>
  <c r="H488" i="26"/>
  <c r="H486" i="26"/>
  <c r="H485" i="26"/>
  <c r="H483" i="26"/>
  <c r="H474" i="26"/>
  <c r="H473" i="26"/>
  <c r="H470" i="26"/>
  <c r="H469" i="26"/>
  <c r="H459" i="26"/>
  <c r="H454" i="26"/>
  <c r="H453" i="26"/>
  <c r="H451" i="26"/>
  <c r="H450" i="26"/>
  <c r="H449" i="26"/>
  <c r="H448" i="26"/>
  <c r="H447" i="26"/>
  <c r="H443" i="26"/>
  <c r="H441" i="26"/>
  <c r="H438" i="26"/>
  <c r="H436" i="26"/>
  <c r="H431" i="26"/>
  <c r="H429" i="26"/>
  <c r="H424" i="26"/>
  <c r="H423" i="26"/>
  <c r="H422" i="26"/>
  <c r="H415" i="26"/>
  <c r="H414" i="26"/>
  <c r="H413" i="26"/>
  <c r="H412" i="26"/>
  <c r="H407" i="26"/>
  <c r="H406" i="26"/>
  <c r="H404" i="26"/>
  <c r="H403" i="26"/>
  <c r="H400" i="26"/>
  <c r="H398" i="26"/>
  <c r="H395" i="26"/>
  <c r="H394" i="26"/>
  <c r="H388" i="26"/>
  <c r="H387" i="26"/>
  <c r="H378" i="26"/>
  <c r="H377" i="26"/>
  <c r="H376" i="26"/>
  <c r="H374" i="26"/>
  <c r="H373" i="26"/>
  <c r="H366" i="26"/>
  <c r="H365" i="26"/>
  <c r="H362" i="26"/>
  <c r="H361" i="26"/>
  <c r="H354" i="26"/>
  <c r="H353" i="26"/>
  <c r="H352" i="26"/>
  <c r="H351" i="26"/>
  <c r="H346" i="26"/>
  <c r="H345" i="26"/>
  <c r="H344" i="26"/>
  <c r="H343" i="26"/>
  <c r="H342" i="26"/>
  <c r="H341" i="26"/>
  <c r="H339" i="26"/>
  <c r="H333" i="26"/>
  <c r="H332" i="26"/>
  <c r="H328" i="26"/>
  <c r="H323" i="26"/>
  <c r="H322" i="26"/>
  <c r="H321" i="26"/>
  <c r="H320" i="26"/>
  <c r="H317" i="26"/>
  <c r="H316" i="26"/>
  <c r="H309" i="26"/>
  <c r="H308" i="26"/>
  <c r="H305" i="26"/>
  <c r="H304" i="26"/>
  <c r="H303" i="26"/>
  <c r="H302" i="26"/>
  <c r="H291" i="26"/>
  <c r="H288" i="26"/>
  <c r="H287" i="26"/>
  <c r="H276" i="26"/>
  <c r="H275" i="26"/>
  <c r="H272" i="26"/>
  <c r="H271" i="26"/>
  <c r="H270" i="26"/>
  <c r="H267" i="26"/>
  <c r="H264" i="26"/>
  <c r="H263" i="26"/>
  <c r="H262" i="26"/>
  <c r="H261" i="26"/>
  <c r="H260" i="26"/>
  <c r="H257" i="26"/>
  <c r="H256" i="26"/>
  <c r="H249" i="26"/>
  <c r="H245" i="26"/>
  <c r="H244" i="26"/>
  <c r="H243" i="26"/>
  <c r="H242" i="26"/>
  <c r="H235" i="26"/>
  <c r="H234" i="26"/>
  <c r="H233" i="26"/>
  <c r="H231" i="26"/>
  <c r="H229" i="26"/>
  <c r="H228" i="26"/>
  <c r="H225" i="26"/>
  <c r="H223" i="26"/>
  <c r="H222" i="26"/>
  <c r="H219" i="26"/>
  <c r="H218" i="26"/>
  <c r="H214" i="26"/>
  <c r="H212" i="26"/>
  <c r="H208" i="26"/>
  <c r="H206" i="26"/>
  <c r="H200" i="26"/>
  <c r="H199" i="26"/>
  <c r="H198" i="26"/>
  <c r="H197" i="26"/>
  <c r="H196" i="26"/>
  <c r="H193" i="26"/>
  <c r="H192" i="26"/>
  <c r="H191" i="26"/>
  <c r="H190" i="26"/>
  <c r="H188" i="26"/>
  <c r="H187" i="26"/>
  <c r="H186" i="26"/>
  <c r="H185" i="26"/>
  <c r="H184" i="26"/>
  <c r="H183" i="26"/>
  <c r="H179" i="26"/>
  <c r="H178" i="26"/>
  <c r="H175" i="26"/>
  <c r="H168" i="26"/>
  <c r="H167" i="26"/>
  <c r="H158" i="26"/>
  <c r="H157" i="26"/>
  <c r="H155" i="26"/>
  <c r="H154" i="26"/>
  <c r="H149" i="26"/>
  <c r="H148" i="26"/>
  <c r="H147" i="26"/>
  <c r="H146" i="26"/>
  <c r="H143" i="26"/>
  <c r="H142" i="26"/>
  <c r="H129" i="26"/>
  <c r="H128" i="26"/>
  <c r="H127" i="26"/>
  <c r="H126" i="26"/>
  <c r="H125" i="26"/>
  <c r="H124" i="26"/>
  <c r="H123" i="26"/>
  <c r="H122" i="26"/>
  <c r="H117" i="26"/>
  <c r="H116" i="26"/>
  <c r="H115" i="26"/>
  <c r="H114" i="26"/>
  <c r="H112" i="26"/>
  <c r="H108" i="26"/>
  <c r="H107" i="26"/>
  <c r="H104" i="26"/>
  <c r="H98" i="26"/>
  <c r="H97" i="26"/>
  <c r="H94" i="26"/>
  <c r="H93" i="26"/>
  <c r="H89" i="26"/>
  <c r="H88" i="26"/>
  <c r="H87" i="26"/>
  <c r="H86" i="26"/>
  <c r="H84" i="26"/>
  <c r="H83" i="26"/>
  <c r="H79" i="26"/>
  <c r="H78" i="26"/>
  <c r="H77" i="26"/>
  <c r="H74" i="26"/>
  <c r="H73" i="26"/>
  <c r="H72" i="26"/>
  <c r="H71" i="26"/>
  <c r="H70" i="26"/>
  <c r="H69" i="26"/>
  <c r="H67" i="26"/>
  <c r="H66" i="26"/>
  <c r="H65" i="26"/>
  <c r="H64" i="26"/>
  <c r="H63" i="26"/>
  <c r="H51" i="26"/>
  <c r="H47" i="26"/>
  <c r="H46" i="26"/>
  <c r="H45" i="26"/>
  <c r="H43" i="26"/>
  <c r="H42" i="26"/>
  <c r="H33" i="26"/>
  <c r="H32" i="26"/>
  <c r="H31" i="26"/>
  <c r="H30" i="26"/>
  <c r="H29" i="26"/>
  <c r="H28" i="26"/>
  <c r="H25" i="26"/>
  <c r="H24" i="26"/>
  <c r="H23" i="26"/>
  <c r="H22" i="26"/>
  <c r="H21" i="26"/>
  <c r="H20" i="26"/>
  <c r="H19" i="26"/>
  <c r="H18" i="26"/>
  <c r="H17" i="26"/>
  <c r="H16" i="26"/>
  <c r="I866" i="26" l="1"/>
  <c r="I862" i="26"/>
  <c r="I861" i="26"/>
  <c r="I860" i="26"/>
  <c r="I858" i="26"/>
  <c r="I857" i="26"/>
  <c r="I856" i="26"/>
  <c r="I851" i="26"/>
  <c r="I850" i="26"/>
  <c r="I849" i="26"/>
  <c r="I848" i="26"/>
  <c r="I846" i="26"/>
  <c r="I845" i="26"/>
  <c r="I842" i="26"/>
  <c r="I841" i="26"/>
  <c r="I838" i="26"/>
  <c r="I836" i="26"/>
  <c r="I829" i="26"/>
  <c r="I827" i="26"/>
  <c r="I818" i="26"/>
  <c r="I816" i="26"/>
  <c r="I803" i="26"/>
  <c r="I802" i="26"/>
  <c r="I801" i="26"/>
  <c r="I799" i="26"/>
  <c r="I794" i="26"/>
  <c r="I793" i="26"/>
  <c r="I792" i="26"/>
  <c r="I791" i="26"/>
  <c r="I790" i="26"/>
  <c r="I789" i="26"/>
  <c r="I788" i="26"/>
  <c r="I778" i="26"/>
  <c r="I777" i="26"/>
  <c r="I774" i="26"/>
  <c r="I773" i="26"/>
  <c r="I772" i="26"/>
  <c r="I771" i="26"/>
  <c r="I770" i="26"/>
  <c r="I759" i="26"/>
  <c r="I758" i="26"/>
  <c r="I755" i="26"/>
  <c r="I753" i="26"/>
  <c r="I745" i="26"/>
  <c r="I743" i="26"/>
  <c r="I740" i="26"/>
  <c r="I739" i="26"/>
  <c r="I736" i="26"/>
  <c r="I734" i="26"/>
  <c r="I733" i="26"/>
  <c r="I732" i="26"/>
  <c r="I725" i="26"/>
  <c r="I724" i="26"/>
  <c r="I723" i="26"/>
  <c r="I713" i="26"/>
  <c r="I712" i="26"/>
  <c r="I711" i="26"/>
  <c r="I706" i="26"/>
  <c r="I705" i="26"/>
  <c r="I704" i="26"/>
  <c r="I703" i="26"/>
  <c r="I700" i="26"/>
  <c r="I699" i="26"/>
  <c r="I696" i="26"/>
  <c r="I695" i="26"/>
  <c r="I690" i="26"/>
  <c r="I688" i="26"/>
  <c r="I685" i="26"/>
  <c r="I684" i="26"/>
  <c r="I675" i="26"/>
  <c r="I674" i="26"/>
  <c r="I673" i="26"/>
  <c r="I672" i="26"/>
  <c r="I669" i="26"/>
  <c r="I668" i="26"/>
  <c r="I667" i="26"/>
  <c r="I666" i="26"/>
  <c r="I665" i="26"/>
  <c r="I661" i="26"/>
  <c r="I660" i="26"/>
  <c r="I659" i="26"/>
  <c r="I658" i="26"/>
  <c r="I645" i="26"/>
  <c r="I644" i="26"/>
  <c r="I633" i="26"/>
  <c r="I632" i="26"/>
  <c r="I631" i="26"/>
  <c r="I630" i="26"/>
  <c r="I629" i="26"/>
  <c r="I628" i="26"/>
  <c r="I623" i="26"/>
  <c r="I622" i="26"/>
  <c r="I617" i="26"/>
  <c r="I616" i="26"/>
  <c r="I608" i="26"/>
  <c r="I606" i="26"/>
  <c r="I603" i="26"/>
  <c r="I602" i="26"/>
  <c r="I601" i="26"/>
  <c r="I600" i="26"/>
  <c r="I597" i="26"/>
  <c r="I596" i="26"/>
  <c r="I591" i="26"/>
  <c r="I590" i="26"/>
  <c r="I589" i="26"/>
  <c r="I588" i="26"/>
  <c r="I587" i="26"/>
  <c r="I586" i="26"/>
  <c r="I578" i="26"/>
  <c r="I577" i="26"/>
  <c r="I574" i="26"/>
  <c r="I573" i="26"/>
  <c r="I572" i="26"/>
  <c r="I571" i="26"/>
  <c r="I570" i="26"/>
  <c r="I569" i="26"/>
  <c r="I568" i="26"/>
  <c r="I567" i="26"/>
  <c r="I566" i="26"/>
  <c r="I564" i="26"/>
  <c r="I563" i="26"/>
  <c r="I562" i="26"/>
  <c r="I561" i="26"/>
  <c r="I560" i="26"/>
  <c r="I559" i="26"/>
  <c r="I547" i="26"/>
  <c r="I545" i="26"/>
  <c r="I536" i="26"/>
  <c r="I535" i="26"/>
  <c r="I526" i="26"/>
  <c r="I525" i="26"/>
  <c r="I520" i="26"/>
  <c r="I519" i="26"/>
  <c r="I512" i="26"/>
  <c r="I511" i="26"/>
  <c r="I504" i="26"/>
  <c r="I503" i="26"/>
  <c r="I492" i="26"/>
  <c r="I491" i="26"/>
  <c r="I485" i="26"/>
  <c r="I483" i="26"/>
  <c r="I476" i="26"/>
  <c r="I475" i="26"/>
  <c r="I474" i="26"/>
  <c r="I473" i="26"/>
  <c r="I470" i="26"/>
  <c r="I469" i="26"/>
  <c r="I459" i="26"/>
  <c r="I454" i="26"/>
  <c r="I453" i="26"/>
  <c r="I452" i="26"/>
  <c r="I451" i="26"/>
  <c r="I450" i="26"/>
  <c r="I449" i="26"/>
  <c r="I448" i="26"/>
  <c r="I447" i="26"/>
  <c r="I443" i="26"/>
  <c r="I441" i="26"/>
  <c r="I438" i="26"/>
  <c r="I436" i="26"/>
  <c r="I431" i="26"/>
  <c r="I429" i="26"/>
  <c r="I424" i="26"/>
  <c r="I423" i="26"/>
  <c r="I422" i="26"/>
  <c r="I415" i="26"/>
  <c r="I414" i="26"/>
  <c r="I413" i="26"/>
  <c r="I412" i="26"/>
  <c r="I406" i="26"/>
  <c r="I404" i="26"/>
  <c r="I403" i="26"/>
  <c r="I402" i="26"/>
  <c r="I401" i="26"/>
  <c r="I400" i="26"/>
  <c r="I398" i="26"/>
  <c r="I395" i="26"/>
  <c r="I394" i="26"/>
  <c r="I393" i="26"/>
  <c r="I391" i="26"/>
  <c r="I388" i="26"/>
  <c r="I387" i="26"/>
  <c r="I376" i="26"/>
  <c r="I374" i="26"/>
  <c r="I373" i="26"/>
  <c r="I366" i="26"/>
  <c r="I365" i="26"/>
  <c r="I362" i="26"/>
  <c r="I361" i="26"/>
  <c r="I358" i="26"/>
  <c r="I357" i="26"/>
  <c r="I354" i="26"/>
  <c r="I353" i="26"/>
  <c r="I352" i="26"/>
  <c r="I351" i="26"/>
  <c r="I346" i="26"/>
  <c r="I345" i="26"/>
  <c r="I344" i="26"/>
  <c r="I343" i="26"/>
  <c r="I342" i="26"/>
  <c r="I341" i="26"/>
  <c r="I339" i="26"/>
  <c r="I333" i="26"/>
  <c r="I332" i="26"/>
  <c r="I328" i="26"/>
  <c r="I326" i="26"/>
  <c r="I323" i="26"/>
  <c r="I322" i="26"/>
  <c r="I321" i="26"/>
  <c r="I320" i="26"/>
  <c r="I317" i="26"/>
  <c r="I316" i="26"/>
  <c r="I309" i="26"/>
  <c r="I308" i="26"/>
  <c r="I305" i="26"/>
  <c r="I304" i="26"/>
  <c r="I303" i="26"/>
  <c r="I302" i="26"/>
  <c r="I301" i="26"/>
  <c r="I300" i="26"/>
  <c r="I291" i="26"/>
  <c r="I288" i="26"/>
  <c r="I287" i="26"/>
  <c r="I276" i="26"/>
  <c r="I275" i="26"/>
  <c r="I272" i="26"/>
  <c r="I271" i="26"/>
  <c r="I270" i="26"/>
  <c r="I267" i="26"/>
  <c r="I263" i="26"/>
  <c r="I262" i="26"/>
  <c r="I261" i="26"/>
  <c r="I260" i="26"/>
  <c r="I257" i="26"/>
  <c r="I256" i="26"/>
  <c r="I245" i="26"/>
  <c r="I244" i="26"/>
  <c r="I243" i="26"/>
  <c r="I242" i="26"/>
  <c r="I235" i="26"/>
  <c r="I234" i="26"/>
  <c r="I233" i="26"/>
  <c r="I231" i="26"/>
  <c r="I229" i="26"/>
  <c r="I228" i="26"/>
  <c r="I225" i="26"/>
  <c r="I223" i="26"/>
  <c r="I222" i="26"/>
  <c r="I220" i="26"/>
  <c r="I219" i="26"/>
  <c r="I218" i="26"/>
  <c r="I217" i="26"/>
  <c r="I215" i="26"/>
  <c r="I214" i="26"/>
  <c r="I212" i="26"/>
  <c r="I209" i="26"/>
  <c r="I208" i="26"/>
  <c r="I206" i="26"/>
  <c r="I200" i="26"/>
  <c r="I199" i="26"/>
  <c r="I198" i="26"/>
  <c r="I197" i="26"/>
  <c r="I196" i="26"/>
  <c r="I193" i="26"/>
  <c r="I192" i="26"/>
  <c r="I191" i="26"/>
  <c r="I190" i="26"/>
  <c r="I188" i="26"/>
  <c r="I187" i="26"/>
  <c r="I186" i="26"/>
  <c r="I185" i="26"/>
  <c r="I184" i="26"/>
  <c r="I183" i="26"/>
  <c r="I182" i="26"/>
  <c r="I181" i="26"/>
  <c r="I180" i="26"/>
  <c r="I179" i="26"/>
  <c r="I178" i="26"/>
  <c r="I175" i="26"/>
  <c r="I170" i="26"/>
  <c r="I169" i="26"/>
  <c r="I168" i="26"/>
  <c r="I167" i="26"/>
  <c r="I155" i="26"/>
  <c r="I154" i="26"/>
  <c r="I149" i="26"/>
  <c r="I148" i="26"/>
  <c r="I147" i="26"/>
  <c r="I146" i="26"/>
  <c r="I143" i="26"/>
  <c r="I142" i="26"/>
  <c r="I134" i="26"/>
  <c r="I129" i="26"/>
  <c r="I128" i="26"/>
  <c r="I127" i="26"/>
  <c r="I126" i="26"/>
  <c r="I125" i="26"/>
  <c r="I124" i="26"/>
  <c r="I123" i="26"/>
  <c r="I122" i="26"/>
  <c r="I117" i="26"/>
  <c r="I116" i="26"/>
  <c r="I115" i="26"/>
  <c r="I114" i="26"/>
  <c r="I108" i="26"/>
  <c r="I107" i="26"/>
  <c r="I104" i="26"/>
  <c r="I102" i="26"/>
  <c r="I98" i="26"/>
  <c r="I97" i="26"/>
  <c r="I94" i="26"/>
  <c r="I93" i="26"/>
  <c r="I89" i="26"/>
  <c r="I88" i="26"/>
  <c r="I87" i="26"/>
  <c r="I86" i="26"/>
  <c r="I84" i="26"/>
  <c r="I83" i="26"/>
  <c r="I82" i="26"/>
  <c r="I79" i="26"/>
  <c r="I78" i="26"/>
  <c r="I77" i="26"/>
  <c r="I74" i="26"/>
  <c r="I73" i="26"/>
  <c r="I72" i="26"/>
  <c r="I71" i="26"/>
  <c r="I67" i="26"/>
  <c r="I66" i="26"/>
  <c r="I65" i="26"/>
  <c r="I64" i="26"/>
  <c r="I63" i="26"/>
  <c r="I59" i="26"/>
  <c r="I51" i="26"/>
  <c r="I47" i="26"/>
  <c r="I46" i="26"/>
  <c r="I45" i="26"/>
  <c r="I43" i="26"/>
  <c r="I42" i="26"/>
  <c r="I33" i="26"/>
  <c r="I32" i="26"/>
  <c r="I31" i="26"/>
  <c r="I30" i="26"/>
  <c r="I29" i="26"/>
  <c r="I28" i="26"/>
  <c r="I25" i="26"/>
  <c r="I24" i="26"/>
  <c r="I23" i="26"/>
  <c r="I22" i="26"/>
  <c r="I21" i="26"/>
  <c r="I20" i="26"/>
  <c r="I19" i="26"/>
  <c r="I18" i="26"/>
  <c r="I17" i="26"/>
  <c r="I16" i="26"/>
  <c r="I430" i="23"/>
  <c r="H430" i="23"/>
  <c r="I427" i="23"/>
  <c r="I423" i="23"/>
  <c r="I421" i="23"/>
  <c r="H421" i="23"/>
  <c r="I420" i="23"/>
  <c r="I419" i="23"/>
  <c r="H419" i="23"/>
  <c r="I417" i="23"/>
  <c r="H417" i="23"/>
  <c r="I404" i="23"/>
  <c r="H404" i="23"/>
  <c r="I402" i="23"/>
  <c r="H402" i="23"/>
  <c r="I401" i="23"/>
  <c r="H401" i="23"/>
  <c r="I391" i="23"/>
  <c r="H391" i="23"/>
  <c r="I390" i="23"/>
  <c r="H390" i="23"/>
  <c r="I389" i="23"/>
  <c r="H389" i="23"/>
  <c r="I388" i="23"/>
  <c r="I386" i="23"/>
  <c r="H386" i="23"/>
  <c r="I381" i="23"/>
  <c r="H381" i="23"/>
  <c r="I379" i="23"/>
  <c r="H379" i="23"/>
  <c r="I378" i="23"/>
  <c r="H378" i="23"/>
  <c r="I375" i="23"/>
  <c r="H375" i="23"/>
  <c r="I374" i="23"/>
  <c r="H374" i="23"/>
  <c r="I373" i="23"/>
  <c r="H373" i="23"/>
  <c r="I371" i="23"/>
  <c r="H371" i="23"/>
  <c r="I340" i="23"/>
  <c r="H340" i="23"/>
  <c r="I339" i="23"/>
  <c r="H339" i="23"/>
  <c r="I335" i="23"/>
  <c r="H335" i="23"/>
  <c r="I334" i="23"/>
  <c r="H334" i="23"/>
  <c r="I323" i="23"/>
  <c r="I322" i="23"/>
  <c r="H304" i="23"/>
  <c r="H303" i="23"/>
  <c r="I302" i="23"/>
  <c r="H302" i="23"/>
  <c r="I301" i="23"/>
  <c r="H301" i="23"/>
  <c r="H294" i="23"/>
  <c r="H293" i="23"/>
  <c r="I264" i="23"/>
  <c r="H264" i="23"/>
  <c r="I262" i="23"/>
  <c r="H262" i="23"/>
  <c r="I261" i="23"/>
  <c r="H261" i="23"/>
  <c r="H254" i="23"/>
  <c r="I246" i="23"/>
  <c r="I237" i="23"/>
  <c r="H236" i="23"/>
  <c r="H235" i="23"/>
  <c r="I226" i="23"/>
  <c r="H226" i="23"/>
  <c r="I225" i="23"/>
  <c r="H225" i="23"/>
  <c r="H214" i="23"/>
  <c r="I203" i="23"/>
  <c r="H203" i="23"/>
  <c r="I202" i="23"/>
  <c r="H202" i="23"/>
  <c r="I201" i="23"/>
  <c r="H201" i="23"/>
  <c r="I200" i="23"/>
  <c r="H200" i="23"/>
  <c r="I197" i="23"/>
  <c r="H197" i="23"/>
  <c r="I196" i="23"/>
  <c r="H196" i="23"/>
  <c r="I189" i="23"/>
  <c r="H189" i="23"/>
  <c r="I187" i="23"/>
  <c r="H187" i="23"/>
  <c r="I171" i="23"/>
  <c r="H171" i="23"/>
  <c r="I170" i="23"/>
  <c r="H170" i="23"/>
  <c r="I169" i="23"/>
  <c r="H169" i="23"/>
  <c r="I166" i="23"/>
  <c r="I156" i="23"/>
  <c r="H156" i="23"/>
  <c r="I155" i="23"/>
  <c r="H155" i="23"/>
  <c r="I154" i="23"/>
  <c r="H154" i="23"/>
  <c r="I152" i="23"/>
  <c r="H152" i="23"/>
  <c r="I144" i="23"/>
  <c r="H144" i="23"/>
  <c r="I143" i="23"/>
  <c r="I140" i="23"/>
  <c r="H140" i="23"/>
  <c r="I139" i="23"/>
  <c r="H139" i="23"/>
  <c r="I138" i="23"/>
  <c r="I137" i="23"/>
  <c r="H137" i="23"/>
  <c r="I136" i="23"/>
  <c r="I134" i="23"/>
  <c r="H134" i="23"/>
  <c r="I133" i="23"/>
  <c r="H133" i="23"/>
  <c r="I130" i="23"/>
  <c r="H130" i="23"/>
  <c r="I122" i="23"/>
  <c r="H122" i="23"/>
  <c r="I121" i="23"/>
  <c r="H121" i="23"/>
  <c r="H120" i="23"/>
  <c r="I119" i="23"/>
  <c r="H119" i="23"/>
  <c r="I118" i="23"/>
  <c r="H118" i="23"/>
  <c r="I116" i="23"/>
  <c r="H116" i="23"/>
  <c r="I114" i="23"/>
  <c r="H114" i="23"/>
  <c r="I108" i="23"/>
  <c r="H108" i="23"/>
  <c r="I107" i="23"/>
  <c r="H107" i="23"/>
  <c r="I106" i="23"/>
  <c r="H106" i="23"/>
  <c r="I103" i="23"/>
  <c r="H103" i="23"/>
  <c r="I102" i="23"/>
  <c r="H102" i="23"/>
  <c r="I100" i="23"/>
  <c r="H100" i="23"/>
  <c r="I96" i="23"/>
  <c r="H96" i="23"/>
  <c r="I91" i="23"/>
  <c r="H91" i="23"/>
  <c r="H90" i="23"/>
  <c r="I89" i="23"/>
  <c r="H89" i="23"/>
  <c r="I88" i="23"/>
  <c r="H88" i="23"/>
  <c r="I86" i="23"/>
  <c r="H86" i="23"/>
  <c r="I85" i="23"/>
  <c r="I84" i="23"/>
  <c r="I83" i="23"/>
  <c r="H83" i="23"/>
  <c r="I82" i="23"/>
  <c r="I80" i="23"/>
  <c r="H80" i="23"/>
  <c r="I79" i="23"/>
  <c r="H79" i="23"/>
  <c r="I77" i="23"/>
  <c r="I76" i="23"/>
  <c r="H76" i="23"/>
  <c r="I75" i="23"/>
  <c r="H75" i="23"/>
  <c r="I73" i="23"/>
  <c r="H73" i="23"/>
  <c r="I72" i="23"/>
  <c r="H72" i="23"/>
  <c r="I69" i="23"/>
  <c r="H69" i="23"/>
  <c r="H68" i="23"/>
  <c r="H66" i="23"/>
  <c r="I52" i="23"/>
  <c r="H52" i="23"/>
  <c r="I49" i="23"/>
  <c r="I46" i="23"/>
  <c r="H46" i="23"/>
  <c r="I44" i="23"/>
  <c r="H44" i="23"/>
  <c r="I43" i="23"/>
  <c r="H43" i="23"/>
  <c r="I40" i="23"/>
  <c r="H40" i="23"/>
  <c r="I39" i="23"/>
  <c r="H39" i="23"/>
  <c r="I38" i="23"/>
  <c r="H38" i="23"/>
  <c r="I37" i="23"/>
  <c r="H37" i="23"/>
  <c r="I35" i="23"/>
  <c r="H35" i="23"/>
  <c r="I34" i="23"/>
  <c r="H34" i="23"/>
  <c r="H33" i="23"/>
  <c r="I31" i="23"/>
  <c r="H31" i="23"/>
  <c r="I30" i="23"/>
  <c r="H30" i="23"/>
  <c r="I28" i="23"/>
  <c r="I27" i="23"/>
  <c r="H27" i="23"/>
  <c r="I23" i="23"/>
  <c r="I20" i="23"/>
  <c r="I19" i="23"/>
  <c r="I18" i="23"/>
  <c r="H18" i="23"/>
  <c r="I17" i="23"/>
  <c r="H17" i="23"/>
  <c r="I16" i="23"/>
  <c r="H16" i="23"/>
  <c r="I15" i="23"/>
  <c r="H15" i="23"/>
  <c r="I14" i="23"/>
  <c r="H14" i="23"/>
  <c r="I12" i="23"/>
  <c r="H12" i="23"/>
  <c r="I11" i="23"/>
  <c r="H11" i="23"/>
  <c r="I10" i="23"/>
  <c r="H10" i="23"/>
  <c r="I8" i="26"/>
  <c r="I7" i="26"/>
  <c r="I6" i="26"/>
  <c r="I5" i="26"/>
  <c r="I9" i="23"/>
  <c r="I8" i="23"/>
  <c r="I7" i="23"/>
  <c r="I6" i="23"/>
  <c r="I5" i="23"/>
</calcChain>
</file>

<file path=xl/sharedStrings.xml><?xml version="1.0" encoding="utf-8"?>
<sst xmlns="http://schemas.openxmlformats.org/spreadsheetml/2006/main" count="5458" uniqueCount="954">
  <si>
    <t>1006</t>
  </si>
  <si>
    <t>1101</t>
  </si>
  <si>
    <t>0902</t>
  </si>
  <si>
    <t>1704</t>
  </si>
  <si>
    <t>1806</t>
  </si>
  <si>
    <t>8504</t>
  </si>
  <si>
    <t>8537</t>
  </si>
  <si>
    <t>-</t>
  </si>
  <si>
    <t>0207</t>
  </si>
  <si>
    <t>0303</t>
  </si>
  <si>
    <t>0305</t>
  </si>
  <si>
    <t>0702</t>
  </si>
  <si>
    <t>0703</t>
  </si>
  <si>
    <t>0704</t>
  </si>
  <si>
    <t>0709</t>
  </si>
  <si>
    <t>0712</t>
  </si>
  <si>
    <t>0713</t>
  </si>
  <si>
    <t>0805</t>
  </si>
  <si>
    <t>0808</t>
  </si>
  <si>
    <t>0810</t>
  </si>
  <si>
    <t>0904</t>
  </si>
  <si>
    <t>1207</t>
  </si>
  <si>
    <t>1902</t>
  </si>
  <si>
    <t>4009</t>
  </si>
  <si>
    <t>6203</t>
  </si>
  <si>
    <t>6211</t>
  </si>
  <si>
    <t>8474</t>
  </si>
  <si>
    <t>0910</t>
  </si>
  <si>
    <t>4202</t>
  </si>
  <si>
    <t>0806</t>
  </si>
  <si>
    <t>0813</t>
  </si>
  <si>
    <t>0707</t>
  </si>
  <si>
    <t>2008</t>
  </si>
  <si>
    <t>1.</t>
  </si>
  <si>
    <t>2.</t>
  </si>
  <si>
    <t>3.</t>
  </si>
  <si>
    <t>8708</t>
  </si>
  <si>
    <t>9403</t>
  </si>
  <si>
    <t>9603</t>
  </si>
  <si>
    <t>0706</t>
  </si>
  <si>
    <t>0802</t>
  </si>
  <si>
    <t>1209</t>
  </si>
  <si>
    <t>2202</t>
  </si>
  <si>
    <t>3906</t>
  </si>
  <si>
    <t>6108</t>
  </si>
  <si>
    <t>6109</t>
  </si>
  <si>
    <t>6110</t>
  </si>
  <si>
    <t>0602</t>
  </si>
  <si>
    <t>0701</t>
  </si>
  <si>
    <t>1805</t>
  </si>
  <si>
    <t>1905</t>
  </si>
  <si>
    <t>8205</t>
  </si>
  <si>
    <t>0807</t>
  </si>
  <si>
    <t>0705</t>
  </si>
  <si>
    <t>1512</t>
  </si>
  <si>
    <t>1904</t>
  </si>
  <si>
    <t>2710</t>
  </si>
  <si>
    <t>3926</t>
  </si>
  <si>
    <t>4016</t>
  </si>
  <si>
    <t>6112</t>
  </si>
  <si>
    <t>7326</t>
  </si>
  <si>
    <t>8434</t>
  </si>
  <si>
    <t>8481</t>
  </si>
  <si>
    <t>8482</t>
  </si>
  <si>
    <t>9026</t>
  </si>
  <si>
    <t xml:space="preserve">                                                                                                                                                                                                                                                                                                                                                                           </t>
  </si>
  <si>
    <t>1601</t>
  </si>
  <si>
    <t>2713</t>
  </si>
  <si>
    <t>3920</t>
  </si>
  <si>
    <t>6001</t>
  </si>
  <si>
    <t>6204</t>
  </si>
  <si>
    <t>7307</t>
  </si>
  <si>
    <t>8422</t>
  </si>
  <si>
    <t>0803</t>
  </si>
  <si>
    <t>0804</t>
  </si>
  <si>
    <t>0909</t>
  </si>
  <si>
    <t>1206</t>
  </si>
  <si>
    <t>1212</t>
  </si>
  <si>
    <t>2001</t>
  </si>
  <si>
    <t>2005</t>
  </si>
  <si>
    <t>2007</t>
  </si>
  <si>
    <t>2009</t>
  </si>
  <si>
    <t>2103</t>
  </si>
  <si>
    <t>2104</t>
  </si>
  <si>
    <t>2501</t>
  </si>
  <si>
    <t>3302</t>
  </si>
  <si>
    <t>3924</t>
  </si>
  <si>
    <t>6402</t>
  </si>
  <si>
    <t>6910</t>
  </si>
  <si>
    <t>8413</t>
  </si>
  <si>
    <t>8414</t>
  </si>
  <si>
    <t>8516</t>
  </si>
  <si>
    <t>8535</t>
  </si>
  <si>
    <t>8544</t>
  </si>
  <si>
    <t>3506</t>
  </si>
  <si>
    <t>0101</t>
  </si>
  <si>
    <t>0105</t>
  </si>
  <si>
    <t>0307</t>
  </si>
  <si>
    <t>0401</t>
  </si>
  <si>
    <t>0404</t>
  </si>
  <si>
    <t>0406</t>
  </si>
  <si>
    <t>0801</t>
  </si>
  <si>
    <t>0811</t>
  </si>
  <si>
    <t>0906</t>
  </si>
  <si>
    <t>0907</t>
  </si>
  <si>
    <t>1001</t>
  </si>
  <si>
    <t>1003</t>
  </si>
  <si>
    <t>1103</t>
  </si>
  <si>
    <t>1108</t>
  </si>
  <si>
    <t>1204</t>
  </si>
  <si>
    <t>1404</t>
  </si>
  <si>
    <t>1604</t>
  </si>
  <si>
    <t>1701</t>
  </si>
  <si>
    <t>1901</t>
  </si>
  <si>
    <t>2002</t>
  </si>
  <si>
    <t>2101</t>
  </si>
  <si>
    <t>2102</t>
  </si>
  <si>
    <t>2106</t>
  </si>
  <si>
    <t>2302</t>
  </si>
  <si>
    <t>2309</t>
  </si>
  <si>
    <t>2702</t>
  </si>
  <si>
    <t>2807</t>
  </si>
  <si>
    <t>2833</t>
  </si>
  <si>
    <t>2912</t>
  </si>
  <si>
    <t>2918</t>
  </si>
  <si>
    <t>3003</t>
  </si>
  <si>
    <t>3004</t>
  </si>
  <si>
    <t>3102</t>
  </si>
  <si>
    <t>3105</t>
  </si>
  <si>
    <t>3208</t>
  </si>
  <si>
    <t>3215</t>
  </si>
  <si>
    <t>3305</t>
  </si>
  <si>
    <t>3307</t>
  </si>
  <si>
    <t>3402</t>
  </si>
  <si>
    <t>3605</t>
  </si>
  <si>
    <t>3802</t>
  </si>
  <si>
    <t>3824</t>
  </si>
  <si>
    <t>3912</t>
  </si>
  <si>
    <t>3917</t>
  </si>
  <si>
    <t>3921</t>
  </si>
  <si>
    <t>3923</t>
  </si>
  <si>
    <t>3925</t>
  </si>
  <si>
    <t>4010</t>
  </si>
  <si>
    <t>4403</t>
  </si>
  <si>
    <t>4407</t>
  </si>
  <si>
    <t>4409</t>
  </si>
  <si>
    <t>4410</t>
  </si>
  <si>
    <t>4411</t>
  </si>
  <si>
    <t>4412</t>
  </si>
  <si>
    <t>4415</t>
  </si>
  <si>
    <t>4418</t>
  </si>
  <si>
    <t>4802</t>
  </si>
  <si>
    <t>4804</t>
  </si>
  <si>
    <t>4818</t>
  </si>
  <si>
    <t>5602</t>
  </si>
  <si>
    <t>5603</t>
  </si>
  <si>
    <t>6111</t>
  </si>
  <si>
    <t>6907</t>
  </si>
  <si>
    <t>6912</t>
  </si>
  <si>
    <t>7010</t>
  </si>
  <si>
    <t>7019</t>
  </si>
  <si>
    <t>7204</t>
  </si>
  <si>
    <t>7208</t>
  </si>
  <si>
    <t>7209</t>
  </si>
  <si>
    <t>7210</t>
  </si>
  <si>
    <t>7214</t>
  </si>
  <si>
    <t>7223</t>
  </si>
  <si>
    <t>7225</t>
  </si>
  <si>
    <t>7304</t>
  </si>
  <si>
    <t>7306</t>
  </si>
  <si>
    <t>7308</t>
  </si>
  <si>
    <t>7318</t>
  </si>
  <si>
    <t>7604</t>
  </si>
  <si>
    <t>7605</t>
  </si>
  <si>
    <t>7616</t>
  </si>
  <si>
    <t>8301</t>
  </si>
  <si>
    <t>8302</t>
  </si>
  <si>
    <t>8311</t>
  </si>
  <si>
    <t>8418</t>
  </si>
  <si>
    <t>8424</t>
  </si>
  <si>
    <t>8479</t>
  </si>
  <si>
    <t>8483</t>
  </si>
  <si>
    <t>8484</t>
  </si>
  <si>
    <t>8501</t>
  </si>
  <si>
    <t>8511</t>
  </si>
  <si>
    <t>8514</t>
  </si>
  <si>
    <t>8515</t>
  </si>
  <si>
    <t>8531</t>
  </si>
  <si>
    <t>8533</t>
  </si>
  <si>
    <t>8536</t>
  </si>
  <si>
    <t>8538</t>
  </si>
  <si>
    <t>8539</t>
  </si>
  <si>
    <t>8546</t>
  </si>
  <si>
    <t>8547</t>
  </si>
  <si>
    <t>8716</t>
  </si>
  <si>
    <t>9025</t>
  </si>
  <si>
    <t>9030</t>
  </si>
  <si>
    <t>9401</t>
  </si>
  <si>
    <t>9404</t>
  </si>
  <si>
    <t>9613</t>
  </si>
  <si>
    <t>9619</t>
  </si>
  <si>
    <t>8429</t>
  </si>
  <si>
    <t>8436</t>
  </si>
  <si>
    <t>2201</t>
  </si>
  <si>
    <t>2523</t>
  </si>
  <si>
    <t>3915</t>
  </si>
  <si>
    <t>5201</t>
  </si>
  <si>
    <t>6006</t>
  </si>
  <si>
    <t>6103</t>
  </si>
  <si>
    <t>6104</t>
  </si>
  <si>
    <t>6105</t>
  </si>
  <si>
    <t>6107</t>
  </si>
  <si>
    <t>6005</t>
  </si>
  <si>
    <t>6206</t>
  </si>
  <si>
    <t>6208</t>
  </si>
  <si>
    <t>4203</t>
  </si>
  <si>
    <t>2. Export of certain goods by EAEU countries</t>
  </si>
  <si>
    <t xml:space="preserve">CNFEA EAEU code </t>
  </si>
  <si>
    <t>Name of goods, main countries - destination</t>
  </si>
  <si>
    <t>Unit</t>
  </si>
  <si>
    <t>quantity</t>
  </si>
  <si>
    <t>thousand US dollars</t>
  </si>
  <si>
    <t>Russia</t>
  </si>
  <si>
    <t>Kyrgyzstan</t>
  </si>
  <si>
    <t>Belarus</t>
  </si>
  <si>
    <t>Armenia</t>
  </si>
  <si>
    <t>3. Import of certain goods by EAEU countries</t>
  </si>
  <si>
    <t xml:space="preserve"> * Preliminary data.</t>
  </si>
  <si>
    <t>Name of the EAEU country</t>
  </si>
  <si>
    <t>Trade turnover</t>
  </si>
  <si>
    <t>Export</t>
  </si>
  <si>
    <t>Import</t>
  </si>
  <si>
    <t>Total</t>
  </si>
  <si>
    <t>share of the country in the total volume of trade, as a percentage</t>
  </si>
  <si>
    <t>share of the country in total exports, as a percentage</t>
  </si>
  <si>
    <t xml:space="preserve"> Total</t>
  </si>
  <si>
    <t>share of the country in total imports, as a percentage</t>
  </si>
  <si>
    <t>including:</t>
  </si>
  <si>
    <t>Content</t>
  </si>
  <si>
    <t xml:space="preserve">Export of certain goods by EAEU countries </t>
  </si>
  <si>
    <t>Import of certain goods by EAEU countries</t>
  </si>
  <si>
    <t>On mutual trade of the Turkistan region in goods with the EAEU member states</t>
  </si>
  <si>
    <t>8 series. Statistics of mutual trade</t>
  </si>
  <si>
    <t>Ton (metric)</t>
  </si>
  <si>
    <t>Liter (cubic dm.)</t>
  </si>
  <si>
    <t>Square meter</t>
  </si>
  <si>
    <t>Horses, donkeys, mules and hinnies alive</t>
  </si>
  <si>
    <t>Live poultry, i.e. domestic chickens (gallus domesticus), ducks, geese, turkeys and guinea fowls</t>
  </si>
  <si>
    <t>Meat and edible offal of poultry of heading 0105, fresh, chilled or frozen</t>
  </si>
  <si>
    <t>Frozen fish, other than fish fillets and other fish meat of heading 0304</t>
  </si>
  <si>
    <t>Fish dried, salted or in brine; hot or cold smoked fish; fine and coarse fishmeal and fish pellets suitable for human consumption</t>
  </si>
  <si>
    <t>Shellfish, whether or not shelled, live, fresh, chilled, frozen, dried, salted or in brine; aquatic invertebrates other than crustaceans and mollusks, live, fresh, chilled, frozen, dried, salted or in brine; fine flour</t>
  </si>
  <si>
    <t>Milk and cream, not concentrated and not containing added sugar or other sweetening matter</t>
  </si>
  <si>
    <t>Whey, whether or not concentrated, whether or not containing added sugar or other sweetening matter; products made from natural milk constituents, whether or not containing added sugar or other sweetening matter, elsewhere</t>
  </si>
  <si>
    <t>Cheese and cottage cheese</t>
  </si>
  <si>
    <t>Other live plants (including their roots), cuttings and cuttings; mushroom mycelium</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</si>
  <si>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</si>
  <si>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</si>
  <si>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</si>
  <si>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</si>
  <si>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</si>
  <si>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</si>
  <si>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</si>
  <si>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Other vegetables, fresh or chilled</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</si>
  <si>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</si>
  <si>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</si>
  <si>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</si>
  <si>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</si>
  <si>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</si>
  <si>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</si>
  <si>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</si>
  <si>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</si>
  <si>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</si>
  <si>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</si>
  <si>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Other fruits, fresh</t>
  </si>
  <si>
    <t>Fruit and nuts, uncooked or boiled in boiling water or steamed, frozen, whether or not containing added sugar or other sweetening matter</t>
  </si>
  <si>
    <t>Dried fruits, other than those of headings 0801 to 0806; mixtures of nuts or dried fruits of this Chapter</t>
  </si>
  <si>
    <t>Tea with flavoring additives or without them</t>
  </si>
  <si>
    <t>Pepper of the genus piper; fruits of the genus capsicum or genus pimenta, dried, crushed or ground</t>
  </si>
  <si>
    <t>Cinnamon and flowers of the cinnamon tree</t>
  </si>
  <si>
    <t>Carnation (whole fruits, flowers and stalks)</t>
  </si>
  <si>
    <t>Seeds of anise, star anise, fennel, coriander, Roman cumin, or Volosh cumin, or cumin; juniper berries</t>
  </si>
  <si>
    <t>Ginger, saffron, turmeric (turmeric), thyme or thyme, bay leaf, curry and other spices</t>
  </si>
  <si>
    <t>Wheat and meslin</t>
  </si>
  <si>
    <t>Barley</t>
  </si>
  <si>
    <t>Wheat or rye flour</t>
  </si>
  <si>
    <t>Cereals, wholemeal flour and cereal granules</t>
  </si>
  <si>
    <t>Starch; inulin</t>
  </si>
  <si>
    <t>Flax seeds, whether or not crushed</t>
  </si>
  <si>
    <t>Sunflower seeds, whether or not crushed</t>
  </si>
  <si>
    <t>Seeds and fruits of other oilseeds, whether or not crushed</t>
  </si>
  <si>
    <t>Seeds, fruits and spores for sowing</t>
  </si>
  <si>
    <t>Materials of vegetable origin, not elsewhere specified or included</t>
  </si>
  <si>
    <t>Sunflower, safflower or cottonseed oil and their fractions, whether or not refined, but not chemically modified</t>
  </si>
  <si>
    <t>Sausages and similar products of meat, meat offal or blood, food products based on them</t>
  </si>
  <si>
    <t>Ready or canned fish; sturgeon caviar and its substitutes made from fish eggs</t>
  </si>
  <si>
    <t>Cane or beet sugar and chemically pure sucrose, in solid state</t>
  </si>
  <si>
    <t>Sugar confectionery (including white chocolate) not containing cocoa</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</si>
  <si>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</si>
  <si>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</si>
  <si>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</si>
  <si>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</si>
  <si>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</si>
  <si>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</si>
  <si>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</si>
  <si>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</si>
  <si>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Other vegetables, prepared or preserved, not containing vinegar or acetic acid, not frozen, other than products of heading 2006</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</si>
  <si>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</si>
  <si>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</si>
  <si>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</si>
  <si>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</si>
  <si>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</si>
  <si>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</si>
  <si>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</si>
  <si>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Foodstuffs not elsewhere specified or included</t>
  </si>
  <si>
    <t>Waters, including mineral waters and carbonated waters containing added sugar or other sweetening or flavoring substances, and other non-alcoholic beverages, other than fruit or vegetable juices of heading 2009</t>
  </si>
  <si>
    <t>Bran, chaff, pulp and other residues from screening, milling or other processing of cereals or legumes, whether or not granulated</t>
  </si>
  <si>
    <t>Products used for animal feed</t>
  </si>
  <si>
    <t>Wood products in the rough, whether or not bark or sapwood removed, or roughly squared or unlogged</t>
  </si>
  <si>
    <t>Timber sawn or split lengthwise, sliced or peeled, planed or not planed, sanded or unsanded, end-jointed or not, of a thickness exceeding 6 mm</t>
  </si>
  <si>
    <t>Lumber (including planks and frieze for parquet flooring, not assembled) in the form of profiled wood (tongue, groove, tongue and groove, chamfered, hemi-grooved, shaped, rounded or similar)</t>
  </si>
  <si>
    <t>Particle boards, oriented strand boards (osb) and similar boards (e.g. waffle boards), of wood or other lignified materials, whether or not impregnated with resins or other organic binders</t>
  </si>
  <si>
    <t>Fibreboards of wood or other lignified materials, whether or not containing resins or other organic substances</t>
  </si>
  <si>
    <t>Plywood, veneered panels and similar materials of laminated wood</t>
  </si>
  <si>
    <t>Boxes, boxes, crates or baskets, drums and similar containers, of wood; wooden cable drums; pallets, pallets and other loading boards, wooden; wooden shells</t>
  </si>
  <si>
    <t>Joinery and carpentry products, wood, construction, including honeycomb wood panels, assembled floor panels, roofing shingles and shingles</t>
  </si>
  <si>
    <t>Salt (including table salt and denatured salt) and pure sodium chloride, whether or not dissolved in water, as well as agents containing additives; sea water</t>
  </si>
  <si>
    <t>Lignite or lignite, whether or not agglomerated, other than jet</t>
  </si>
  <si>
    <t>Oil and oil products obtained from bituminous rocks, other than crude; products, not elsewhere specified or included, containing 70% by weight or more of oil or oil products derived from bituminous rocks,</t>
  </si>
  <si>
    <t>Petroleum coke, petroleum bitumen and other residues from the refining of petroleum or petroleum products derived from bituminous rocks</t>
  </si>
  <si>
    <t>Sulfuric acid; oleum</t>
  </si>
  <si>
    <t>sulfates; alum; peroxosulfates (persulphates)</t>
  </si>
  <si>
    <t>Aldehydes, whether or not containing another oxygen-containing functional group; cyclic polymers of aldehydes; paraformaldehyde</t>
  </si>
  <si>
    <t>Carboxylic acids containing an additional oxygen-containing functional group, and their anhydrides, acid halides, peroxides and peroxyacids; their halogenated, sulphonated, nitrated or nitrosated derivatives</t>
  </si>
  <si>
    <t>Medicaments (other than those of heading 3002, 3005 or 3006) consisting of a mixture of two or more components, for therapeutic or prophylactic purposes, but not put up in unit dosage forms or in</t>
  </si>
  <si>
    <t>Medicinal products (other than those of heading 3002, 3005 or 3006) consisting of mixed or unmixed products, for therapeutic or prophylactic use, put up in unit dosage forms</t>
  </si>
  <si>
    <t>Fertilizers mineral or chemical, nitrogen</t>
  </si>
  <si>
    <t>Mineral or chemical fertilizers containing two or three nutrients: nitrogen, phosphorus and potassium; other fertilizers; goods of this Chapter in tablets or similar forms or in packages of a gross weight not exceeding 10 kg</t>
  </si>
  <si>
    <t>Paints and varnishes (including enamels and varnishes) based on synthetic polymers or chemically modified natural polymers, dispersed or dissolved in a non-aqueous medium; solutions referred to in Note 4 to this Chapter</t>
  </si>
  <si>
    <t>Printing ink, writing or drawing ink or ink and other inks, whether or not concentrated, solid or non-solid</t>
  </si>
  <si>
    <t>Mixtures of odoriferous substances and mixtures (including alcoholic solutions) based on one or more such substances, used as industrial raw materials; other preparations based on fragrances used in the beverage industry</t>
  </si>
  <si>
    <t>Hair products</t>
  </si>
  <si>
    <t>Products used before, during or after shaving, personal deodorants, bath preparations, hair removers and other perfumery, cosmetic or toilet preparations, not elsewhere specified or included</t>
  </si>
  <si>
    <t>Substances surface-active organic (except soap); surfactants, detergents (including detergent auxiliaries) and cleaning products, whether or not containing soap (other than those of heading 3401)</t>
  </si>
  <si>
    <t>Prepared glues and other prepared adhesives, not elsewhere specified or included; products suitable for use as glues or adhesives, put up for retail sale as glues or adhesives, not exceeding a net weight of 1</t>
  </si>
  <si>
    <t>Matches other than pyrotechnic articles of heading 3604</t>
  </si>
  <si>
    <t>activated carbon; activated natural mineral products; animal charcoal, including used animal charcoal</t>
  </si>
  <si>
    <t>Ready-made binders for the production of molds or foundry cores; products and preparations of the chemical, chemical or allied industries (including preparations consisting of mixtures of natural products), not elsewhere specified or included</t>
  </si>
  <si>
    <t>Acrylic polymers in primary forms</t>
  </si>
  <si>
    <t>Cellulose and its chemical derivatives, in primary forms, not elsewhere specified or included</t>
  </si>
  <si>
    <t>Pipes, tubes, hoses and their fittings (e.g. couplings, elbows, flanges), of plastics</t>
  </si>
  <si>
    <t>Other boards, sheets, foils and strips or strips, of plastics, non-porous and non-reinforced, non-layered, not supported and not similarly bonded to other materials</t>
  </si>
  <si>
    <t>Other boards, sheets, foils and strips or strips of plastics</t>
  </si>
  <si>
    <t>Articles for the transport or packaging of goods, of plastics; stoppers, lids, caps and other closures, of plastics</t>
  </si>
  <si>
    <t>Tableware and kitchenware, cutlery and kitchen utensils, other household and hygiene or toilet articles, of plastics</t>
  </si>
  <si>
    <t>Plastic building parts, not elsewhere specified or included</t>
  </si>
  <si>
    <t>Other articles of plastics and articles of other materials of headings 3901 to 3914</t>
  </si>
  <si>
    <t>Pipes, tubes and hoses, of vulcanized rubber, other than hard rubber, without fittings or with fittings (e.g. couplings, spigots, flanges)</t>
  </si>
  <si>
    <t>Conveyor or driving belts or belting, of vulcanized rubber</t>
  </si>
  <si>
    <t>Other articles of vulcanized rubber, other than hard rubber</t>
  </si>
  <si>
    <t>Travel bags, suitcases, ladies' suitcases, cases for business papers, briefcases, school bags, cases for glasses, binoculars, cameras, musical instruments, guns, holsters and similar articles; travel bags, thermos bags for food products</t>
  </si>
  <si>
    <t>Uncoated paper and paperboard, of a kind used for writing, printing or other graphic purposes, and non-perforated cards and non-perforated paper tapes, in rolls or rectangular (including square) sheets of any size, other than paper of heading</t>
  </si>
  <si>
    <t>Uncoated kraft paper and paperboard, in rolls or sheets, other than those of heading 4802 or 4803</t>
  </si>
  <si>
    <t>Toilet paper and similar paper, cellulose wadding or webs of cellulose fibers for household or sanitary purposes, in rolls not exceeding 36 cm wide or cut to size or shape; handkerchiefs, cosmetic</t>
  </si>
  <si>
    <t>Nonwovens, impregnated or unimpregnated, coated or uncoated, laminated or uncoated</t>
  </si>
  <si>
    <t>Pile fabrics, knitted or crocheted, including long pile fabrics and terry fabrics</t>
  </si>
  <si>
    <t>Slips, petticoats, briefs, knickers, nightgowns, pyjamas, negligees, bathrobes, dressing gowns and similar articles, knitted or crocheted, for women or girls</t>
  </si>
  <si>
    <t>T-shirts, sweatshirts with sleeves and other undershirts, knitted or crocheted</t>
  </si>
  <si>
    <t>Sweaters, half-shirts, cardigans, waistcoats and similar articles, knitted or crocheted</t>
  </si>
  <si>
    <t>Suits, sets, jackets, blazers, dresses, skirts, culottes, trousers, bib and brace overalls, breeches and shorts (except swimwear) for women or girls</t>
  </si>
  <si>
    <t>Other footwear with soles and uppers of rubber or plastics</t>
  </si>
  <si>
    <t>Paving slabs, tiles for floors, stoves, fireplaces or walls, unglazed ceramic; unglazed ceramic mosaic cubes and the like, whether or not on a backing</t>
  </si>
  <si>
    <t>Sinks, washbasins, washbasin consoles, bathtubs, bidets, toilet bowls, cisterns, urinals and similar sanitary wares, of ceramics</t>
  </si>
  <si>
    <t>Tableware, kitchenware and other household and toilet articles, of ceramics, except porcelain</t>
  </si>
  <si>
    <t>Bottles, bottles, vials, jugs, pots, jars, ampoules and other glass containers for storing, transporting or packaging goods; glass canning jars; safety stoppers of glass, stoppers, lids and other similar glass</t>
  </si>
  <si>
    <t>Glass fibers (including glass wool) and articles thereof (e.g. yarns, fabrics)</t>
  </si>
  <si>
    <t>Waste and scrap of ferrous metals; ferrous metal ingots for remelting (charge ingots)</t>
  </si>
  <si>
    <t>Flat-rolled products of iron or non-alloy steel, width 600 mm or more, hot-rolled, unclad, not plated or otherwise coated</t>
  </si>
  <si>
    <t>Flat-rolled products of iron or non-alloy steel, 600 mm wide or more, cold-rolled (cold-reduced), unclad, not plated or otherwise coated</t>
  </si>
  <si>
    <t>Flat-rolled products of iron or non-alloy steel, width 600 mm or more, clad, galvanized or otherwise coated</t>
  </si>
  <si>
    <t>Bars of iron or non-alloy steel, not further worked than forged, hot-rolled, hot-drawn or hot-extruded, including rods twisted after rolling, other</t>
  </si>
  <si>
    <t>Stainless steel wire containing 2.5 mass% or more nickel</t>
  </si>
  <si>
    <t>Flat-rolled products of other alloy steels, width 600 mm or more</t>
  </si>
  <si>
    <t>Pipes, tubes and profiles are hollow, seamless, of ferrous metals (except for cast iron)</t>
  </si>
  <si>
    <t>Pipes, tubes and other hollow sections (for example, open-seam or welded, riveted or similarly joined), of iron or steel</t>
  </si>
  <si>
    <t>Fittings for pipes or tubes (e.g. unions, elbows, spurs), of iron or steel</t>
  </si>
  <si>
    <t>Ferrous metal structures (other than prefabricated building structures of heading 9406) and parts thereof (e.g. bridges and sections thereof, lock gates, towers, lattice masts, roof decks, trusses, doors and windows and their frames, thresholds</t>
  </si>
  <si>
    <t>Screws, bolts, nuts, capercaillie, screw hooks, rivets, dowels, cotter pins, washers (including spring washers) and the like, of iron or steel</t>
  </si>
  <si>
    <t>Other articles of ferrous metal</t>
  </si>
  <si>
    <t>Aluminum bars and profiles</t>
  </si>
  <si>
    <t>Aluminum wire</t>
  </si>
  <si>
    <t>Other aluminum products</t>
  </si>
  <si>
    <t>Hand tools (including diamond glass cutters), not elsewhere specified or included; soldering lamps; vices, clamps and similar articles, except for accessories and parts of machine tools; anvils; portable forges; grinding wheels</t>
  </si>
  <si>
    <t>Padlocks and mortise locks (operating with a key, combination or electric), of base metal; latches and frames with latches combined with locks, of base metal; keys for any of the above products, from non-precious</t>
  </si>
  <si>
    <t>Fasteners, fittings and similar articles, of base metal, of a kind used for furniture, doors, stairs, windows, curtains, in vehicle interiors, saddlery, suitcases, boxes, caskets or similar articles; hangers for hats</t>
  </si>
  <si>
    <t>Wire, rods, pipes, plates, electrodes and the like, of base metal or of metal carbides, coated or cored with flux materials, of a kind used for brazing, brazing, welding and</t>
  </si>
  <si>
    <t>Liquid pumps with or without flow meters; liquid lifters</t>
  </si>
  <si>
    <t>Air or vacuum pumps, air or gas compressors and fans; ventilation or recirculation fume hoods or cabinets with fan, with or without filters</t>
  </si>
  <si>
    <t>Refrigerators, freezers and other refrigeration or freezing equipment, electrical or other types; heat pumps other than air-conditioning units of heading 8415</t>
  </si>
  <si>
    <t>dishwashers; equipment for washing or drying bottles or other containers; equipment for filling, sealing bottles, cans, closing boxes, bags or other containers, for sealing or labeling them; equipment for hermetically</t>
  </si>
  <si>
    <t>Mechanical devices (whether or not manually operated) for throwing, spraying or dispersing liquids or powders; fire extinguishers, charged or uncharged; atomizers and similar devices; steam blast or sand blast and the like</t>
  </si>
  <si>
    <t>Fixed and tilt blade dozers, graders, levelers, scrapers, power shovels, excavators, shovel loaders, rammers and road rollers, self-propelled</t>
  </si>
  <si>
    <t>Milking installations and apparatuses, equipment for processing and processing milk</t>
  </si>
  <si>
    <t>Equipment for agriculture, horticulture, forestry, poultry or beekeeping, including equipment for germinating seeds with mechanical or heating devices, other; poultry incubators and brooders</t>
  </si>
  <si>
    <t>Equipment for sorting, screening, separating, washing, crushing, grinding, mixing or agitating soil, stone, ores or other minerals in a solid (including powder or paste) state; equipment</t>
  </si>
  <si>
    <t>Machinery and mechanical devices having individual functions, not specified or included elsewhere in this Chapter</t>
  </si>
  <si>
    <t>Taps, valves, faucets and similar fittings for pipelines, boilers, tanks, cisterns, tanks or similar containers, including pressure reducing and thermostatic valves</t>
  </si>
  <si>
    <t>Ball or roller bearings</t>
  </si>
  <si>
    <t>Transmission shafts (including cam and crankshafts) and cranks; bearing housings and plain bearings for shafts; gears and gears; ball or roller screws; gearboxes and other speed variators, including hydraulic</t>
  </si>
  <si>
    <t>Gaskets and similar connectors, of sheet metal combined with other material or consisting of two or more layers of metal; sets or assemblies of gaskets and similar fittings, of various compositions, packed</t>
  </si>
  <si>
    <t>Electric motors and generators (except for electric generating sets)</t>
  </si>
  <si>
    <t>Electrical transformers, static electrical converters (e.g. rectifiers), inductors and chokes</t>
  </si>
  <si>
    <t>Electrical equipment for ignition or starting of internal combustion engines with ignition from a spark or from compression of a combustible mixture (for example, magnetos, ignition coils, spark plugs, glow plugs, starters); generators (for example, constant and p</t>
  </si>
  <si>
    <t>Industrial or laboratory electric furnaces and chambers (including those operating on the basis of the phenomenon of induction or dielectric losses); industrial or laboratory equipment for the heat treatment of materials using the phenomenon of induction or dielectric</t>
  </si>
  <si>
    <t>Machines and apparatus for electric (including those with electric gas heating), laser or other light or photonic, ultrasonic, electron beam, magnetic pulse or plasma-arc low-temperature soldering, high-temperature soldering</t>
  </si>
  <si>
    <t>Inertia-free or storage electric water heaters, submersible electric heaters; electrical equipment for space heating and ground heating, electrothermal hair care apparatus (e.g. hair dryers, curlers, tongs for</t>
  </si>
  <si>
    <t>Electrical audible or visual signaling equipment (for example, bells, sirens, display panels, burglar alarms or fire alarms), other than equipment of heading 8512 or 8530</t>
  </si>
  <si>
    <t>Electrical resistors (including rheostats and potentiometers), other than heating elements</t>
  </si>
  <si>
    <t>Electrical apparatus for switching or protecting electrical circuits, or for making connections to or in electrical circuits (for example, switches, switches, breakers, fuses, lightning conductors, voltage limiters</t>
  </si>
  <si>
    <t>Electrical apparatus for switching or protecting electrical circuits, or for making connections to or in electrical circuits (for example, switches, switches, breakers, relays, fuses, surge arresters,</t>
  </si>
  <si>
    <t>Other consoles, panels, consoles, tables, switchboards and bases for electrical apparatus, equipped with two or more devices of heading 8535 or 8536 for the control or distribution of electric current, including</t>
  </si>
  <si>
    <t>Parts intended solely or primarily for apparatus of heading 8535, 8536 or 8537</t>
  </si>
  <si>
    <t>Incandescent electric or gas-discharge lamps, including hermetically sealed directional lamps, as well as ultraviolet or infrared lamps; arc lamps</t>
  </si>
  <si>
    <t>Insulated wires (including enameled or anodized), cables (including coaxial cables) and other insulated electrical conductors, with or without connectors; fiber optic cables made up of fibers with</t>
  </si>
  <si>
    <t>Electrical insulators of any material</t>
  </si>
  <si>
    <t>Insulating fittings for electrical machines, devices or equipment, made entirely of insulating materials, not counting certain metal components (for example, threaded sockets) incorporated during molding solely for the purpose</t>
  </si>
  <si>
    <t>Parts and accessories of motor vehicles of headings 8701 to 8705</t>
  </si>
  <si>
    <t>Trailers and semi-trailers; other non-self-propelled vehicles; their parts</t>
  </si>
  <si>
    <t>Hydrometers and similar immersion instruments, thermometers, pyrometers, barometers, hygrometers and psychrometers, with or without a recorder, and any combination of these instruments</t>
  </si>
  <si>
    <t>Instruments and apparatus for measuring or controlling the flow, level, pressure or other variable characteristics of liquids or gases (for example, flowmeters, level indicators, pressure gauges, heat meters), other than instruments and apparatus of heading 9014, 9015, 9</t>
  </si>
  <si>
    <t>Oscilloscopes, spectrum analyzers and other instruments and apparatus for measuring or checking electrical quantities, other than measuring instruments of heading 9028; instruments and apparatus for detecting or measuring alpha, beta, gamma, X-ray</t>
  </si>
  <si>
    <t>Seating furniture (other than those of heading 9402), whether or not convertible into beds, and parts thereof</t>
  </si>
  <si>
    <t>Other furniture and parts thereof</t>
  </si>
  <si>
    <t>Mattress bases; bedding and similar articles of furnishing (for example, mattresses, quilts, duvets, cushions, pouffes and cushions) with springs or stuffed with any material or consisting of cellular rubber or</t>
  </si>
  <si>
    <t>Brooms, brushes (including brushes that are parts of machinery, appliances or vehicles), hand-held mechanical brushes without motors for cleaning floors, mops and feather dusters for dusting; knots and bundles prepared for the manufacture of met</t>
  </si>
  <si>
    <t>Cigarette lighters and other lighters, whether mechanical or electric, and parts thereof, other than flints and wicks</t>
  </si>
  <si>
    <t>Feminine sanitary napkins and tampons, baby diapers and diapers and the like, of any material</t>
  </si>
  <si>
    <t>Cubic meter</t>
  </si>
  <si>
    <t>0504</t>
  </si>
  <si>
    <t>4420</t>
  </si>
  <si>
    <t>4414</t>
  </si>
  <si>
    <t>Wooden frames for pictures, photographs, mirrors or similar objects</t>
  </si>
  <si>
    <t>2903</t>
  </si>
  <si>
    <t>Halogenated derivatives of hydrocarbons</t>
  </si>
  <si>
    <t>3303</t>
  </si>
  <si>
    <t>Perfume and toilet water</t>
  </si>
  <si>
    <t>3808</t>
  </si>
  <si>
    <t>Insecticides, rodenticides, fungicides, herbicides, anti-sprouting agents and plant growth regulators, disinfectants and the like, put up in forms or packings for retail sale or presented as prepared preparations or and</t>
  </si>
  <si>
    <t>3814</t>
  </si>
  <si>
    <t>Solvents and diluents, complex organic, not elsewhere specified; ready-made compositions for removing paints or varnishes</t>
  </si>
  <si>
    <t>7013</t>
  </si>
  <si>
    <t>Tableware and kitchenware, toilet articles and stationery, articles for home decoration or similar purposes, of glass (other than articles of heading 7010 or 7018)</t>
  </si>
  <si>
    <t>7217</t>
  </si>
  <si>
    <t>Iron or non-alloy steel wire</t>
  </si>
  <si>
    <t>7311</t>
  </si>
  <si>
    <t>Tanks for compressed or liquefied gas, from ferrous metals</t>
  </si>
  <si>
    <t>8407</t>
  </si>
  <si>
    <t>Spark ignition internal combustion engines with rotary or reciprocating piston motion</t>
  </si>
  <si>
    <t>8421</t>
  </si>
  <si>
    <t>Centrifuges, including centrifugal dryers; equipment and devices for filtering or purifying liquids or gases</t>
  </si>
  <si>
    <t>8438</t>
  </si>
  <si>
    <t>Equipment for the industrial preparation or manufacture of foodstuffs or beverages, not specified or included elsewhere in this Chapter, other than equipment for the extraction or preparation of animal or non-volatile vegetable oils</t>
  </si>
  <si>
    <t>8523</t>
  </si>
  <si>
    <t>Discs, tapes, solid-state non-volatile data storage devices, 'smart cards' and other media for recording sound or other phenomena, whether or not recorded, including matrices and master disks for making discs, other than</t>
  </si>
  <si>
    <t>0202</t>
  </si>
  <si>
    <t>Meat of cattle, frozen</t>
  </si>
  <si>
    <t>2821</t>
  </si>
  <si>
    <t>Oxides and hydroxides of iron; mineral dyes containing 70% by weight or more of chemically bound iron, calculated as fе2o3</t>
  </si>
  <si>
    <t>6802</t>
  </si>
  <si>
    <t>Stone worked (other than slate) for monuments or building and articles thereof, other than goods of heading 6801; mosaic cubes and similar articles of natural stone (including slate), whether or not on a backing; granules, chips and powder</t>
  </si>
  <si>
    <t>7320</t>
  </si>
  <si>
    <t>Springs, springs and sheets therefor, of ferrous metal</t>
  </si>
  <si>
    <t>7907</t>
  </si>
  <si>
    <t>Other zinc products</t>
  </si>
  <si>
    <t>1602</t>
  </si>
  <si>
    <t>2602</t>
  </si>
  <si>
    <t>0201</t>
  </si>
  <si>
    <t>Meat of bovine animals, fresh or chilled</t>
  </si>
  <si>
    <t>0205</t>
  </si>
  <si>
    <t>Meat of horses (horses), donkeys, mules or hinnies, fresh, chilled or frozen</t>
  </si>
  <si>
    <t>0301</t>
  </si>
  <si>
    <t>Live fish</t>
  </si>
  <si>
    <t>0403</t>
  </si>
  <si>
    <t>Buttermilk, curdled milk and cream, yoghurt, kefir and other fermented or fermented milk and cream, whether or not condensed, whether or not containing added sugar or other sweetening matter, whether or not flavored</t>
  </si>
  <si>
    <t>0405</t>
  </si>
  <si>
    <t>Butter and other fats and oils made from milk; milk pastes</t>
  </si>
  <si>
    <t>0407</t>
  </si>
  <si>
    <t>Bird eggs, in shell, fresh, canned or boiled</t>
  </si>
  <si>
    <t>0409</t>
  </si>
  <si>
    <t>Natural honey</t>
  </si>
  <si>
    <t>Other prepared or preserved meat, meat offal or blood products</t>
  </si>
  <si>
    <t>1702</t>
  </si>
  <si>
    <t>Other sugars, including chemically pure lactose, maltose, glucose and fructose, in solid state; sugar syrups without the addition of flavoring or coloring substances; artificial honey, whether or not mixed with natural honey; caramel k</t>
  </si>
  <si>
    <t>Waters, including natural or artificial mineral, carbonated, without added sugar or other sweetening or flavoring substances; ice and snow</t>
  </si>
  <si>
    <t>2208</t>
  </si>
  <si>
    <t>Undenatured ethyl alcohol with an alcohol concentration of less than 80% by volume; spirits, liqueurs and other spirits</t>
  </si>
  <si>
    <t>2519</t>
  </si>
  <si>
    <t>Natural magnesium carbonate (magnesite); melted magnesia; magnesia fired before sintering (agglomerated), containing or not containing small amounts of other oxides added before agglomeration; other magnesium oxides, with or without impurities</t>
  </si>
  <si>
    <t>2942</t>
  </si>
  <si>
    <t>Other organic compounds</t>
  </si>
  <si>
    <t>3403</t>
  </si>
  <si>
    <t>Lubricants (including cutting fluids, bolt or nut loosening aids, rust removers or anti-corrosion agents and demolding aids,</t>
  </si>
  <si>
    <t>3903</t>
  </si>
  <si>
    <t>Styrene polymers in primary forms</t>
  </si>
  <si>
    <t>4004</t>
  </si>
  <si>
    <t>Waste, cuttings and scrap rubber (except hard rubber), powders, granules obtained from them</t>
  </si>
  <si>
    <t>4008</t>
  </si>
  <si>
    <t>Plates, sheets, strips or strips, rods and shapes, of vulcanized rubber other than hard rubber</t>
  </si>
  <si>
    <t>4801</t>
  </si>
  <si>
    <t>Newsprint in rolls or sheets</t>
  </si>
  <si>
    <t>4911</t>
  </si>
  <si>
    <t>Other printed matter, including printed reproductions and photographs</t>
  </si>
  <si>
    <t>5407</t>
  </si>
  <si>
    <t>Woven fabrics of synthetic multifilament yarns, including woven fabrics made from materials of heading 5404</t>
  </si>
  <si>
    <t>7009</t>
  </si>
  <si>
    <t>Mirrors, glass, framed or unframed, including rear-view mirrors</t>
  </si>
  <si>
    <t>7211</t>
  </si>
  <si>
    <t>Flat-rolled products of iron or non-alloy steel, less than 600 mm wide, unclad, not plated or otherwise coated</t>
  </si>
  <si>
    <t>7222</t>
  </si>
  <si>
    <t>Other bars of stainless steel; corners, shaped and special profiles made of stainless steel</t>
  </si>
  <si>
    <t>7324</t>
  </si>
  <si>
    <t>Sanitary equipment and parts thereof, of ferrous metals</t>
  </si>
  <si>
    <t>7419</t>
  </si>
  <si>
    <t>Other copper products</t>
  </si>
  <si>
    <t>7606</t>
  </si>
  <si>
    <t>Plates, sheets, strips or strips of aluminum with a thickness exceeding 0.2 mm</t>
  </si>
  <si>
    <t>8307</t>
  </si>
  <si>
    <t>Tubes, flexible, of base metal, with or without fittings</t>
  </si>
  <si>
    <t>8437</t>
  </si>
  <si>
    <t>Machines for cleaning, sorting or grading seeds, grains or dried leguminous crops; machinery for the milling industry or for the processing of cereals or dry leguminous crops, other than machinery used on agricultural farms</t>
  </si>
  <si>
    <t>9028</t>
  </si>
  <si>
    <t>Meters for the supply or production of gas, liquid or electricity, including calibrating</t>
  </si>
  <si>
    <t>0603</t>
  </si>
  <si>
    <t>4901</t>
  </si>
  <si>
    <t>0710</t>
  </si>
  <si>
    <t>Vegetables (raw or boiled in water or steamed) frozen</t>
  </si>
  <si>
    <t>3905</t>
  </si>
  <si>
    <t>Polymers of vinyl acetate or other vinyl esters, in primary forms; other vinyl polymers in primary forms</t>
  </si>
  <si>
    <t>9406</t>
  </si>
  <si>
    <t>Prefabricated building structures</t>
  </si>
  <si>
    <t>0708</t>
  </si>
  <si>
    <t>Intestines, bladders and stomachs of animals (other than fish), whole or in pieces, fresh, chilled, frozen, salted, in brine, dried or smoked</t>
  </si>
  <si>
    <t>Cut flowers and buds suitable for arranging bouquets or for decorative purposes, fresh, dried, dyed, bleached, impregnated or otherwise prepared</t>
  </si>
  <si>
    <t>Leguminous vegetables, whether or not shelled, fresh or chilled</t>
  </si>
  <si>
    <t>Rice</t>
  </si>
  <si>
    <t>Carobs, seaweeds, seaweeds, sugar beets and sugarcane, fresh, chilled, frozen or dried, whether or not crushed; fruit stones and kernels, other products of vegetable origin (including unroasted</t>
  </si>
  <si>
    <t>Products wooden mosaic and inlaid; caskets and boxes for jewelry or cutlery and the like, of wood; figurines and other decorative articles, wooden; wooden pieces of furniture, not listed in Chapter 94</t>
  </si>
  <si>
    <t>Portland cement, aluminous cement, slag cement, supersulphate cement and similar hydraulic cements, whether or not colored, whether or not in the form of clinkers</t>
  </si>
  <si>
    <t>Manganese ores and concentrates, incl. Ferrous manganese ores and concentrates with a manganese content of 20 wt.% or more in terms of dry product</t>
  </si>
  <si>
    <t>Waste, offcuts and scrap, of plastics</t>
  </si>
  <si>
    <t>Articles of clothing and clothing accessories, of genuine leather or composition leather</t>
  </si>
  <si>
    <t>4805</t>
  </si>
  <si>
    <t>Other uncoated paper and paperboard, in rolls or sheets, not further worked up or finished as specified in Note 3 to this Chapter</t>
  </si>
  <si>
    <t>Printed books, brochures, leaflets and similar printed matter, bound or in single sheets</t>
  </si>
  <si>
    <t>Cotton fiber, unkempt</t>
  </si>
  <si>
    <t>Felt or felt, whether or not impregnated, coated or uncoated, whether or not laminated</t>
  </si>
  <si>
    <t>Warp-knitted fabrics (including those knitted on knitting machines for the manufacture of galloons), other than knitted fabrics of headings 6001 to 6004</t>
  </si>
  <si>
    <t>Other knitted or crocheted fabrics</t>
  </si>
  <si>
    <t>Suits, sets, jackets, blazers, trousers, bib and brace overalls, breeches and shorts (except swimwear), knitted or crocheted, for men or boys</t>
  </si>
  <si>
    <t>Suits, sets, jackets, blazers, dresses, skirts, culottes, trousers, bib and brace overalls, breeches and shorts (except swimwear), knitted or crocheted, for women or girls</t>
  </si>
  <si>
    <t>Shirts, knitted or crocheted, for men or boys</t>
  </si>
  <si>
    <t>Underpants, briefs, nightgowns, pyjamas, bathrobes, dressing gowns and similar articles, knitted or crocheted, for men or boys</t>
  </si>
  <si>
    <t>Children's clothing and accessories for children's clothing, knitted or crocheted</t>
  </si>
  <si>
    <t>Suits for sports, skiing and bathing, knitted or hand-knitted</t>
  </si>
  <si>
    <t>Suits, sets, jackets, blazers, trousers, overalls with bibs and straps, breeches and shorts (except swimwear) for men or boys</t>
  </si>
  <si>
    <t>Blouses, blouses and blouses for women or girls</t>
  </si>
  <si>
    <t>Other T-shirts and undershirts, slips, petticoats, briefs, pantaloons, nightgowns, pajamas, peignoirs, bathrobes, dressing gowns and similar articles for women or girls</t>
  </si>
  <si>
    <t>Sports, ski and bathing suits; other articles of clothing</t>
  </si>
  <si>
    <t>7302</t>
  </si>
  <si>
    <t>Ferrous metal products used for railway or tram tracks: rails, counter-rails and cog rails, transfer rails, blind crosses, transfer rods and other cross connections, sleepers, butt plates and under</t>
  </si>
  <si>
    <t>2204</t>
  </si>
  <si>
    <t>2906</t>
  </si>
  <si>
    <t>9617</t>
  </si>
  <si>
    <t>Grape wines, natural, including fortified; grape must other than that of heading 2009</t>
  </si>
  <si>
    <t>Cyclic alcohols and their halogenated, sulphonated, nitrated or nitrosated derivatives</t>
  </si>
  <si>
    <t>2907</t>
  </si>
  <si>
    <t>Phenols; phenol alcohols</t>
  </si>
  <si>
    <t>6904</t>
  </si>
  <si>
    <t>Building bricks, floor blocks, ceramic stones for supporting or filling beam structures and similar articles of ceramics</t>
  </si>
  <si>
    <t>8702</t>
  </si>
  <si>
    <t>Motor vehicles designed to carry 10 persons or more, including the driver</t>
  </si>
  <si>
    <t>Thermoses and other vacuum vessels, assembled; parts thereof other than glass bulbs</t>
  </si>
  <si>
    <t>2511</t>
  </si>
  <si>
    <t>Natural barium sulfate (barite); natural barium carbonate (witherite), whether or not calcined, other than barium oxide of heading 2816</t>
  </si>
  <si>
    <t>2026*</t>
  </si>
  <si>
    <t>2026 as a percentage 2025</t>
  </si>
  <si>
    <t>1202</t>
  </si>
  <si>
    <t>1211</t>
  </si>
  <si>
    <t>2517</t>
  </si>
  <si>
    <t>3902</t>
  </si>
  <si>
    <t>6115</t>
  </si>
  <si>
    <t>6116</t>
  </si>
  <si>
    <t>6201</t>
  </si>
  <si>
    <t>6302</t>
  </si>
  <si>
    <t>7001</t>
  </si>
  <si>
    <t>7323</t>
  </si>
  <si>
    <t>8412</t>
  </si>
  <si>
    <t>8606</t>
  </si>
  <si>
    <t>9029</t>
  </si>
  <si>
    <t>0302</t>
  </si>
  <si>
    <t>Fish, fresh or chilled, other than fish fillets and other fish meat of heading 0304</t>
  </si>
  <si>
    <t>0402</t>
  </si>
  <si>
    <t>Milk and cream, condensed or containing added sugar or other sweetening matter</t>
  </si>
  <si>
    <t>0508</t>
  </si>
  <si>
    <t>Corals and similar materials, raw or pre-finished; shells, shells of molluscs..., unworked or primary, not shaped; powder and waste of these products</t>
  </si>
  <si>
    <t>0809</t>
  </si>
  <si>
    <t>Apricots, cherries and black cherries, peaches (including nectarines), plums and sloes, fresh</t>
  </si>
  <si>
    <t>1102</t>
  </si>
  <si>
    <t>Flour from grains of other cereals, except wheat or wheat-rye</t>
  </si>
  <si>
    <t>Peanuts, not roasted or otherwise prepared, whether or not shelled, whether or not crushed</t>
  </si>
  <si>
    <t>Plants and parts thereof (including seeds and fruits) of a kind used primarily in perfumery, pharmacy or for insecticidal, fungicidal or similar purposes, fresh or dried, whole or crushed, crushed or ground</t>
  </si>
  <si>
    <t>Pebbles, gravel, crushed stone or crushed stone, usually used as concrete aggregates, road or railroad ballast or other ballast, pebbles, and boulders and flint gravel, thermally treated or untreated</t>
  </si>
  <si>
    <t>2703</t>
  </si>
  <si>
    <t>Peat (including crumbled peat), whether or not agglomerated</t>
  </si>
  <si>
    <t>2839</t>
  </si>
  <si>
    <t>silicates; industrial alkali metal silicates</t>
  </si>
  <si>
    <t>2936</t>
  </si>
  <si>
    <t>Pro-vitamins and vitamins, natural or synthesized (including natural concentrates), their derivatives, used primarily as vitamins, and mixtures of these compounds, including in any solvent</t>
  </si>
  <si>
    <t>3001</t>
  </si>
  <si>
    <t>Glands and other organs intended for organotherapy, dried, crushed or not powdered; extracts of glands or other organs or their secretions intended for organotherapy; heparin and its salts;</t>
  </si>
  <si>
    <t>3214</t>
  </si>
  <si>
    <t>Putties for glazing and gardening, resin cements, caulking compounds and other mastics; putties for painting works; non-refractory compositions for the preparation of surfaces of facades, internal walls of buildings, floors, ceilings or similar</t>
  </si>
  <si>
    <t>3304</t>
  </si>
  <si>
    <t>Cosmetic or make-up and skin care products (other than medicinal products), including anti-sun or tanning products; manicure or pedicure products</t>
  </si>
  <si>
    <t>3306</t>
  </si>
  <si>
    <t>Means for hygiene of the oral cavity or teeth, including fixing powders and pastes for dentures; floss used for cleaning interdental spaces (dental floss), individually packaged for retail sale</t>
  </si>
  <si>
    <t>3401</t>
  </si>
  <si>
    <t>Soap; surfactant organic substances and products used as soap, in the form of bars, pieces or molded articles, whether or not containing soap; surface-active organic substances and skin washes in</t>
  </si>
  <si>
    <t>3504</t>
  </si>
  <si>
    <t>Peptones and their derivatives; other protein substances and their derivatives; powdered leather, chromed, hide, chromed or non-chromed</t>
  </si>
  <si>
    <t>3816</t>
  </si>
  <si>
    <t>Refractory cements, mortars, concretes and similar compounds, other than goods of heading 3801</t>
  </si>
  <si>
    <t>3820</t>
  </si>
  <si>
    <t>Antifreezes and anti-icing liquids ready</t>
  </si>
  <si>
    <t>3901</t>
  </si>
  <si>
    <t>Ethylene polymers in primary forms</t>
  </si>
  <si>
    <t>Polymers of propylene or other olefins in primary forms</t>
  </si>
  <si>
    <t>3922</t>
  </si>
  <si>
    <t>Bathtubs, showers, sinks, washbasins, bidets, toilet bowls, seats and covers for them, cisterns and similar sanitary wares, of plastics</t>
  </si>
  <si>
    <t>4002</t>
  </si>
  <si>
    <t>Synthetic rubber and factis obtained from oils, in primary forms or in the form of plates, sheets or strips or strips; mixtures of any product of heading 4001 with any product of this heading, in primary forms or in plates, sheets or</t>
  </si>
  <si>
    <t>4005</t>
  </si>
  <si>
    <t>Unvulcanized rubber compound, in primary forms or in the form of plates, sheets or strips or strips</t>
  </si>
  <si>
    <t>4011</t>
  </si>
  <si>
    <t>Tires and tires pneumatic rubber new</t>
  </si>
  <si>
    <t>4205</t>
  </si>
  <si>
    <t>Other articles of genuine leather or composition leather</t>
  </si>
  <si>
    <t>4808</t>
  </si>
  <si>
    <t>Paper and paperboard, corrugated (whether or not covered with smooth outer sheets), creped, embossed or perforated, in rolls or sheets, other than those of heading 4803</t>
  </si>
  <si>
    <t>4810</t>
  </si>
  <si>
    <t>Paper and paperboard coated on one or both sides with kaolin (Chinese clay) or other inorganic substances, with or without a binder, and without any other coating, whether or not dyed, decorated</t>
  </si>
  <si>
    <t>4819</t>
  </si>
  <si>
    <t>Cardboards, boxes, boxes, bags, packages and other packaging containers, of paper, cardboard, cellulose wadding or webs of cellulose fibers; file boxes, letter trays and the like, of paper or paperboard, of a kind used in offices</t>
  </si>
  <si>
    <t>4821</t>
  </si>
  <si>
    <t>Labels and labels of all kinds, of paper or paperboard, printed or unprinted</t>
  </si>
  <si>
    <t>5402</t>
  </si>
  <si>
    <t>Synthetic multifilament threads (other than sewing thread), not put up for retail sale, including synthetic monofilament threads of a linear density of less than 67 dtex</t>
  </si>
  <si>
    <t>5515</t>
  </si>
  <si>
    <t>Other woven fabrics of synthetic fibers</t>
  </si>
  <si>
    <t>5607</t>
  </si>
  <si>
    <t>Cords, ropes, ropes and cables, whether or not braided, whether or not braided, whether or not impregnated, coated or uncoated, sheathed or not sheathed in rubber or plastics</t>
  </si>
  <si>
    <t>Pantyhose, stockings, stockings, socks and footprints and other hosiery, including compression hosiery with distributed pressure (for example, stockings for those suffering from varicose veins) and shoes without soles, knitted machine</t>
  </si>
  <si>
    <t>Gloves, mittens and mittens, knitted or crocheted</t>
  </si>
  <si>
    <t>Men's or boys' overcoats, short coats, capes, raincoats, jackets (including ski jackets), windbreakers, windbreakers and the like, other than those of heading 6203</t>
  </si>
  <si>
    <t>6210</t>
  </si>
  <si>
    <t>Articles of clothing made from materials of heading 5602, 5603, 5903, 5906 or 5907</t>
  </si>
  <si>
    <t>Bed linen, table linen, toilet linen and kitchen linen</t>
  </si>
  <si>
    <t>6305</t>
  </si>
  <si>
    <t>Packing bags and packages</t>
  </si>
  <si>
    <t>6307</t>
  </si>
  <si>
    <t>Other made-up articles, including clothing patterns</t>
  </si>
  <si>
    <t>6804</t>
  </si>
  <si>
    <t>Millstones, whetstones, grinding wheels and the like, without support structures, intended for grinding, sharpening, polishing, fitting or cutting, hand sharpening or polishing stones and parts thereof, of natural stone, of agglomerated</t>
  </si>
  <si>
    <t>6808</t>
  </si>
  <si>
    <t>Panels, slabs, tiles, blocks, and anal. Ed. From rast. Fibers, straw or shavings, chips, particles, sawdust or other wood. Waste agglomerated with cement, gypsum or other Miner. Binders</t>
  </si>
  <si>
    <t>6911</t>
  </si>
  <si>
    <t>Tableware, kitchenware and other household and toilet articles, of porcelain</t>
  </si>
  <si>
    <t>Broken glass, scrap glass and other waste; glass in blocks</t>
  </si>
  <si>
    <t>7205</t>
  </si>
  <si>
    <t>Granules and powders from pig iron and specular cast iron, ferrous metals</t>
  </si>
  <si>
    <t>7216</t>
  </si>
  <si>
    <t>Corners, shapes and special profiles made of iron or non-alloy steel</t>
  </si>
  <si>
    <t>7219</t>
  </si>
  <si>
    <t>Flat-rolled products of stainless steel, width 600 mm or more</t>
  </si>
  <si>
    <t>7322</t>
  </si>
  <si>
    <t>Radiators for central heating with non-electric heating and parts thereof, of ferrous metal; air heaters and distribution devices for supplying hot air (including devices for supplying also fresh or conditioned air) with</t>
  </si>
  <si>
    <t>Table, kitchen or other articles for household needs and parts thereof, of ferrous metals; 'wool' from ferrous metals; scourers, scouring or polishing pads, gloves and the like, of iron or steel</t>
  </si>
  <si>
    <t>7407</t>
  </si>
  <si>
    <t>Copper bars and profiles</t>
  </si>
  <si>
    <t>7409</t>
  </si>
  <si>
    <t>Plates, sheets and strips or strips of copper, with a thickness exceeding 0.15 mm</t>
  </si>
  <si>
    <t>8203</t>
  </si>
  <si>
    <t>Files, needle files, rasps, pliers (including wire cutters), pliers, pliers, tweezers, tweezers, metal shears, pipe cutters, bolt cutters, punches and similar hand tools</t>
  </si>
  <si>
    <t>8207</t>
  </si>
  <si>
    <t>Interchangeable working tools for hand tools, with or without mechanical drive, or for machine tools (e.g. for pressing, punching, punching, tapping, drilling, boring, broaching, milling, turning or screwing</t>
  </si>
  <si>
    <t>8208</t>
  </si>
  <si>
    <t>Knives and cutting blades for machines or mechanical appliances</t>
  </si>
  <si>
    <t>8212</t>
  </si>
  <si>
    <t>Razors and Razor Blades (Including Blade Blanks)</t>
  </si>
  <si>
    <t>8309</t>
  </si>
  <si>
    <t>Corks, caps and closures (including crown caps, screw caps and stoppers with a filling device), bottle caps, cut corks, cork shells, sealing and other packaging accessories, of non-precious</t>
  </si>
  <si>
    <t>8409</t>
  </si>
  <si>
    <t>Parts intended exclusively or principally for engines of heading 8407 or 8408</t>
  </si>
  <si>
    <t>Other engines and power plants</t>
  </si>
  <si>
    <t>8417</t>
  </si>
  <si>
    <t>Furnaces and furnaces, industrial or laboratory, including incinerators, non-electric</t>
  </si>
  <si>
    <t>8419</t>
  </si>
  <si>
    <t>Machinery, industrial or laboratory equipment, electrically or non-electrically heated (excluding ovens, chambers and other apparatus of heading 85.14) for the treatment of materials in a temperature-varying process such as heating, boiling,</t>
  </si>
  <si>
    <t>8425</t>
  </si>
  <si>
    <t>Hoists and hoists, except for skip hoists; winches and capstans; jacks</t>
  </si>
  <si>
    <t>8431</t>
  </si>
  <si>
    <t>Parts intended solely or primarily for the equipment of headings 8425 to 8430</t>
  </si>
  <si>
    <t>8432</t>
  </si>
  <si>
    <t>Agricultural, horticultural or forestry machines for soil preparation and cultivation; lawn or sports field rollers</t>
  </si>
  <si>
    <t>8433</t>
  </si>
  <si>
    <t>Machinery or machinery for harvesting or threshing crops, including balers, straw or hay balers; mowers or lawn mowers;</t>
  </si>
  <si>
    <t>8467</t>
  </si>
  <si>
    <t>Hand tools, pneumatic, hydraulic or with built-in electric or non-electric motor</t>
  </si>
  <si>
    <t>8502</t>
  </si>
  <si>
    <t>Electric generator sets and rotary electrical converters</t>
  </si>
  <si>
    <t>8505</t>
  </si>
  <si>
    <t>Electromagnets; permanent magnets and products intended to be converted into permanent magnets after magnetization; electromagnetic or permanent magnet chucks, grips and similar holding devices; electromagnetic clutch</t>
  </si>
  <si>
    <t>8517</t>
  </si>
  <si>
    <t>Telephone sets, including telephone sets for cellular communication networks or other wireless communication networks; other apparatus for transmitting or receiving voice, images or other data, including apparatus for communicating over a wired or wireless network</t>
  </si>
  <si>
    <t>8532</t>
  </si>
  <si>
    <t>Capacitors electrical constant, variable or tuning</t>
  </si>
  <si>
    <t>Railway or tram wagons, non-self-propelled freight wagons</t>
  </si>
  <si>
    <t>8713</t>
  </si>
  <si>
    <t>Wheelchairs for disabled persons, whether or not equipped with a motor or other mechanical devices for mobility</t>
  </si>
  <si>
    <t>Revolution counters, production counters, taximeters, mileage counters, pedometers and similar instruments; speedometers and tachometers, other than appliances and instruments of heading 9014 or 9015; stroboscopes</t>
  </si>
  <si>
    <t>9032</t>
  </si>
  <si>
    <t>Instruments and devices for automatic regulation or control</t>
  </si>
  <si>
    <t>9504</t>
  </si>
  <si>
    <t>Entertainment goods, board or indoor games, including pinball tables, pool tables, special tables for casino games and automatic bowling alley equipment</t>
  </si>
  <si>
    <t>2306</t>
  </si>
  <si>
    <t>2804</t>
  </si>
  <si>
    <t>8458</t>
  </si>
  <si>
    <t>8508</t>
  </si>
  <si>
    <t>1005</t>
  </si>
  <si>
    <t>Corn</t>
  </si>
  <si>
    <t>1511</t>
  </si>
  <si>
    <t>Palm oil and its fractions, whether or not refined, but not chemically modified</t>
  </si>
  <si>
    <t>2004</t>
  </si>
  <si>
    <t>Other vegetables, prepared or preserved without the addition of vinegar or acetic acid, frozen, other than products of heading 2006</t>
  </si>
  <si>
    <t>Cakes and other solid wastes obtained from the extraction of vegetable fats or oils, other than wastes of heading 2304 or 2305, whether or not ground, whether or not granulated</t>
  </si>
  <si>
    <t>4405</t>
  </si>
  <si>
    <t>Wood wool or fine shavings; wood flour</t>
  </si>
  <si>
    <t>2515</t>
  </si>
  <si>
    <t>Marble, travertine or tufa, ecaussin and other limestones for monuments or building, having a specific gravity of 2.5 or more, and alabaster, whether or not roughly crushed, sawn or not sawn, or otherwise divided into</t>
  </si>
  <si>
    <t>Hydrogen, rare gases and other non-metals</t>
  </si>
  <si>
    <t>2814</t>
  </si>
  <si>
    <t>Ammonia, anhydrous or in aqueous solution</t>
  </si>
  <si>
    <t>2902</t>
  </si>
  <si>
    <t>Hydrocarbons cyclic</t>
  </si>
  <si>
    <t>3002</t>
  </si>
  <si>
    <t>Human blood; animal blood prepared for therapeutic, prophylactic or diagnostic purposes; immune sera and other blood fractions and modified immunological products, including those obtained by methods</t>
  </si>
  <si>
    <t>3209</t>
  </si>
  <si>
    <t>Paints and varnishes (including enamels and varnishes) based on synthetic polymers or chemically modified natural polymers, dispersed or dissolved in an aqueous medium</t>
  </si>
  <si>
    <t>3822</t>
  </si>
  <si>
    <t>Diagnostic or laboratory reagents, on a backing and prepared diagnostic or laboratory reagents, whether or not on a backing, other than goods of heading 3002 and 3006</t>
  </si>
  <si>
    <t>3919</t>
  </si>
  <si>
    <t>Plates, sheets, film, tape, strip and other flat forms, of plastics, self-adhesive, in rolls or not in rolls</t>
  </si>
  <si>
    <t>4811</t>
  </si>
  <si>
    <t>Paper, paperboard, cellulose wadding and webs of cellulose fibres, coated, impregnated, laminated, surface painted or decorated or printed, in rolls or rectangular (including square) sheets of any size, except</t>
  </si>
  <si>
    <t>4823</t>
  </si>
  <si>
    <t>Other paper, paperboard, cellulose wadding and webs of cellulose fibres, cut to size or shape; other articles of paper pulp, paper, paperboard, cellulose wadding or webs of cellulose fibers</t>
  </si>
  <si>
    <t>5209</t>
  </si>
  <si>
    <t>Cotton fabrics containing 85% or more by weight of cotton fibres, weighing more than 200 g/m2</t>
  </si>
  <si>
    <t>5608</t>
  </si>
  <si>
    <t>Nets and nets woven from twine, ropes or ropes; made up fishing nets and other made up nets, of textile materials</t>
  </si>
  <si>
    <t>6403</t>
  </si>
  <si>
    <t>Footwear with soles of rubber, plastics, leather or composition leather and uppers of genuine leather</t>
  </si>
  <si>
    <t>6404</t>
  </si>
  <si>
    <t>Footwear with soles of rubber, plastics, leather or composition leather and uppers of textile materials</t>
  </si>
  <si>
    <t>6806</t>
  </si>
  <si>
    <t>Slag wool, mineral silicate wool and similar mineral wools; exfoliated vermiculite, expanded clays, expanded slag and similar expanded mineral products; mixtures and products of heat-insulating, sound-proofing or sound-absorbing</t>
  </si>
  <si>
    <t>6812</t>
  </si>
  <si>
    <t>Asbestos fiber processed; mixtures based on asbestos or asbestos and magnesium carbonate; articles of these mixtures or of asbestos (e.g. threads, fabrics, clothing, hats, shoes, pads), whether or not reinforced, other than goods of heading</t>
  </si>
  <si>
    <t>6909</t>
  </si>
  <si>
    <t>Ceramic products for laboratory, chemical or other technical purposes; ceramic chutes, vats and similar tanks used in agriculture; ceramic pots, vessels and similar articles of a kind used for the transport of sludge</t>
  </si>
  <si>
    <t>6914</t>
  </si>
  <si>
    <t>Other ceramic products</t>
  </si>
  <si>
    <t>7213</t>
  </si>
  <si>
    <t>Hot-rolled bars in loose coils of iron or non-alloy steel</t>
  </si>
  <si>
    <t>7215</t>
  </si>
  <si>
    <t>Other bars of iron or non-alloy steel</t>
  </si>
  <si>
    <t>7325</t>
  </si>
  <si>
    <t>Other cast products of ferrous metals</t>
  </si>
  <si>
    <t>7408</t>
  </si>
  <si>
    <t>Copper wire</t>
  </si>
  <si>
    <t>7410</t>
  </si>
  <si>
    <t>Copper foil (without backing or based on paper, cardboard, plastics or similar materials), thickness (excluding backing) not more than 0.15 mm</t>
  </si>
  <si>
    <t>8204</t>
  </si>
  <si>
    <t>Hand wrenches (including wrenches with torque gauges, but excluding wrenches); interchangeable spanner sockets, with or without handles</t>
  </si>
  <si>
    <t>8402</t>
  </si>
  <si>
    <t>Steam boilers or other steam generating boilers (other than central heating water boilers capable of also producing low pressure steam); water boilers with superheater</t>
  </si>
  <si>
    <t>8415</t>
  </si>
  <si>
    <t>Air conditioning units equipped with a motorized fan and instruments for changing the temperature and humidity of the air, including air conditioners in which the humidity cannot be separately controlled</t>
  </si>
  <si>
    <t>8423</t>
  </si>
  <si>
    <t>Weighing equipment (other than balances with a sensitivity of 0.05 g or more), including counting or control machines powered by the force of gravity of the load to be weighed; weights for scales of all types</t>
  </si>
  <si>
    <t>8428</t>
  </si>
  <si>
    <t>Machinery and devices for lifting, moving, loading or unloading (for example, elevators, escalators, conveyors, cable cars)</t>
  </si>
  <si>
    <t>Lathes (including multi-purpose lathes) metal-cutting</t>
  </si>
  <si>
    <t>8480</t>
  </si>
  <si>
    <t>Molds for metal foundry production; casting pallets; foundry models; molds for casting metals (other than moulds), metal carbides, glass, mineral materials, rubber or plastics</t>
  </si>
  <si>
    <t>Vacuum cleaners</t>
  </si>
  <si>
    <t>8509</t>
  </si>
  <si>
    <t>Household electromechanical machines with built-in electric motor, other than vacuum cleaners of heading 8508</t>
  </si>
  <si>
    <t>8543</t>
  </si>
  <si>
    <t>Electrical machines and apparatus having individual functions, not specified or included elsewhere in this Chapter</t>
  </si>
  <si>
    <t>8701</t>
  </si>
  <si>
    <t>Tractors (other than tractors of heading 8709)</t>
  </si>
  <si>
    <t>8703</t>
  </si>
  <si>
    <t>Cars and other motor vehicles primarily intended for the transport of persons (other than motor vehicles of heading 8702), including vans and racing cars</t>
  </si>
  <si>
    <t>9017</t>
  </si>
  <si>
    <t>Instruments for drawing, marking, or mathematical calculations (for example, drawing machines, pantographs, protractors, drawing sets, slide rules, disk calculators); hand tools for measuring linear dimensions (for example, measure</t>
  </si>
  <si>
    <t>9024</t>
  </si>
  <si>
    <t>Machines and apparatus for testing the hardness, strength, compression, elasticity or other mechanical properties of materials (e.g. metals, wood, textiles, paper, plastics)</t>
  </si>
  <si>
    <t>9027</t>
  </si>
  <si>
    <t>Instruments and apparatus for physical or chemical analysis (for example, polarimeters, refractometers, spectrometers, gas or smoke analyzers); instruments and apparatus for measuring or controlling viscosity, porosity, expansion, surface tension or</t>
  </si>
  <si>
    <t>9031</t>
  </si>
  <si>
    <t>Measuring or control instruments, devices and machines, not specified or included elsewhere in this Chapter; profile projectors</t>
  </si>
  <si>
    <t>9107</t>
  </si>
  <si>
    <t>Time switches with clockwork of any kind or with synchronous motor</t>
  </si>
  <si>
    <t>9620</t>
  </si>
  <si>
    <t>Monopods, bipods, tripods and the like</t>
  </si>
  <si>
    <t>2521</t>
  </si>
  <si>
    <t>2844</t>
  </si>
  <si>
    <t>3916</t>
  </si>
  <si>
    <t>7310</t>
  </si>
  <si>
    <t>0812</t>
  </si>
  <si>
    <t>Fruit and nuts preserved for short-term storage (for example, in sulfur dioxide, brine, sulfur water or other temporary preservation solution) but not suitable for direct consumption as such</t>
  </si>
  <si>
    <t>2203</t>
  </si>
  <si>
    <t>Beer malt</t>
  </si>
  <si>
    <t>4421</t>
  </si>
  <si>
    <t>Other wooden products</t>
  </si>
  <si>
    <t>4504</t>
  </si>
  <si>
    <t>Cork, agglomerated (with or without binder) and articles thereof</t>
  </si>
  <si>
    <t>2505</t>
  </si>
  <si>
    <t>Natural sands of all kinds, whether or not dyed, other than metal-bearing sands of group 26</t>
  </si>
  <si>
    <t>Flux limestone; limestone and other limestone used to make lime or cement</t>
  </si>
  <si>
    <t>Radioactive chemical elements and radioactive isotopes (including fissile or fertile chemical elements and isotopes) and their compounds; mixtures and residues containing these products</t>
  </si>
  <si>
    <t>2921</t>
  </si>
  <si>
    <t>Compounds with an amine functional group</t>
  </si>
  <si>
    <t>3212</t>
  </si>
  <si>
    <t>Pigments (including metal powders and flakes) dispersed in non-aqueous media, liquid or paste, of a kind used in the manufacture of paints (including enamels); embossing foil; dyes and other coloring matter, put up in forms or</t>
  </si>
  <si>
    <t>3603</t>
  </si>
  <si>
    <t>Fickford cords; detonating cords; percussion or detonating capsules; fuses; electric detonators</t>
  </si>
  <si>
    <t>3604</t>
  </si>
  <si>
    <t>Fireworks, signal flares, rain flares, fog signals and other pyrotechnic articles</t>
  </si>
  <si>
    <t>3811</t>
  </si>
  <si>
    <t>Anti-knock agents, antioxidants, gum inhibitors, thickeners, anti-corrosion agents and other prepared additives for petroleum products (including gasoline) or other liquids used for the same purposes as petroleum products</t>
  </si>
  <si>
    <t>3819</t>
  </si>
  <si>
    <t>Hydraulic brake fluids and other prepared fluids for hydraulic transmission, not containing or containing less than 70% by weight of petroleum or petroleum products derived from bituminous minerals</t>
  </si>
  <si>
    <t>3909</t>
  </si>
  <si>
    <t>Amino-aldehyde resins, phenolic resins and polyurethanes in primary forms</t>
  </si>
  <si>
    <t>Monofilament with a cross-sectional dimension exceeding 1 mm, rods, rods and profiles, shaped, whether or not surface-worked, but not otherwise worked, of plastics</t>
  </si>
  <si>
    <t>5702</t>
  </si>
  <si>
    <t>Woven carpets and other textile floor coverings, whether or not tufted or not, whether or not made up, including 'kilim', 'sumakh', 'kermani' and similar handmade carpets</t>
  </si>
  <si>
    <t>6810</t>
  </si>
  <si>
    <t>Products of cement, concrete or artificial stone, whether or not reinforced</t>
  </si>
  <si>
    <t>7007</t>
  </si>
  <si>
    <t>Safety glass, including toughened (tempered) or laminated glass</t>
  </si>
  <si>
    <t>Tanks, barrels, drums, canisters, boxes and similar containers, of iron or steel, for any substance (other than compressed or liquefied gas), of a capacity not exceeding 300 litres, whether or not lined or thermally insulated, but without mechanical or thermal</t>
  </si>
  <si>
    <t>7314</t>
  </si>
  <si>
    <t>Metallic fabric (including endless bands), gratings, nets and fences made of wire, of ferrous metals; expanded metal sheet</t>
  </si>
  <si>
    <t>7610</t>
  </si>
  <si>
    <t>Aluminum metal structures (other than prefabricated structural steel of heading 9406) and parts thereof (e.g. bridges and sections thereof, towers, lattice masts, roof slabs, trusses, doors, windows and their frames, thresholds for doors</t>
  </si>
  <si>
    <t>8430</t>
  </si>
  <si>
    <t>Other machines and mechanisms for moving, leveling, profiling, mining, ramming, compacting, excavating or drilling soil, minerals or ores; equipment for driving and extracting piles; plow and rotary snow plows</t>
  </si>
  <si>
    <t>8443</t>
  </si>
  <si>
    <t>Printing machines used for printing by means of plates, cylinders and other printing forms of heading 84.42; other printers, copiers and facsimile machines, combined or not; their parts and accessories</t>
  </si>
  <si>
    <t>8477</t>
  </si>
  <si>
    <t>Machinery for working rubber or plastics or for the manufacture of products from these materials, not specified or included elsewhere in this Chapter</t>
  </si>
  <si>
    <t>9503</t>
  </si>
  <si>
    <t>Tricycles, scooters, pedal cars and similar wheeled toys; Carriages for dolls; dolls; other toys; reduced size models ('to scale') and similar models</t>
  </si>
  <si>
    <t xml:space="preserve">1. Main indicators of mutual trade among the EAEU countries in the Turkistan region for January-May 2026*          </t>
  </si>
  <si>
    <t>January-May</t>
  </si>
  <si>
    <t>0711</t>
  </si>
  <si>
    <t>1104</t>
  </si>
  <si>
    <t>2105</t>
  </si>
  <si>
    <t>5601</t>
  </si>
  <si>
    <t>Vegetables preserved for short-term storage (e.g., in sulfur dioxide, in brine, sulfur water, or other temporary preservative solution) but unfit for direct consumption as such</t>
  </si>
  <si>
    <t>Cereal grains otherwise worked (for example, husked, flaked, flaked, hulled, chopped or crushed), other than rice of heading 1006; cereal germ, whole, flattened, flaked or ground</t>
  </si>
  <si>
    <t>1502</t>
  </si>
  <si>
    <t>Fat of bovine, sheep or goat, other than that of heading 1503</t>
  </si>
  <si>
    <t>Ice cream and other edible ice, whether or not containing cocoa</t>
  </si>
  <si>
    <t>2209</t>
  </si>
  <si>
    <t>Vinegar and its substitutes derived from acetic acid</t>
  </si>
  <si>
    <t>2512</t>
  </si>
  <si>
    <t>Siliceous diatomaceous earths (e.g. kieselguhr, tripolite and diatomite) and similar siliceous earths, whether or not calcined, with a specific gravity of 1 or less</t>
  </si>
  <si>
    <t>2520</t>
  </si>
  <si>
    <t>Gypsum; anhydrite; gypsum binders (which are calcined gypsum or calcium sulfate), whether or not dyed, whether or not containing small amounts of accelerators or retarders</t>
  </si>
  <si>
    <t>2835</t>
  </si>
  <si>
    <t>Phosphinates (hypophosphites), phosphonates (phosphites) and phosphates; polyphosphates, whether or not chemically defined</t>
  </si>
  <si>
    <t>3807</t>
  </si>
  <si>
    <t>Wood tar; oils obtained from wood tar; wood creosote; wood naphtha; vegetable pitch, brewing pitch and products based on rosin, resin acids or vegetable pitch</t>
  </si>
  <si>
    <t>3815</t>
  </si>
  <si>
    <t>Reaction initiators, reaction accelerators and catalysts, not elsewhere specified or included</t>
  </si>
  <si>
    <t>5208</t>
  </si>
  <si>
    <t>Cotton fabrics containing 85% or more by weight of cotton fibres, weighing not more than 200 g/m2</t>
  </si>
  <si>
    <t>Cotton wool from textile materials and products from it; textile fibers not exceeding 5 mm in length (fluff), textile dust and knots</t>
  </si>
  <si>
    <t>5906</t>
  </si>
  <si>
    <t>Rubberised textile fabrics, other than those of heading 5902</t>
  </si>
  <si>
    <t>7418</t>
  </si>
  <si>
    <t>Table, kitchen or other articles for household use and parts thereof, of copper; scourers, scouring or polishing pads, gloves and the like, of copper; sanitary fittings and parts thereof, of copper</t>
  </si>
  <si>
    <t>8466</t>
  </si>
  <si>
    <t>Parts and accessories intended solely or primarily for the equipment of headings 8456 to 8465, including tool or workpiece holders, self-opening die heads, dividing heads and other special</t>
  </si>
  <si>
    <t>8507</t>
  </si>
  <si>
    <t>Electric accumulators, including separators for them, rectangular (including square) or other shape</t>
  </si>
  <si>
    <t>8907</t>
  </si>
  <si>
    <t>Other floating structures (for example, rafts, floating tanks, caissons, landing stages, buoys and buoys)</t>
  </si>
  <si>
    <t>Code of the Statistical Indicator</t>
  </si>
  <si>
    <t>Classifier of Statistical Indicators</t>
  </si>
  <si>
    <t>Unit of Measurement</t>
  </si>
  <si>
    <t>Interstate Classifier of Units of Measurement</t>
  </si>
  <si>
    <t>Methodology for Calculation</t>
  </si>
  <si>
    <t>Methodological Explanations</t>
  </si>
  <si>
    <t>Source of the Indicator</t>
  </si>
  <si>
    <t>Classifications</t>
  </si>
  <si>
    <r>
      <t>Notes</t>
    </r>
    <r>
      <rPr>
        <sz val="10"/>
        <color indexed="8"/>
        <rFont val="Roboto"/>
        <charset val="204"/>
      </rPr>
      <t xml:space="preserve"> </t>
    </r>
  </si>
  <si>
    <t>Related Publications</t>
  </si>
  <si>
    <t>Conventional designs</t>
  </si>
  <si>
    <t>"-" - no case
"0.0" - insignificant value
"X" - data is confidential
"..." - no data available
In some cases, minor discrepancies between the total and the sum of the terms are explained by the rounding of the data.</t>
  </si>
  <si>
    <t>Responsible Structural Division</t>
  </si>
  <si>
    <t>Division of Trade Statistics</t>
  </si>
  <si>
    <t>Responsible Executor</t>
  </si>
  <si>
    <t>Telephone Number</t>
  </si>
  <si>
    <t>+7 (725) 239 01 83</t>
  </si>
  <si>
    <t>E-mail</t>
  </si>
  <si>
    <t>Address</t>
  </si>
  <si>
    <t>160012, Shymkent city, Zheltoksan street, 30 A</t>
  </si>
  <si>
    <t xml:space="preserve">Unified contact center </t>
  </si>
  <si>
    <t>Data Utilization</t>
  </si>
  <si>
    <t>https://stat.gov.kz/ru/description/</t>
  </si>
  <si>
    <t>zh_serikbay@aspire.gov.kz</t>
  </si>
  <si>
    <t>https://stat.gov.kz/ru/region/turkestan/spreadsheets/?industry=1450&amp;year=2026&amp;name=14259&amp;period=month&amp;type=spreadsheets</t>
  </si>
  <si>
    <t>Date of publication: 15.07.2026</t>
  </si>
  <si>
    <t>Date of next publication: 17.08.2026</t>
  </si>
  <si>
    <t xml:space="preserve">January-May 2026 </t>
  </si>
  <si>
    <t>https://stat.gov.kz/ru/methodology/29/</t>
  </si>
  <si>
    <t>https://stat.gov.kz/ru/classifiers/statistical/20/</t>
  </si>
  <si>
    <t>312101, 312103, 312104</t>
  </si>
  <si>
    <t xml:space="preserve">https://stat.gov.kz/ru/classifiers/statistical/23/ </t>
  </si>
  <si>
    <t>thousand US dollars, tons, дополнительные единицы измерения</t>
  </si>
  <si>
    <t>Methodology for maintaining statistics of mutual trade in goods of the member states of the Eurasian Economic Union Approved By the decision of the Board of the Eurasian Economic Commission dated December 25, 2018 210</t>
  </si>
  <si>
    <t>The main sources of information are the data from statistical reporting under Form 1-TS “Report on Mutual Trade in Goods with the Member States of the Eurasian Economic Union” with the EAEU countries, as well as the data from customs declarations of the Committee of State Revenues of the Ministry of Finance of the Republic of Kazakhstan with other countries of the world (not members of the EAEU).</t>
  </si>
  <si>
    <t>Main indicators of mutual trade among the EAEU countries in the Turkistan region for January-May 2026</t>
  </si>
  <si>
    <t>© Bureau of National Statistics of the Agency for Strategic Planning and Reforms of the Republic of Kazakhstan</t>
  </si>
  <si>
    <t>* Preliminary data</t>
  </si>
  <si>
    <t>Serikbay Zh.</t>
  </si>
  <si>
    <t>Metadata</t>
  </si>
  <si>
    <t>July 15, 2026</t>
  </si>
  <si>
    <t>No.13-07/275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</si>
</sst>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5"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sz val="20"/>
      <color indexed="8"/>
      <name val="Roboto"/>
      <charset val="204"/>
    </font>
    <font>
      <b/>
      <sz val="10"/>
      <color indexed="8"/>
      <name val="Roboto"/>
      <charset val="204"/>
    </font>
    <font>
      <b/>
      <sz val="10"/>
      <name val="Roboto"/>
      <charset val="204"/>
    </font>
    <font>
      <sz val="10"/>
      <color indexed="8"/>
      <name val="Roboto"/>
      <charset val="204"/>
    </font>
    <font>
      <sz val="8"/>
      <color indexed="8"/>
      <name val="Roboto"/>
      <charset val="204"/>
    </font>
    <font>
      <b/>
      <sz val="11"/>
      <name val="Roboto"/>
      <charset val="204"/>
    </font>
    <font>
      <sz val="11"/>
      <color indexed="8"/>
      <name val="Roboto"/>
      <charset val="204"/>
    </font>
    <font>
      <sz val="14"/>
      <color indexed="8"/>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color theme="1"/>
      <name val="Roboto"/>
      <charset val="204"/>
    </font>
    <font>
      <sz val="10"/>
      <name val="Arial Cyr"/>
    </font>
    <font>
      <sz val="11"/>
      <color indexed="8"/>
      <name val="Calibri"/>
      <family val="2"/>
    </font>
    <font>
      <u/>
      <sz val="11"/>
      <color theme="10"/>
      <name val="Calibri"/>
      <family val="2"/>
      <scheme val="minor"/>
    </font>
    <font>
      <sz val="11"/>
      <color theme="1"/>
      <name val="Calibri"/>
      <family val="2"/>
      <scheme val="minor"/>
    </font>
    <font>
      <sz val="14"/>
      <color theme="1"/>
      <name val="Roboto"/>
      <charset val="204"/>
    </font>
    <font>
      <sz val="10"/>
      <color rgb="FF000000"/>
      <name val="Roboto"/>
      <charset val="204"/>
    </font>
    <font>
      <u/>
      <sz val="10"/>
      <color theme="10"/>
      <name val="Roboto"/>
      <charset val="204"/>
    </font>
    <font>
      <b/>
      <sz val="8"/>
      <color indexed="8"/>
      <name val="Roboto"/>
      <charset val="204"/>
    </font>
    <font>
      <b/>
      <sz val="8"/>
      <name val="Roboto"/>
      <charset val="204"/>
    </font>
    <font>
      <b/>
      <sz val="10"/>
      <color theme="1"/>
      <name val="Roboto"/>
      <charset val="204"/>
    </font>
    <font>
      <u/>
      <sz val="10"/>
      <name val="Roboto"/>
      <charset val="204"/>
    </font>
    <font>
      <sz val="10"/>
      <color theme="1"/>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rgb="FFFFFFFF"/>
        <bgColor indexed="64"/>
      </patternFill>
    </fill>
  </fills>
  <borders count="2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5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3" fillId="0" borderId="0"/>
    <xf numFmtId="0" fontId="3" fillId="0" borderId="0"/>
    <xf numFmtId="0" fontId="3" fillId="0" borderId="0"/>
    <xf numFmtId="0" fontId="3" fillId="0" borderId="0"/>
    <xf numFmtId="0" fontId="3" fillId="0" borderId="0"/>
    <xf numFmtId="0" fontId="49"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49" fillId="0" borderId="0"/>
    <xf numFmtId="0" fontId="49" fillId="0" borderId="0"/>
    <xf numFmtId="0" fontId="49" fillId="0" borderId="0"/>
    <xf numFmtId="0" fontId="49"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 fillId="0" borderId="0"/>
    <xf numFmtId="0" fontId="49" fillId="0" borderId="0"/>
    <xf numFmtId="0" fontId="3" fillId="0" borderId="0"/>
    <xf numFmtId="0" fontId="3" fillId="0" borderId="0"/>
    <xf numFmtId="0" fontId="3" fillId="0" borderId="0"/>
    <xf numFmtId="0" fontId="1" fillId="4" borderId="0" applyNumberFormat="0" applyBorder="0" applyAlignment="0" applyProtection="0"/>
    <xf numFmtId="0" fontId="4" fillId="4" borderId="0" applyNumberFormat="0" applyBorder="0" applyAlignment="0" applyProtection="0"/>
    <xf numFmtId="0" fontId="55" fillId="0" borderId="0" applyNumberFormat="0" applyFill="0" applyBorder="0" applyAlignment="0" applyProtection="0"/>
    <xf numFmtId="0" fontId="50" fillId="0" borderId="0" applyNumberFormat="0" applyFill="0" applyBorder="0" applyAlignment="0" applyProtection="0">
      <alignment vertical="top"/>
      <protection locked="0"/>
    </xf>
    <xf numFmtId="0" fontId="53"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0" borderId="0"/>
    <xf numFmtId="0" fontId="3"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2" fillId="0" borderId="0"/>
  </cellStyleXfs>
  <cellXfs count="209">
    <xf numFmtId="0" fontId="0" fillId="0" borderId="0" xfId="0"/>
    <xf numFmtId="0" fontId="41" fillId="0" borderId="0" xfId="0" applyFont="1" applyAlignment="1">
      <alignment vertical="center"/>
    </xf>
    <xf numFmtId="0" fontId="46" fillId="0" borderId="0" xfId="0" applyFont="1" applyAlignment="1">
      <alignment vertical="top" wrapText="1"/>
    </xf>
    <xf numFmtId="0" fontId="38" fillId="0" borderId="0" xfId="288" applyFont="1" applyAlignment="1">
      <alignment horizontal="right" vertical="top" wrapText="1"/>
    </xf>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6" fillId="0" borderId="0" xfId="288" applyFont="1"/>
    <xf numFmtId="0" fontId="36" fillId="0" borderId="0" xfId="288" applyFont="1" applyAlignment="1">
      <alignment vertical="top" wrapText="1"/>
    </xf>
    <xf numFmtId="0" fontId="47" fillId="0" borderId="0" xfId="0" applyFont="1"/>
    <xf numFmtId="0" fontId="39" fillId="0" borderId="0" xfId="0" applyFont="1"/>
    <xf numFmtId="0" fontId="47" fillId="0" borderId="0" xfId="0" applyFont="1" applyAlignment="1">
      <alignment vertical="top" wrapText="1"/>
    </xf>
    <xf numFmtId="0" fontId="34" fillId="0" borderId="0" xfId="288" applyFont="1" applyAlignment="1">
      <alignment horizontal="center" vertical="center"/>
    </xf>
    <xf numFmtId="0" fontId="36" fillId="0" borderId="0" xfId="288" applyFont="1" applyFill="1"/>
    <xf numFmtId="49" fontId="36" fillId="0" borderId="13" xfId="288" applyNumberFormat="1" applyFont="1" applyFill="1" applyBorder="1" applyAlignment="1">
      <alignment vertical="center" wrapText="1"/>
    </xf>
    <xf numFmtId="49" fontId="36" fillId="0" borderId="0" xfId="288" applyNumberFormat="1" applyFont="1" applyFill="1" applyAlignment="1">
      <alignment horizontal="center" vertical="center" wrapText="1"/>
    </xf>
    <xf numFmtId="49" fontId="36" fillId="0" borderId="13" xfId="288" applyNumberFormat="1" applyFont="1" applyFill="1" applyBorder="1" applyAlignment="1">
      <alignment horizontal="right" vertical="center" wrapText="1"/>
    </xf>
    <xf numFmtId="164" fontId="36" fillId="0" borderId="0" xfId="288" applyNumberFormat="1" applyFont="1" applyFill="1"/>
    <xf numFmtId="0" fontId="45" fillId="0" borderId="0" xfId="0" applyFont="1"/>
    <xf numFmtId="164" fontId="45" fillId="0" borderId="0" xfId="0" applyNumberFormat="1" applyFont="1" applyAlignment="1">
      <alignment horizontal="right" vertical="center"/>
    </xf>
    <xf numFmtId="0" fontId="34" fillId="0" borderId="0" xfId="288" applyFont="1" applyAlignment="1">
      <alignment horizontal="center"/>
    </xf>
    <xf numFmtId="0" fontId="42" fillId="0" borderId="0" xfId="0" applyFont="1" applyAlignment="1">
      <alignment horizontal="center"/>
    </xf>
    <xf numFmtId="0" fontId="44" fillId="0" borderId="0" xfId="0" applyFont="1"/>
    <xf numFmtId="0" fontId="43" fillId="0" borderId="0" xfId="288" applyFont="1" applyAlignment="1">
      <alignment horizontal="center"/>
    </xf>
    <xf numFmtId="0" fontId="39" fillId="0" borderId="0" xfId="0" applyFont="1" applyFill="1"/>
    <xf numFmtId="165" fontId="45" fillId="0" borderId="0" xfId="0" applyNumberFormat="1" applyFont="1" applyAlignment="1">
      <alignment horizontal="right" vertical="center"/>
    </xf>
    <xf numFmtId="0" fontId="48" fillId="0" borderId="0" xfId="0" applyFont="1"/>
    <xf numFmtId="0" fontId="46" fillId="0" borderId="0" xfId="0" applyFont="1"/>
    <xf numFmtId="164" fontId="45" fillId="0" borderId="0" xfId="0" applyNumberFormat="1" applyFont="1" applyFill="1" applyAlignment="1">
      <alignment horizontal="right" vertical="center"/>
    </xf>
    <xf numFmtId="164" fontId="36" fillId="0" borderId="0" xfId="288" applyNumberFormat="1" applyFont="1" applyFill="1" applyAlignment="1">
      <alignment horizontal="right" vertical="center"/>
    </xf>
    <xf numFmtId="0" fontId="36" fillId="0" borderId="0" xfId="288" applyFont="1" applyFill="1" applyAlignment="1">
      <alignment horizontal="left" vertical="center"/>
    </xf>
    <xf numFmtId="49" fontId="36" fillId="0" borderId="0" xfId="288" applyNumberFormat="1" applyFont="1" applyFill="1" applyAlignment="1">
      <alignment horizontal="left" vertical="center" wrapText="1"/>
    </xf>
    <xf numFmtId="49" fontId="36" fillId="0" borderId="0" xfId="0" applyNumberFormat="1" applyFont="1" applyAlignment="1">
      <alignment horizontal="left" vertical="center" wrapText="1"/>
    </xf>
    <xf numFmtId="0" fontId="36" fillId="0" borderId="0" xfId="0" applyFont="1"/>
    <xf numFmtId="164" fontId="34" fillId="0" borderId="0" xfId="288" applyNumberFormat="1" applyFont="1" applyAlignment="1">
      <alignment horizontal="right" vertical="center" wrapText="1"/>
    </xf>
    <xf numFmtId="0" fontId="45" fillId="0" borderId="0" xfId="0" applyFont="1" applyAlignment="1">
      <alignment horizontal="right"/>
    </xf>
    <xf numFmtId="0" fontId="36" fillId="0" borderId="0" xfId="288" applyFont="1" applyFill="1" applyAlignment="1">
      <alignment horizontal="right"/>
    </xf>
    <xf numFmtId="2" fontId="34" fillId="0" borderId="0" xfId="288" applyNumberFormat="1" applyFont="1" applyAlignment="1">
      <alignment vertical="center"/>
    </xf>
    <xf numFmtId="49" fontId="36" fillId="0" borderId="14" xfId="288" applyNumberFormat="1" applyFont="1" applyFill="1" applyBorder="1" applyAlignment="1">
      <alignment horizontal="center" vertical="center" wrapText="1"/>
    </xf>
    <xf numFmtId="164" fontId="45" fillId="0" borderId="0" xfId="245" applyNumberFormat="1" applyFont="1" applyFill="1" applyAlignment="1">
      <alignment horizontal="left" wrapText="1" indent="1"/>
    </xf>
    <xf numFmtId="164" fontId="45" fillId="0" borderId="0" xfId="245" applyNumberFormat="1" applyFont="1" applyFill="1" applyAlignment="1">
      <alignment horizontal="left" wrapText="1" indent="1"/>
    </xf>
    <xf numFmtId="0" fontId="36" fillId="0" borderId="0" xfId="288" applyFont="1" applyFill="1" applyAlignment="1">
      <alignment horizontal="left" indent="1"/>
    </xf>
    <xf numFmtId="164" fontId="45" fillId="0" borderId="0" xfId="245" applyNumberFormat="1" applyFont="1" applyFill="1" applyAlignment="1">
      <alignment horizontal="left" wrapText="1" indent="1"/>
    </xf>
    <xf numFmtId="164" fontId="45" fillId="0" borderId="13" xfId="245" applyNumberFormat="1" applyFont="1" applyFill="1" applyBorder="1" applyAlignment="1">
      <alignment horizontal="left" wrapText="1" indent="1"/>
    </xf>
    <xf numFmtId="0" fontId="59" fillId="0" borderId="0" xfId="255" applyFont="1" applyFill="1" applyAlignment="1" applyProtection="1">
      <alignment horizontal="right" vertical="center"/>
    </xf>
    <xf numFmtId="0" fontId="59" fillId="0" borderId="0" xfId="255" applyFont="1" applyAlignment="1" applyProtection="1">
      <alignment horizontal="left" vertical="center"/>
    </xf>
    <xf numFmtId="0" fontId="40" fillId="0" borderId="0" xfId="288" applyFont="1" applyAlignment="1">
      <alignment vertical="center"/>
    </xf>
    <xf numFmtId="0" fontId="38" fillId="0" borderId="0" xfId="288" applyFont="1" applyAlignment="1">
      <alignment vertical="center"/>
    </xf>
    <xf numFmtId="0" fontId="0" fillId="0" borderId="0" xfId="0"/>
    <xf numFmtId="0" fontId="37" fillId="0" borderId="0" xfId="288" applyFont="1"/>
    <xf numFmtId="0" fontId="57" fillId="0" borderId="0" xfId="0" applyFont="1"/>
    <xf numFmtId="1" fontId="45" fillId="0" borderId="0" xfId="245" applyNumberFormat="1" applyFont="1" applyFill="1" applyAlignment="1">
      <alignment horizontal="left" vertical="center" wrapText="1"/>
    </xf>
    <xf numFmtId="1" fontId="45" fillId="0" borderId="0" xfId="245" applyNumberFormat="1" applyFont="1" applyFill="1" applyBorder="1" applyAlignment="1">
      <alignment horizontal="left" vertical="center" wrapText="1"/>
    </xf>
    <xf numFmtId="0" fontId="36" fillId="0" borderId="0" xfId="288" applyFont="1" applyFill="1" applyBorder="1"/>
    <xf numFmtId="0" fontId="36" fillId="0" borderId="0" xfId="288" applyFont="1" applyFill="1" applyBorder="1" applyAlignment="1">
      <alignment wrapText="1"/>
    </xf>
    <xf numFmtId="0" fontId="36" fillId="0" borderId="0" xfId="288" applyFont="1" applyFill="1" applyAlignment="1">
      <alignment wrapText="1"/>
    </xf>
    <xf numFmtId="0" fontId="36" fillId="0" borderId="0" xfId="288" applyFont="1" applyFill="1" applyAlignment="1">
      <alignment horizontal="center" vertical="center" wrapText="1"/>
    </xf>
    <xf numFmtId="0" fontId="52" fillId="0" borderId="0" xfId="0" applyFont="1"/>
    <xf numFmtId="0" fontId="52" fillId="0" borderId="0" xfId="0" applyFont="1" applyBorder="1"/>
    <xf numFmtId="164" fontId="36" fillId="0" borderId="0" xfId="288" applyNumberFormat="1" applyFont="1" applyFill="1" applyBorder="1" applyAlignment="1">
      <alignment horizontal="right" vertical="center" wrapText="1"/>
    </xf>
    <xf numFmtId="0" fontId="36" fillId="0" borderId="14" xfId="288" applyFont="1" applyFill="1" applyBorder="1" applyAlignment="1">
      <alignment horizontal="center" vertical="center" wrapText="1"/>
    </xf>
    <xf numFmtId="49" fontId="36" fillId="0" borderId="12" xfId="288" applyNumberFormat="1" applyFont="1" applyFill="1" applyBorder="1" applyAlignment="1">
      <alignment horizontal="center" vertical="center" wrapText="1"/>
    </xf>
    <xf numFmtId="49" fontId="36" fillId="0" borderId="14" xfId="288" applyNumberFormat="1" applyFont="1" applyFill="1" applyBorder="1" applyAlignment="1">
      <alignment horizontal="center" vertical="center" wrapText="1"/>
    </xf>
    <xf numFmtId="49" fontId="36" fillId="0" borderId="0" xfId="288" applyNumberFormat="1" applyFont="1" applyFill="1" applyBorder="1" applyAlignment="1">
      <alignment horizontal="right" vertical="center" wrapText="1"/>
    </xf>
    <xf numFmtId="0" fontId="36" fillId="0" borderId="24" xfId="288" applyFont="1" applyFill="1" applyBorder="1" applyAlignment="1">
      <alignment horizontal="center" vertical="center" wrapText="1"/>
    </xf>
    <xf numFmtId="0" fontId="43" fillId="0" borderId="0" xfId="288" applyFont="1" applyFill="1" applyAlignment="1">
      <alignment wrapText="1"/>
    </xf>
    <xf numFmtId="164" fontId="36" fillId="0" borderId="0" xfId="288" applyNumberFormat="1" applyFont="1" applyFill="1" applyAlignment="1">
      <alignment horizontal="right" vertical="center" wrapText="1"/>
    </xf>
    <xf numFmtId="0" fontId="36" fillId="0" borderId="0" xfId="288" applyFont="1" applyFill="1" applyBorder="1"/>
    <xf numFmtId="0" fontId="36" fillId="0" borderId="0" xfId="288" applyFont="1" applyFill="1" applyBorder="1" applyAlignment="1">
      <alignment wrapText="1"/>
    </xf>
    <xf numFmtId="164" fontId="36" fillId="0" borderId="0" xfId="288" applyNumberFormat="1" applyFont="1" applyAlignment="1">
      <alignment horizontal="right" vertical="center" wrapText="1"/>
    </xf>
    <xf numFmtId="0" fontId="36" fillId="0" borderId="15" xfId="288" applyFont="1" applyFill="1" applyBorder="1" applyAlignment="1">
      <alignment horizontal="center" vertical="center" wrapText="1"/>
    </xf>
    <xf numFmtId="2" fontId="36" fillId="0" borderId="0" xfId="288" applyNumberFormat="1" applyFont="1" applyFill="1" applyAlignment="1">
      <alignment horizontal="left" vertical="top" wrapText="1"/>
    </xf>
    <xf numFmtId="164" fontId="36" fillId="0" borderId="14" xfId="288" applyNumberFormat="1" applyFont="1" applyFill="1" applyBorder="1" applyAlignment="1">
      <alignment horizontal="center" vertical="center" wrapText="1"/>
    </xf>
    <xf numFmtId="164" fontId="36" fillId="0" borderId="15" xfId="288" applyNumberFormat="1" applyFont="1" applyFill="1" applyBorder="1" applyAlignment="1">
      <alignment horizontal="center" vertical="center" wrapText="1"/>
    </xf>
    <xf numFmtId="164" fontId="36" fillId="0" borderId="24" xfId="288" applyNumberFormat="1" applyFont="1" applyFill="1" applyBorder="1" applyAlignment="1">
      <alignment horizontal="center" vertical="center" wrapText="1"/>
    </xf>
    <xf numFmtId="164" fontId="36" fillId="0" borderId="0" xfId="288" applyNumberFormat="1" applyFont="1" applyFill="1" applyAlignment="1">
      <alignment wrapText="1"/>
    </xf>
    <xf numFmtId="164" fontId="36" fillId="0" borderId="0" xfId="288" applyNumberFormat="1" applyFont="1" applyFill="1" applyAlignment="1">
      <alignment horizontal="right" wrapText="1"/>
    </xf>
    <xf numFmtId="0" fontId="52" fillId="0" borderId="0" xfId="0" applyFont="1"/>
    <xf numFmtId="164" fontId="52" fillId="0" borderId="0" xfId="0" applyNumberFormat="1" applyFont="1" applyAlignment="1">
      <alignment wrapText="1"/>
    </xf>
    <xf numFmtId="164" fontId="36" fillId="0" borderId="0" xfId="0" applyNumberFormat="1" applyFont="1" applyAlignment="1">
      <alignment wrapText="1"/>
    </xf>
    <xf numFmtId="164" fontId="36" fillId="0" borderId="0" xfId="0" applyNumberFormat="1" applyFont="1" applyAlignment="1">
      <alignment horizontal="right" wrapText="1"/>
    </xf>
    <xf numFmtId="164" fontId="36" fillId="0" borderId="0" xfId="0" applyNumberFormat="1" applyFont="1" applyAlignment="1">
      <alignment horizontal="right" vertical="center" wrapText="1"/>
    </xf>
    <xf numFmtId="164" fontId="36" fillId="0" borderId="0" xfId="288" applyNumberFormat="1" applyFont="1" applyAlignment="1">
      <alignment horizontal="right" vertical="center" wrapText="1"/>
    </xf>
    <xf numFmtId="164" fontId="36" fillId="0" borderId="0" xfId="288" applyNumberFormat="1" applyFont="1" applyFill="1" applyBorder="1" applyAlignment="1">
      <alignment horizontal="right" vertical="center" wrapText="1"/>
    </xf>
    <xf numFmtId="165" fontId="36" fillId="0" borderId="0" xfId="288" applyNumberFormat="1" applyFont="1" applyFill="1" applyBorder="1" applyAlignment="1">
      <alignment horizontal="right" vertical="center" wrapText="1"/>
    </xf>
    <xf numFmtId="2" fontId="45" fillId="0" borderId="0" xfId="245" applyNumberFormat="1" applyFont="1" applyFill="1" applyAlignment="1">
      <alignment horizontal="left" vertical="top" wrapText="1"/>
    </xf>
    <xf numFmtId="2" fontId="45" fillId="0" borderId="0" xfId="245" applyNumberFormat="1" applyFont="1" applyFill="1" applyBorder="1" applyAlignment="1">
      <alignment horizontal="left" vertical="top" wrapText="1"/>
    </xf>
    <xf numFmtId="2" fontId="45" fillId="0" borderId="0" xfId="0" applyNumberFormat="1" applyFont="1" applyAlignment="1">
      <alignment horizontal="left" vertical="top" wrapText="1"/>
    </xf>
    <xf numFmtId="49" fontId="36" fillId="0" borderId="0" xfId="0" applyNumberFormat="1" applyFont="1" applyAlignment="1">
      <alignment horizontal="left" vertical="center" wrapText="1"/>
    </xf>
    <xf numFmtId="49" fontId="36" fillId="0" borderId="13" xfId="0" applyNumberFormat="1" applyFont="1" applyBorder="1" applyAlignment="1">
      <alignment horizontal="left" vertical="center" wrapText="1"/>
    </xf>
    <xf numFmtId="49" fontId="36" fillId="0" borderId="13" xfId="0" applyNumberFormat="1" applyFont="1" applyBorder="1" applyAlignment="1">
      <alignment horizontal="center" vertical="center" wrapText="1"/>
    </xf>
    <xf numFmtId="0" fontId="36" fillId="0" borderId="0" xfId="288" applyFont="1" applyAlignment="1">
      <alignment horizontal="center" vertical="top"/>
    </xf>
    <xf numFmtId="164" fontId="45" fillId="0" borderId="0" xfId="245" applyNumberFormat="1" applyFont="1" applyFill="1" applyBorder="1" applyAlignment="1">
      <alignment horizontal="right" vertical="center" wrapText="1" indent="1"/>
    </xf>
    <xf numFmtId="164" fontId="45" fillId="0" borderId="0" xfId="245" applyNumberFormat="1" applyFont="1" applyFill="1" applyBorder="1" applyAlignment="1">
      <alignment horizontal="right" vertical="center" wrapText="1"/>
    </xf>
    <xf numFmtId="164" fontId="36" fillId="0" borderId="0" xfId="288" applyNumberFormat="1" applyFont="1" applyFill="1" applyAlignment="1">
      <alignment horizontal="right" wrapText="1"/>
    </xf>
    <xf numFmtId="164" fontId="36" fillId="0" borderId="0" xfId="288" applyNumberFormat="1" applyFont="1" applyFill="1" applyBorder="1" applyAlignment="1">
      <alignment horizontal="right" vertical="center" wrapText="1"/>
    </xf>
    <xf numFmtId="164" fontId="36" fillId="0" borderId="0" xfId="288" applyNumberFormat="1" applyFont="1" applyBorder="1" applyAlignment="1">
      <alignment horizontal="right" vertical="center" wrapText="1"/>
    </xf>
    <xf numFmtId="164" fontId="36" fillId="0" borderId="0" xfId="0" applyNumberFormat="1" applyFont="1" applyAlignment="1">
      <alignment horizontal="right" vertical="center" wrapText="1"/>
    </xf>
    <xf numFmtId="49" fontId="36" fillId="0" borderId="0" xfId="288" applyNumberFormat="1" applyFont="1" applyAlignment="1">
      <alignment horizontal="center" vertical="center" wrapText="1"/>
    </xf>
    <xf numFmtId="164" fontId="36" fillId="0" borderId="0" xfId="288" applyNumberFormat="1" applyFont="1" applyFill="1" applyAlignment="1">
      <alignment horizontal="right" vertical="center" wrapText="1"/>
    </xf>
    <xf numFmtId="164" fontId="36" fillId="0" borderId="0" xfId="288" applyNumberFormat="1" applyFont="1" applyAlignment="1">
      <alignment horizontal="right" vertical="center" wrapText="1"/>
    </xf>
    <xf numFmtId="2" fontId="36" fillId="0" borderId="0" xfId="288" applyNumberFormat="1" applyFont="1" applyAlignment="1">
      <alignment horizontal="left" vertical="center" wrapText="1"/>
    </xf>
    <xf numFmtId="164" fontId="36" fillId="0" borderId="0" xfId="0" applyNumberFormat="1" applyFont="1" applyAlignment="1">
      <alignment wrapText="1"/>
    </xf>
    <xf numFmtId="164" fontId="36" fillId="0" borderId="0" xfId="0" applyNumberFormat="1" applyFont="1" applyAlignment="1">
      <alignment horizontal="right" wrapText="1"/>
    </xf>
    <xf numFmtId="0" fontId="45" fillId="0" borderId="0" xfId="0" applyFont="1" applyAlignment="1">
      <alignment horizontal="center" vertical="center"/>
    </xf>
    <xf numFmtId="164" fontId="36" fillId="0" borderId="0" xfId="288" applyNumberFormat="1" applyFont="1" applyAlignment="1">
      <alignment vertical="center" wrapText="1"/>
    </xf>
    <xf numFmtId="49" fontId="36" fillId="0" borderId="0" xfId="288" applyNumberFormat="1" applyFont="1" applyAlignment="1">
      <alignment horizontal="left" vertical="center" wrapText="1"/>
    </xf>
    <xf numFmtId="0" fontId="36" fillId="0" borderId="0" xfId="288" applyFont="1" applyFill="1" applyAlignment="1">
      <alignment horizontal="right" vertical="center" wrapText="1"/>
    </xf>
    <xf numFmtId="164" fontId="36" fillId="0" borderId="13" xfId="288" applyNumberFormat="1" applyFont="1" applyBorder="1" applyAlignment="1">
      <alignment horizontal="right" vertical="center" wrapText="1"/>
    </xf>
    <xf numFmtId="0" fontId="36" fillId="0" borderId="13" xfId="288" applyFont="1" applyFill="1" applyBorder="1" applyAlignment="1">
      <alignment horizontal="right" vertical="center" wrapText="1"/>
    </xf>
    <xf numFmtId="49" fontId="36" fillId="0" borderId="0" xfId="0" applyNumberFormat="1" applyFont="1" applyAlignment="1">
      <alignment horizontal="center" vertical="center" wrapText="1"/>
    </xf>
    <xf numFmtId="164" fontId="45" fillId="0" borderId="0" xfId="0" applyNumberFormat="1" applyFont="1" applyAlignment="1">
      <alignment horizontal="right" vertical="center" wrapText="1"/>
    </xf>
    <xf numFmtId="164" fontId="45" fillId="0" borderId="0" xfId="0" applyNumberFormat="1" applyFont="1" applyAlignment="1">
      <alignment wrapText="1"/>
    </xf>
    <xf numFmtId="0" fontId="38" fillId="0" borderId="0" xfId="288" applyFont="1" applyAlignment="1">
      <alignment vertical="top"/>
    </xf>
    <xf numFmtId="0" fontId="46" fillId="0" borderId="0" xfId="0" applyFont="1" applyAlignment="1">
      <alignment vertical="top"/>
    </xf>
    <xf numFmtId="0" fontId="39" fillId="0" borderId="0" xfId="0" applyFont="1" applyFill="1" applyAlignment="1"/>
    <xf numFmtId="0" fontId="40" fillId="0" borderId="0" xfId="288" applyFont="1" applyFill="1" applyAlignment="1">
      <alignment horizontal="left" vertical="top"/>
    </xf>
    <xf numFmtId="0" fontId="47" fillId="0" borderId="0" xfId="0" applyFont="1" applyFill="1" applyAlignment="1"/>
    <xf numFmtId="164" fontId="60" fillId="0" borderId="0" xfId="245" applyNumberFormat="1" applyFont="1" applyFill="1" applyAlignment="1">
      <alignment horizontal="left" vertical="top" wrapText="1"/>
    </xf>
    <xf numFmtId="2" fontId="61" fillId="0" borderId="0" xfId="0" applyNumberFormat="1" applyFont="1" applyAlignment="1">
      <alignment horizontal="left" vertical="top" wrapText="1"/>
    </xf>
    <xf numFmtId="2" fontId="61" fillId="0" borderId="0" xfId="288" applyNumberFormat="1" applyFont="1" applyAlignment="1">
      <alignment horizontal="left" vertical="top" wrapText="1"/>
    </xf>
    <xf numFmtId="2" fontId="36" fillId="0" borderId="0" xfId="0" applyNumberFormat="1" applyFont="1" applyAlignment="1">
      <alignment horizontal="left" vertical="center" wrapText="1"/>
    </xf>
    <xf numFmtId="2" fontId="45" fillId="0" borderId="0" xfId="0" applyNumberFormat="1" applyFont="1" applyAlignment="1">
      <alignment horizontal="left" vertical="center"/>
    </xf>
    <xf numFmtId="2" fontId="45" fillId="0" borderId="0" xfId="245" applyNumberFormat="1" applyFont="1" applyFill="1" applyAlignment="1">
      <alignment horizontal="left" vertical="center" wrapText="1"/>
    </xf>
    <xf numFmtId="2" fontId="45" fillId="0" borderId="0" xfId="245" applyNumberFormat="1" applyFont="1" applyFill="1" applyBorder="1" applyAlignment="1">
      <alignment horizontal="left" vertical="center" wrapText="1"/>
    </xf>
    <xf numFmtId="49" fontId="36" fillId="0" borderId="13" xfId="288" applyNumberFormat="1" applyFont="1" applyBorder="1" applyAlignment="1">
      <alignment horizontal="left" vertical="center" wrapText="1"/>
    </xf>
    <xf numFmtId="49" fontId="36" fillId="0" borderId="13" xfId="288" applyNumberFormat="1" applyFont="1" applyBorder="1" applyAlignment="1">
      <alignment horizontal="center" vertical="center" wrapText="1"/>
    </xf>
    <xf numFmtId="164" fontId="36" fillId="0" borderId="13" xfId="288" applyNumberFormat="1" applyFont="1" applyBorder="1" applyAlignment="1">
      <alignment vertical="center" wrapText="1"/>
    </xf>
    <xf numFmtId="0" fontId="36" fillId="0" borderId="0" xfId="288" applyFont="1" applyFill="1" applyBorder="1" applyAlignment="1">
      <alignment horizontal="right" vertical="center" wrapText="1"/>
    </xf>
    <xf numFmtId="2" fontId="36" fillId="0" borderId="0" xfId="288" applyNumberFormat="1" applyFont="1" applyAlignment="1">
      <alignment horizontal="center" vertical="center" wrapText="1"/>
    </xf>
    <xf numFmtId="49" fontId="36" fillId="0" borderId="0" xfId="288" applyNumberFormat="1" applyFont="1" applyBorder="1" applyAlignment="1">
      <alignment horizontal="left" vertical="center" wrapText="1"/>
    </xf>
    <xf numFmtId="49" fontId="36" fillId="0" borderId="0" xfId="288" applyNumberFormat="1" applyFont="1" applyBorder="1" applyAlignment="1">
      <alignment horizontal="center" vertical="center" wrapText="1"/>
    </xf>
    <xf numFmtId="0" fontId="0" fillId="0" borderId="0" xfId="0" applyFont="1"/>
    <xf numFmtId="0" fontId="34" fillId="0" borderId="0" xfId="0" applyFont="1" applyAlignment="1">
      <alignment vertical="center"/>
    </xf>
    <xf numFmtId="0" fontId="43" fillId="0" borderId="0" xfId="0" applyFont="1" applyAlignment="1">
      <alignment horizontal="center" vertical="center"/>
    </xf>
    <xf numFmtId="0" fontId="62" fillId="0" borderId="25" xfId="358" applyFont="1" applyBorder="1"/>
    <xf numFmtId="0" fontId="58" fillId="0" borderId="0" xfId="0" applyFont="1" applyAlignment="1">
      <alignment horizontal="justify" vertical="center"/>
    </xf>
    <xf numFmtId="0" fontId="62" fillId="0" borderId="25" xfId="358" applyFont="1" applyBorder="1" applyAlignment="1">
      <alignment wrapText="1"/>
    </xf>
    <xf numFmtId="0" fontId="34" fillId="0" borderId="25" xfId="0" applyFont="1" applyBorder="1" applyAlignment="1">
      <alignment wrapText="1"/>
    </xf>
    <xf numFmtId="0" fontId="50" fillId="0" borderId="25" xfId="255" applyBorder="1" applyAlignment="1" applyProtection="1">
      <alignment wrapText="1"/>
    </xf>
    <xf numFmtId="0" fontId="34" fillId="0" borderId="0" xfId="0" applyFont="1" applyFill="1" applyAlignment="1">
      <alignment horizontal="justify" vertical="center"/>
    </xf>
    <xf numFmtId="0" fontId="34" fillId="0" borderId="0" xfId="0" applyFont="1" applyFill="1" applyAlignment="1">
      <alignment vertical="center"/>
    </xf>
    <xf numFmtId="0" fontId="58" fillId="0" borderId="0" xfId="0" applyFont="1" applyFill="1" applyAlignment="1">
      <alignment horizontal="justify" vertical="center"/>
    </xf>
    <xf numFmtId="0" fontId="62" fillId="0" borderId="25" xfId="358" applyFont="1" applyBorder="1" applyAlignment="1"/>
    <xf numFmtId="0" fontId="34" fillId="0" borderId="0" xfId="0" applyFont="1" applyAlignment="1">
      <alignment horizontal="justify" vertical="center"/>
    </xf>
    <xf numFmtId="49" fontId="34" fillId="0" borderId="25" xfId="358" applyNumberFormat="1" applyFont="1" applyFill="1" applyBorder="1" applyAlignment="1">
      <alignment vertical="center" wrapText="1"/>
    </xf>
    <xf numFmtId="0" fontId="50" fillId="0" borderId="22" xfId="255" applyBorder="1" applyAlignment="1" applyProtection="1">
      <alignment vertical="center"/>
    </xf>
    <xf numFmtId="0" fontId="34" fillId="0" borderId="25" xfId="0" applyFont="1" applyBorder="1" applyAlignment="1"/>
    <xf numFmtId="0" fontId="34" fillId="0" borderId="25" xfId="358" applyFont="1" applyBorder="1" applyAlignment="1">
      <alignment horizontal="left" wrapText="1"/>
    </xf>
    <xf numFmtId="0" fontId="43" fillId="0" borderId="25" xfId="358" applyFont="1" applyBorder="1"/>
    <xf numFmtId="0" fontId="63" fillId="0" borderId="25" xfId="257" applyFont="1" applyBorder="1" applyAlignment="1" applyProtection="1"/>
    <xf numFmtId="0" fontId="58" fillId="0" borderId="0" xfId="294" applyFont="1"/>
    <xf numFmtId="0" fontId="58" fillId="0" borderId="0" xfId="294" applyFont="1" applyAlignment="1">
      <alignment horizontal="left" wrapText="1"/>
    </xf>
    <xf numFmtId="0" fontId="64" fillId="0" borderId="26" xfId="336" applyFont="1" applyBorder="1" applyAlignment="1">
      <alignment horizontal="left" vertical="top" wrapText="1"/>
    </xf>
    <xf numFmtId="0" fontId="50" fillId="0" borderId="27" xfId="255" applyBorder="1" applyAlignment="1" applyProtection="1">
      <alignment vertical="top"/>
    </xf>
    <xf numFmtId="0" fontId="64" fillId="0" borderId="26" xfId="336" applyFont="1" applyBorder="1" applyAlignment="1">
      <alignment vertical="top" wrapText="1"/>
    </xf>
    <xf numFmtId="0" fontId="50" fillId="0" borderId="22" xfId="255" applyBorder="1" applyAlignment="1" applyProtection="1">
      <alignment vertical="top"/>
    </xf>
    <xf numFmtId="0" fontId="50" fillId="0" borderId="26" xfId="255" applyBorder="1" applyAlignment="1" applyProtection="1">
      <alignment vertical="top" wrapText="1"/>
    </xf>
    <xf numFmtId="0" fontId="50" fillId="0" borderId="26" xfId="255" applyFill="1" applyBorder="1" applyAlignment="1" applyProtection="1">
      <alignment vertical="top" wrapText="1"/>
    </xf>
    <xf numFmtId="0" fontId="36" fillId="0" borderId="0" xfId="0" applyFont="1" applyFill="1"/>
    <xf numFmtId="0" fontId="34" fillId="0" borderId="0" xfId="0" applyFont="1" applyBorder="1"/>
    <xf numFmtId="0" fontId="35" fillId="0" borderId="0" xfId="0" applyFont="1" applyAlignment="1">
      <alignment vertical="center"/>
    </xf>
    <xf numFmtId="0" fontId="34" fillId="0" borderId="0" xfId="0" applyFont="1"/>
    <xf numFmtId="0" fontId="35" fillId="0" borderId="0" xfId="288" applyFont="1" applyFill="1" applyAlignment="1">
      <alignment vertical="center"/>
    </xf>
    <xf numFmtId="0" fontId="34" fillId="0" borderId="0" xfId="0" applyFont="1" applyFill="1" applyAlignment="1"/>
    <xf numFmtId="0" fontId="35" fillId="0" borderId="0" xfId="336" applyFont="1" applyFill="1" applyAlignment="1">
      <alignment wrapText="1"/>
    </xf>
    <xf numFmtId="0" fontId="62" fillId="0" borderId="0" xfId="288" applyFont="1" applyAlignment="1">
      <alignment horizontal="center"/>
    </xf>
    <xf numFmtId="0" fontId="36" fillId="0" borderId="0" xfId="288" applyFont="1" applyAlignment="1">
      <alignment horizontal="center" vertical="top"/>
    </xf>
    <xf numFmtId="0" fontId="38" fillId="0" borderId="0" xfId="288" applyFont="1" applyAlignment="1">
      <alignment horizontal="left" vertical="top" wrapText="1"/>
    </xf>
    <xf numFmtId="0" fontId="38" fillId="0" borderId="0" xfId="288" applyFont="1" applyAlignment="1">
      <alignment horizontal="left" vertical="top"/>
    </xf>
    <xf numFmtId="0" fontId="46" fillId="0" borderId="0" xfId="0" applyFont="1" applyAlignment="1">
      <alignment horizontal="left" vertical="top"/>
    </xf>
    <xf numFmtId="0" fontId="40" fillId="32" borderId="0" xfId="288" applyFont="1" applyFill="1" applyAlignment="1">
      <alignment horizontal="left" vertical="top" wrapText="1"/>
    </xf>
    <xf numFmtId="0" fontId="43" fillId="0" borderId="0" xfId="0" applyFont="1" applyAlignment="1">
      <alignment horizontal="left" wrapText="1"/>
    </xf>
    <xf numFmtId="0" fontId="34" fillId="0" borderId="0" xfId="0" applyFont="1" applyAlignment="1">
      <alignment wrapText="1"/>
    </xf>
    <xf numFmtId="0" fontId="43" fillId="0" borderId="0" xfId="288" applyFont="1" applyFill="1" applyAlignment="1">
      <alignment horizontal="center" vertical="center" wrapText="1"/>
    </xf>
    <xf numFmtId="0" fontId="35" fillId="0" borderId="0" xfId="288" applyFont="1" applyAlignment="1">
      <alignment horizontal="left" wrapText="1" indent="1"/>
    </xf>
    <xf numFmtId="49" fontId="36" fillId="0" borderId="12" xfId="288" applyNumberFormat="1" applyFont="1" applyFill="1" applyBorder="1" applyAlignment="1">
      <alignment horizontal="center" vertical="center" wrapText="1"/>
    </xf>
    <xf numFmtId="49" fontId="36" fillId="0" borderId="16" xfId="288" applyNumberFormat="1" applyFont="1" applyFill="1" applyBorder="1" applyAlignment="1">
      <alignment horizontal="center" vertical="center" wrapText="1"/>
    </xf>
    <xf numFmtId="49" fontId="36" fillId="0" borderId="17" xfId="288" applyNumberFormat="1" applyFont="1" applyFill="1" applyBorder="1" applyAlignment="1">
      <alignment horizontal="center" vertical="center" wrapText="1"/>
    </xf>
    <xf numFmtId="49" fontId="36" fillId="0" borderId="14" xfId="288" applyNumberFormat="1" applyFont="1" applyFill="1" applyBorder="1" applyAlignment="1">
      <alignment horizontal="center" vertical="center" wrapText="1"/>
    </xf>
    <xf numFmtId="164" fontId="36" fillId="0" borderId="14" xfId="288" applyNumberFormat="1" applyFont="1" applyFill="1" applyBorder="1" applyAlignment="1">
      <alignment horizontal="center" vertical="center" wrapText="1"/>
    </xf>
    <xf numFmtId="164" fontId="36" fillId="0" borderId="14" xfId="288" applyNumberFormat="1" applyFont="1" applyFill="1" applyBorder="1" applyAlignment="1">
      <alignment horizontal="center" vertical="center"/>
    </xf>
    <xf numFmtId="1" fontId="43" fillId="0" borderId="0" xfId="288" applyNumberFormat="1" applyFont="1" applyFill="1" applyAlignment="1">
      <alignment horizontal="center" vertical="center" wrapText="1"/>
    </xf>
    <xf numFmtId="2" fontId="43" fillId="0" borderId="0" xfId="288" applyNumberFormat="1" applyFont="1" applyFill="1" applyAlignment="1">
      <alignment horizontal="center" vertical="top" wrapText="1"/>
    </xf>
    <xf numFmtId="2" fontId="43" fillId="0" borderId="0" xfId="288" applyNumberFormat="1" applyFont="1" applyFill="1" applyAlignment="1">
      <alignment horizontal="center" vertical="center" wrapText="1"/>
    </xf>
    <xf numFmtId="1" fontId="36" fillId="0" borderId="18" xfId="288" applyNumberFormat="1" applyFont="1" applyFill="1" applyBorder="1" applyAlignment="1">
      <alignment horizontal="center" vertical="center" wrapText="1"/>
    </xf>
    <xf numFmtId="1" fontId="36" fillId="0" borderId="20" xfId="288" applyNumberFormat="1" applyFont="1" applyFill="1" applyBorder="1" applyAlignment="1">
      <alignment horizontal="center" vertical="center" wrapText="1"/>
    </xf>
    <xf numFmtId="1" fontId="36" fillId="0" borderId="19" xfId="288" applyNumberFormat="1" applyFont="1" applyFill="1" applyBorder="1" applyAlignment="1">
      <alignment horizontal="center" vertical="center" wrapText="1"/>
    </xf>
    <xf numFmtId="2" fontId="36" fillId="0" borderId="21" xfId="288" applyNumberFormat="1" applyFont="1" applyFill="1" applyBorder="1" applyAlignment="1">
      <alignment horizontal="center" vertical="center" wrapText="1"/>
    </xf>
    <xf numFmtId="2" fontId="36" fillId="0" borderId="22" xfId="288" applyNumberFormat="1" applyFont="1" applyFill="1" applyBorder="1" applyAlignment="1">
      <alignment horizontal="center" vertical="center" wrapText="1"/>
    </xf>
    <xf numFmtId="2" fontId="36" fillId="0" borderId="15" xfId="288" applyNumberFormat="1" applyFont="1" applyFill="1" applyBorder="1" applyAlignment="1">
      <alignment horizontal="center" vertical="center" wrapText="1"/>
    </xf>
    <xf numFmtId="0" fontId="36" fillId="0" borderId="14" xfId="288" applyFont="1" applyFill="1" applyBorder="1" applyAlignment="1">
      <alignment horizontal="center" vertical="center" wrapText="1"/>
    </xf>
    <xf numFmtId="1" fontId="36" fillId="0" borderId="14" xfId="288" applyNumberFormat="1" applyFont="1" applyFill="1" applyBorder="1" applyAlignment="1">
      <alignment horizontal="center" vertical="center" wrapText="1"/>
    </xf>
    <xf numFmtId="1" fontId="36" fillId="0" borderId="14" xfId="288" applyNumberFormat="1" applyFont="1" applyFill="1" applyBorder="1" applyAlignment="1">
      <alignment horizontal="center" vertical="center"/>
    </xf>
    <xf numFmtId="164" fontId="36" fillId="0" borderId="12" xfId="288" applyNumberFormat="1" applyFont="1" applyFill="1" applyBorder="1" applyAlignment="1">
      <alignment horizontal="center" vertical="center" wrapText="1"/>
    </xf>
    <xf numFmtId="164" fontId="36" fillId="0" borderId="17" xfId="288" applyNumberFormat="1" applyFont="1" applyFill="1" applyBorder="1" applyAlignment="1">
      <alignment horizontal="center" vertical="center" wrapText="1"/>
    </xf>
    <xf numFmtId="164" fontId="36" fillId="0" borderId="21" xfId="288" applyNumberFormat="1" applyFont="1" applyFill="1" applyBorder="1" applyAlignment="1">
      <alignment horizontal="center" vertical="center" wrapText="1"/>
    </xf>
    <xf numFmtId="164" fontId="36" fillId="0" borderId="23" xfId="288" applyNumberFormat="1" applyFont="1" applyFill="1" applyBorder="1" applyAlignment="1">
      <alignment horizontal="center" vertical="center" wrapText="1"/>
    </xf>
    <xf numFmtId="0" fontId="35" fillId="0" borderId="0" xfId="336" applyFont="1" applyFill="1" applyAlignment="1">
      <alignment horizontal="left" wrapText="1"/>
    </xf>
    <xf numFmtId="2" fontId="34" fillId="0" borderId="0" xfId="288" applyNumberFormat="1" applyFont="1" applyFill="1" applyAlignment="1">
      <alignment horizontal="center" vertical="center" wrapText="1"/>
    </xf>
    <xf numFmtId="2" fontId="36" fillId="0" borderId="18" xfId="288" applyNumberFormat="1" applyFont="1" applyFill="1" applyBorder="1" applyAlignment="1">
      <alignment horizontal="center" vertical="center" wrapText="1"/>
    </xf>
    <xf numFmtId="2" fontId="36" fillId="0" borderId="20" xfId="288" applyNumberFormat="1" applyFont="1" applyFill="1" applyBorder="1" applyAlignment="1">
      <alignment horizontal="center" vertical="center" wrapText="1"/>
    </xf>
    <xf numFmtId="2" fontId="36" fillId="0" borderId="19" xfId="288" applyNumberFormat="1" applyFont="1" applyFill="1" applyBorder="1" applyAlignment="1">
      <alignment horizontal="center" vertical="center" wrapText="1"/>
    </xf>
    <xf numFmtId="0" fontId="36" fillId="0" borderId="21" xfId="288" applyFont="1" applyFill="1" applyBorder="1" applyAlignment="1">
      <alignment horizontal="center" vertical="center" wrapText="1"/>
    </xf>
    <xf numFmtId="0" fontId="36" fillId="0" borderId="22" xfId="288" applyFont="1" applyFill="1" applyBorder="1" applyAlignment="1">
      <alignment horizontal="center" vertical="center" wrapText="1"/>
    </xf>
    <xf numFmtId="0" fontId="36" fillId="0" borderId="15" xfId="288" applyFont="1" applyFill="1" applyBorder="1" applyAlignment="1">
      <alignment horizontal="center" vertical="center" wrapText="1"/>
    </xf>
    <xf numFmtId="0" fontId="36" fillId="0" borderId="14" xfId="288" applyFont="1" applyFill="1" applyBorder="1" applyAlignment="1">
      <alignment horizontal="center" vertical="center"/>
    </xf>
    <xf numFmtId="0" fontId="36" fillId="0" borderId="23" xfId="288" applyFont="1" applyFill="1" applyBorder="1" applyAlignment="1">
      <alignment horizontal="center" vertical="center" wrapText="1"/>
    </xf>
  </cellXfs>
  <cellStyles count="359">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1 9" xfId="346"/>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2 9" xfId="347"/>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3 9" xfId="348"/>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4 9" xfId="349"/>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5 9" xfId="350"/>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20% - Акцент6 9" xfId="351"/>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1 9" xfId="352"/>
    <cellStyle name="40% - Акцент2" xfId="71" builtinId="35" customBuiltin="1"/>
    <cellStyle name="40% - Акцент2 10" xfId="353"/>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2 9" xfId="332"/>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3 9" xfId="354"/>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4 9" xfId="355"/>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356"/>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40% - Акцент6 9" xfId="357"/>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2 9" xfId="333"/>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2" xfId="256"/>
    <cellStyle name="Гиперссылка 3" xfId="257"/>
    <cellStyle name="Гиперссылка 3 2" xfId="335"/>
    <cellStyle name="Гиперссылка 3 3" xfId="334"/>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1" xfId="282"/>
    <cellStyle name="Обычный 11 2" xfId="328"/>
    <cellStyle name="Обычный 11 3" xfId="329"/>
    <cellStyle name="Обычный 11 4" xfId="327"/>
    <cellStyle name="Обычный 12" xfId="283"/>
    <cellStyle name="Обычный 13" xfId="284"/>
    <cellStyle name="Обычный 14" xfId="285"/>
    <cellStyle name="Обычный 15" xfId="286"/>
    <cellStyle name="Обычный 16" xfId="287"/>
    <cellStyle name="Обычный 17" xfId="330"/>
    <cellStyle name="Обычный 17 2" xfId="345"/>
    <cellStyle name="Обычный 2" xfId="288"/>
    <cellStyle name="Обычный 2 2" xfId="289"/>
    <cellStyle name="Обычный 2 2 2" xfId="358"/>
    <cellStyle name="Обычный 2 3" xfId="336"/>
    <cellStyle name="Обычный 3" xfId="290"/>
    <cellStyle name="Обычный 3 2" xfId="291"/>
    <cellStyle name="Обычный 3 2 2" xfId="292"/>
    <cellStyle name="Обычный 3 3" xfId="293"/>
    <cellStyle name="Обычный 3 4" xfId="331"/>
    <cellStyle name="Обычный 4" xfId="294"/>
    <cellStyle name="Обычный 4 2" xfId="337"/>
    <cellStyle name="Обычный 5" xfId="295"/>
    <cellStyle name="Обычный 5 2" xfId="296"/>
    <cellStyle name="Обычный 5 3" xfId="297"/>
    <cellStyle name="Обычный 5 3 2" xfId="298"/>
    <cellStyle name="Обычный 5 3 3" xfId="299"/>
    <cellStyle name="Обычный 5 3 3 2" xfId="300"/>
    <cellStyle name="Обычный 5 3 3 3" xfId="301"/>
    <cellStyle name="Обычный 5 3 3 4" xfId="338"/>
    <cellStyle name="Обычный 5 3 4" xfId="339"/>
    <cellStyle name="Обычный 5 3 4 2" xfId="340"/>
    <cellStyle name="Обычный 5 4" xfId="302"/>
    <cellStyle name="Обычный 5 4 2" xfId="303"/>
    <cellStyle name="Обычный 5 4 3" xfId="304"/>
    <cellStyle name="Обычный 5 4 4" xfId="341"/>
    <cellStyle name="Обычный 5 5" xfId="342"/>
    <cellStyle name="Обычный 5 5 2" xfId="343"/>
    <cellStyle name="Обычный 6" xfId="305"/>
    <cellStyle name="Обычный 7" xfId="306"/>
    <cellStyle name="Обычный 8" xfId="307"/>
    <cellStyle name="Обычный 9" xfId="308"/>
    <cellStyle name="Обычный 9 2" xfId="344"/>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9525</xdr:rowOff>
    </xdr:from>
    <xdr:to>
      <xdr:col>5</xdr:col>
      <xdr:colOff>9525</xdr:colOff>
      <xdr:row>5</xdr:row>
      <xdr:rowOff>161924</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9049" y="9525"/>
          <a:ext cx="3162301" cy="1057274"/>
        </a:xfrm>
        <a:prstGeom prst="rect">
          <a:avLst/>
        </a:prstGeom>
      </xdr:spPr>
    </xdr:pic>
    <xdr:clientData/>
  </xdr:twoCellAnchor>
  <xdr:twoCellAnchor editAs="oneCell">
    <xdr:from>
      <xdr:col>0</xdr:col>
      <xdr:colOff>9524</xdr:colOff>
      <xdr:row>0</xdr:row>
      <xdr:rowOff>28575</xdr:rowOff>
    </xdr:from>
    <xdr:to>
      <xdr:col>5</xdr:col>
      <xdr:colOff>250134</xdr:colOff>
      <xdr:row>5</xdr:row>
      <xdr:rowOff>69988</xdr:rowOff>
    </xdr:to>
    <xdr:pic>
      <xdr:nvPicPr>
        <xdr:cNvPr id="3" name="Рисунок 2" descr="C:\Users\a.naurzbekova\Desktop\Хат СП по измен. лого\Приложение\ЛОГО АНГЛ по левому краю.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4" y="28575"/>
          <a:ext cx="3412435" cy="993913"/>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zh_serikbay@aspire.gov.kz" TargetMode="External"/><Relationship Id="rId2" Type="http://schemas.openxmlformats.org/officeDocument/2006/relationships/hyperlink" Target="https://stat.gov.kz/ru/region/turkestan/spreadsheets/?industry=1450&amp;year=2026&amp;name=14259&amp;period=month&amp;type=spreadsheets" TargetMode="External"/><Relationship Id="rId1" Type="http://schemas.openxmlformats.org/officeDocument/2006/relationships/hyperlink" Target="https://stat.gov.kz/ru/description/"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22"/>
  <sheetViews>
    <sheetView tabSelected="1" zoomScaleNormal="100" workbookViewId="0">
      <selection activeCell="L15" sqref="L15"/>
    </sheetView>
  </sheetViews>
  <sheetFormatPr defaultRowHeight="15" x14ac:dyDescent="0.25"/>
  <cols>
    <col min="1" max="4" width="9.140625" style="10"/>
    <col min="5" max="5" width="11" style="10" customWidth="1"/>
    <col min="6" max="6" width="10" style="10" customWidth="1"/>
    <col min="7" max="16384" width="9.140625" style="10"/>
  </cols>
  <sheetData>
    <row r="1" spans="1:7" x14ac:dyDescent="0.25">
      <c r="A1" s="168"/>
      <c r="B1" s="168"/>
      <c r="C1" s="168"/>
      <c r="D1" s="168"/>
      <c r="E1" s="168"/>
      <c r="F1" s="168"/>
      <c r="G1" s="9"/>
    </row>
    <row r="2" spans="1:7" x14ac:dyDescent="0.25">
      <c r="A2" s="168"/>
      <c r="B2" s="168"/>
      <c r="C2" s="168"/>
      <c r="D2" s="168"/>
      <c r="E2" s="168"/>
      <c r="F2" s="168"/>
      <c r="G2" s="9"/>
    </row>
    <row r="3" spans="1:7" x14ac:dyDescent="0.25">
      <c r="A3" s="168"/>
      <c r="B3" s="168"/>
      <c r="C3" s="168"/>
      <c r="D3" s="168"/>
      <c r="E3" s="168"/>
      <c r="F3" s="168"/>
      <c r="G3" s="9"/>
    </row>
    <row r="4" spans="1:7" x14ac:dyDescent="0.25">
      <c r="A4" s="168"/>
      <c r="B4" s="168"/>
      <c r="C4" s="168"/>
      <c r="D4" s="168"/>
      <c r="E4" s="168"/>
      <c r="F4" s="168"/>
      <c r="G4" s="9"/>
    </row>
    <row r="5" spans="1:7" x14ac:dyDescent="0.25">
      <c r="A5" s="168"/>
      <c r="B5" s="168"/>
      <c r="C5" s="168"/>
      <c r="D5" s="168"/>
      <c r="E5" s="168"/>
      <c r="F5" s="168"/>
      <c r="G5" s="9"/>
    </row>
    <row r="6" spans="1:7" ht="15" customHeight="1" x14ac:dyDescent="0.25">
      <c r="A6" s="168"/>
      <c r="B6" s="168"/>
      <c r="C6" s="168"/>
      <c r="D6" s="168"/>
      <c r="E6" s="168"/>
      <c r="F6" s="168"/>
      <c r="G6" s="9"/>
    </row>
    <row r="7" spans="1:7" ht="16.5" customHeight="1" x14ac:dyDescent="0.25">
      <c r="A7" s="92"/>
      <c r="B7" s="92"/>
      <c r="C7" s="92"/>
      <c r="D7" s="92"/>
      <c r="E7" s="92"/>
      <c r="F7" s="92"/>
      <c r="G7" s="9"/>
    </row>
    <row r="8" spans="1:7" ht="13.5" customHeight="1" x14ac:dyDescent="0.25">
      <c r="A8" s="92"/>
      <c r="B8" s="92"/>
      <c r="C8" s="92"/>
      <c r="D8" s="92"/>
      <c r="E8" s="92"/>
      <c r="F8" s="92"/>
      <c r="G8" s="9"/>
    </row>
    <row r="9" spans="1:7" ht="13.5" customHeight="1" x14ac:dyDescent="0.25">
      <c r="A9" s="9"/>
      <c r="B9" s="9"/>
      <c r="C9" s="9"/>
      <c r="D9" s="9"/>
      <c r="E9" s="9"/>
      <c r="F9" s="9"/>
      <c r="G9" s="9"/>
    </row>
    <row r="10" spans="1:7" s="28" customFormat="1" ht="21" customHeight="1" x14ac:dyDescent="0.25">
      <c r="A10" s="169" t="s">
        <v>937</v>
      </c>
      <c r="B10" s="169"/>
      <c r="C10" s="169"/>
      <c r="D10" s="169"/>
      <c r="E10" s="169"/>
      <c r="F10" s="114"/>
      <c r="G10" s="115"/>
    </row>
    <row r="11" spans="1:7" s="28" customFormat="1" ht="20.25" customHeight="1" x14ac:dyDescent="0.25">
      <c r="A11" s="170" t="s">
        <v>938</v>
      </c>
      <c r="B11" s="171"/>
      <c r="C11" s="171"/>
      <c r="D11" s="171"/>
      <c r="E11" s="171"/>
      <c r="F11" s="2"/>
      <c r="G11" s="2"/>
    </row>
    <row r="12" spans="1:7" ht="18.75" x14ac:dyDescent="0.25">
      <c r="A12" s="9"/>
      <c r="B12" s="9"/>
      <c r="C12" s="9"/>
      <c r="D12" s="9"/>
      <c r="E12" s="3"/>
      <c r="F12" s="12"/>
      <c r="G12" s="12"/>
    </row>
    <row r="13" spans="1:7" ht="18" customHeight="1" x14ac:dyDescent="0.25">
      <c r="A13" s="9"/>
      <c r="B13" s="9"/>
      <c r="C13" s="9"/>
      <c r="D13" s="9"/>
      <c r="E13" s="3"/>
      <c r="F13" s="12"/>
      <c r="G13" s="12"/>
    </row>
    <row r="14" spans="1:7" ht="15" customHeight="1" x14ac:dyDescent="0.25">
      <c r="A14" s="172" t="s">
        <v>241</v>
      </c>
      <c r="B14" s="172"/>
      <c r="C14" s="172"/>
      <c r="D14" s="172"/>
      <c r="E14" s="172"/>
      <c r="F14" s="172"/>
      <c r="G14" s="11"/>
    </row>
    <row r="15" spans="1:7" ht="72" customHeight="1" x14ac:dyDescent="0.25">
      <c r="A15" s="172"/>
      <c r="B15" s="172"/>
      <c r="C15" s="172"/>
      <c r="D15" s="172"/>
      <c r="E15" s="172"/>
      <c r="F15" s="172"/>
      <c r="G15" s="25"/>
    </row>
    <row r="16" spans="1:7" s="118" customFormat="1" ht="18" customHeight="1" x14ac:dyDescent="0.25">
      <c r="A16" s="117"/>
      <c r="B16" s="117"/>
      <c r="C16" s="117"/>
      <c r="D16" s="117"/>
      <c r="E16" s="117"/>
      <c r="F16" s="117"/>
      <c r="G16" s="116"/>
    </row>
    <row r="17" spans="1:7" ht="18" customHeight="1" x14ac:dyDescent="0.25">
      <c r="A17" s="1"/>
      <c r="B17" s="1"/>
      <c r="C17" s="1"/>
      <c r="D17" s="1"/>
      <c r="E17" s="1"/>
      <c r="F17" s="1"/>
      <c r="G17" s="25"/>
    </row>
    <row r="18" spans="1:7" ht="18.75" x14ac:dyDescent="0.3">
      <c r="A18" s="50" t="s">
        <v>939</v>
      </c>
      <c r="B18" s="51"/>
      <c r="C18" s="133"/>
    </row>
    <row r="21" spans="1:7" x14ac:dyDescent="0.25">
      <c r="A21" s="7"/>
      <c r="B21" s="7"/>
      <c r="C21" s="7"/>
      <c r="D21" s="7"/>
      <c r="E21" s="7"/>
      <c r="F21" s="7"/>
    </row>
    <row r="22" spans="1:7" s="27" customFormat="1" ht="30" customHeight="1" x14ac:dyDescent="0.3">
      <c r="A22" s="48" t="s">
        <v>242</v>
      </c>
      <c r="B22" s="47"/>
      <c r="C22" s="47"/>
      <c r="D22" s="47"/>
      <c r="E22" s="47"/>
    </row>
  </sheetData>
  <mergeCells count="4">
    <mergeCell ref="A1:F6"/>
    <mergeCell ref="A10:E10"/>
    <mergeCell ref="A11:E11"/>
    <mergeCell ref="A14:F1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E28"/>
  <sheetViews>
    <sheetView zoomScaleNormal="100" zoomScaleSheetLayoutView="100" workbookViewId="0">
      <selection activeCell="B41" sqref="B41"/>
    </sheetView>
  </sheetViews>
  <sheetFormatPr defaultColWidth="9.140625" defaultRowHeight="12.75" x14ac:dyDescent="0.25"/>
  <cols>
    <col min="1" max="1" width="4.85546875" style="134" customWidth="1"/>
    <col min="2" max="2" width="44.28515625" style="134" customWidth="1"/>
    <col min="3" max="3" width="107.7109375" style="134" customWidth="1"/>
    <col min="4" max="16384" width="9.140625" style="134"/>
  </cols>
  <sheetData>
    <row r="1" spans="1:5" x14ac:dyDescent="0.2">
      <c r="A1" s="135"/>
      <c r="B1" s="136" t="s">
        <v>912</v>
      </c>
      <c r="C1" s="154" t="s">
        <v>942</v>
      </c>
    </row>
    <row r="2" spans="1:5" x14ac:dyDescent="0.2">
      <c r="B2" s="136" t="s">
        <v>913</v>
      </c>
      <c r="C2" s="155" t="s">
        <v>943</v>
      </c>
    </row>
    <row r="3" spans="1:5" x14ac:dyDescent="0.2">
      <c r="A3" s="137"/>
      <c r="B3" s="136" t="s">
        <v>914</v>
      </c>
      <c r="C3" s="156" t="s">
        <v>944</v>
      </c>
    </row>
    <row r="4" spans="1:5" x14ac:dyDescent="0.2">
      <c r="A4" s="137"/>
      <c r="B4" s="138" t="s">
        <v>915</v>
      </c>
      <c r="C4" s="157" t="s">
        <v>941</v>
      </c>
    </row>
    <row r="5" spans="1:5" x14ac:dyDescent="0.2">
      <c r="A5" s="137"/>
      <c r="B5" s="136" t="s">
        <v>916</v>
      </c>
      <c r="C5" s="156" t="s">
        <v>945</v>
      </c>
    </row>
    <row r="6" spans="1:5" x14ac:dyDescent="0.2">
      <c r="A6" s="137"/>
      <c r="B6" s="136" t="s">
        <v>917</v>
      </c>
      <c r="C6" s="158" t="s">
        <v>940</v>
      </c>
    </row>
    <row r="7" spans="1:5" ht="51" x14ac:dyDescent="0.2">
      <c r="A7" s="137"/>
      <c r="B7" s="136" t="s">
        <v>918</v>
      </c>
      <c r="C7" s="154" t="s">
        <v>946</v>
      </c>
    </row>
    <row r="8" spans="1:5" x14ac:dyDescent="0.2">
      <c r="A8" s="137"/>
      <c r="B8" s="136" t="s">
        <v>919</v>
      </c>
      <c r="C8" s="159" t="s">
        <v>941</v>
      </c>
    </row>
    <row r="9" spans="1:5" ht="15" x14ac:dyDescent="0.25">
      <c r="A9" s="137"/>
      <c r="B9" s="136" t="s">
        <v>920</v>
      </c>
      <c r="C9" s="139"/>
      <c r="E9" s="49"/>
    </row>
    <row r="10" spans="1:5" s="142" customFormat="1" ht="9.75" customHeight="1" x14ac:dyDescent="0.2">
      <c r="A10" s="141"/>
      <c r="B10" s="136" t="s">
        <v>921</v>
      </c>
      <c r="C10" s="140" t="s">
        <v>936</v>
      </c>
    </row>
    <row r="11" spans="1:5" s="142" customFormat="1" ht="76.5" x14ac:dyDescent="0.2">
      <c r="A11" s="143"/>
      <c r="B11" s="144" t="s">
        <v>922</v>
      </c>
      <c r="C11" s="139" t="s">
        <v>923</v>
      </c>
    </row>
    <row r="12" spans="1:5" x14ac:dyDescent="0.2">
      <c r="A12" s="145"/>
      <c r="B12" s="136" t="s">
        <v>924</v>
      </c>
      <c r="C12" s="139" t="s">
        <v>925</v>
      </c>
    </row>
    <row r="13" spans="1:5" x14ac:dyDescent="0.2">
      <c r="B13" s="136" t="s">
        <v>926</v>
      </c>
      <c r="C13" s="139" t="s">
        <v>950</v>
      </c>
    </row>
    <row r="14" spans="1:5" ht="14.25" customHeight="1" x14ac:dyDescent="0.2">
      <c r="B14" s="136" t="s">
        <v>927</v>
      </c>
      <c r="C14" s="146" t="s">
        <v>928</v>
      </c>
    </row>
    <row r="15" spans="1:5" x14ac:dyDescent="0.2">
      <c r="B15" s="136" t="s">
        <v>929</v>
      </c>
      <c r="C15" s="147" t="s">
        <v>935</v>
      </c>
    </row>
    <row r="16" spans="1:5" x14ac:dyDescent="0.2">
      <c r="B16" s="136" t="s">
        <v>930</v>
      </c>
      <c r="C16" s="148" t="s">
        <v>931</v>
      </c>
    </row>
    <row r="17" spans="2:3" x14ac:dyDescent="0.2">
      <c r="B17" s="136" t="s">
        <v>932</v>
      </c>
      <c r="C17" s="149">
        <v>1446</v>
      </c>
    </row>
    <row r="18" spans="2:3" x14ac:dyDescent="0.2">
      <c r="B18" s="150" t="s">
        <v>933</v>
      </c>
      <c r="C18" s="151" t="s">
        <v>934</v>
      </c>
    </row>
    <row r="24" spans="2:3" x14ac:dyDescent="0.2">
      <c r="B24" s="152"/>
    </row>
    <row r="25" spans="2:3" x14ac:dyDescent="0.2">
      <c r="B25" s="152"/>
    </row>
    <row r="26" spans="2:3" x14ac:dyDescent="0.2">
      <c r="B26" s="152"/>
    </row>
    <row r="27" spans="2:3" x14ac:dyDescent="0.2">
      <c r="B27" s="152"/>
    </row>
    <row r="28" spans="2:3" x14ac:dyDescent="0.2">
      <c r="B28" s="153"/>
    </row>
  </sheetData>
  <hyperlinks>
    <hyperlink ref="C18" r:id="rId1"/>
    <hyperlink ref="C10" r:id="rId2"/>
    <hyperlink ref="C15" r:id="rId3"/>
  </hyperlinks>
  <pageMargins left="0.78740157480314965" right="0.39370078740157483" top="0.39370078740157483" bottom="0.39370078740157483" header="0" footer="0"/>
  <pageSetup paperSize="9" firstPageNumber="2" orientation="landscape" useFirstPageNumber="1"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C11"/>
  <sheetViews>
    <sheetView zoomScaleNormal="100" workbookViewId="0">
      <selection activeCell="B16" sqref="B16"/>
    </sheetView>
  </sheetViews>
  <sheetFormatPr defaultRowHeight="12.75" x14ac:dyDescent="0.2"/>
  <cols>
    <col min="1" max="1" width="5.7109375" style="5" customWidth="1"/>
    <col min="2" max="2" width="89.140625" style="4" customWidth="1"/>
    <col min="3" max="3" width="9.140625" style="6" customWidth="1"/>
    <col min="4" max="254" width="9.140625" style="4" customWidth="1"/>
    <col min="255" max="255" width="7.42578125" style="4" customWidth="1"/>
    <col min="256" max="16384" width="9.140625" style="4"/>
  </cols>
  <sheetData>
    <row r="2" spans="1:3" x14ac:dyDescent="0.2">
      <c r="B2" s="167" t="s">
        <v>238</v>
      </c>
    </row>
    <row r="3" spans="1:3" x14ac:dyDescent="0.2">
      <c r="A3" s="13"/>
      <c r="B3" s="24"/>
    </row>
    <row r="4" spans="1:3" ht="17.25" customHeight="1" x14ac:dyDescent="0.2">
      <c r="A4" s="173" t="s">
        <v>951</v>
      </c>
      <c r="B4" s="174"/>
      <c r="C4" s="22"/>
    </row>
    <row r="5" spans="1:3" ht="17.25" customHeight="1" x14ac:dyDescent="0.2">
      <c r="A5" s="45" t="s">
        <v>33</v>
      </c>
      <c r="B5" s="46" t="s">
        <v>947</v>
      </c>
      <c r="C5" s="23"/>
    </row>
    <row r="6" spans="1:3" ht="17.25" customHeight="1" x14ac:dyDescent="0.2">
      <c r="A6" s="45" t="s">
        <v>34</v>
      </c>
      <c r="B6" s="46" t="s">
        <v>239</v>
      </c>
      <c r="C6" s="23"/>
    </row>
    <row r="7" spans="1:3" ht="17.25" customHeight="1" x14ac:dyDescent="0.2">
      <c r="A7" s="45" t="s">
        <v>35</v>
      </c>
      <c r="B7" s="46" t="s">
        <v>240</v>
      </c>
      <c r="C7" s="23"/>
    </row>
    <row r="8" spans="1:3" x14ac:dyDescent="0.2">
      <c r="A8" s="13"/>
      <c r="B8" s="7"/>
      <c r="C8" s="21"/>
    </row>
    <row r="9" spans="1:3" x14ac:dyDescent="0.2">
      <c r="A9" s="13"/>
      <c r="B9" s="7"/>
      <c r="C9" s="21"/>
    </row>
    <row r="10" spans="1:3" x14ac:dyDescent="0.2">
      <c r="A10" s="13"/>
      <c r="B10" s="7"/>
      <c r="C10" s="21"/>
    </row>
    <row r="11" spans="1:3" x14ac:dyDescent="0.2">
      <c r="A11" s="13"/>
      <c r="B11" s="7"/>
      <c r="C11" s="21"/>
    </row>
  </sheetData>
  <mergeCells count="1">
    <mergeCell ref="A4:B4"/>
  </mergeCells>
  <hyperlinks>
    <hyperlink ref="B7" location="'3'!A1" display="Import of certain goods by EAEU countries"/>
    <hyperlink ref="B6" location="'2'!A1" display="Export of certain goods by EAEU countries "/>
    <hyperlink ref="B5" location="'1'!A1" display="Main indicators of mutual trade among the EAEU countries in the Turkistan region"/>
    <hyperlink ref="A7" location="'3'!A1" display="3."/>
    <hyperlink ref="A6" location="'2'!A1" display="2."/>
    <hyperlink ref="A5" location="'1'!A1" display="1."/>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32"/>
  <sheetViews>
    <sheetView zoomScaleNormal="100" zoomScaleSheetLayoutView="118" workbookViewId="0">
      <selection sqref="A1:G1"/>
    </sheetView>
  </sheetViews>
  <sheetFormatPr defaultRowHeight="11.25" x14ac:dyDescent="0.2"/>
  <cols>
    <col min="1" max="1" width="21.7109375" style="14" customWidth="1"/>
    <col min="2" max="2" width="14.7109375" style="14" customWidth="1"/>
    <col min="3" max="3" width="23.85546875" style="37" customWidth="1"/>
    <col min="4" max="4" width="14.7109375" style="14" customWidth="1"/>
    <col min="5" max="5" width="21.7109375" style="14" customWidth="1"/>
    <col min="6" max="6" width="14.7109375" style="30" customWidth="1"/>
    <col min="7" max="7" width="21.7109375" style="14" customWidth="1"/>
    <col min="8" max="16384" width="9.140625" style="14"/>
  </cols>
  <sheetData>
    <row r="1" spans="1:9" ht="18" customHeight="1" x14ac:dyDescent="0.2">
      <c r="A1" s="175" t="s">
        <v>876</v>
      </c>
      <c r="B1" s="175"/>
      <c r="C1" s="175"/>
      <c r="D1" s="175"/>
      <c r="E1" s="175"/>
      <c r="F1" s="175"/>
      <c r="G1" s="175"/>
      <c r="H1" s="66"/>
    </row>
    <row r="2" spans="1:9" ht="14.25" customHeight="1" x14ac:dyDescent="0.2">
      <c r="A2" s="15"/>
      <c r="B2" s="15"/>
      <c r="C2" s="17"/>
      <c r="D2" s="16"/>
      <c r="F2" s="60"/>
      <c r="G2" s="64" t="s">
        <v>221</v>
      </c>
    </row>
    <row r="3" spans="1:9" ht="24.75" customHeight="1" x14ac:dyDescent="0.2">
      <c r="A3" s="178" t="s">
        <v>228</v>
      </c>
      <c r="B3" s="177" t="s">
        <v>229</v>
      </c>
      <c r="C3" s="178"/>
      <c r="D3" s="177" t="s">
        <v>230</v>
      </c>
      <c r="E3" s="179"/>
      <c r="F3" s="180" t="s">
        <v>231</v>
      </c>
      <c r="G3" s="177"/>
    </row>
    <row r="4" spans="1:9" ht="49.5" customHeight="1" x14ac:dyDescent="0.2">
      <c r="A4" s="178"/>
      <c r="B4" s="39" t="s">
        <v>232</v>
      </c>
      <c r="C4" s="39" t="s">
        <v>233</v>
      </c>
      <c r="D4" s="39" t="s">
        <v>232</v>
      </c>
      <c r="E4" s="62" t="s">
        <v>234</v>
      </c>
      <c r="F4" s="63" t="s">
        <v>235</v>
      </c>
      <c r="G4" s="62" t="s">
        <v>236</v>
      </c>
    </row>
    <row r="5" spans="1:9" ht="12" customHeight="1" x14ac:dyDescent="0.2">
      <c r="A5" s="119" t="s">
        <v>232</v>
      </c>
      <c r="B5" s="106">
        <v>319366.17784999998</v>
      </c>
      <c r="C5" s="106">
        <v>100</v>
      </c>
      <c r="D5" s="106">
        <v>189338.95480000001</v>
      </c>
      <c r="E5" s="106">
        <v>100</v>
      </c>
      <c r="F5" s="106">
        <v>130027.22305</v>
      </c>
      <c r="G5" s="106">
        <v>100</v>
      </c>
    </row>
    <row r="6" spans="1:9" x14ac:dyDescent="0.2">
      <c r="A6" s="40" t="s">
        <v>237</v>
      </c>
      <c r="B6" s="96"/>
      <c r="C6" s="96"/>
      <c r="D6" s="95"/>
      <c r="E6" s="93"/>
      <c r="F6" s="94"/>
      <c r="G6" s="94"/>
    </row>
    <row r="7" spans="1:9" x14ac:dyDescent="0.2">
      <c r="A7" s="41" t="s">
        <v>222</v>
      </c>
      <c r="B7" s="106">
        <v>280778.06880000001</v>
      </c>
      <c r="C7" s="106">
        <v>87.92</v>
      </c>
      <c r="D7" s="106">
        <v>159152.48228</v>
      </c>
      <c r="E7" s="106">
        <v>84.06</v>
      </c>
      <c r="F7" s="106">
        <v>121625.58652</v>
      </c>
      <c r="G7" s="106">
        <v>93.54</v>
      </c>
    </row>
    <row r="8" spans="1:9" x14ac:dyDescent="0.2">
      <c r="A8" s="43" t="s">
        <v>223</v>
      </c>
      <c r="B8" s="106">
        <v>29741.432369999999</v>
      </c>
      <c r="C8" s="106">
        <v>9.31</v>
      </c>
      <c r="D8" s="106">
        <v>28944.98317</v>
      </c>
      <c r="E8" s="106">
        <v>15.29</v>
      </c>
      <c r="F8" s="106">
        <v>796.44920000000002</v>
      </c>
      <c r="G8" s="106">
        <v>0.61</v>
      </c>
    </row>
    <row r="9" spans="1:9" x14ac:dyDescent="0.2">
      <c r="A9" s="42" t="s">
        <v>224</v>
      </c>
      <c r="B9" s="106">
        <v>8422.3977099999993</v>
      </c>
      <c r="C9" s="106">
        <v>2.64</v>
      </c>
      <c r="D9" s="106">
        <v>817.21037999999999</v>
      </c>
      <c r="E9" s="106">
        <v>0.43</v>
      </c>
      <c r="F9" s="106">
        <v>7605.1873299999997</v>
      </c>
      <c r="G9" s="106">
        <v>5.85</v>
      </c>
    </row>
    <row r="10" spans="1:9" x14ac:dyDescent="0.2">
      <c r="A10" s="44" t="s">
        <v>225</v>
      </c>
      <c r="B10" s="128">
        <v>424.27897000000002</v>
      </c>
      <c r="C10" s="128">
        <v>0.13</v>
      </c>
      <c r="D10" s="128">
        <v>424.27897000000002</v>
      </c>
      <c r="E10" s="128">
        <v>0.22</v>
      </c>
      <c r="F10" s="110" t="s">
        <v>7</v>
      </c>
      <c r="G10" s="110" t="s">
        <v>7</v>
      </c>
      <c r="I10" s="54"/>
    </row>
    <row r="11" spans="1:9" ht="9.75" customHeight="1" x14ac:dyDescent="0.2">
      <c r="E11" s="18"/>
    </row>
    <row r="12" spans="1:9" s="8" customFormat="1" ht="11.25" customHeight="1" x14ac:dyDescent="0.2">
      <c r="A12" s="176" t="s">
        <v>227</v>
      </c>
      <c r="B12" s="176"/>
      <c r="C12" s="176"/>
      <c r="D12" s="176"/>
      <c r="E12" s="176"/>
      <c r="F12" s="176"/>
      <c r="G12" s="176"/>
    </row>
    <row r="15" spans="1:9" ht="12.75" x14ac:dyDescent="0.2">
      <c r="F15" s="35"/>
    </row>
    <row r="25" spans="1:9" x14ac:dyDescent="0.2">
      <c r="H25" s="18"/>
      <c r="I25" s="18"/>
    </row>
    <row r="28" spans="1:9" ht="12.75" x14ac:dyDescent="0.2">
      <c r="G28" s="38" t="s">
        <v>65</v>
      </c>
    </row>
    <row r="32" spans="1:9" x14ac:dyDescent="0.2">
      <c r="A32" s="31"/>
    </row>
  </sheetData>
  <mergeCells count="6">
    <mergeCell ref="A1:G1"/>
    <mergeCell ref="A12:G12"/>
    <mergeCell ref="B3:C3"/>
    <mergeCell ref="D3:E3"/>
    <mergeCell ref="F3:G3"/>
    <mergeCell ref="A3:A4"/>
  </mergeCells>
  <printOptions horizontalCentered="1"/>
  <pageMargins left="0.7" right="0.7" top="0.75" bottom="0.75" header="0.3" footer="0.3"/>
  <pageSetup paperSize="9" scale="87" firstPageNumber="5" fitToHeight="0"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P434"/>
  <sheetViews>
    <sheetView zoomScaleNormal="100" zoomScaleSheetLayoutView="148" workbookViewId="0">
      <selection activeCell="D13" sqref="D13"/>
    </sheetView>
  </sheetViews>
  <sheetFormatPr defaultRowHeight="11.25" x14ac:dyDescent="0.2"/>
  <cols>
    <col min="1" max="1" width="7.7109375" style="32" customWidth="1"/>
    <col min="2" max="2" width="41.7109375" style="72" customWidth="1"/>
    <col min="3" max="3" width="16.7109375" style="57" customWidth="1"/>
    <col min="4" max="5" width="16.7109375" style="77" customWidth="1"/>
    <col min="6" max="7" width="16.7109375" style="76" customWidth="1"/>
    <col min="8" max="9" width="16.7109375" style="67" customWidth="1"/>
    <col min="10" max="10" width="18.28515625" style="56" customWidth="1"/>
    <col min="11" max="12" width="10.28515625" style="56" bestFit="1" customWidth="1"/>
    <col min="13" max="13" width="9.85546875" style="56" bestFit="1" customWidth="1"/>
    <col min="14" max="16384" width="9.140625" style="56"/>
  </cols>
  <sheetData>
    <row r="1" spans="1:16" ht="19.5" customHeight="1" x14ac:dyDescent="0.2">
      <c r="A1" s="183" t="s">
        <v>216</v>
      </c>
      <c r="B1" s="184"/>
      <c r="C1" s="185"/>
      <c r="D1" s="185"/>
      <c r="E1" s="185"/>
      <c r="F1" s="185"/>
      <c r="G1" s="185"/>
      <c r="H1" s="185"/>
      <c r="I1" s="185"/>
    </row>
    <row r="2" spans="1:16" ht="18" customHeight="1" x14ac:dyDescent="0.2">
      <c r="A2" s="186" t="s">
        <v>217</v>
      </c>
      <c r="B2" s="189" t="s">
        <v>218</v>
      </c>
      <c r="C2" s="192" t="s">
        <v>219</v>
      </c>
      <c r="D2" s="181" t="s">
        <v>584</v>
      </c>
      <c r="E2" s="182"/>
      <c r="F2" s="193">
        <v>2025</v>
      </c>
      <c r="G2" s="194"/>
      <c r="H2" s="197" t="s">
        <v>585</v>
      </c>
      <c r="I2" s="198"/>
      <c r="J2" s="55"/>
    </row>
    <row r="3" spans="1:16" ht="18" customHeight="1" x14ac:dyDescent="0.2">
      <c r="A3" s="187"/>
      <c r="B3" s="190"/>
      <c r="C3" s="192"/>
      <c r="D3" s="181" t="s">
        <v>877</v>
      </c>
      <c r="E3" s="181"/>
      <c r="F3" s="181" t="s">
        <v>877</v>
      </c>
      <c r="G3" s="181"/>
      <c r="H3" s="195" t="s">
        <v>877</v>
      </c>
      <c r="I3" s="196"/>
      <c r="J3" s="69"/>
    </row>
    <row r="4" spans="1:16" ht="18.75" customHeight="1" x14ac:dyDescent="0.2">
      <c r="A4" s="188"/>
      <c r="B4" s="191"/>
      <c r="C4" s="192"/>
      <c r="D4" s="73" t="s">
        <v>220</v>
      </c>
      <c r="E4" s="73" t="s">
        <v>221</v>
      </c>
      <c r="F4" s="73" t="s">
        <v>220</v>
      </c>
      <c r="G4" s="73" t="s">
        <v>221</v>
      </c>
      <c r="H4" s="74" t="s">
        <v>220</v>
      </c>
      <c r="I4" s="75" t="s">
        <v>221</v>
      </c>
      <c r="J4" s="55"/>
    </row>
    <row r="5" spans="1:16" x14ac:dyDescent="0.2">
      <c r="A5" s="33"/>
      <c r="B5" s="120" t="s">
        <v>232</v>
      </c>
      <c r="C5" s="111"/>
      <c r="D5" s="70"/>
      <c r="E5" s="106">
        <v>189338.95480000001</v>
      </c>
      <c r="F5" s="56"/>
      <c r="G5" s="106">
        <v>197753.05134999999</v>
      </c>
      <c r="H5" s="56"/>
      <c r="I5" s="76">
        <f>E5/G5*100</f>
        <v>95.745149572884202</v>
      </c>
    </row>
    <row r="6" spans="1:16" x14ac:dyDescent="0.2">
      <c r="A6" s="52"/>
      <c r="B6" s="86" t="s">
        <v>222</v>
      </c>
      <c r="C6" s="111"/>
      <c r="D6" s="70"/>
      <c r="E6" s="106">
        <v>159152.48228</v>
      </c>
      <c r="F6" s="56"/>
      <c r="G6" s="106">
        <v>167765.48155999999</v>
      </c>
      <c r="H6" s="99"/>
      <c r="I6" s="76">
        <f>E6/G6*100</f>
        <v>94.866048009453223</v>
      </c>
      <c r="L6" s="83"/>
      <c r="M6" s="82"/>
      <c r="N6" s="82"/>
      <c r="O6" s="85"/>
      <c r="P6" s="84"/>
    </row>
    <row r="7" spans="1:16" x14ac:dyDescent="0.2">
      <c r="A7" s="52"/>
      <c r="B7" s="86" t="s">
        <v>223</v>
      </c>
      <c r="C7" s="111"/>
      <c r="D7" s="70"/>
      <c r="E7" s="106">
        <v>28944.98317</v>
      </c>
      <c r="F7" s="56"/>
      <c r="G7" s="106">
        <v>27193.831750000001</v>
      </c>
      <c r="H7" s="99"/>
      <c r="I7" s="76">
        <f>E7/G7*100</f>
        <v>106.439517005543</v>
      </c>
      <c r="L7" s="83"/>
      <c r="M7" s="82"/>
      <c r="N7" s="82"/>
      <c r="O7" s="85"/>
      <c r="P7" s="84"/>
    </row>
    <row r="8" spans="1:16" x14ac:dyDescent="0.2">
      <c r="A8" s="52"/>
      <c r="B8" s="86" t="s">
        <v>224</v>
      </c>
      <c r="C8" s="111"/>
      <c r="D8" s="70"/>
      <c r="E8" s="106">
        <v>817.21037999999999</v>
      </c>
      <c r="F8" s="56"/>
      <c r="G8" s="106">
        <v>2626.1599900000001</v>
      </c>
      <c r="H8" s="99"/>
      <c r="I8" s="76">
        <f>E8/G8*100</f>
        <v>31.118072893951904</v>
      </c>
      <c r="L8" s="83"/>
      <c r="M8" s="82"/>
      <c r="N8" s="82"/>
      <c r="O8" s="85"/>
      <c r="P8" s="84"/>
    </row>
    <row r="9" spans="1:16" ht="12" customHeight="1" x14ac:dyDescent="0.2">
      <c r="A9" s="53"/>
      <c r="B9" s="87" t="s">
        <v>225</v>
      </c>
      <c r="C9" s="111"/>
      <c r="D9" s="70"/>
      <c r="E9" s="106">
        <v>424.27897000000002</v>
      </c>
      <c r="F9" s="56"/>
      <c r="G9" s="106">
        <v>167.57804999999999</v>
      </c>
      <c r="H9" s="99"/>
      <c r="I9" s="76">
        <f>E9/G9*100</f>
        <v>253.18290193733608</v>
      </c>
      <c r="L9" s="83"/>
      <c r="M9" s="82"/>
      <c r="N9" s="82"/>
      <c r="O9" s="85"/>
      <c r="P9" s="84"/>
    </row>
    <row r="10" spans="1:16" ht="22.5" x14ac:dyDescent="0.2">
      <c r="A10" s="122" t="s">
        <v>8</v>
      </c>
      <c r="B10" s="122" t="s">
        <v>248</v>
      </c>
      <c r="C10" s="130" t="s">
        <v>243</v>
      </c>
      <c r="D10" s="98">
        <v>963.06200000000001</v>
      </c>
      <c r="E10" s="98">
        <v>4317.8028299999996</v>
      </c>
      <c r="F10" s="101">
        <v>1335.0394899999999</v>
      </c>
      <c r="G10" s="101">
        <v>3598.2868899999999</v>
      </c>
      <c r="H10" s="95">
        <f t="shared" ref="H10:I12" si="0">D10/F10*100</f>
        <v>72.13734179503561</v>
      </c>
      <c r="I10" s="95">
        <f t="shared" si="0"/>
        <v>119.99606929618668</v>
      </c>
    </row>
    <row r="11" spans="1:16" x14ac:dyDescent="0.2">
      <c r="A11" s="89"/>
      <c r="B11" s="89" t="s">
        <v>222</v>
      </c>
      <c r="C11" s="111"/>
      <c r="D11" s="98">
        <v>963.06200000000001</v>
      </c>
      <c r="E11" s="98">
        <v>4317.8028299999996</v>
      </c>
      <c r="F11" s="101">
        <v>1335.0394899999999</v>
      </c>
      <c r="G11" s="101">
        <v>3598.2868899999999</v>
      </c>
      <c r="H11" s="95">
        <f t="shared" si="0"/>
        <v>72.13734179503561</v>
      </c>
      <c r="I11" s="95">
        <f t="shared" si="0"/>
        <v>119.99606929618668</v>
      </c>
    </row>
    <row r="12" spans="1:16" ht="22.5" x14ac:dyDescent="0.2">
      <c r="A12" s="89" t="s">
        <v>9</v>
      </c>
      <c r="B12" s="122" t="s">
        <v>249</v>
      </c>
      <c r="C12" s="99" t="s">
        <v>243</v>
      </c>
      <c r="D12" s="98">
        <v>33</v>
      </c>
      <c r="E12" s="98">
        <v>31.657</v>
      </c>
      <c r="F12" s="101">
        <v>145.03399999999999</v>
      </c>
      <c r="G12" s="101">
        <v>68.962230000000005</v>
      </c>
      <c r="H12" s="95">
        <f t="shared" si="0"/>
        <v>22.753285436518336</v>
      </c>
      <c r="I12" s="95">
        <f t="shared" si="0"/>
        <v>45.904838054105845</v>
      </c>
    </row>
    <row r="13" spans="1:16" x14ac:dyDescent="0.2">
      <c r="A13" s="89"/>
      <c r="B13" s="89" t="s">
        <v>223</v>
      </c>
      <c r="C13" s="99"/>
      <c r="D13" s="108" t="s">
        <v>7</v>
      </c>
      <c r="E13" s="108" t="s">
        <v>7</v>
      </c>
      <c r="F13" s="101">
        <v>25.792000000000002</v>
      </c>
      <c r="G13" s="101">
        <v>12.294</v>
      </c>
      <c r="H13" s="108" t="s">
        <v>7</v>
      </c>
      <c r="I13" s="108" t="s">
        <v>7</v>
      </c>
    </row>
    <row r="14" spans="1:16" x14ac:dyDescent="0.2">
      <c r="A14" s="89"/>
      <c r="B14" s="89" t="s">
        <v>222</v>
      </c>
      <c r="C14" s="111"/>
      <c r="D14" s="98">
        <v>33</v>
      </c>
      <c r="E14" s="98">
        <v>31.657</v>
      </c>
      <c r="F14" s="101">
        <v>119.242</v>
      </c>
      <c r="G14" s="101">
        <v>56.668230000000001</v>
      </c>
      <c r="H14" s="95">
        <f t="shared" ref="H14:I18" si="1">D14/F14*100</f>
        <v>27.674812566042167</v>
      </c>
      <c r="I14" s="95">
        <f t="shared" si="1"/>
        <v>55.863752935286669</v>
      </c>
    </row>
    <row r="15" spans="1:16" ht="33.75" x14ac:dyDescent="0.2">
      <c r="A15" s="89" t="s">
        <v>10</v>
      </c>
      <c r="B15" s="122" t="s">
        <v>250</v>
      </c>
      <c r="C15" s="99" t="s">
        <v>243</v>
      </c>
      <c r="D15" s="98">
        <v>18</v>
      </c>
      <c r="E15" s="98">
        <v>97.809600000000003</v>
      </c>
      <c r="F15" s="101">
        <v>72</v>
      </c>
      <c r="G15" s="101">
        <v>281.43878000000001</v>
      </c>
      <c r="H15" s="95">
        <f t="shared" si="1"/>
        <v>25</v>
      </c>
      <c r="I15" s="95">
        <f t="shared" si="1"/>
        <v>34.753419553623708</v>
      </c>
    </row>
    <row r="16" spans="1:16" x14ac:dyDescent="0.2">
      <c r="A16" s="89"/>
      <c r="B16" s="89" t="s">
        <v>222</v>
      </c>
      <c r="C16" s="111"/>
      <c r="D16" s="98">
        <v>18</v>
      </c>
      <c r="E16" s="98">
        <v>97.809600000000003</v>
      </c>
      <c r="F16" s="101">
        <v>72</v>
      </c>
      <c r="G16" s="101">
        <v>281.43878000000001</v>
      </c>
      <c r="H16" s="95">
        <f t="shared" si="1"/>
        <v>25</v>
      </c>
      <c r="I16" s="95">
        <f t="shared" si="1"/>
        <v>34.753419553623708</v>
      </c>
    </row>
    <row r="17" spans="1:9" ht="33.75" x14ac:dyDescent="0.2">
      <c r="A17" s="89" t="s">
        <v>438</v>
      </c>
      <c r="B17" s="122" t="s">
        <v>541</v>
      </c>
      <c r="C17" s="99" t="s">
        <v>243</v>
      </c>
      <c r="D17" s="98">
        <v>4.8</v>
      </c>
      <c r="E17" s="98">
        <v>9.2336899999999993</v>
      </c>
      <c r="F17" s="101">
        <v>4.2075500000000003</v>
      </c>
      <c r="G17" s="101">
        <v>7.0487700000000002</v>
      </c>
      <c r="H17" s="95">
        <f t="shared" si="1"/>
        <v>114.08064075293221</v>
      </c>
      <c r="I17" s="95">
        <f t="shared" si="1"/>
        <v>130.9971810684701</v>
      </c>
    </row>
    <row r="18" spans="1:9" x14ac:dyDescent="0.2">
      <c r="A18" s="89"/>
      <c r="B18" s="89" t="s">
        <v>222</v>
      </c>
      <c r="C18" s="111"/>
      <c r="D18" s="98">
        <v>4.8</v>
      </c>
      <c r="E18" s="98">
        <v>9.2336899999999993</v>
      </c>
      <c r="F18" s="101">
        <v>4.2075500000000003</v>
      </c>
      <c r="G18" s="101">
        <v>7.0487700000000002</v>
      </c>
      <c r="H18" s="95">
        <f t="shared" si="1"/>
        <v>114.08064075293221</v>
      </c>
      <c r="I18" s="95">
        <f t="shared" si="1"/>
        <v>130.9971810684701</v>
      </c>
    </row>
    <row r="19" spans="1:9" ht="22.5" x14ac:dyDescent="0.2">
      <c r="A19" s="89" t="s">
        <v>47</v>
      </c>
      <c r="B19" s="122" t="s">
        <v>255</v>
      </c>
      <c r="C19" s="99" t="s">
        <v>243</v>
      </c>
      <c r="D19" s="98">
        <v>1.25</v>
      </c>
      <c r="E19" s="98">
        <v>0.53200000000000003</v>
      </c>
      <c r="F19" s="101">
        <v>7.8E-2</v>
      </c>
      <c r="G19" s="101">
        <v>0.25185999999999997</v>
      </c>
      <c r="H19" s="108" t="s">
        <v>7</v>
      </c>
      <c r="I19" s="95">
        <f>E19/G19*100</f>
        <v>211.22846025569766</v>
      </c>
    </row>
    <row r="20" spans="1:9" x14ac:dyDescent="0.2">
      <c r="A20" s="89"/>
      <c r="B20" s="89" t="s">
        <v>222</v>
      </c>
      <c r="C20" s="111"/>
      <c r="D20" s="98">
        <v>1.25</v>
      </c>
      <c r="E20" s="98">
        <v>0.53200000000000003</v>
      </c>
      <c r="F20" s="101">
        <v>7.8E-2</v>
      </c>
      <c r="G20" s="101">
        <v>0.25185999999999997</v>
      </c>
      <c r="H20" s="108" t="s">
        <v>7</v>
      </c>
      <c r="I20" s="95">
        <f>E20/G20*100</f>
        <v>211.22846025569766</v>
      </c>
    </row>
    <row r="21" spans="1:9" ht="33.75" x14ac:dyDescent="0.2">
      <c r="A21" s="89" t="s">
        <v>532</v>
      </c>
      <c r="B21" s="122" t="s">
        <v>542</v>
      </c>
      <c r="C21" s="99" t="s">
        <v>243</v>
      </c>
      <c r="D21" s="98">
        <v>563.303</v>
      </c>
      <c r="E21" s="98">
        <v>28.635000000000002</v>
      </c>
      <c r="F21" s="108" t="s">
        <v>7</v>
      </c>
      <c r="G21" s="108" t="s">
        <v>7</v>
      </c>
      <c r="H21" s="108" t="s">
        <v>7</v>
      </c>
      <c r="I21" s="108" t="s">
        <v>7</v>
      </c>
    </row>
    <row r="22" spans="1:9" x14ac:dyDescent="0.2">
      <c r="A22" s="89"/>
      <c r="B22" s="89" t="s">
        <v>224</v>
      </c>
      <c r="C22" s="111"/>
      <c r="D22" s="98">
        <v>563.303</v>
      </c>
      <c r="E22" s="98">
        <v>28.635000000000002</v>
      </c>
      <c r="F22" s="108" t="s">
        <v>7</v>
      </c>
      <c r="G22" s="108" t="s">
        <v>7</v>
      </c>
      <c r="H22" s="108" t="s">
        <v>7</v>
      </c>
      <c r="I22" s="108" t="s">
        <v>7</v>
      </c>
    </row>
    <row r="23" spans="1:9" x14ac:dyDescent="0.2">
      <c r="A23" s="89" t="s">
        <v>48</v>
      </c>
      <c r="B23" s="122" t="s">
        <v>256</v>
      </c>
      <c r="C23" s="99" t="s">
        <v>243</v>
      </c>
      <c r="D23" s="98">
        <v>330</v>
      </c>
      <c r="E23" s="98">
        <v>39.067790000000002</v>
      </c>
      <c r="F23" s="101">
        <v>3515.7089999999998</v>
      </c>
      <c r="G23" s="101">
        <v>157.3484</v>
      </c>
      <c r="H23" s="108" t="s">
        <v>7</v>
      </c>
      <c r="I23" s="95">
        <f>E23/G23*100</f>
        <v>24.828844780118516</v>
      </c>
    </row>
    <row r="24" spans="1:9" x14ac:dyDescent="0.2">
      <c r="A24" s="89"/>
      <c r="B24" s="89" t="s">
        <v>224</v>
      </c>
      <c r="C24" s="99"/>
      <c r="D24" s="108" t="s">
        <v>7</v>
      </c>
      <c r="E24" s="108" t="s">
        <v>7</v>
      </c>
      <c r="F24" s="101">
        <v>20</v>
      </c>
      <c r="G24" s="101">
        <v>13.093999999999999</v>
      </c>
      <c r="H24" s="108" t="s">
        <v>7</v>
      </c>
      <c r="I24" s="108" t="s">
        <v>7</v>
      </c>
    </row>
    <row r="25" spans="1:9" x14ac:dyDescent="0.2">
      <c r="A25" s="89"/>
      <c r="B25" s="89" t="s">
        <v>223</v>
      </c>
      <c r="C25" s="111"/>
      <c r="D25" s="98">
        <v>176</v>
      </c>
      <c r="E25" s="98">
        <v>35.859789999999997</v>
      </c>
      <c r="F25" s="108" t="s">
        <v>7</v>
      </c>
      <c r="G25" s="108" t="s">
        <v>7</v>
      </c>
      <c r="H25" s="108" t="s">
        <v>7</v>
      </c>
      <c r="I25" s="108" t="s">
        <v>7</v>
      </c>
    </row>
    <row r="26" spans="1:9" x14ac:dyDescent="0.2">
      <c r="A26" s="89"/>
      <c r="B26" s="89" t="s">
        <v>222</v>
      </c>
      <c r="C26" s="111"/>
      <c r="D26" s="98">
        <v>154</v>
      </c>
      <c r="E26" s="98">
        <v>3.2080000000000002</v>
      </c>
      <c r="F26" s="101">
        <v>3495.7089999999998</v>
      </c>
      <c r="G26" s="101">
        <v>144.2544</v>
      </c>
      <c r="H26" s="108" t="s">
        <v>7</v>
      </c>
      <c r="I26" s="108" t="s">
        <v>7</v>
      </c>
    </row>
    <row r="27" spans="1:9" x14ac:dyDescent="0.2">
      <c r="A27" s="89" t="s">
        <v>11</v>
      </c>
      <c r="B27" s="122" t="s">
        <v>257</v>
      </c>
      <c r="C27" s="99" t="s">
        <v>243</v>
      </c>
      <c r="D27" s="98">
        <v>1984.1188</v>
      </c>
      <c r="E27" s="98">
        <v>2408.2139200000001</v>
      </c>
      <c r="F27" s="101">
        <v>547.54918999999995</v>
      </c>
      <c r="G27" s="101">
        <v>485.31166999999999</v>
      </c>
      <c r="H27" s="95">
        <f>D27/F27*100</f>
        <v>362.36357138981435</v>
      </c>
      <c r="I27" s="95">
        <f>E27/G27*100</f>
        <v>496.22007235061955</v>
      </c>
    </row>
    <row r="28" spans="1:9" x14ac:dyDescent="0.2">
      <c r="A28" s="89"/>
      <c r="B28" s="89" t="s">
        <v>224</v>
      </c>
      <c r="C28" s="111"/>
      <c r="D28" s="98">
        <v>761.10699999999997</v>
      </c>
      <c r="E28" s="98">
        <v>32.716999999999999</v>
      </c>
      <c r="F28" s="101">
        <v>56.4726</v>
      </c>
      <c r="G28" s="101">
        <v>27.153549999999999</v>
      </c>
      <c r="H28" s="108" t="s">
        <v>7</v>
      </c>
      <c r="I28" s="95">
        <f>E28/G28*100</f>
        <v>120.48884952427952</v>
      </c>
    </row>
    <row r="29" spans="1:9" x14ac:dyDescent="0.2">
      <c r="A29" s="89"/>
      <c r="B29" s="89" t="s">
        <v>223</v>
      </c>
      <c r="C29" s="111"/>
      <c r="D29" s="98">
        <v>144.80000000000001</v>
      </c>
      <c r="E29" s="98">
        <v>37.770000000000003</v>
      </c>
      <c r="F29" s="108" t="s">
        <v>7</v>
      </c>
      <c r="G29" s="108" t="s">
        <v>7</v>
      </c>
      <c r="H29" s="108" t="s">
        <v>7</v>
      </c>
      <c r="I29" s="108" t="s">
        <v>7</v>
      </c>
    </row>
    <row r="30" spans="1:9" x14ac:dyDescent="0.2">
      <c r="A30" s="89"/>
      <c r="B30" s="89" t="s">
        <v>222</v>
      </c>
      <c r="C30" s="111"/>
      <c r="D30" s="98">
        <v>1078.2118</v>
      </c>
      <c r="E30" s="98">
        <v>2337.7269200000001</v>
      </c>
      <c r="F30" s="101">
        <v>491.07659000000001</v>
      </c>
      <c r="G30" s="101">
        <v>458.15812</v>
      </c>
      <c r="H30" s="95">
        <f>D30/F30*100</f>
        <v>219.56082247781347</v>
      </c>
      <c r="I30" s="95">
        <f>E30/G30*100</f>
        <v>510.24456796705903</v>
      </c>
    </row>
    <row r="31" spans="1:9" ht="22.5" x14ac:dyDescent="0.2">
      <c r="A31" s="89" t="s">
        <v>12</v>
      </c>
      <c r="B31" s="122" t="s">
        <v>258</v>
      </c>
      <c r="C31" s="99" t="s">
        <v>243</v>
      </c>
      <c r="D31" s="98">
        <v>13442.749</v>
      </c>
      <c r="E31" s="98">
        <v>3182.88562</v>
      </c>
      <c r="F31" s="101">
        <v>21853.634600000001</v>
      </c>
      <c r="G31" s="101">
        <v>1592.87769</v>
      </c>
      <c r="H31" s="95">
        <f>D31/F31*100</f>
        <v>61.512646505034908</v>
      </c>
      <c r="I31" s="95">
        <f>E31/G31*100</f>
        <v>199.81983801907603</v>
      </c>
    </row>
    <row r="32" spans="1:9" x14ac:dyDescent="0.2">
      <c r="A32" s="89"/>
      <c r="B32" s="89" t="s">
        <v>225</v>
      </c>
      <c r="C32" s="99"/>
      <c r="D32" s="108" t="s">
        <v>7</v>
      </c>
      <c r="E32" s="108" t="s">
        <v>7</v>
      </c>
      <c r="F32" s="101">
        <v>63</v>
      </c>
      <c r="G32" s="101">
        <v>20.751999999999999</v>
      </c>
      <c r="H32" s="108" t="s">
        <v>7</v>
      </c>
      <c r="I32" s="108" t="s">
        <v>7</v>
      </c>
    </row>
    <row r="33" spans="1:9" x14ac:dyDescent="0.2">
      <c r="A33" s="89"/>
      <c r="B33" s="89" t="s">
        <v>224</v>
      </c>
      <c r="C33" s="111"/>
      <c r="D33" s="98">
        <v>517.93799999999999</v>
      </c>
      <c r="E33" s="98">
        <v>38.076000000000001</v>
      </c>
      <c r="F33" s="101">
        <v>1404.576</v>
      </c>
      <c r="G33" s="101">
        <v>283.36394999999999</v>
      </c>
      <c r="H33" s="95">
        <f>D33/F33*100</f>
        <v>36.875042717517594</v>
      </c>
      <c r="I33" s="108" t="s">
        <v>7</v>
      </c>
    </row>
    <row r="34" spans="1:9" x14ac:dyDescent="0.2">
      <c r="A34" s="89"/>
      <c r="B34" s="89" t="s">
        <v>222</v>
      </c>
      <c r="C34" s="111"/>
      <c r="D34" s="98">
        <v>12924.811</v>
      </c>
      <c r="E34" s="98">
        <v>3144.80962</v>
      </c>
      <c r="F34" s="101">
        <v>20386.0586</v>
      </c>
      <c r="G34" s="101">
        <v>1288.7617399999999</v>
      </c>
      <c r="H34" s="95">
        <f>D34/F34*100</f>
        <v>63.400244518084527</v>
      </c>
      <c r="I34" s="95">
        <f>E34/G34*100</f>
        <v>244.01792219561082</v>
      </c>
    </row>
    <row r="35" spans="1:9" ht="33.75" x14ac:dyDescent="0.2">
      <c r="A35" s="89" t="s">
        <v>13</v>
      </c>
      <c r="B35" s="122" t="s">
        <v>259</v>
      </c>
      <c r="C35" s="99" t="s">
        <v>243</v>
      </c>
      <c r="D35" s="98">
        <v>28604.434099999999</v>
      </c>
      <c r="E35" s="98">
        <v>5238.0641100000003</v>
      </c>
      <c r="F35" s="101">
        <v>15471.253839999999</v>
      </c>
      <c r="G35" s="101">
        <v>3767.2159099999999</v>
      </c>
      <c r="H35" s="95">
        <f>D35/F35*100</f>
        <v>184.88762705221055</v>
      </c>
      <c r="I35" s="95">
        <f>E35/G35*100</f>
        <v>139.04337407621537</v>
      </c>
    </row>
    <row r="36" spans="1:9" x14ac:dyDescent="0.2">
      <c r="A36" s="89"/>
      <c r="B36" s="89" t="s">
        <v>224</v>
      </c>
      <c r="C36" s="111"/>
      <c r="D36" s="98">
        <v>421.37700000000001</v>
      </c>
      <c r="E36" s="98">
        <v>127.40982</v>
      </c>
      <c r="F36" s="101">
        <v>2420.2440000000001</v>
      </c>
      <c r="G36" s="101">
        <v>1272.83023</v>
      </c>
      <c r="H36" s="108" t="s">
        <v>7</v>
      </c>
      <c r="I36" s="108" t="s">
        <v>7</v>
      </c>
    </row>
    <row r="37" spans="1:9" x14ac:dyDescent="0.2">
      <c r="A37" s="89"/>
      <c r="B37" s="89" t="s">
        <v>222</v>
      </c>
      <c r="C37" s="111"/>
      <c r="D37" s="98">
        <v>28183.057100000002</v>
      </c>
      <c r="E37" s="98">
        <v>5110.6542900000004</v>
      </c>
      <c r="F37" s="101">
        <v>13051.009840000001</v>
      </c>
      <c r="G37" s="101">
        <v>2494.3856799999999</v>
      </c>
      <c r="H37" s="95">
        <f t="shared" ref="H37:I40" si="2">D37/F37*100</f>
        <v>215.9454130026156</v>
      </c>
      <c r="I37" s="95">
        <f t="shared" si="2"/>
        <v>204.88629047934563</v>
      </c>
    </row>
    <row r="38" spans="1:9" ht="22.5" x14ac:dyDescent="0.2">
      <c r="A38" s="89" t="s">
        <v>53</v>
      </c>
      <c r="B38" s="122" t="s">
        <v>260</v>
      </c>
      <c r="C38" s="99" t="s">
        <v>243</v>
      </c>
      <c r="D38" s="98">
        <v>259.79000000000002</v>
      </c>
      <c r="E38" s="98">
        <v>305.8304</v>
      </c>
      <c r="F38" s="101">
        <v>259.4486</v>
      </c>
      <c r="G38" s="101">
        <v>181.49668</v>
      </c>
      <c r="H38" s="95">
        <f t="shared" si="2"/>
        <v>100.13158675745409</v>
      </c>
      <c r="I38" s="95">
        <f t="shared" si="2"/>
        <v>168.50468008560819</v>
      </c>
    </row>
    <row r="39" spans="1:9" x14ac:dyDescent="0.2">
      <c r="A39" s="89"/>
      <c r="B39" s="89" t="s">
        <v>222</v>
      </c>
      <c r="C39" s="111"/>
      <c r="D39" s="98">
        <v>259.79000000000002</v>
      </c>
      <c r="E39" s="98">
        <v>305.8304</v>
      </c>
      <c r="F39" s="101">
        <v>259.4486</v>
      </c>
      <c r="G39" s="101">
        <v>181.49668</v>
      </c>
      <c r="H39" s="95">
        <f t="shared" si="2"/>
        <v>100.13158675745409</v>
      </c>
      <c r="I39" s="95">
        <f t="shared" si="2"/>
        <v>168.50468008560819</v>
      </c>
    </row>
    <row r="40" spans="1:9" ht="33.75" x14ac:dyDescent="0.2">
      <c r="A40" s="89" t="s">
        <v>39</v>
      </c>
      <c r="B40" s="122" t="s">
        <v>261</v>
      </c>
      <c r="C40" s="99" t="s">
        <v>243</v>
      </c>
      <c r="D40" s="98">
        <v>11485.663200000001</v>
      </c>
      <c r="E40" s="98">
        <v>947.35834</v>
      </c>
      <c r="F40" s="101">
        <v>6884.3710000000001</v>
      </c>
      <c r="G40" s="101">
        <v>143.31647000000001</v>
      </c>
      <c r="H40" s="95">
        <f t="shared" si="2"/>
        <v>166.83678436272538</v>
      </c>
      <c r="I40" s="95">
        <f t="shared" si="2"/>
        <v>661.0254494825333</v>
      </c>
    </row>
    <row r="41" spans="1:9" x14ac:dyDescent="0.2">
      <c r="A41" s="89"/>
      <c r="B41" s="89" t="s">
        <v>224</v>
      </c>
      <c r="C41" s="99"/>
      <c r="D41" s="108" t="s">
        <v>7</v>
      </c>
      <c r="E41" s="108" t="s">
        <v>7</v>
      </c>
      <c r="F41" s="101">
        <v>17.312999999999999</v>
      </c>
      <c r="G41" s="101">
        <v>13.265230000000001</v>
      </c>
      <c r="H41" s="108" t="s">
        <v>7</v>
      </c>
      <c r="I41" s="108" t="s">
        <v>7</v>
      </c>
    </row>
    <row r="42" spans="1:9" x14ac:dyDescent="0.2">
      <c r="A42" s="89"/>
      <c r="B42" s="89" t="s">
        <v>223</v>
      </c>
      <c r="C42" s="111"/>
      <c r="D42" s="108" t="s">
        <v>7</v>
      </c>
      <c r="E42" s="108" t="s">
        <v>7</v>
      </c>
      <c r="F42" s="101">
        <v>22</v>
      </c>
      <c r="G42" s="101">
        <v>0.43701000000000001</v>
      </c>
      <c r="H42" s="108" t="s">
        <v>7</v>
      </c>
      <c r="I42" s="108" t="s">
        <v>7</v>
      </c>
    </row>
    <row r="43" spans="1:9" x14ac:dyDescent="0.2">
      <c r="A43" s="89"/>
      <c r="B43" s="89" t="s">
        <v>222</v>
      </c>
      <c r="C43" s="111"/>
      <c r="D43" s="98">
        <v>11485.663200000001</v>
      </c>
      <c r="E43" s="98">
        <v>947.35834</v>
      </c>
      <c r="F43" s="101">
        <v>6845.058</v>
      </c>
      <c r="G43" s="101">
        <v>129.61422999999999</v>
      </c>
      <c r="H43" s="95">
        <f>D43/F43*100</f>
        <v>167.79497266495039</v>
      </c>
      <c r="I43" s="95">
        <f>E43/G43*100</f>
        <v>730.90612041594511</v>
      </c>
    </row>
    <row r="44" spans="1:9" x14ac:dyDescent="0.2">
      <c r="A44" s="89" t="s">
        <v>31</v>
      </c>
      <c r="B44" s="122" t="s">
        <v>262</v>
      </c>
      <c r="C44" s="99" t="s">
        <v>243</v>
      </c>
      <c r="D44" s="98">
        <v>2350.4148500000001</v>
      </c>
      <c r="E44" s="98">
        <v>1059.2828400000001</v>
      </c>
      <c r="F44" s="101">
        <v>800.03941999999995</v>
      </c>
      <c r="G44" s="101">
        <v>662.56019000000003</v>
      </c>
      <c r="H44" s="95">
        <f>D44/F44*100</f>
        <v>293.78737987685662</v>
      </c>
      <c r="I44" s="95">
        <f>E44/G44*100</f>
        <v>159.87722413566684</v>
      </c>
    </row>
    <row r="45" spans="1:9" x14ac:dyDescent="0.2">
      <c r="A45" s="89"/>
      <c r="B45" s="89" t="s">
        <v>224</v>
      </c>
      <c r="C45" s="111"/>
      <c r="D45" s="98">
        <v>193.17599999999999</v>
      </c>
      <c r="E45" s="98">
        <v>7.8209999999999997</v>
      </c>
      <c r="F45" s="108" t="s">
        <v>7</v>
      </c>
      <c r="G45" s="108" t="s">
        <v>7</v>
      </c>
      <c r="H45" s="108" t="s">
        <v>7</v>
      </c>
      <c r="I45" s="108" t="s">
        <v>7</v>
      </c>
    </row>
    <row r="46" spans="1:9" x14ac:dyDescent="0.2">
      <c r="A46" s="89"/>
      <c r="B46" s="89" t="s">
        <v>222</v>
      </c>
      <c r="C46" s="111"/>
      <c r="D46" s="98">
        <v>2157.2388500000002</v>
      </c>
      <c r="E46" s="98">
        <v>1051.4618399999999</v>
      </c>
      <c r="F46" s="101">
        <v>800.03941999999995</v>
      </c>
      <c r="G46" s="101">
        <v>662.56019000000003</v>
      </c>
      <c r="H46" s="95">
        <f>D46/F46*100</f>
        <v>269.64156966165496</v>
      </c>
      <c r="I46" s="95">
        <f>E46/G46*100</f>
        <v>158.69680307837388</v>
      </c>
    </row>
    <row r="47" spans="1:9" ht="22.5" x14ac:dyDescent="0.2">
      <c r="A47" s="89" t="s">
        <v>540</v>
      </c>
      <c r="B47" s="122" t="s">
        <v>543</v>
      </c>
      <c r="C47" s="99" t="s">
        <v>243</v>
      </c>
      <c r="D47" s="98">
        <v>1907.5260000000001</v>
      </c>
      <c r="E47" s="98">
        <v>76.608999999999995</v>
      </c>
      <c r="F47" s="108" t="s">
        <v>7</v>
      </c>
      <c r="G47" s="108" t="s">
        <v>7</v>
      </c>
      <c r="H47" s="108" t="s">
        <v>7</v>
      </c>
      <c r="I47" s="108" t="s">
        <v>7</v>
      </c>
    </row>
    <row r="48" spans="1:9" x14ac:dyDescent="0.2">
      <c r="A48" s="89"/>
      <c r="B48" s="89" t="s">
        <v>222</v>
      </c>
      <c r="C48" s="111"/>
      <c r="D48" s="98">
        <v>1907.5260000000001</v>
      </c>
      <c r="E48" s="98">
        <v>76.608999999999995</v>
      </c>
      <c r="F48" s="108" t="s">
        <v>7</v>
      </c>
      <c r="G48" s="108" t="s">
        <v>7</v>
      </c>
      <c r="H48" s="108" t="s">
        <v>7</v>
      </c>
      <c r="I48" s="108" t="s">
        <v>7</v>
      </c>
    </row>
    <row r="49" spans="1:9" x14ac:dyDescent="0.2">
      <c r="A49" s="89" t="s">
        <v>14</v>
      </c>
      <c r="B49" s="122" t="s">
        <v>263</v>
      </c>
      <c r="C49" s="99" t="s">
        <v>243</v>
      </c>
      <c r="D49" s="98">
        <v>827.90998000000002</v>
      </c>
      <c r="E49" s="98">
        <v>379.76558</v>
      </c>
      <c r="F49" s="101">
        <v>12133.315000000001</v>
      </c>
      <c r="G49" s="101">
        <v>138.34528</v>
      </c>
      <c r="H49" s="108" t="s">
        <v>7</v>
      </c>
      <c r="I49" s="95">
        <f>E49/G49*100</f>
        <v>274.5056282368289</v>
      </c>
    </row>
    <row r="50" spans="1:9" x14ac:dyDescent="0.2">
      <c r="A50" s="89"/>
      <c r="B50" s="89" t="s">
        <v>224</v>
      </c>
      <c r="C50" s="111"/>
      <c r="D50" s="98">
        <v>184.53200000000001</v>
      </c>
      <c r="E50" s="98">
        <v>7.8432500000000003</v>
      </c>
      <c r="F50" s="101">
        <v>11225.137000000001</v>
      </c>
      <c r="G50" s="101">
        <v>52.610349999999997</v>
      </c>
      <c r="H50" s="108" t="s">
        <v>7</v>
      </c>
      <c r="I50" s="108" t="s">
        <v>7</v>
      </c>
    </row>
    <row r="51" spans="1:9" x14ac:dyDescent="0.2">
      <c r="A51" s="89"/>
      <c r="B51" s="89" t="s">
        <v>223</v>
      </c>
      <c r="C51" s="111"/>
      <c r="D51" s="108" t="s">
        <v>7</v>
      </c>
      <c r="E51" s="108" t="s">
        <v>7</v>
      </c>
      <c r="F51" s="101">
        <v>103.3</v>
      </c>
      <c r="G51" s="101">
        <v>32.54</v>
      </c>
      <c r="H51" s="108" t="s">
        <v>7</v>
      </c>
      <c r="I51" s="108" t="s">
        <v>7</v>
      </c>
    </row>
    <row r="52" spans="1:9" x14ac:dyDescent="0.2">
      <c r="A52" s="89"/>
      <c r="B52" s="89" t="s">
        <v>222</v>
      </c>
      <c r="C52" s="111"/>
      <c r="D52" s="98">
        <v>643.37797999999998</v>
      </c>
      <c r="E52" s="98">
        <v>371.92232999999999</v>
      </c>
      <c r="F52" s="101">
        <v>804.87800000000004</v>
      </c>
      <c r="G52" s="101">
        <v>53.194929999999999</v>
      </c>
      <c r="H52" s="95">
        <f>D52/F52*100</f>
        <v>79.934844783929975</v>
      </c>
      <c r="I52" s="95">
        <f>E52/G52*100</f>
        <v>699.16875536822772</v>
      </c>
    </row>
    <row r="53" spans="1:9" ht="45" x14ac:dyDescent="0.2">
      <c r="A53" s="89" t="s">
        <v>878</v>
      </c>
      <c r="B53" s="122" t="s">
        <v>882</v>
      </c>
      <c r="C53" s="99" t="s">
        <v>243</v>
      </c>
      <c r="D53" s="98">
        <v>22.8</v>
      </c>
      <c r="E53" s="98">
        <v>21.89526</v>
      </c>
      <c r="F53" s="108" t="s">
        <v>7</v>
      </c>
      <c r="G53" s="108" t="s">
        <v>7</v>
      </c>
      <c r="H53" s="108" t="s">
        <v>7</v>
      </c>
      <c r="I53" s="108" t="s">
        <v>7</v>
      </c>
    </row>
    <row r="54" spans="1:9" x14ac:dyDescent="0.2">
      <c r="A54" s="89"/>
      <c r="B54" s="89" t="s">
        <v>223</v>
      </c>
      <c r="C54" s="111"/>
      <c r="D54" s="98">
        <v>22.8</v>
      </c>
      <c r="E54" s="98">
        <v>21.89526</v>
      </c>
      <c r="F54" s="108" t="s">
        <v>7</v>
      </c>
      <c r="G54" s="108" t="s">
        <v>7</v>
      </c>
      <c r="H54" s="108" t="s">
        <v>7</v>
      </c>
      <c r="I54" s="108" t="s">
        <v>7</v>
      </c>
    </row>
    <row r="55" spans="1:9" ht="22.5" x14ac:dyDescent="0.2">
      <c r="A55" s="89" t="s">
        <v>15</v>
      </c>
      <c r="B55" s="122" t="s">
        <v>264</v>
      </c>
      <c r="C55" s="99" t="s">
        <v>243</v>
      </c>
      <c r="D55" s="98">
        <v>0.4</v>
      </c>
      <c r="E55" s="98">
        <v>3.8980000000000001E-2</v>
      </c>
      <c r="F55" s="108" t="s">
        <v>7</v>
      </c>
      <c r="G55" s="108" t="s">
        <v>7</v>
      </c>
      <c r="H55" s="108" t="s">
        <v>7</v>
      </c>
      <c r="I55" s="108" t="s">
        <v>7</v>
      </c>
    </row>
    <row r="56" spans="1:9" x14ac:dyDescent="0.2">
      <c r="A56" s="89"/>
      <c r="B56" s="89" t="s">
        <v>222</v>
      </c>
      <c r="C56" s="111"/>
      <c r="D56" s="98">
        <v>0.4</v>
      </c>
      <c r="E56" s="98">
        <v>3.8980000000000001E-2</v>
      </c>
      <c r="F56" s="108" t="s">
        <v>7</v>
      </c>
      <c r="G56" s="108" t="s">
        <v>7</v>
      </c>
      <c r="H56" s="108" t="s">
        <v>7</v>
      </c>
      <c r="I56" s="108" t="s">
        <v>7</v>
      </c>
    </row>
    <row r="57" spans="1:9" ht="22.5" x14ac:dyDescent="0.2">
      <c r="A57" s="89" t="s">
        <v>16</v>
      </c>
      <c r="B57" s="122" t="s">
        <v>265</v>
      </c>
      <c r="C57" s="99" t="s">
        <v>243</v>
      </c>
      <c r="D57" s="98">
        <v>845.72</v>
      </c>
      <c r="E57" s="98">
        <v>78.391000000000005</v>
      </c>
      <c r="F57" s="101">
        <v>11</v>
      </c>
      <c r="G57" s="101">
        <v>0.14856</v>
      </c>
      <c r="H57" s="108" t="s">
        <v>7</v>
      </c>
      <c r="I57" s="108" t="s">
        <v>7</v>
      </c>
    </row>
    <row r="58" spans="1:9" x14ac:dyDescent="0.2">
      <c r="A58" s="89"/>
      <c r="B58" s="89" t="s">
        <v>222</v>
      </c>
      <c r="C58" s="111"/>
      <c r="D58" s="98">
        <v>845.72</v>
      </c>
      <c r="E58" s="98">
        <v>78.391000000000005</v>
      </c>
      <c r="F58" s="101">
        <v>11</v>
      </c>
      <c r="G58" s="101">
        <v>0.14856</v>
      </c>
      <c r="H58" s="108" t="s">
        <v>7</v>
      </c>
      <c r="I58" s="108" t="s">
        <v>7</v>
      </c>
    </row>
    <row r="59" spans="1:9" ht="22.5" x14ac:dyDescent="0.2">
      <c r="A59" s="89" t="s">
        <v>101</v>
      </c>
      <c r="B59" s="122" t="s">
        <v>266</v>
      </c>
      <c r="C59" s="99" t="s">
        <v>243</v>
      </c>
      <c r="D59" s="108" t="s">
        <v>7</v>
      </c>
      <c r="E59" s="108" t="s">
        <v>7</v>
      </c>
      <c r="F59" s="101">
        <v>21209.23</v>
      </c>
      <c r="G59" s="101">
        <v>8.9108599999999996</v>
      </c>
      <c r="H59" s="108" t="s">
        <v>7</v>
      </c>
      <c r="I59" s="108" t="s">
        <v>7</v>
      </c>
    </row>
    <row r="60" spans="1:9" x14ac:dyDescent="0.2">
      <c r="A60" s="89"/>
      <c r="B60" s="89" t="s">
        <v>222</v>
      </c>
      <c r="C60" s="111"/>
      <c r="D60" s="108" t="s">
        <v>7</v>
      </c>
      <c r="E60" s="108" t="s">
        <v>7</v>
      </c>
      <c r="F60" s="101">
        <v>21209.23</v>
      </c>
      <c r="G60" s="101">
        <v>8.9108599999999996</v>
      </c>
      <c r="H60" s="108" t="s">
        <v>7</v>
      </c>
      <c r="I60" s="108" t="s">
        <v>7</v>
      </c>
    </row>
    <row r="61" spans="1:9" ht="22.5" x14ac:dyDescent="0.2">
      <c r="A61" s="89" t="s">
        <v>40</v>
      </c>
      <c r="B61" s="122" t="s">
        <v>267</v>
      </c>
      <c r="C61" s="99" t="s">
        <v>243</v>
      </c>
      <c r="D61" s="98">
        <v>34862.5435</v>
      </c>
      <c r="E61" s="98">
        <v>1441.183</v>
      </c>
      <c r="F61" s="101">
        <v>379.26560000000001</v>
      </c>
      <c r="G61" s="101">
        <v>101.24132</v>
      </c>
      <c r="H61" s="108" t="s">
        <v>7</v>
      </c>
      <c r="I61" s="108" t="s">
        <v>7</v>
      </c>
    </row>
    <row r="62" spans="1:9" x14ac:dyDescent="0.2">
      <c r="A62" s="89"/>
      <c r="B62" s="89" t="s">
        <v>224</v>
      </c>
      <c r="C62" s="111"/>
      <c r="D62" s="98">
        <v>1113.124</v>
      </c>
      <c r="E62" s="98">
        <v>44.613999999999997</v>
      </c>
      <c r="F62" s="101">
        <v>4.1269999999999998</v>
      </c>
      <c r="G62" s="101">
        <v>1.86887</v>
      </c>
      <c r="H62" s="108" t="s">
        <v>7</v>
      </c>
      <c r="I62" s="108" t="s">
        <v>7</v>
      </c>
    </row>
    <row r="63" spans="1:9" x14ac:dyDescent="0.2">
      <c r="A63" s="89"/>
      <c r="B63" s="89" t="s">
        <v>222</v>
      </c>
      <c r="C63" s="111"/>
      <c r="D63" s="98">
        <v>33749.419500000004</v>
      </c>
      <c r="E63" s="98">
        <v>1396.569</v>
      </c>
      <c r="F63" s="101">
        <v>375.1386</v>
      </c>
      <c r="G63" s="101">
        <v>99.372450000000001</v>
      </c>
      <c r="H63" s="108" t="s">
        <v>7</v>
      </c>
      <c r="I63" s="108" t="s">
        <v>7</v>
      </c>
    </row>
    <row r="64" spans="1:9" x14ac:dyDescent="0.2">
      <c r="A64" s="89" t="s">
        <v>73</v>
      </c>
      <c r="B64" s="122" t="s">
        <v>268</v>
      </c>
      <c r="C64" s="99" t="s">
        <v>243</v>
      </c>
      <c r="D64" s="108" t="s">
        <v>7</v>
      </c>
      <c r="E64" s="108" t="s">
        <v>7</v>
      </c>
      <c r="F64" s="101">
        <v>19.989000000000001</v>
      </c>
      <c r="G64" s="101">
        <v>6.8949999999999996</v>
      </c>
      <c r="H64" s="108" t="s">
        <v>7</v>
      </c>
      <c r="I64" s="108" t="s">
        <v>7</v>
      </c>
    </row>
    <row r="65" spans="1:9" x14ac:dyDescent="0.2">
      <c r="A65" s="89"/>
      <c r="B65" s="89" t="s">
        <v>222</v>
      </c>
      <c r="C65" s="111"/>
      <c r="D65" s="108" t="s">
        <v>7</v>
      </c>
      <c r="E65" s="108" t="s">
        <v>7</v>
      </c>
      <c r="F65" s="101">
        <v>19.989000000000001</v>
      </c>
      <c r="G65" s="101">
        <v>6.8949999999999996</v>
      </c>
      <c r="H65" s="108" t="s">
        <v>7</v>
      </c>
      <c r="I65" s="108" t="s">
        <v>7</v>
      </c>
    </row>
    <row r="66" spans="1:9" ht="22.5" x14ac:dyDescent="0.2">
      <c r="A66" s="89" t="s">
        <v>74</v>
      </c>
      <c r="B66" s="122" t="s">
        <v>269</v>
      </c>
      <c r="C66" s="99" t="s">
        <v>243</v>
      </c>
      <c r="D66" s="98">
        <v>355.375</v>
      </c>
      <c r="E66" s="98">
        <v>13.936999999999999</v>
      </c>
      <c r="F66" s="101">
        <v>1636.78234</v>
      </c>
      <c r="G66" s="101">
        <v>431.24162000000001</v>
      </c>
      <c r="H66" s="95">
        <f>D66/F66*100</f>
        <v>21.711805614911512</v>
      </c>
      <c r="I66" s="108" t="s">
        <v>7</v>
      </c>
    </row>
    <row r="67" spans="1:9" x14ac:dyDescent="0.2">
      <c r="A67" s="89"/>
      <c r="B67" s="89" t="s">
        <v>224</v>
      </c>
      <c r="C67" s="99"/>
      <c r="D67" s="108" t="s">
        <v>7</v>
      </c>
      <c r="E67" s="108" t="s">
        <v>7</v>
      </c>
      <c r="F67" s="101">
        <v>1</v>
      </c>
      <c r="G67" s="101">
        <v>0.72130000000000005</v>
      </c>
      <c r="H67" s="108" t="s">
        <v>7</v>
      </c>
      <c r="I67" s="108" t="s">
        <v>7</v>
      </c>
    </row>
    <row r="68" spans="1:9" x14ac:dyDescent="0.2">
      <c r="A68" s="89"/>
      <c r="B68" s="89" t="s">
        <v>222</v>
      </c>
      <c r="C68" s="111"/>
      <c r="D68" s="98">
        <v>355.375</v>
      </c>
      <c r="E68" s="98">
        <v>13.936999999999999</v>
      </c>
      <c r="F68" s="101">
        <v>1635.78234</v>
      </c>
      <c r="G68" s="101">
        <v>430.52032000000003</v>
      </c>
      <c r="H68" s="95">
        <f>D68/F68*100</f>
        <v>21.725078655635809</v>
      </c>
      <c r="I68" s="108" t="s">
        <v>7</v>
      </c>
    </row>
    <row r="69" spans="1:9" x14ac:dyDescent="0.2">
      <c r="A69" s="89" t="s">
        <v>17</v>
      </c>
      <c r="B69" s="122" t="s">
        <v>270</v>
      </c>
      <c r="C69" s="99" t="s">
        <v>243</v>
      </c>
      <c r="D69" s="98">
        <v>5399.2550000000001</v>
      </c>
      <c r="E69" s="98">
        <v>241.62886</v>
      </c>
      <c r="F69" s="101">
        <v>5047.6567800000003</v>
      </c>
      <c r="G69" s="101">
        <v>915.63870999999995</v>
      </c>
      <c r="H69" s="95">
        <f>D69/F69*100</f>
        <v>106.96557304357765</v>
      </c>
      <c r="I69" s="95">
        <f>E69/G69*100</f>
        <v>26.38910493419397</v>
      </c>
    </row>
    <row r="70" spans="1:9" x14ac:dyDescent="0.2">
      <c r="A70" s="89"/>
      <c r="B70" s="89" t="s">
        <v>224</v>
      </c>
      <c r="C70" s="99"/>
      <c r="D70" s="108" t="s">
        <v>7</v>
      </c>
      <c r="E70" s="108" t="s">
        <v>7</v>
      </c>
      <c r="F70" s="101">
        <v>2169.402</v>
      </c>
      <c r="G70" s="101">
        <v>128.19381000000001</v>
      </c>
      <c r="H70" s="108" t="s">
        <v>7</v>
      </c>
      <c r="I70" s="108" t="s">
        <v>7</v>
      </c>
    </row>
    <row r="71" spans="1:9" x14ac:dyDescent="0.2">
      <c r="A71" s="89"/>
      <c r="B71" s="89" t="s">
        <v>223</v>
      </c>
      <c r="C71" s="99"/>
      <c r="D71" s="108" t="s">
        <v>7</v>
      </c>
      <c r="E71" s="108" t="s">
        <v>7</v>
      </c>
      <c r="F71" s="101">
        <v>9</v>
      </c>
      <c r="G71" s="101">
        <v>4.4463699999999999</v>
      </c>
      <c r="H71" s="108" t="s">
        <v>7</v>
      </c>
      <c r="I71" s="108" t="s">
        <v>7</v>
      </c>
    </row>
    <row r="72" spans="1:9" x14ac:dyDescent="0.2">
      <c r="A72" s="89"/>
      <c r="B72" s="89" t="s">
        <v>222</v>
      </c>
      <c r="C72" s="111"/>
      <c r="D72" s="98">
        <v>5399.2550000000001</v>
      </c>
      <c r="E72" s="98">
        <v>241.62886</v>
      </c>
      <c r="F72" s="101">
        <v>2869.2547800000002</v>
      </c>
      <c r="G72" s="101">
        <v>782.99852999999996</v>
      </c>
      <c r="H72" s="95">
        <f>D72/F72*100</f>
        <v>188.1762134765878</v>
      </c>
      <c r="I72" s="95">
        <f>E72/G72*100</f>
        <v>30.859427028553938</v>
      </c>
    </row>
    <row r="73" spans="1:9" x14ac:dyDescent="0.2">
      <c r="A73" s="89" t="s">
        <v>29</v>
      </c>
      <c r="B73" s="122" t="s">
        <v>271</v>
      </c>
      <c r="C73" s="99" t="s">
        <v>243</v>
      </c>
      <c r="D73" s="98">
        <v>5366.55</v>
      </c>
      <c r="E73" s="98">
        <v>268.36714000000001</v>
      </c>
      <c r="F73" s="101">
        <v>3197.393</v>
      </c>
      <c r="G73" s="101">
        <v>441.10367000000002</v>
      </c>
      <c r="H73" s="95">
        <f>D73/F73*100</f>
        <v>167.84142581159088</v>
      </c>
      <c r="I73" s="95">
        <f>E73/G73*100</f>
        <v>60.839924546535741</v>
      </c>
    </row>
    <row r="74" spans="1:9" x14ac:dyDescent="0.2">
      <c r="A74" s="89"/>
      <c r="B74" s="89" t="s">
        <v>224</v>
      </c>
      <c r="C74" s="99"/>
      <c r="D74" s="108" t="s">
        <v>7</v>
      </c>
      <c r="E74" s="108" t="s">
        <v>7</v>
      </c>
      <c r="F74" s="101">
        <v>358.452</v>
      </c>
      <c r="G74" s="101">
        <v>107.59323999999999</v>
      </c>
      <c r="H74" s="108" t="s">
        <v>7</v>
      </c>
      <c r="I74" s="108" t="s">
        <v>7</v>
      </c>
    </row>
    <row r="75" spans="1:9" x14ac:dyDescent="0.2">
      <c r="A75" s="89"/>
      <c r="B75" s="89" t="s">
        <v>222</v>
      </c>
      <c r="C75" s="111"/>
      <c r="D75" s="98">
        <v>5366.55</v>
      </c>
      <c r="E75" s="98">
        <v>268.36714000000001</v>
      </c>
      <c r="F75" s="101">
        <v>2838.9409999999998</v>
      </c>
      <c r="G75" s="101">
        <v>333.51042999999999</v>
      </c>
      <c r="H75" s="95">
        <f>D75/F75*100</f>
        <v>189.03351637106937</v>
      </c>
      <c r="I75" s="95">
        <f t="shared" ref="I75:I138" si="3">E75/G75*100</f>
        <v>80.467390480111817</v>
      </c>
    </row>
    <row r="76" spans="1:9" x14ac:dyDescent="0.2">
      <c r="A76" s="89" t="s">
        <v>52</v>
      </c>
      <c r="B76" s="122" t="s">
        <v>272</v>
      </c>
      <c r="C76" s="99" t="s">
        <v>243</v>
      </c>
      <c r="D76" s="98">
        <v>426.32100000000003</v>
      </c>
      <c r="E76" s="98">
        <v>103.40582000000001</v>
      </c>
      <c r="F76" s="101">
        <v>76.650000000000006</v>
      </c>
      <c r="G76" s="101">
        <v>26.21191</v>
      </c>
      <c r="H76" s="95">
        <f>D76/F76*100</f>
        <v>556.19178082191775</v>
      </c>
      <c r="I76" s="95">
        <f t="shared" si="3"/>
        <v>394.49937070591193</v>
      </c>
    </row>
    <row r="77" spans="1:9" x14ac:dyDescent="0.2">
      <c r="A77" s="89"/>
      <c r="B77" s="89" t="s">
        <v>224</v>
      </c>
      <c r="C77" s="111"/>
      <c r="D77" s="98">
        <v>303.77100000000002</v>
      </c>
      <c r="E77" s="98">
        <v>23.4434</v>
      </c>
      <c r="F77" s="101">
        <v>21</v>
      </c>
      <c r="G77" s="101">
        <v>15.983000000000001</v>
      </c>
      <c r="H77" s="108" t="s">
        <v>7</v>
      </c>
      <c r="I77" s="95">
        <f t="shared" si="3"/>
        <v>146.6770944128136</v>
      </c>
    </row>
    <row r="78" spans="1:9" x14ac:dyDescent="0.2">
      <c r="A78" s="89"/>
      <c r="B78" s="89" t="s">
        <v>223</v>
      </c>
      <c r="C78" s="111"/>
      <c r="D78" s="108" t="s">
        <v>7</v>
      </c>
      <c r="E78" s="108" t="s">
        <v>7</v>
      </c>
      <c r="F78" s="101">
        <v>10</v>
      </c>
      <c r="G78" s="101">
        <v>1.7569999999999999</v>
      </c>
      <c r="H78" s="108" t="s">
        <v>7</v>
      </c>
      <c r="I78" s="108" t="s">
        <v>7</v>
      </c>
    </row>
    <row r="79" spans="1:9" ht="11.25" customHeight="1" x14ac:dyDescent="0.2">
      <c r="A79" s="89"/>
      <c r="B79" s="89" t="s">
        <v>222</v>
      </c>
      <c r="C79" s="111"/>
      <c r="D79" s="98">
        <v>122.55</v>
      </c>
      <c r="E79" s="98">
        <v>79.962419999999995</v>
      </c>
      <c r="F79" s="101">
        <v>45.65</v>
      </c>
      <c r="G79" s="101">
        <v>8.4719099999999994</v>
      </c>
      <c r="H79" s="95">
        <f>D79/F79*100</f>
        <v>268.45564074479739</v>
      </c>
      <c r="I79" s="95">
        <f t="shared" si="3"/>
        <v>943.85351119169115</v>
      </c>
    </row>
    <row r="80" spans="1:9" x14ac:dyDescent="0.2">
      <c r="A80" s="89" t="s">
        <v>18</v>
      </c>
      <c r="B80" s="122" t="s">
        <v>273</v>
      </c>
      <c r="C80" s="99" t="s">
        <v>243</v>
      </c>
      <c r="D80" s="98">
        <v>1655.934</v>
      </c>
      <c r="E80" s="98">
        <v>222.75360000000001</v>
      </c>
      <c r="F80" s="101">
        <v>1996.4069999999999</v>
      </c>
      <c r="G80" s="101">
        <v>106.8749</v>
      </c>
      <c r="H80" s="95">
        <f>D80/F80*100</f>
        <v>82.945711971556904</v>
      </c>
      <c r="I80" s="95">
        <f t="shared" si="3"/>
        <v>208.42461606981621</v>
      </c>
    </row>
    <row r="81" spans="1:9" x14ac:dyDescent="0.2">
      <c r="A81" s="89"/>
      <c r="B81" s="89" t="s">
        <v>224</v>
      </c>
      <c r="C81" s="99"/>
      <c r="D81" s="108" t="s">
        <v>7</v>
      </c>
      <c r="E81" s="108" t="s">
        <v>7</v>
      </c>
      <c r="F81" s="101">
        <v>82.373000000000005</v>
      </c>
      <c r="G81" s="101">
        <v>38.755519999999997</v>
      </c>
      <c r="H81" s="108" t="s">
        <v>7</v>
      </c>
      <c r="I81" s="108" t="s">
        <v>7</v>
      </c>
    </row>
    <row r="82" spans="1:9" x14ac:dyDescent="0.2">
      <c r="A82" s="89"/>
      <c r="B82" s="89" t="s">
        <v>223</v>
      </c>
      <c r="C82" s="111"/>
      <c r="D82" s="98">
        <v>252.23</v>
      </c>
      <c r="E82" s="98">
        <v>26.622</v>
      </c>
      <c r="F82" s="101">
        <v>10</v>
      </c>
      <c r="G82" s="101">
        <v>3.4940000000000002</v>
      </c>
      <c r="H82" s="108" t="s">
        <v>7</v>
      </c>
      <c r="I82" s="95">
        <f t="shared" si="3"/>
        <v>761.93474527761873</v>
      </c>
    </row>
    <row r="83" spans="1:9" x14ac:dyDescent="0.2">
      <c r="A83" s="89"/>
      <c r="B83" s="89" t="s">
        <v>222</v>
      </c>
      <c r="C83" s="111"/>
      <c r="D83" s="98">
        <v>1403.704</v>
      </c>
      <c r="E83" s="98">
        <v>196.13159999999999</v>
      </c>
      <c r="F83" s="101">
        <v>1904.0340000000001</v>
      </c>
      <c r="G83" s="101">
        <v>64.625380000000007</v>
      </c>
      <c r="H83" s="95">
        <f>D83/F83*100</f>
        <v>73.722633104240771</v>
      </c>
      <c r="I83" s="95">
        <f t="shared" si="3"/>
        <v>303.49005297918552</v>
      </c>
    </row>
    <row r="84" spans="1:9" ht="22.5" x14ac:dyDescent="0.2">
      <c r="A84" s="89" t="s">
        <v>605</v>
      </c>
      <c r="B84" s="122" t="s">
        <v>606</v>
      </c>
      <c r="C84" s="99" t="s">
        <v>243</v>
      </c>
      <c r="D84" s="98">
        <v>1337.768</v>
      </c>
      <c r="E84" s="98">
        <v>56.930999999999997</v>
      </c>
      <c r="F84" s="101">
        <v>11702.633</v>
      </c>
      <c r="G84" s="101">
        <v>103.46263</v>
      </c>
      <c r="H84" s="108" t="s">
        <v>7</v>
      </c>
      <c r="I84" s="95">
        <f t="shared" si="3"/>
        <v>55.025664822168153</v>
      </c>
    </row>
    <row r="85" spans="1:9" x14ac:dyDescent="0.2">
      <c r="A85" s="89"/>
      <c r="B85" s="89" t="s">
        <v>222</v>
      </c>
      <c r="C85" s="111"/>
      <c r="D85" s="98">
        <v>1337.768</v>
      </c>
      <c r="E85" s="98">
        <v>56.930999999999997</v>
      </c>
      <c r="F85" s="101">
        <v>11702.633</v>
      </c>
      <c r="G85" s="101">
        <v>103.46263</v>
      </c>
      <c r="H85" s="108" t="s">
        <v>7</v>
      </c>
      <c r="I85" s="95">
        <f t="shared" si="3"/>
        <v>55.025664822168153</v>
      </c>
    </row>
    <row r="86" spans="1:9" x14ac:dyDescent="0.2">
      <c r="A86" s="89" t="s">
        <v>19</v>
      </c>
      <c r="B86" s="122" t="s">
        <v>274</v>
      </c>
      <c r="C86" s="99" t="s">
        <v>243</v>
      </c>
      <c r="D86" s="98">
        <v>1173.421</v>
      </c>
      <c r="E86" s="98">
        <v>77.297430000000006</v>
      </c>
      <c r="F86" s="101">
        <v>969.45619999999997</v>
      </c>
      <c r="G86" s="101">
        <v>92.978390000000005</v>
      </c>
      <c r="H86" s="95">
        <f>D86/F86*100</f>
        <v>121.03909387551496</v>
      </c>
      <c r="I86" s="95">
        <f t="shared" si="3"/>
        <v>83.13483380385486</v>
      </c>
    </row>
    <row r="87" spans="1:9" x14ac:dyDescent="0.2">
      <c r="A87" s="89"/>
      <c r="B87" s="89" t="s">
        <v>224</v>
      </c>
      <c r="C87" s="99"/>
      <c r="D87" s="108" t="s">
        <v>7</v>
      </c>
      <c r="E87" s="108" t="s">
        <v>7</v>
      </c>
      <c r="F87" s="101">
        <v>3.2</v>
      </c>
      <c r="G87" s="101">
        <v>2.0040800000000001</v>
      </c>
      <c r="H87" s="108" t="s">
        <v>7</v>
      </c>
      <c r="I87" s="108" t="s">
        <v>7</v>
      </c>
    </row>
    <row r="88" spans="1:9" x14ac:dyDescent="0.2">
      <c r="A88" s="89"/>
      <c r="B88" s="89" t="s">
        <v>222</v>
      </c>
      <c r="C88" s="111"/>
      <c r="D88" s="98">
        <v>1173.421</v>
      </c>
      <c r="E88" s="98">
        <v>77.297430000000006</v>
      </c>
      <c r="F88" s="101">
        <v>966.25620000000004</v>
      </c>
      <c r="G88" s="101">
        <v>90.974310000000003</v>
      </c>
      <c r="H88" s="95">
        <f>D88/F88*100</f>
        <v>121.43994522363737</v>
      </c>
      <c r="I88" s="95">
        <f t="shared" si="3"/>
        <v>84.966217385985118</v>
      </c>
    </row>
    <row r="89" spans="1:9" ht="22.5" x14ac:dyDescent="0.2">
      <c r="A89" s="89" t="s">
        <v>30</v>
      </c>
      <c r="B89" s="122" t="s">
        <v>276</v>
      </c>
      <c r="C89" s="99" t="s">
        <v>243</v>
      </c>
      <c r="D89" s="98">
        <v>8079.6930000000002</v>
      </c>
      <c r="E89" s="98">
        <v>336.03800000000001</v>
      </c>
      <c r="F89" s="101">
        <v>5873.2950000000001</v>
      </c>
      <c r="G89" s="101">
        <v>929.06538</v>
      </c>
      <c r="H89" s="95">
        <f>D89/F89*100</f>
        <v>137.56661294894946</v>
      </c>
      <c r="I89" s="95">
        <f t="shared" si="3"/>
        <v>36.169467427577594</v>
      </c>
    </row>
    <row r="90" spans="1:9" x14ac:dyDescent="0.2">
      <c r="A90" s="89"/>
      <c r="B90" s="89" t="s">
        <v>224</v>
      </c>
      <c r="C90" s="111"/>
      <c r="D90" s="98">
        <v>699.08199999999999</v>
      </c>
      <c r="E90" s="98">
        <v>28.218</v>
      </c>
      <c r="F90" s="101">
        <v>1084.893</v>
      </c>
      <c r="G90" s="101">
        <v>202.27054999999999</v>
      </c>
      <c r="H90" s="95">
        <f>D90/F90*100</f>
        <v>64.437875440250792</v>
      </c>
      <c r="I90" s="108" t="s">
        <v>7</v>
      </c>
    </row>
    <row r="91" spans="1:9" x14ac:dyDescent="0.2">
      <c r="A91" s="89"/>
      <c r="B91" s="89" t="s">
        <v>222</v>
      </c>
      <c r="C91" s="111"/>
      <c r="D91" s="98">
        <v>7380.6109999999999</v>
      </c>
      <c r="E91" s="98">
        <v>307.82</v>
      </c>
      <c r="F91" s="101">
        <v>4788.402</v>
      </c>
      <c r="G91" s="101">
        <v>726.79483000000005</v>
      </c>
      <c r="H91" s="95">
        <f>D91/F91*100</f>
        <v>154.13515824277076</v>
      </c>
      <c r="I91" s="95">
        <f t="shared" si="3"/>
        <v>42.353080579838462</v>
      </c>
    </row>
    <row r="92" spans="1:9" x14ac:dyDescent="0.2">
      <c r="A92" s="89" t="s">
        <v>2</v>
      </c>
      <c r="B92" s="122" t="s">
        <v>277</v>
      </c>
      <c r="C92" s="99" t="s">
        <v>243</v>
      </c>
      <c r="D92" s="108" t="s">
        <v>7</v>
      </c>
      <c r="E92" s="108" t="s">
        <v>7</v>
      </c>
      <c r="F92" s="101">
        <v>1.8</v>
      </c>
      <c r="G92" s="101">
        <v>0.35498000000000002</v>
      </c>
      <c r="H92" s="108" t="s">
        <v>7</v>
      </c>
      <c r="I92" s="108" t="s">
        <v>7</v>
      </c>
    </row>
    <row r="93" spans="1:9" x14ac:dyDescent="0.2">
      <c r="A93" s="89"/>
      <c r="B93" s="89" t="s">
        <v>222</v>
      </c>
      <c r="C93" s="111"/>
      <c r="D93" s="108" t="s">
        <v>7</v>
      </c>
      <c r="E93" s="108" t="s">
        <v>7</v>
      </c>
      <c r="F93" s="101">
        <v>1.8</v>
      </c>
      <c r="G93" s="101">
        <v>0.35498000000000002</v>
      </c>
      <c r="H93" s="108" t="s">
        <v>7</v>
      </c>
      <c r="I93" s="108" t="s">
        <v>7</v>
      </c>
    </row>
    <row r="94" spans="1:9" ht="22.5" x14ac:dyDescent="0.2">
      <c r="A94" s="89" t="s">
        <v>20</v>
      </c>
      <c r="B94" s="122" t="s">
        <v>278</v>
      </c>
      <c r="C94" s="99" t="s">
        <v>243</v>
      </c>
      <c r="D94" s="98">
        <v>20.54</v>
      </c>
      <c r="E94" s="98">
        <v>0.48326999999999998</v>
      </c>
      <c r="F94" s="101">
        <v>109.68899999999999</v>
      </c>
      <c r="G94" s="101">
        <v>40.297029999999999</v>
      </c>
      <c r="H94" s="108" t="s">
        <v>7</v>
      </c>
      <c r="I94" s="108" t="s">
        <v>7</v>
      </c>
    </row>
    <row r="95" spans="1:9" x14ac:dyDescent="0.2">
      <c r="A95" s="89"/>
      <c r="B95" s="89" t="s">
        <v>224</v>
      </c>
      <c r="C95" s="99"/>
      <c r="D95" s="108" t="s">
        <v>7</v>
      </c>
      <c r="E95" s="108" t="s">
        <v>7</v>
      </c>
      <c r="F95" s="101">
        <v>99.688999999999993</v>
      </c>
      <c r="G95" s="101">
        <v>40.203719999999997</v>
      </c>
      <c r="H95" s="108" t="s">
        <v>7</v>
      </c>
      <c r="I95" s="108" t="s">
        <v>7</v>
      </c>
    </row>
    <row r="96" spans="1:9" x14ac:dyDescent="0.2">
      <c r="A96" s="89"/>
      <c r="B96" s="89" t="s">
        <v>222</v>
      </c>
      <c r="C96" s="111"/>
      <c r="D96" s="98">
        <v>20.54</v>
      </c>
      <c r="E96" s="98">
        <v>0.48326999999999998</v>
      </c>
      <c r="F96" s="101">
        <v>10</v>
      </c>
      <c r="G96" s="101">
        <v>9.3310000000000004E-2</v>
      </c>
      <c r="H96" s="95">
        <f>D96/F96*100</f>
        <v>205.39999999999998</v>
      </c>
      <c r="I96" s="95">
        <f t="shared" si="3"/>
        <v>517.91876540563703</v>
      </c>
    </row>
    <row r="97" spans="1:9" ht="22.5" x14ac:dyDescent="0.2">
      <c r="A97" s="89" t="s">
        <v>75</v>
      </c>
      <c r="B97" s="122" t="s">
        <v>281</v>
      </c>
      <c r="C97" s="99" t="s">
        <v>243</v>
      </c>
      <c r="D97" s="108" t="s">
        <v>7</v>
      </c>
      <c r="E97" s="108" t="s">
        <v>7</v>
      </c>
      <c r="F97" s="101">
        <v>0.39900000000000002</v>
      </c>
      <c r="G97" s="101">
        <v>0.25253999999999999</v>
      </c>
      <c r="H97" s="108" t="s">
        <v>7</v>
      </c>
      <c r="I97" s="108" t="s">
        <v>7</v>
      </c>
    </row>
    <row r="98" spans="1:9" x14ac:dyDescent="0.2">
      <c r="A98" s="89"/>
      <c r="B98" s="89" t="s">
        <v>224</v>
      </c>
      <c r="C98" s="99"/>
      <c r="D98" s="108" t="s">
        <v>7</v>
      </c>
      <c r="E98" s="108" t="s">
        <v>7</v>
      </c>
      <c r="F98" s="101">
        <v>0.32</v>
      </c>
      <c r="G98" s="101">
        <v>0.20571</v>
      </c>
      <c r="H98" s="108" t="s">
        <v>7</v>
      </c>
      <c r="I98" s="108" t="s">
        <v>7</v>
      </c>
    </row>
    <row r="99" spans="1:9" x14ac:dyDescent="0.2">
      <c r="A99" s="89"/>
      <c r="B99" s="89" t="s">
        <v>222</v>
      </c>
      <c r="C99" s="111"/>
      <c r="D99" s="108" t="s">
        <v>7</v>
      </c>
      <c r="E99" s="108" t="s">
        <v>7</v>
      </c>
      <c r="F99" s="101">
        <v>7.9000000000000001E-2</v>
      </c>
      <c r="G99" s="101">
        <v>4.6829999999999997E-2</v>
      </c>
      <c r="H99" s="108" t="s">
        <v>7</v>
      </c>
      <c r="I99" s="108" t="s">
        <v>7</v>
      </c>
    </row>
    <row r="100" spans="1:9" ht="22.5" x14ac:dyDescent="0.2">
      <c r="A100" s="89" t="s">
        <v>27</v>
      </c>
      <c r="B100" s="122" t="s">
        <v>282</v>
      </c>
      <c r="C100" s="99" t="s">
        <v>243</v>
      </c>
      <c r="D100" s="98">
        <v>117.4</v>
      </c>
      <c r="E100" s="98">
        <v>4.6959999999999997</v>
      </c>
      <c r="F100" s="101">
        <v>21.312000000000001</v>
      </c>
      <c r="G100" s="101">
        <v>5.2142799999999996</v>
      </c>
      <c r="H100" s="95">
        <f>D100/F100*100</f>
        <v>550.86336336336331</v>
      </c>
      <c r="I100" s="95">
        <f t="shared" si="3"/>
        <v>90.06037266890155</v>
      </c>
    </row>
    <row r="101" spans="1:9" x14ac:dyDescent="0.2">
      <c r="A101" s="89"/>
      <c r="B101" s="89" t="s">
        <v>224</v>
      </c>
      <c r="C101" s="99"/>
      <c r="D101" s="108" t="s">
        <v>7</v>
      </c>
      <c r="E101" s="108" t="s">
        <v>7</v>
      </c>
      <c r="F101" s="101">
        <v>1.9</v>
      </c>
      <c r="G101" s="101">
        <v>1.431</v>
      </c>
      <c r="H101" s="108" t="s">
        <v>7</v>
      </c>
      <c r="I101" s="108" t="s">
        <v>7</v>
      </c>
    </row>
    <row r="102" spans="1:9" x14ac:dyDescent="0.2">
      <c r="A102" s="89"/>
      <c r="B102" s="89" t="s">
        <v>222</v>
      </c>
      <c r="C102" s="111"/>
      <c r="D102" s="98">
        <v>117.4</v>
      </c>
      <c r="E102" s="98">
        <v>4.6959999999999997</v>
      </c>
      <c r="F102" s="101">
        <v>19.411999999999999</v>
      </c>
      <c r="G102" s="101">
        <v>3.78328</v>
      </c>
      <c r="H102" s="95">
        <f>D102/F102*100</f>
        <v>604.78054811456832</v>
      </c>
      <c r="I102" s="95">
        <f t="shared" si="3"/>
        <v>124.12509779873548</v>
      </c>
    </row>
    <row r="103" spans="1:9" x14ac:dyDescent="0.2">
      <c r="A103" s="89" t="s">
        <v>0</v>
      </c>
      <c r="B103" s="122" t="s">
        <v>544</v>
      </c>
      <c r="C103" s="99" t="s">
        <v>243</v>
      </c>
      <c r="D103" s="98">
        <v>3337.9780000000001</v>
      </c>
      <c r="E103" s="98">
        <v>155.863</v>
      </c>
      <c r="F103" s="101">
        <v>4941.5219999999999</v>
      </c>
      <c r="G103" s="101">
        <v>241.07317</v>
      </c>
      <c r="H103" s="95">
        <f>D103/F103*100</f>
        <v>67.549593020126181</v>
      </c>
      <c r="I103" s="95">
        <f t="shared" si="3"/>
        <v>64.653814441482638</v>
      </c>
    </row>
    <row r="104" spans="1:9" x14ac:dyDescent="0.2">
      <c r="A104" s="89"/>
      <c r="B104" s="89" t="s">
        <v>224</v>
      </c>
      <c r="C104" s="99"/>
      <c r="D104" s="108" t="s">
        <v>7</v>
      </c>
      <c r="E104" s="108" t="s">
        <v>7</v>
      </c>
      <c r="F104" s="101">
        <v>112.705</v>
      </c>
      <c r="G104" s="101">
        <v>18.096550000000001</v>
      </c>
      <c r="H104" s="108" t="s">
        <v>7</v>
      </c>
      <c r="I104" s="108" t="s">
        <v>7</v>
      </c>
    </row>
    <row r="105" spans="1:9" x14ac:dyDescent="0.2">
      <c r="A105" s="89"/>
      <c r="B105" s="89" t="s">
        <v>223</v>
      </c>
      <c r="C105" s="111"/>
      <c r="D105" s="98">
        <v>98</v>
      </c>
      <c r="E105" s="98">
        <v>23.652999999999999</v>
      </c>
      <c r="F105" s="101">
        <v>528</v>
      </c>
      <c r="G105" s="101">
        <v>202.13900000000001</v>
      </c>
      <c r="H105" s="108" t="s">
        <v>7</v>
      </c>
      <c r="I105" s="108" t="s">
        <v>7</v>
      </c>
    </row>
    <row r="106" spans="1:9" x14ac:dyDescent="0.2">
      <c r="A106" s="89"/>
      <c r="B106" s="89" t="s">
        <v>222</v>
      </c>
      <c r="C106" s="111"/>
      <c r="D106" s="98">
        <v>3239.9780000000001</v>
      </c>
      <c r="E106" s="98">
        <v>132.21</v>
      </c>
      <c r="F106" s="101">
        <v>4300.817</v>
      </c>
      <c r="G106" s="101">
        <v>20.837620000000001</v>
      </c>
      <c r="H106" s="95">
        <f>D106/F106*100</f>
        <v>75.334012119092719</v>
      </c>
      <c r="I106" s="95">
        <f t="shared" si="3"/>
        <v>634.47744991990453</v>
      </c>
    </row>
    <row r="107" spans="1:9" x14ac:dyDescent="0.2">
      <c r="A107" s="89" t="s">
        <v>1</v>
      </c>
      <c r="B107" s="122" t="s">
        <v>285</v>
      </c>
      <c r="C107" s="99" t="s">
        <v>243</v>
      </c>
      <c r="D107" s="98">
        <v>11640.5</v>
      </c>
      <c r="E107" s="98">
        <v>3403.95</v>
      </c>
      <c r="F107" s="101">
        <v>5965.9170000000004</v>
      </c>
      <c r="G107" s="101">
        <v>1666.59304</v>
      </c>
      <c r="H107" s="95">
        <f>D107/F107*100</f>
        <v>195.11669371196413</v>
      </c>
      <c r="I107" s="95">
        <f t="shared" si="3"/>
        <v>204.24602277230198</v>
      </c>
    </row>
    <row r="108" spans="1:9" x14ac:dyDescent="0.2">
      <c r="A108" s="89"/>
      <c r="B108" s="89" t="s">
        <v>223</v>
      </c>
      <c r="C108" s="111"/>
      <c r="D108" s="98">
        <v>11640.5</v>
      </c>
      <c r="E108" s="98">
        <v>3403.95</v>
      </c>
      <c r="F108" s="101">
        <v>5965.9170000000004</v>
      </c>
      <c r="G108" s="101">
        <v>1666.59304</v>
      </c>
      <c r="H108" s="95">
        <f>D108/F108*100</f>
        <v>195.11669371196413</v>
      </c>
      <c r="I108" s="95">
        <f t="shared" si="3"/>
        <v>204.24602277230198</v>
      </c>
    </row>
    <row r="109" spans="1:9" ht="45" x14ac:dyDescent="0.2">
      <c r="A109" s="107" t="s">
        <v>879</v>
      </c>
      <c r="B109" s="122" t="s">
        <v>883</v>
      </c>
      <c r="C109" s="99" t="s">
        <v>243</v>
      </c>
      <c r="D109" s="108" t="s">
        <v>7</v>
      </c>
      <c r="E109" s="108" t="s">
        <v>7</v>
      </c>
      <c r="F109" s="101">
        <v>27</v>
      </c>
      <c r="G109" s="101">
        <v>25.382000000000001</v>
      </c>
      <c r="H109" s="108" t="s">
        <v>7</v>
      </c>
      <c r="I109" s="108" t="s">
        <v>7</v>
      </c>
    </row>
    <row r="110" spans="1:9" x14ac:dyDescent="0.2">
      <c r="A110" s="107"/>
      <c r="B110" s="107" t="s">
        <v>223</v>
      </c>
      <c r="C110" s="111"/>
      <c r="D110" s="108" t="s">
        <v>7</v>
      </c>
      <c r="E110" s="108" t="s">
        <v>7</v>
      </c>
      <c r="F110" s="101">
        <v>27</v>
      </c>
      <c r="G110" s="101">
        <v>25.382000000000001</v>
      </c>
      <c r="H110" s="108" t="s">
        <v>7</v>
      </c>
      <c r="I110" s="108" t="s">
        <v>7</v>
      </c>
    </row>
    <row r="111" spans="1:9" ht="22.5" x14ac:dyDescent="0.2">
      <c r="A111" s="89" t="s">
        <v>586</v>
      </c>
      <c r="B111" s="122" t="s">
        <v>609</v>
      </c>
      <c r="C111" s="99" t="s">
        <v>243</v>
      </c>
      <c r="D111" s="98">
        <v>4803.6710000000003</v>
      </c>
      <c r="E111" s="98">
        <v>213.44800000000001</v>
      </c>
      <c r="F111" s="101">
        <v>13.496</v>
      </c>
      <c r="G111" s="101">
        <v>4.3168800000000003</v>
      </c>
      <c r="H111" s="108" t="s">
        <v>7</v>
      </c>
      <c r="I111" s="108" t="s">
        <v>7</v>
      </c>
    </row>
    <row r="112" spans="1:9" x14ac:dyDescent="0.2">
      <c r="A112" s="89"/>
      <c r="B112" s="89" t="s">
        <v>224</v>
      </c>
      <c r="C112" s="111"/>
      <c r="D112" s="98">
        <v>37.25</v>
      </c>
      <c r="E112" s="98">
        <v>16.716999999999999</v>
      </c>
      <c r="F112" s="101">
        <v>0.77400000000000002</v>
      </c>
      <c r="G112" s="101">
        <v>0.12236</v>
      </c>
      <c r="H112" s="108" t="s">
        <v>7</v>
      </c>
      <c r="I112" s="108" t="s">
        <v>7</v>
      </c>
    </row>
    <row r="113" spans="1:9" x14ac:dyDescent="0.2">
      <c r="A113" s="89"/>
      <c r="B113" s="89" t="s">
        <v>222</v>
      </c>
      <c r="C113" s="111"/>
      <c r="D113" s="98">
        <v>4766.4210000000003</v>
      </c>
      <c r="E113" s="98">
        <v>196.73099999999999</v>
      </c>
      <c r="F113" s="101">
        <v>12.722</v>
      </c>
      <c r="G113" s="101">
        <v>4.1945199999999998</v>
      </c>
      <c r="H113" s="108" t="s">
        <v>7</v>
      </c>
      <c r="I113" s="108" t="s">
        <v>7</v>
      </c>
    </row>
    <row r="114" spans="1:9" x14ac:dyDescent="0.2">
      <c r="A114" s="89" t="s">
        <v>76</v>
      </c>
      <c r="B114" s="122" t="s">
        <v>289</v>
      </c>
      <c r="C114" s="99" t="s">
        <v>243</v>
      </c>
      <c r="D114" s="98">
        <v>941.24</v>
      </c>
      <c r="E114" s="98">
        <v>89.772999999999996</v>
      </c>
      <c r="F114" s="101">
        <v>170</v>
      </c>
      <c r="G114" s="101">
        <v>83.44</v>
      </c>
      <c r="H114" s="95">
        <f>D114/F114*100</f>
        <v>553.67058823529419</v>
      </c>
      <c r="I114" s="95">
        <f t="shared" si="3"/>
        <v>107.58988494726749</v>
      </c>
    </row>
    <row r="115" spans="1:9" x14ac:dyDescent="0.2">
      <c r="A115" s="89"/>
      <c r="B115" s="89" t="s">
        <v>224</v>
      </c>
      <c r="C115" s="111"/>
      <c r="D115" s="98">
        <v>42</v>
      </c>
      <c r="E115" s="98">
        <v>38.692999999999998</v>
      </c>
      <c r="F115" s="108" t="s">
        <v>7</v>
      </c>
      <c r="G115" s="108" t="s">
        <v>7</v>
      </c>
      <c r="H115" s="108" t="s">
        <v>7</v>
      </c>
      <c r="I115" s="108" t="s">
        <v>7</v>
      </c>
    </row>
    <row r="116" spans="1:9" x14ac:dyDescent="0.2">
      <c r="A116" s="89"/>
      <c r="B116" s="89" t="s">
        <v>223</v>
      </c>
      <c r="C116" s="111"/>
      <c r="D116" s="98">
        <v>861.99</v>
      </c>
      <c r="E116" s="98">
        <v>49.494</v>
      </c>
      <c r="F116" s="101">
        <v>170</v>
      </c>
      <c r="G116" s="101">
        <v>83.44</v>
      </c>
      <c r="H116" s="95">
        <f>D116/F116*100</f>
        <v>507.05294117647054</v>
      </c>
      <c r="I116" s="95">
        <f t="shared" si="3"/>
        <v>59.31687440076702</v>
      </c>
    </row>
    <row r="117" spans="1:9" x14ac:dyDescent="0.2">
      <c r="A117" s="89"/>
      <c r="B117" s="89" t="s">
        <v>222</v>
      </c>
      <c r="C117" s="111"/>
      <c r="D117" s="98">
        <v>37.25</v>
      </c>
      <c r="E117" s="98">
        <v>1.5860000000000001</v>
      </c>
      <c r="F117" s="108" t="s">
        <v>7</v>
      </c>
      <c r="G117" s="108" t="s">
        <v>7</v>
      </c>
      <c r="H117" s="108" t="s">
        <v>7</v>
      </c>
      <c r="I117" s="108" t="s">
        <v>7</v>
      </c>
    </row>
    <row r="118" spans="1:9" ht="22.5" x14ac:dyDescent="0.2">
      <c r="A118" s="89" t="s">
        <v>21</v>
      </c>
      <c r="B118" s="122" t="s">
        <v>290</v>
      </c>
      <c r="C118" s="99" t="s">
        <v>243</v>
      </c>
      <c r="D118" s="98">
        <v>3623.03</v>
      </c>
      <c r="E118" s="98">
        <v>501.44959999999998</v>
      </c>
      <c r="F118" s="101">
        <v>3893.9307600000002</v>
      </c>
      <c r="G118" s="101">
        <v>372.25671999999997</v>
      </c>
      <c r="H118" s="95">
        <f>D118/F118*100</f>
        <v>93.043000076354716</v>
      </c>
      <c r="I118" s="95">
        <f t="shared" si="3"/>
        <v>134.70531841574279</v>
      </c>
    </row>
    <row r="119" spans="1:9" x14ac:dyDescent="0.2">
      <c r="A119" s="89"/>
      <c r="B119" s="89" t="s">
        <v>223</v>
      </c>
      <c r="C119" s="111"/>
      <c r="D119" s="98">
        <v>3501.28</v>
      </c>
      <c r="E119" s="98">
        <v>496.38159999999999</v>
      </c>
      <c r="F119" s="101">
        <v>3685.72</v>
      </c>
      <c r="G119" s="101">
        <v>343.47919999999999</v>
      </c>
      <c r="H119" s="95">
        <f>D119/F119*100</f>
        <v>94.995821711904341</v>
      </c>
      <c r="I119" s="95">
        <f t="shared" si="3"/>
        <v>144.51576689359936</v>
      </c>
    </row>
    <row r="120" spans="1:9" x14ac:dyDescent="0.2">
      <c r="A120" s="89"/>
      <c r="B120" s="89" t="s">
        <v>222</v>
      </c>
      <c r="C120" s="111"/>
      <c r="D120" s="98">
        <v>121.75</v>
      </c>
      <c r="E120" s="98">
        <v>5.0679999999999996</v>
      </c>
      <c r="F120" s="101">
        <v>208.21075999999999</v>
      </c>
      <c r="G120" s="101">
        <v>28.777519999999999</v>
      </c>
      <c r="H120" s="95">
        <f>D120/F120*100</f>
        <v>58.474403532267019</v>
      </c>
      <c r="I120" s="108" t="s">
        <v>7</v>
      </c>
    </row>
    <row r="121" spans="1:9" x14ac:dyDescent="0.2">
      <c r="A121" s="89" t="s">
        <v>41</v>
      </c>
      <c r="B121" s="122" t="s">
        <v>291</v>
      </c>
      <c r="C121" s="99" t="s">
        <v>243</v>
      </c>
      <c r="D121" s="98">
        <v>225.869</v>
      </c>
      <c r="E121" s="98">
        <v>102.24521</v>
      </c>
      <c r="F121" s="101">
        <v>100</v>
      </c>
      <c r="G121" s="101">
        <v>451.29653000000002</v>
      </c>
      <c r="H121" s="95">
        <f>D121/F121*100</f>
        <v>225.869</v>
      </c>
      <c r="I121" s="95">
        <f t="shared" si="3"/>
        <v>22.655882153580929</v>
      </c>
    </row>
    <row r="122" spans="1:9" x14ac:dyDescent="0.2">
      <c r="A122" s="89"/>
      <c r="B122" s="89" t="s">
        <v>222</v>
      </c>
      <c r="C122" s="111"/>
      <c r="D122" s="98">
        <v>225.869</v>
      </c>
      <c r="E122" s="98">
        <v>102.24521</v>
      </c>
      <c r="F122" s="101">
        <v>100</v>
      </c>
      <c r="G122" s="101">
        <v>451.29653000000002</v>
      </c>
      <c r="H122" s="95">
        <f>D122/F122*100</f>
        <v>225.869</v>
      </c>
      <c r="I122" s="95">
        <f t="shared" si="3"/>
        <v>22.655882153580929</v>
      </c>
    </row>
    <row r="123" spans="1:9" ht="45" x14ac:dyDescent="0.2">
      <c r="A123" s="107" t="s">
        <v>587</v>
      </c>
      <c r="B123" s="122" t="s">
        <v>610</v>
      </c>
      <c r="C123" s="99" t="s">
        <v>243</v>
      </c>
      <c r="D123" s="108" t="s">
        <v>7</v>
      </c>
      <c r="E123" s="108" t="s">
        <v>7</v>
      </c>
      <c r="F123" s="101">
        <v>0.28299999999999997</v>
      </c>
      <c r="G123" s="101">
        <v>0.16775999999999999</v>
      </c>
      <c r="H123" s="108" t="s">
        <v>7</v>
      </c>
      <c r="I123" s="108" t="s">
        <v>7</v>
      </c>
    </row>
    <row r="124" spans="1:9" x14ac:dyDescent="0.2">
      <c r="A124" s="107"/>
      <c r="B124" s="107" t="s">
        <v>222</v>
      </c>
      <c r="C124" s="111"/>
      <c r="D124" s="108" t="s">
        <v>7</v>
      </c>
      <c r="E124" s="108" t="s">
        <v>7</v>
      </c>
      <c r="F124" s="101">
        <v>0.28299999999999997</v>
      </c>
      <c r="G124" s="101">
        <v>0.16775999999999999</v>
      </c>
      <c r="H124" s="108" t="s">
        <v>7</v>
      </c>
      <c r="I124" s="108" t="s">
        <v>7</v>
      </c>
    </row>
    <row r="125" spans="1:9" ht="45" x14ac:dyDescent="0.2">
      <c r="A125" s="107" t="s">
        <v>77</v>
      </c>
      <c r="B125" s="122" t="s">
        <v>545</v>
      </c>
      <c r="C125" s="99" t="s">
        <v>243</v>
      </c>
      <c r="D125" s="108" t="s">
        <v>7</v>
      </c>
      <c r="E125" s="108" t="s">
        <v>7</v>
      </c>
      <c r="F125" s="101">
        <v>34.451000000000001</v>
      </c>
      <c r="G125" s="101">
        <v>23.046959999999999</v>
      </c>
      <c r="H125" s="108" t="s">
        <v>7</v>
      </c>
      <c r="I125" s="108" t="s">
        <v>7</v>
      </c>
    </row>
    <row r="126" spans="1:9" x14ac:dyDescent="0.2">
      <c r="A126" s="107"/>
      <c r="B126" s="107" t="s">
        <v>224</v>
      </c>
      <c r="C126" s="111"/>
      <c r="D126" s="108" t="s">
        <v>7</v>
      </c>
      <c r="E126" s="108" t="s">
        <v>7</v>
      </c>
      <c r="F126" s="101">
        <v>12.327999999999999</v>
      </c>
      <c r="G126" s="101">
        <v>11.5099</v>
      </c>
      <c r="H126" s="108" t="s">
        <v>7</v>
      </c>
      <c r="I126" s="108" t="s">
        <v>7</v>
      </c>
    </row>
    <row r="127" spans="1:9" x14ac:dyDescent="0.2">
      <c r="A127" s="107"/>
      <c r="B127" s="107" t="s">
        <v>222</v>
      </c>
      <c r="C127" s="111"/>
      <c r="D127" s="108" t="s">
        <v>7</v>
      </c>
      <c r="E127" s="108" t="s">
        <v>7</v>
      </c>
      <c r="F127" s="101">
        <v>22.123000000000001</v>
      </c>
      <c r="G127" s="101">
        <v>11.53706</v>
      </c>
      <c r="H127" s="108" t="s">
        <v>7</v>
      </c>
      <c r="I127" s="108" t="s">
        <v>7</v>
      </c>
    </row>
    <row r="128" spans="1:9" ht="22.5" x14ac:dyDescent="0.2">
      <c r="A128" s="89" t="s">
        <v>110</v>
      </c>
      <c r="B128" s="122" t="s">
        <v>292</v>
      </c>
      <c r="C128" s="99" t="s">
        <v>243</v>
      </c>
      <c r="D128" s="98">
        <v>217.98</v>
      </c>
      <c r="E128" s="98">
        <v>21.745000000000001</v>
      </c>
      <c r="F128" s="108" t="s">
        <v>7</v>
      </c>
      <c r="G128" s="108" t="s">
        <v>7</v>
      </c>
      <c r="H128" s="108" t="s">
        <v>7</v>
      </c>
      <c r="I128" s="108" t="s">
        <v>7</v>
      </c>
    </row>
    <row r="129" spans="1:9" x14ac:dyDescent="0.2">
      <c r="A129" s="89"/>
      <c r="B129" s="89" t="s">
        <v>223</v>
      </c>
      <c r="C129" s="111"/>
      <c r="D129" s="98">
        <v>217.98</v>
      </c>
      <c r="E129" s="98">
        <v>21.745000000000001</v>
      </c>
      <c r="F129" s="108" t="s">
        <v>7</v>
      </c>
      <c r="G129" s="108" t="s">
        <v>7</v>
      </c>
      <c r="H129" s="108" t="s">
        <v>7</v>
      </c>
      <c r="I129" s="108" t="s">
        <v>7</v>
      </c>
    </row>
    <row r="130" spans="1:9" ht="33.75" x14ac:dyDescent="0.2">
      <c r="A130" s="89" t="s">
        <v>54</v>
      </c>
      <c r="B130" s="122" t="s">
        <v>293</v>
      </c>
      <c r="C130" s="99" t="s">
        <v>243</v>
      </c>
      <c r="D130" s="98">
        <v>41.4</v>
      </c>
      <c r="E130" s="98">
        <v>66.955150000000003</v>
      </c>
      <c r="F130" s="101">
        <v>53</v>
      </c>
      <c r="G130" s="101">
        <v>57.005000000000003</v>
      </c>
      <c r="H130" s="95">
        <f>D130/F130*100</f>
        <v>78.113207547169807</v>
      </c>
      <c r="I130" s="95">
        <f t="shared" si="3"/>
        <v>117.45487237961582</v>
      </c>
    </row>
    <row r="131" spans="1:9" x14ac:dyDescent="0.2">
      <c r="A131" s="89"/>
      <c r="B131" s="89" t="s">
        <v>223</v>
      </c>
      <c r="C131" s="99"/>
      <c r="D131" s="108" t="s">
        <v>7</v>
      </c>
      <c r="E131" s="108" t="s">
        <v>7</v>
      </c>
      <c r="F131" s="101">
        <v>53</v>
      </c>
      <c r="G131" s="101">
        <v>57.005000000000003</v>
      </c>
      <c r="H131" s="108" t="s">
        <v>7</v>
      </c>
      <c r="I131" s="108" t="s">
        <v>7</v>
      </c>
    </row>
    <row r="132" spans="1:9" x14ac:dyDescent="0.2">
      <c r="A132" s="89"/>
      <c r="B132" s="89" t="s">
        <v>222</v>
      </c>
      <c r="C132" s="111"/>
      <c r="D132" s="98">
        <v>41.4</v>
      </c>
      <c r="E132" s="98">
        <v>66.955150000000003</v>
      </c>
      <c r="F132" s="108" t="s">
        <v>7</v>
      </c>
      <c r="G132" s="108" t="s">
        <v>7</v>
      </c>
      <c r="H132" s="108" t="s">
        <v>7</v>
      </c>
      <c r="I132" s="108" t="s">
        <v>7</v>
      </c>
    </row>
    <row r="133" spans="1:9" ht="22.5" x14ac:dyDescent="0.2">
      <c r="A133" s="89" t="s">
        <v>3</v>
      </c>
      <c r="B133" s="122" t="s">
        <v>297</v>
      </c>
      <c r="C133" s="99" t="s">
        <v>243</v>
      </c>
      <c r="D133" s="98">
        <v>43.582000000000001</v>
      </c>
      <c r="E133" s="98">
        <v>59.367170000000002</v>
      </c>
      <c r="F133" s="101">
        <v>67.888000000000005</v>
      </c>
      <c r="G133" s="101">
        <v>89.801789999999997</v>
      </c>
      <c r="H133" s="95">
        <f>D133/F133*100</f>
        <v>64.196912561866597</v>
      </c>
      <c r="I133" s="95">
        <f t="shared" si="3"/>
        <v>66.109116533200506</v>
      </c>
    </row>
    <row r="134" spans="1:9" x14ac:dyDescent="0.2">
      <c r="A134" s="89"/>
      <c r="B134" s="89" t="s">
        <v>223</v>
      </c>
      <c r="C134" s="111"/>
      <c r="D134" s="98">
        <v>43.582000000000001</v>
      </c>
      <c r="E134" s="98">
        <v>59.367170000000002</v>
      </c>
      <c r="F134" s="101">
        <v>51.311999999999998</v>
      </c>
      <c r="G134" s="101">
        <v>68.243759999999995</v>
      </c>
      <c r="H134" s="95">
        <f>D134/F134*100</f>
        <v>84.935297786092917</v>
      </c>
      <c r="I134" s="95">
        <f t="shared" si="3"/>
        <v>86.992818097947719</v>
      </c>
    </row>
    <row r="135" spans="1:9" x14ac:dyDescent="0.2">
      <c r="A135" s="89"/>
      <c r="B135" s="89" t="s">
        <v>222</v>
      </c>
      <c r="C135" s="111"/>
      <c r="D135" s="108" t="s">
        <v>7</v>
      </c>
      <c r="E135" s="108" t="s">
        <v>7</v>
      </c>
      <c r="F135" s="101">
        <v>16.576000000000001</v>
      </c>
      <c r="G135" s="101">
        <v>21.558029999999999</v>
      </c>
      <c r="H135" s="108" t="s">
        <v>7</v>
      </c>
      <c r="I135" s="108" t="s">
        <v>7</v>
      </c>
    </row>
    <row r="136" spans="1:9" ht="22.5" x14ac:dyDescent="0.2">
      <c r="A136" s="89" t="s">
        <v>4</v>
      </c>
      <c r="B136" s="122" t="s">
        <v>299</v>
      </c>
      <c r="C136" s="99" t="s">
        <v>243</v>
      </c>
      <c r="D136" s="98">
        <v>622.12980000000005</v>
      </c>
      <c r="E136" s="98">
        <v>36.791939999999997</v>
      </c>
      <c r="F136" s="101">
        <v>17.399000000000001</v>
      </c>
      <c r="G136" s="101">
        <v>37.662399999999998</v>
      </c>
      <c r="H136" s="108" t="s">
        <v>7</v>
      </c>
      <c r="I136" s="95">
        <f t="shared" si="3"/>
        <v>97.688782446153184</v>
      </c>
    </row>
    <row r="137" spans="1:9" x14ac:dyDescent="0.2">
      <c r="A137" s="89"/>
      <c r="B137" s="89" t="s">
        <v>223</v>
      </c>
      <c r="C137" s="111"/>
      <c r="D137" s="98">
        <v>2.4908000000000001</v>
      </c>
      <c r="E137" s="98">
        <v>5.5615899999999998</v>
      </c>
      <c r="F137" s="101">
        <v>4.1379999999999999</v>
      </c>
      <c r="G137" s="101">
        <v>6.1225100000000001</v>
      </c>
      <c r="H137" s="95">
        <f>D137/F137*100</f>
        <v>60.193330111164819</v>
      </c>
      <c r="I137" s="95">
        <f t="shared" si="3"/>
        <v>90.838397977300161</v>
      </c>
    </row>
    <row r="138" spans="1:9" x14ac:dyDescent="0.2">
      <c r="A138" s="89"/>
      <c r="B138" s="89" t="s">
        <v>222</v>
      </c>
      <c r="C138" s="111"/>
      <c r="D138" s="98">
        <v>619.63900000000001</v>
      </c>
      <c r="E138" s="98">
        <v>31.230350000000001</v>
      </c>
      <c r="F138" s="101">
        <v>13.260999999999999</v>
      </c>
      <c r="G138" s="101">
        <v>31.53989</v>
      </c>
      <c r="H138" s="108" t="s">
        <v>7</v>
      </c>
      <c r="I138" s="95">
        <f t="shared" si="3"/>
        <v>99.018576158635938</v>
      </c>
    </row>
    <row r="139" spans="1:9" ht="45" x14ac:dyDescent="0.2">
      <c r="A139" s="89" t="s">
        <v>22</v>
      </c>
      <c r="B139" s="122" t="s">
        <v>301</v>
      </c>
      <c r="C139" s="99" t="s">
        <v>243</v>
      </c>
      <c r="D139" s="98">
        <v>9.9779999999999998</v>
      </c>
      <c r="E139" s="98">
        <v>18.962</v>
      </c>
      <c r="F139" s="101">
        <v>9.9779999999999998</v>
      </c>
      <c r="G139" s="101">
        <v>18.614000000000001</v>
      </c>
      <c r="H139" s="95">
        <f>D139/F139*100</f>
        <v>100</v>
      </c>
      <c r="I139" s="95">
        <f>E139/G139*100</f>
        <v>101.86956054582572</v>
      </c>
    </row>
    <row r="140" spans="1:9" x14ac:dyDescent="0.2">
      <c r="A140" s="89"/>
      <c r="B140" s="89" t="s">
        <v>223</v>
      </c>
      <c r="C140" s="111"/>
      <c r="D140" s="98">
        <v>9.9779999999999998</v>
      </c>
      <c r="E140" s="98">
        <v>18.962</v>
      </c>
      <c r="F140" s="101">
        <v>9.9779999999999998</v>
      </c>
      <c r="G140" s="101">
        <v>18.614000000000001</v>
      </c>
      <c r="H140" s="95">
        <f>D140/F140*100</f>
        <v>100</v>
      </c>
      <c r="I140" s="95">
        <f>E140/G140*100</f>
        <v>101.86956054582572</v>
      </c>
    </row>
    <row r="141" spans="1:9" ht="45" x14ac:dyDescent="0.2">
      <c r="A141" s="89" t="s">
        <v>50</v>
      </c>
      <c r="B141" s="122" t="s">
        <v>303</v>
      </c>
      <c r="C141" s="99" t="s">
        <v>243</v>
      </c>
      <c r="D141" s="98">
        <v>72.664000000000001</v>
      </c>
      <c r="E141" s="98">
        <v>3.093</v>
      </c>
      <c r="F141" s="108" t="s">
        <v>7</v>
      </c>
      <c r="G141" s="108" t="s">
        <v>7</v>
      </c>
      <c r="H141" s="108" t="s">
        <v>7</v>
      </c>
      <c r="I141" s="108" t="s">
        <v>7</v>
      </c>
    </row>
    <row r="142" spans="1:9" x14ac:dyDescent="0.2">
      <c r="A142" s="89"/>
      <c r="B142" s="89" t="s">
        <v>222</v>
      </c>
      <c r="C142" s="111"/>
      <c r="D142" s="98">
        <v>72.664000000000001</v>
      </c>
      <c r="E142" s="98">
        <v>3.093</v>
      </c>
      <c r="F142" s="108" t="s">
        <v>7</v>
      </c>
      <c r="G142" s="108" t="s">
        <v>7</v>
      </c>
      <c r="H142" s="108" t="s">
        <v>7</v>
      </c>
      <c r="I142" s="108" t="s">
        <v>7</v>
      </c>
    </row>
    <row r="143" spans="1:9" ht="22.5" x14ac:dyDescent="0.2">
      <c r="A143" s="89" t="s">
        <v>78</v>
      </c>
      <c r="B143" s="122" t="s">
        <v>304</v>
      </c>
      <c r="C143" s="99" t="s">
        <v>243</v>
      </c>
      <c r="D143" s="98">
        <v>1359.3309999999999</v>
      </c>
      <c r="E143" s="98">
        <v>193.52209999999999</v>
      </c>
      <c r="F143" s="101">
        <v>31.312200000000001</v>
      </c>
      <c r="G143" s="101">
        <v>41.515050000000002</v>
      </c>
      <c r="H143" s="108" t="s">
        <v>7</v>
      </c>
      <c r="I143" s="95">
        <f>E143/G143*100</f>
        <v>466.14926394163075</v>
      </c>
    </row>
    <row r="144" spans="1:9" x14ac:dyDescent="0.2">
      <c r="A144" s="89"/>
      <c r="B144" s="89" t="s">
        <v>223</v>
      </c>
      <c r="C144" s="111"/>
      <c r="D144" s="98">
        <v>137.24299999999999</v>
      </c>
      <c r="E144" s="98">
        <v>140.36125999999999</v>
      </c>
      <c r="F144" s="101">
        <v>26.408200000000001</v>
      </c>
      <c r="G144" s="101">
        <v>40.319220000000001</v>
      </c>
      <c r="H144" s="95">
        <f>D144/F144*100</f>
        <v>519.69842700373374</v>
      </c>
      <c r="I144" s="95">
        <f>E144/G144*100</f>
        <v>348.12493892490971</v>
      </c>
    </row>
    <row r="145" spans="1:9" x14ac:dyDescent="0.2">
      <c r="A145" s="89"/>
      <c r="B145" s="89" t="s">
        <v>222</v>
      </c>
      <c r="C145" s="111"/>
      <c r="D145" s="98">
        <v>1222.088</v>
      </c>
      <c r="E145" s="98">
        <v>53.16084</v>
      </c>
      <c r="F145" s="101">
        <v>4.9039999999999999</v>
      </c>
      <c r="G145" s="101">
        <v>1.1958299999999999</v>
      </c>
      <c r="H145" s="108" t="s">
        <v>7</v>
      </c>
      <c r="I145" s="108" t="s">
        <v>7</v>
      </c>
    </row>
    <row r="146" spans="1:9" ht="22.5" x14ac:dyDescent="0.2">
      <c r="A146" s="107" t="s">
        <v>114</v>
      </c>
      <c r="B146" s="122" t="s">
        <v>305</v>
      </c>
      <c r="C146" s="99" t="s">
        <v>243</v>
      </c>
      <c r="D146" s="108" t="s">
        <v>7</v>
      </c>
      <c r="E146" s="108" t="s">
        <v>7</v>
      </c>
      <c r="F146" s="101">
        <v>11.288399999999999</v>
      </c>
      <c r="G146" s="101">
        <v>1.5923099999999999</v>
      </c>
      <c r="H146" s="108" t="s">
        <v>7</v>
      </c>
      <c r="I146" s="108" t="s">
        <v>7</v>
      </c>
    </row>
    <row r="147" spans="1:9" x14ac:dyDescent="0.2">
      <c r="A147" s="107"/>
      <c r="B147" s="107" t="s">
        <v>223</v>
      </c>
      <c r="C147" s="111"/>
      <c r="D147" s="108" t="s">
        <v>7</v>
      </c>
      <c r="E147" s="108" t="s">
        <v>7</v>
      </c>
      <c r="F147" s="101">
        <v>8.0399999999999999E-2</v>
      </c>
      <c r="G147" s="101">
        <v>0.10419</v>
      </c>
      <c r="H147" s="108" t="s">
        <v>7</v>
      </c>
      <c r="I147" s="108" t="s">
        <v>7</v>
      </c>
    </row>
    <row r="148" spans="1:9" x14ac:dyDescent="0.2">
      <c r="A148" s="107"/>
      <c r="B148" s="107" t="s">
        <v>222</v>
      </c>
      <c r="C148" s="111"/>
      <c r="D148" s="108" t="s">
        <v>7</v>
      </c>
      <c r="E148" s="108" t="s">
        <v>7</v>
      </c>
      <c r="F148" s="101">
        <v>11.208</v>
      </c>
      <c r="G148" s="101">
        <v>1.4881200000000001</v>
      </c>
      <c r="H148" s="108" t="s">
        <v>7</v>
      </c>
      <c r="I148" s="108" t="s">
        <v>7</v>
      </c>
    </row>
    <row r="149" spans="1:9" ht="33.75" x14ac:dyDescent="0.2">
      <c r="A149" s="89" t="s">
        <v>79</v>
      </c>
      <c r="B149" s="122" t="s">
        <v>306</v>
      </c>
      <c r="C149" s="99" t="s">
        <v>243</v>
      </c>
      <c r="D149" s="108" t="s">
        <v>7</v>
      </c>
      <c r="E149" s="108" t="s">
        <v>7</v>
      </c>
      <c r="F149" s="101">
        <v>53.714199999999998</v>
      </c>
      <c r="G149" s="101">
        <v>17.52421</v>
      </c>
      <c r="H149" s="108" t="s">
        <v>7</v>
      </c>
      <c r="I149" s="108" t="s">
        <v>7</v>
      </c>
    </row>
    <row r="150" spans="1:9" x14ac:dyDescent="0.2">
      <c r="A150" s="89"/>
      <c r="B150" s="89" t="s">
        <v>223</v>
      </c>
      <c r="C150" s="99"/>
      <c r="D150" s="108" t="s">
        <v>7</v>
      </c>
      <c r="E150" s="108" t="s">
        <v>7</v>
      </c>
      <c r="F150" s="101">
        <v>4.4332000000000003</v>
      </c>
      <c r="G150" s="101">
        <v>7.97363</v>
      </c>
      <c r="H150" s="108" t="s">
        <v>7</v>
      </c>
      <c r="I150" s="108" t="s">
        <v>7</v>
      </c>
    </row>
    <row r="151" spans="1:9" x14ac:dyDescent="0.2">
      <c r="A151" s="89"/>
      <c r="B151" s="89" t="s">
        <v>222</v>
      </c>
      <c r="C151" s="111"/>
      <c r="D151" s="108" t="s">
        <v>7</v>
      </c>
      <c r="E151" s="108" t="s">
        <v>7</v>
      </c>
      <c r="F151" s="101">
        <v>49.280999999999999</v>
      </c>
      <c r="G151" s="101">
        <v>9.5505800000000001</v>
      </c>
      <c r="H151" s="108" t="s">
        <v>7</v>
      </c>
      <c r="I151" s="108" t="s">
        <v>7</v>
      </c>
    </row>
    <row r="152" spans="1:9" ht="45" x14ac:dyDescent="0.2">
      <c r="A152" s="89" t="s">
        <v>80</v>
      </c>
      <c r="B152" s="122" t="s">
        <v>307</v>
      </c>
      <c r="C152" s="99" t="s">
        <v>243</v>
      </c>
      <c r="D152" s="98">
        <v>23.09</v>
      </c>
      <c r="E152" s="98">
        <v>0.92100000000000004</v>
      </c>
      <c r="F152" s="101">
        <v>6.93</v>
      </c>
      <c r="G152" s="101">
        <v>1.6700299999999999</v>
      </c>
      <c r="H152" s="95">
        <f>D152/F152*100</f>
        <v>333.18903318903324</v>
      </c>
      <c r="I152" s="95">
        <f>E152/G152*100</f>
        <v>55.148709903414918</v>
      </c>
    </row>
    <row r="153" spans="1:9" x14ac:dyDescent="0.2">
      <c r="A153" s="89"/>
      <c r="B153" s="89" t="s">
        <v>224</v>
      </c>
      <c r="C153" s="111"/>
      <c r="D153" s="98">
        <v>6</v>
      </c>
      <c r="E153" s="98">
        <v>0.23499999999999999</v>
      </c>
      <c r="F153" s="108" t="s">
        <v>7</v>
      </c>
      <c r="G153" s="108" t="s">
        <v>7</v>
      </c>
      <c r="H153" s="108" t="s">
        <v>7</v>
      </c>
      <c r="I153" s="108" t="s">
        <v>7</v>
      </c>
    </row>
    <row r="154" spans="1:9" x14ac:dyDescent="0.2">
      <c r="A154" s="89"/>
      <c r="B154" s="89" t="s">
        <v>222</v>
      </c>
      <c r="C154" s="111"/>
      <c r="D154" s="98">
        <v>17.09</v>
      </c>
      <c r="E154" s="98">
        <v>0.68600000000000005</v>
      </c>
      <c r="F154" s="101">
        <v>6.93</v>
      </c>
      <c r="G154" s="101">
        <v>1.6700299999999999</v>
      </c>
      <c r="H154" s="95">
        <f t="shared" ref="H154:I156" si="4">D154/F154*100</f>
        <v>246.60894660894664</v>
      </c>
      <c r="I154" s="95">
        <f t="shared" si="4"/>
        <v>41.077106399286244</v>
      </c>
    </row>
    <row r="155" spans="1:9" ht="45" x14ac:dyDescent="0.2">
      <c r="A155" s="89" t="s">
        <v>32</v>
      </c>
      <c r="B155" s="122" t="s">
        <v>308</v>
      </c>
      <c r="C155" s="99" t="s">
        <v>243</v>
      </c>
      <c r="D155" s="98">
        <v>302.75599999999997</v>
      </c>
      <c r="E155" s="98">
        <v>11.882</v>
      </c>
      <c r="F155" s="101">
        <v>141.9</v>
      </c>
      <c r="G155" s="101">
        <v>32.031199999999998</v>
      </c>
      <c r="H155" s="95">
        <f t="shared" si="4"/>
        <v>213.35870331219166</v>
      </c>
      <c r="I155" s="95">
        <f t="shared" si="4"/>
        <v>37.095082294762605</v>
      </c>
    </row>
    <row r="156" spans="1:9" x14ac:dyDescent="0.2">
      <c r="A156" s="89"/>
      <c r="B156" s="89" t="s">
        <v>222</v>
      </c>
      <c r="C156" s="111"/>
      <c r="D156" s="98">
        <v>302.75599999999997</v>
      </c>
      <c r="E156" s="98">
        <v>11.882</v>
      </c>
      <c r="F156" s="101">
        <v>141.9</v>
      </c>
      <c r="G156" s="101">
        <v>32.031199999999998</v>
      </c>
      <c r="H156" s="95">
        <f t="shared" si="4"/>
        <v>213.35870331219166</v>
      </c>
      <c r="I156" s="95">
        <f t="shared" si="4"/>
        <v>37.095082294762605</v>
      </c>
    </row>
    <row r="157" spans="1:9" ht="33.75" x14ac:dyDescent="0.2">
      <c r="A157" s="89" t="s">
        <v>82</v>
      </c>
      <c r="B157" s="122" t="s">
        <v>312</v>
      </c>
      <c r="C157" s="99" t="s">
        <v>243</v>
      </c>
      <c r="D157" s="108" t="s">
        <v>7</v>
      </c>
      <c r="E157" s="108" t="s">
        <v>7</v>
      </c>
      <c r="F157" s="101">
        <v>7.9000000000000001E-2</v>
      </c>
      <c r="G157" s="101">
        <v>4.6829999999999997E-2</v>
      </c>
      <c r="H157" s="108" t="s">
        <v>7</v>
      </c>
      <c r="I157" s="108" t="s">
        <v>7</v>
      </c>
    </row>
    <row r="158" spans="1:9" x14ac:dyDescent="0.2">
      <c r="A158" s="89"/>
      <c r="B158" s="89" t="s">
        <v>224</v>
      </c>
      <c r="C158" s="99"/>
      <c r="D158" s="108" t="s">
        <v>7</v>
      </c>
      <c r="E158" s="108" t="s">
        <v>7</v>
      </c>
      <c r="F158" s="101">
        <v>2.9000000000000001E-2</v>
      </c>
      <c r="G158" s="101">
        <v>1.719E-2</v>
      </c>
      <c r="H158" s="108" t="s">
        <v>7</v>
      </c>
      <c r="I158" s="108" t="s">
        <v>7</v>
      </c>
    </row>
    <row r="159" spans="1:9" x14ac:dyDescent="0.2">
      <c r="A159" s="89"/>
      <c r="B159" s="89" t="s">
        <v>222</v>
      </c>
      <c r="C159" s="111"/>
      <c r="D159" s="108" t="s">
        <v>7</v>
      </c>
      <c r="E159" s="108" t="s">
        <v>7</v>
      </c>
      <c r="F159" s="101">
        <v>0.05</v>
      </c>
      <c r="G159" s="101">
        <v>2.964E-2</v>
      </c>
      <c r="H159" s="108" t="s">
        <v>7</v>
      </c>
      <c r="I159" s="108" t="s">
        <v>7</v>
      </c>
    </row>
    <row r="160" spans="1:9" ht="22.5" x14ac:dyDescent="0.2">
      <c r="A160" s="107" t="s">
        <v>880</v>
      </c>
      <c r="B160" s="122" t="s">
        <v>886</v>
      </c>
      <c r="C160" s="99" t="s">
        <v>243</v>
      </c>
      <c r="D160" s="108" t="s">
        <v>7</v>
      </c>
      <c r="E160" s="108" t="s">
        <v>7</v>
      </c>
      <c r="F160" s="101">
        <v>4</v>
      </c>
      <c r="G160" s="101">
        <v>29.840019999999999</v>
      </c>
      <c r="H160" s="108" t="s">
        <v>7</v>
      </c>
      <c r="I160" s="108" t="s">
        <v>7</v>
      </c>
    </row>
    <row r="161" spans="1:9" x14ac:dyDescent="0.2">
      <c r="A161" s="107"/>
      <c r="B161" s="107" t="s">
        <v>222</v>
      </c>
      <c r="C161" s="111"/>
      <c r="D161" s="108" t="s">
        <v>7</v>
      </c>
      <c r="E161" s="108" t="s">
        <v>7</v>
      </c>
      <c r="F161" s="101">
        <v>4</v>
      </c>
      <c r="G161" s="101">
        <v>29.840019999999999</v>
      </c>
      <c r="H161" s="108" t="s">
        <v>7</v>
      </c>
      <c r="I161" s="108" t="s">
        <v>7</v>
      </c>
    </row>
    <row r="162" spans="1:9" x14ac:dyDescent="0.2">
      <c r="A162" s="89" t="s">
        <v>117</v>
      </c>
      <c r="B162" s="122" t="s">
        <v>314</v>
      </c>
      <c r="C162" s="99" t="s">
        <v>243</v>
      </c>
      <c r="D162" s="98">
        <v>1E-3</v>
      </c>
      <c r="E162" s="98">
        <v>0.13449</v>
      </c>
      <c r="F162" s="108" t="s">
        <v>7</v>
      </c>
      <c r="G162" s="108" t="s">
        <v>7</v>
      </c>
      <c r="H162" s="108" t="s">
        <v>7</v>
      </c>
      <c r="I162" s="108" t="s">
        <v>7</v>
      </c>
    </row>
    <row r="163" spans="1:9" x14ac:dyDescent="0.2">
      <c r="A163" s="89"/>
      <c r="B163" s="89" t="s">
        <v>223</v>
      </c>
      <c r="C163" s="111"/>
      <c r="D163" s="98">
        <v>1E-3</v>
      </c>
      <c r="E163" s="98">
        <v>0.13449</v>
      </c>
      <c r="F163" s="108" t="s">
        <v>7</v>
      </c>
      <c r="G163" s="108" t="s">
        <v>7</v>
      </c>
      <c r="H163" s="108" t="s">
        <v>7</v>
      </c>
      <c r="I163" s="108" t="s">
        <v>7</v>
      </c>
    </row>
    <row r="164" spans="1:9" ht="33.75" x14ac:dyDescent="0.2">
      <c r="A164" s="89" t="s">
        <v>203</v>
      </c>
      <c r="B164" s="122" t="s">
        <v>493</v>
      </c>
      <c r="C164" s="111" t="s">
        <v>244</v>
      </c>
      <c r="D164" s="108" t="s">
        <v>7</v>
      </c>
      <c r="E164" s="108" t="s">
        <v>7</v>
      </c>
      <c r="F164" s="101">
        <v>26700</v>
      </c>
      <c r="G164" s="101">
        <v>6.0571599999999997</v>
      </c>
      <c r="H164" s="108" t="s">
        <v>7</v>
      </c>
      <c r="I164" s="108" t="s">
        <v>7</v>
      </c>
    </row>
    <row r="165" spans="1:9" x14ac:dyDescent="0.2">
      <c r="A165" s="89"/>
      <c r="B165" s="89" t="s">
        <v>222</v>
      </c>
      <c r="C165" s="111"/>
      <c r="D165" s="108" t="s">
        <v>7</v>
      </c>
      <c r="E165" s="108" t="s">
        <v>7</v>
      </c>
      <c r="F165" s="101">
        <v>26700</v>
      </c>
      <c r="G165" s="101">
        <v>6.0571599999999997</v>
      </c>
      <c r="H165" s="108" t="s">
        <v>7</v>
      </c>
      <c r="I165" s="108" t="s">
        <v>7</v>
      </c>
    </row>
    <row r="166" spans="1:9" ht="56.25" x14ac:dyDescent="0.2">
      <c r="A166" s="89" t="s">
        <v>42</v>
      </c>
      <c r="B166" s="122" t="s">
        <v>315</v>
      </c>
      <c r="C166" s="111" t="s">
        <v>244</v>
      </c>
      <c r="D166" s="98">
        <v>21093941</v>
      </c>
      <c r="E166" s="98">
        <v>2226.8177799999999</v>
      </c>
      <c r="F166" s="101">
        <v>1861312</v>
      </c>
      <c r="G166" s="101">
        <v>567.34595000000002</v>
      </c>
      <c r="H166" s="108" t="s">
        <v>7</v>
      </c>
      <c r="I166" s="95">
        <f>E166/G166*100</f>
        <v>392.49734311137672</v>
      </c>
    </row>
    <row r="167" spans="1:9" x14ac:dyDescent="0.2">
      <c r="A167" s="89"/>
      <c r="B167" s="89" t="s">
        <v>224</v>
      </c>
      <c r="C167" s="111"/>
      <c r="D167" s="98">
        <v>191051</v>
      </c>
      <c r="E167" s="98">
        <v>11.052</v>
      </c>
      <c r="F167" s="108" t="s">
        <v>7</v>
      </c>
      <c r="G167" s="108" t="s">
        <v>7</v>
      </c>
      <c r="H167" s="108" t="s">
        <v>7</v>
      </c>
      <c r="I167" s="108" t="s">
        <v>7</v>
      </c>
    </row>
    <row r="168" spans="1:9" x14ac:dyDescent="0.2">
      <c r="A168" s="89"/>
      <c r="B168" s="89" t="s">
        <v>223</v>
      </c>
      <c r="C168" s="111"/>
      <c r="D168" s="98">
        <v>2330162</v>
      </c>
      <c r="E168" s="98">
        <v>886.83277999999996</v>
      </c>
      <c r="F168" s="108" t="s">
        <v>7</v>
      </c>
      <c r="G168" s="108" t="s">
        <v>7</v>
      </c>
      <c r="H168" s="108" t="s">
        <v>7</v>
      </c>
      <c r="I168" s="108" t="s">
        <v>7</v>
      </c>
    </row>
    <row r="169" spans="1:9" x14ac:dyDescent="0.2">
      <c r="A169" s="89"/>
      <c r="B169" s="89" t="s">
        <v>222</v>
      </c>
      <c r="C169" s="111"/>
      <c r="D169" s="98">
        <v>18572728</v>
      </c>
      <c r="E169" s="98">
        <v>1328.933</v>
      </c>
      <c r="F169" s="101">
        <v>1861312</v>
      </c>
      <c r="G169" s="101">
        <v>567.34595000000002</v>
      </c>
      <c r="H169" s="95">
        <f t="shared" ref="H169:I171" si="5">D169/F169*100</f>
        <v>997.82991782140766</v>
      </c>
      <c r="I169" s="95">
        <f t="shared" si="5"/>
        <v>234.23680031557464</v>
      </c>
    </row>
    <row r="170" spans="1:9" ht="22.5" x14ac:dyDescent="0.2">
      <c r="A170" s="89" t="s">
        <v>570</v>
      </c>
      <c r="B170" s="122" t="s">
        <v>573</v>
      </c>
      <c r="C170" s="111" t="s">
        <v>244</v>
      </c>
      <c r="D170" s="98">
        <v>2040</v>
      </c>
      <c r="E170" s="98">
        <v>5.3049999999999997</v>
      </c>
      <c r="F170" s="101">
        <v>3480</v>
      </c>
      <c r="G170" s="101">
        <v>10.839790000000001</v>
      </c>
      <c r="H170" s="95">
        <f t="shared" si="5"/>
        <v>58.620689655172406</v>
      </c>
      <c r="I170" s="95">
        <f t="shared" si="5"/>
        <v>48.940062491985543</v>
      </c>
    </row>
    <row r="171" spans="1:9" x14ac:dyDescent="0.2">
      <c r="A171" s="89"/>
      <c r="B171" s="89" t="s">
        <v>222</v>
      </c>
      <c r="C171" s="111"/>
      <c r="D171" s="98">
        <v>2040</v>
      </c>
      <c r="E171" s="98">
        <v>5.3049999999999997</v>
      </c>
      <c r="F171" s="101">
        <v>3480</v>
      </c>
      <c r="G171" s="101">
        <v>10.839790000000001</v>
      </c>
      <c r="H171" s="95">
        <f t="shared" si="5"/>
        <v>58.620689655172406</v>
      </c>
      <c r="I171" s="95">
        <f t="shared" si="5"/>
        <v>48.940062491985543</v>
      </c>
    </row>
    <row r="172" spans="1:9" ht="33.75" x14ac:dyDescent="0.2">
      <c r="A172" s="107" t="s">
        <v>494</v>
      </c>
      <c r="B172" s="122" t="s">
        <v>495</v>
      </c>
      <c r="C172" s="99" t="s">
        <v>243</v>
      </c>
      <c r="D172" s="108" t="s">
        <v>7</v>
      </c>
      <c r="E172" s="108" t="s">
        <v>7</v>
      </c>
      <c r="F172" s="101">
        <v>1.4999999999999999E-2</v>
      </c>
      <c r="G172" s="101">
        <v>0.40672000000000003</v>
      </c>
      <c r="H172" s="108" t="s">
        <v>7</v>
      </c>
      <c r="I172" s="108" t="s">
        <v>7</v>
      </c>
    </row>
    <row r="173" spans="1:9" x14ac:dyDescent="0.2">
      <c r="A173" s="107"/>
      <c r="B173" s="107" t="s">
        <v>222</v>
      </c>
      <c r="C173" s="111"/>
      <c r="D173" s="108" t="s">
        <v>7</v>
      </c>
      <c r="E173" s="108" t="s">
        <v>7</v>
      </c>
      <c r="F173" s="101">
        <v>1.4999999999999999E-2</v>
      </c>
      <c r="G173" s="101">
        <v>0.40672000000000003</v>
      </c>
      <c r="H173" s="108" t="s">
        <v>7</v>
      </c>
      <c r="I173" s="108" t="s">
        <v>7</v>
      </c>
    </row>
    <row r="174" spans="1:9" ht="33.75" x14ac:dyDescent="0.2">
      <c r="A174" s="89" t="s">
        <v>118</v>
      </c>
      <c r="B174" s="122" t="s">
        <v>316</v>
      </c>
      <c r="C174" s="99" t="s">
        <v>243</v>
      </c>
      <c r="D174" s="108" t="s">
        <v>7</v>
      </c>
      <c r="E174" s="108" t="s">
        <v>7</v>
      </c>
      <c r="F174" s="101">
        <v>193.5</v>
      </c>
      <c r="G174" s="101">
        <v>4.46387</v>
      </c>
      <c r="H174" s="108" t="s">
        <v>7</v>
      </c>
      <c r="I174" s="108" t="s">
        <v>7</v>
      </c>
    </row>
    <row r="175" spans="1:9" x14ac:dyDescent="0.2">
      <c r="A175" s="89"/>
      <c r="B175" s="89" t="s">
        <v>223</v>
      </c>
      <c r="C175" s="99"/>
      <c r="D175" s="108" t="s">
        <v>7</v>
      </c>
      <c r="E175" s="108" t="s">
        <v>7</v>
      </c>
      <c r="F175" s="101">
        <v>173.5</v>
      </c>
      <c r="G175" s="101">
        <v>4.0830000000000002</v>
      </c>
      <c r="H175" s="108" t="s">
        <v>7</v>
      </c>
      <c r="I175" s="108" t="s">
        <v>7</v>
      </c>
    </row>
    <row r="176" spans="1:9" x14ac:dyDescent="0.2">
      <c r="A176" s="89"/>
      <c r="B176" s="89" t="s">
        <v>222</v>
      </c>
      <c r="C176" s="111"/>
      <c r="D176" s="108" t="s">
        <v>7</v>
      </c>
      <c r="E176" s="108" t="s">
        <v>7</v>
      </c>
      <c r="F176" s="101">
        <v>20</v>
      </c>
      <c r="G176" s="101">
        <v>0.38086999999999999</v>
      </c>
      <c r="H176" s="108" t="s">
        <v>7</v>
      </c>
      <c r="I176" s="108" t="s">
        <v>7</v>
      </c>
    </row>
    <row r="177" spans="1:9" ht="45" x14ac:dyDescent="0.2">
      <c r="A177" s="89" t="s">
        <v>734</v>
      </c>
      <c r="B177" s="122" t="s">
        <v>744</v>
      </c>
      <c r="C177" s="99" t="s">
        <v>243</v>
      </c>
      <c r="D177" s="98">
        <v>34</v>
      </c>
      <c r="E177" s="98">
        <v>9.7693600000000007</v>
      </c>
      <c r="F177" s="108" t="s">
        <v>7</v>
      </c>
      <c r="G177" s="108" t="s">
        <v>7</v>
      </c>
      <c r="H177" s="108" t="s">
        <v>7</v>
      </c>
      <c r="I177" s="108" t="s">
        <v>7</v>
      </c>
    </row>
    <row r="178" spans="1:9" x14ac:dyDescent="0.2">
      <c r="A178" s="89"/>
      <c r="B178" s="89" t="s">
        <v>222</v>
      </c>
      <c r="C178" s="111"/>
      <c r="D178" s="98">
        <v>34</v>
      </c>
      <c r="E178" s="98">
        <v>9.7693600000000007</v>
      </c>
      <c r="F178" s="108" t="s">
        <v>7</v>
      </c>
      <c r="G178" s="108" t="s">
        <v>7</v>
      </c>
      <c r="H178" s="108" t="s">
        <v>7</v>
      </c>
      <c r="I178" s="108" t="s">
        <v>7</v>
      </c>
    </row>
    <row r="179" spans="1:9" ht="22.5" x14ac:dyDescent="0.2">
      <c r="A179" s="89" t="s">
        <v>838</v>
      </c>
      <c r="B179" s="122" t="s">
        <v>839</v>
      </c>
      <c r="C179" s="99" t="s">
        <v>243</v>
      </c>
      <c r="D179" s="98">
        <v>210.2</v>
      </c>
      <c r="E179" s="98">
        <v>13.423</v>
      </c>
      <c r="F179" s="108" t="s">
        <v>7</v>
      </c>
      <c r="G179" s="108" t="s">
        <v>7</v>
      </c>
      <c r="H179" s="108" t="s">
        <v>7</v>
      </c>
      <c r="I179" s="108" t="s">
        <v>7</v>
      </c>
    </row>
    <row r="180" spans="1:9" x14ac:dyDescent="0.2">
      <c r="A180" s="89"/>
      <c r="B180" s="89" t="s">
        <v>222</v>
      </c>
      <c r="C180" s="111"/>
      <c r="D180" s="98">
        <v>210.2</v>
      </c>
      <c r="E180" s="98">
        <v>13.423</v>
      </c>
      <c r="F180" s="108" t="s">
        <v>7</v>
      </c>
      <c r="G180" s="108" t="s">
        <v>7</v>
      </c>
      <c r="H180" s="108" t="s">
        <v>7</v>
      </c>
      <c r="I180" s="108" t="s">
        <v>7</v>
      </c>
    </row>
    <row r="181" spans="1:9" ht="33.75" x14ac:dyDescent="0.2">
      <c r="A181" s="89" t="s">
        <v>582</v>
      </c>
      <c r="B181" s="122" t="s">
        <v>583</v>
      </c>
      <c r="C181" s="99" t="s">
        <v>243</v>
      </c>
      <c r="D181" s="98">
        <v>486</v>
      </c>
      <c r="E181" s="98">
        <v>56.149430000000002</v>
      </c>
      <c r="F181" s="108" t="s">
        <v>7</v>
      </c>
      <c r="G181" s="108" t="s">
        <v>7</v>
      </c>
      <c r="H181" s="108" t="s">
        <v>7</v>
      </c>
      <c r="I181" s="108" t="s">
        <v>7</v>
      </c>
    </row>
    <row r="182" spans="1:9" x14ac:dyDescent="0.2">
      <c r="A182" s="89"/>
      <c r="B182" s="89" t="s">
        <v>222</v>
      </c>
      <c r="C182" s="111"/>
      <c r="D182" s="98">
        <v>486</v>
      </c>
      <c r="E182" s="98">
        <v>56.149430000000002</v>
      </c>
      <c r="F182" s="108" t="s">
        <v>7</v>
      </c>
      <c r="G182" s="108" t="s">
        <v>7</v>
      </c>
      <c r="H182" s="108" t="s">
        <v>7</v>
      </c>
      <c r="I182" s="108" t="s">
        <v>7</v>
      </c>
    </row>
    <row r="183" spans="1:9" ht="45" x14ac:dyDescent="0.2">
      <c r="A183" s="89" t="s">
        <v>588</v>
      </c>
      <c r="B183" s="122" t="s">
        <v>611</v>
      </c>
      <c r="C183" s="99" t="s">
        <v>243</v>
      </c>
      <c r="D183" s="98">
        <v>200.75</v>
      </c>
      <c r="E183" s="98">
        <v>2.17814</v>
      </c>
      <c r="F183" s="108" t="s">
        <v>7</v>
      </c>
      <c r="G183" s="108" t="s">
        <v>7</v>
      </c>
      <c r="H183" s="108" t="s">
        <v>7</v>
      </c>
      <c r="I183" s="108" t="s">
        <v>7</v>
      </c>
    </row>
    <row r="184" spans="1:9" x14ac:dyDescent="0.2">
      <c r="A184" s="89"/>
      <c r="B184" s="89" t="s">
        <v>222</v>
      </c>
      <c r="C184" s="111"/>
      <c r="D184" s="98">
        <v>200.75</v>
      </c>
      <c r="E184" s="98">
        <v>2.17814</v>
      </c>
      <c r="F184" s="108" t="s">
        <v>7</v>
      </c>
      <c r="G184" s="108" t="s">
        <v>7</v>
      </c>
      <c r="H184" s="108" t="s">
        <v>7</v>
      </c>
      <c r="I184" s="108" t="s">
        <v>7</v>
      </c>
    </row>
    <row r="185" spans="1:9" ht="22.5" x14ac:dyDescent="0.2">
      <c r="A185" s="89" t="s">
        <v>826</v>
      </c>
      <c r="B185" s="122" t="s">
        <v>840</v>
      </c>
      <c r="C185" s="99" t="s">
        <v>243</v>
      </c>
      <c r="D185" s="98">
        <v>4145.1000000000004</v>
      </c>
      <c r="E185" s="98">
        <v>198.4924</v>
      </c>
      <c r="F185" s="108" t="s">
        <v>7</v>
      </c>
      <c r="G185" s="108" t="s">
        <v>7</v>
      </c>
      <c r="H185" s="108" t="s">
        <v>7</v>
      </c>
      <c r="I185" s="108" t="s">
        <v>7</v>
      </c>
    </row>
    <row r="186" spans="1:9" x14ac:dyDescent="0.2">
      <c r="A186" s="89"/>
      <c r="B186" s="89" t="s">
        <v>223</v>
      </c>
      <c r="C186" s="111"/>
      <c r="D186" s="98">
        <v>4145.1000000000004</v>
      </c>
      <c r="E186" s="98">
        <v>198.4924</v>
      </c>
      <c r="F186" s="108" t="s">
        <v>7</v>
      </c>
      <c r="G186" s="108" t="s">
        <v>7</v>
      </c>
      <c r="H186" s="108" t="s">
        <v>7</v>
      </c>
      <c r="I186" s="108" t="s">
        <v>7</v>
      </c>
    </row>
    <row r="187" spans="1:9" ht="45" x14ac:dyDescent="0.2">
      <c r="A187" s="89" t="s">
        <v>204</v>
      </c>
      <c r="B187" s="122" t="s">
        <v>547</v>
      </c>
      <c r="C187" s="99" t="s">
        <v>243</v>
      </c>
      <c r="D187" s="98">
        <v>5435.2340000000004</v>
      </c>
      <c r="E187" s="98">
        <v>175.81397000000001</v>
      </c>
      <c r="F187" s="101">
        <v>2562.0720000000001</v>
      </c>
      <c r="G187" s="101">
        <v>69.885429999999999</v>
      </c>
      <c r="H187" s="95">
        <f>D187/F187*100</f>
        <v>212.14212559209892</v>
      </c>
      <c r="I187" s="95">
        <f>E187/G187*100</f>
        <v>251.57456997832023</v>
      </c>
    </row>
    <row r="188" spans="1:9" x14ac:dyDescent="0.2">
      <c r="A188" s="89"/>
      <c r="B188" s="89" t="s">
        <v>223</v>
      </c>
      <c r="C188" s="99"/>
      <c r="D188" s="108" t="s">
        <v>7</v>
      </c>
      <c r="E188" s="108" t="s">
        <v>7</v>
      </c>
      <c r="F188" s="101">
        <v>209.5</v>
      </c>
      <c r="G188" s="101">
        <v>12.427379999999999</v>
      </c>
      <c r="H188" s="108" t="s">
        <v>7</v>
      </c>
      <c r="I188" s="108" t="s">
        <v>7</v>
      </c>
    </row>
    <row r="189" spans="1:9" x14ac:dyDescent="0.2">
      <c r="A189" s="89"/>
      <c r="B189" s="89" t="s">
        <v>222</v>
      </c>
      <c r="C189" s="111"/>
      <c r="D189" s="98">
        <v>5435.2340000000004</v>
      </c>
      <c r="E189" s="98">
        <v>175.81397000000001</v>
      </c>
      <c r="F189" s="101">
        <v>2352.5720000000001</v>
      </c>
      <c r="G189" s="101">
        <v>57.45805</v>
      </c>
      <c r="H189" s="95">
        <f>D189/F189*100</f>
        <v>231.03369418661788</v>
      </c>
      <c r="I189" s="95">
        <f>E189/G189*100</f>
        <v>305.98666331349568</v>
      </c>
    </row>
    <row r="190" spans="1:9" ht="33.75" x14ac:dyDescent="0.2">
      <c r="A190" s="107" t="s">
        <v>475</v>
      </c>
      <c r="B190" s="122" t="s">
        <v>548</v>
      </c>
      <c r="C190" s="99" t="s">
        <v>243</v>
      </c>
      <c r="D190" s="108" t="s">
        <v>7</v>
      </c>
      <c r="E190" s="108" t="s">
        <v>7</v>
      </c>
      <c r="F190" s="101">
        <v>11138.734</v>
      </c>
      <c r="G190" s="101">
        <v>795.28507000000002</v>
      </c>
      <c r="H190" s="108" t="s">
        <v>7</v>
      </c>
      <c r="I190" s="108" t="s">
        <v>7</v>
      </c>
    </row>
    <row r="191" spans="1:9" x14ac:dyDescent="0.2">
      <c r="A191" s="107"/>
      <c r="B191" s="107" t="s">
        <v>222</v>
      </c>
      <c r="C191" s="111"/>
      <c r="D191" s="108" t="s">
        <v>7</v>
      </c>
      <c r="E191" s="108" t="s">
        <v>7</v>
      </c>
      <c r="F191" s="101">
        <v>11138.734</v>
      </c>
      <c r="G191" s="101">
        <v>795.28507000000002</v>
      </c>
      <c r="H191" s="108" t="s">
        <v>7</v>
      </c>
      <c r="I191" s="108" t="s">
        <v>7</v>
      </c>
    </row>
    <row r="192" spans="1:9" ht="45" x14ac:dyDescent="0.2">
      <c r="A192" s="89" t="s">
        <v>56</v>
      </c>
      <c r="B192" s="122" t="s">
        <v>328</v>
      </c>
      <c r="C192" s="99" t="s">
        <v>243</v>
      </c>
      <c r="D192" s="98">
        <v>58</v>
      </c>
      <c r="E192" s="98">
        <v>3.7360000000000002</v>
      </c>
      <c r="F192" s="101">
        <v>11022.537</v>
      </c>
      <c r="G192" s="101">
        <v>3533.02018</v>
      </c>
      <c r="H192" s="108" t="s">
        <v>7</v>
      </c>
      <c r="I192" s="108" t="s">
        <v>7</v>
      </c>
    </row>
    <row r="193" spans="1:9" x14ac:dyDescent="0.2">
      <c r="A193" s="89"/>
      <c r="B193" s="89" t="s">
        <v>224</v>
      </c>
      <c r="C193" s="111"/>
      <c r="D193" s="98">
        <v>58</v>
      </c>
      <c r="E193" s="98">
        <v>3.7360000000000002</v>
      </c>
      <c r="F193" s="108" t="s">
        <v>7</v>
      </c>
      <c r="G193" s="108" t="s">
        <v>7</v>
      </c>
      <c r="H193" s="108" t="s">
        <v>7</v>
      </c>
      <c r="I193" s="108" t="s">
        <v>7</v>
      </c>
    </row>
    <row r="194" spans="1:9" x14ac:dyDescent="0.2">
      <c r="A194" s="89"/>
      <c r="B194" s="89" t="s">
        <v>223</v>
      </c>
      <c r="C194" s="111"/>
      <c r="D194" s="108" t="s">
        <v>7</v>
      </c>
      <c r="E194" s="108" t="s">
        <v>7</v>
      </c>
      <c r="F194" s="101">
        <v>10990.682000000001</v>
      </c>
      <c r="G194" s="101">
        <v>3523.8009699999998</v>
      </c>
      <c r="H194" s="108" t="s">
        <v>7</v>
      </c>
      <c r="I194" s="108" t="s">
        <v>7</v>
      </c>
    </row>
    <row r="195" spans="1:9" x14ac:dyDescent="0.2">
      <c r="A195" s="89"/>
      <c r="B195" s="89" t="s">
        <v>222</v>
      </c>
      <c r="C195" s="111"/>
      <c r="D195" s="108" t="s">
        <v>7</v>
      </c>
      <c r="E195" s="108" t="s">
        <v>7</v>
      </c>
      <c r="F195" s="101">
        <v>31.855</v>
      </c>
      <c r="G195" s="101">
        <v>9.2192100000000003</v>
      </c>
      <c r="H195" s="108" t="s">
        <v>7</v>
      </c>
      <c r="I195" s="108" t="s">
        <v>7</v>
      </c>
    </row>
    <row r="196" spans="1:9" ht="33.75" x14ac:dyDescent="0.2">
      <c r="A196" s="89" t="s">
        <v>67</v>
      </c>
      <c r="B196" s="122" t="s">
        <v>329</v>
      </c>
      <c r="C196" s="99" t="s">
        <v>243</v>
      </c>
      <c r="D196" s="98">
        <v>47111.42</v>
      </c>
      <c r="E196" s="98">
        <v>22491.292000000001</v>
      </c>
      <c r="F196" s="101">
        <v>45770.82</v>
      </c>
      <c r="G196" s="101">
        <v>20351.562000000002</v>
      </c>
      <c r="H196" s="95">
        <f>D196/F196*100</f>
        <v>102.92894031612281</v>
      </c>
      <c r="I196" s="95">
        <f>E196/G196*100</f>
        <v>110.51383672663553</v>
      </c>
    </row>
    <row r="197" spans="1:9" x14ac:dyDescent="0.2">
      <c r="A197" s="89"/>
      <c r="B197" s="89" t="s">
        <v>223</v>
      </c>
      <c r="C197" s="111"/>
      <c r="D197" s="98">
        <v>47111.42</v>
      </c>
      <c r="E197" s="98">
        <v>22491.292000000001</v>
      </c>
      <c r="F197" s="101">
        <v>45770.82</v>
      </c>
      <c r="G197" s="101">
        <v>20351.562000000002</v>
      </c>
      <c r="H197" s="95">
        <f>D197/F197*100</f>
        <v>102.92894031612281</v>
      </c>
      <c r="I197" s="95">
        <f>E197/G197*100</f>
        <v>110.51383672663553</v>
      </c>
    </row>
    <row r="198" spans="1:9" x14ac:dyDescent="0.2">
      <c r="A198" s="107" t="s">
        <v>735</v>
      </c>
      <c r="B198" s="122" t="s">
        <v>749</v>
      </c>
      <c r="C198" s="99" t="s">
        <v>243</v>
      </c>
      <c r="D198" s="108" t="s">
        <v>7</v>
      </c>
      <c r="E198" s="108" t="s">
        <v>7</v>
      </c>
      <c r="F198" s="101">
        <v>258</v>
      </c>
      <c r="G198" s="101">
        <v>30.120999999999999</v>
      </c>
      <c r="H198" s="108" t="s">
        <v>7</v>
      </c>
      <c r="I198" s="108" t="s">
        <v>7</v>
      </c>
    </row>
    <row r="199" spans="1:9" x14ac:dyDescent="0.2">
      <c r="A199" s="107"/>
      <c r="B199" s="107" t="s">
        <v>223</v>
      </c>
      <c r="C199" s="111"/>
      <c r="D199" s="108" t="s">
        <v>7</v>
      </c>
      <c r="E199" s="108" t="s">
        <v>7</v>
      </c>
      <c r="F199" s="101">
        <v>258</v>
      </c>
      <c r="G199" s="101">
        <v>30.120999999999999</v>
      </c>
      <c r="H199" s="108" t="s">
        <v>7</v>
      </c>
      <c r="I199" s="108" t="s">
        <v>7</v>
      </c>
    </row>
    <row r="200" spans="1:9" ht="45" x14ac:dyDescent="0.2">
      <c r="A200" s="89" t="s">
        <v>827</v>
      </c>
      <c r="B200" s="122" t="s">
        <v>841</v>
      </c>
      <c r="C200" s="99" t="s">
        <v>243</v>
      </c>
      <c r="D200" s="98">
        <v>676.08900000000006</v>
      </c>
      <c r="E200" s="98">
        <v>124938.75605</v>
      </c>
      <c r="F200" s="101">
        <v>893.83666000000005</v>
      </c>
      <c r="G200" s="101">
        <v>131368.5128</v>
      </c>
      <c r="H200" s="95">
        <f t="shared" ref="H200:I203" si="6">D200/F200*100</f>
        <v>75.638987552826492</v>
      </c>
      <c r="I200" s="95">
        <f t="shared" si="6"/>
        <v>95.10555717427593</v>
      </c>
    </row>
    <row r="201" spans="1:9" x14ac:dyDescent="0.2">
      <c r="A201" s="89"/>
      <c r="B201" s="89" t="s">
        <v>222</v>
      </c>
      <c r="C201" s="111"/>
      <c r="D201" s="98">
        <v>676.08900000000006</v>
      </c>
      <c r="E201" s="98">
        <v>124938.75605</v>
      </c>
      <c r="F201" s="101">
        <v>893.83666000000005</v>
      </c>
      <c r="G201" s="101">
        <v>131368.5128</v>
      </c>
      <c r="H201" s="95">
        <f t="shared" si="6"/>
        <v>75.638987552826492</v>
      </c>
      <c r="I201" s="95">
        <f t="shared" si="6"/>
        <v>95.10555717427593</v>
      </c>
    </row>
    <row r="202" spans="1:9" x14ac:dyDescent="0.2">
      <c r="A202" s="89" t="s">
        <v>442</v>
      </c>
      <c r="B202" s="122" t="s">
        <v>443</v>
      </c>
      <c r="C202" s="99" t="s">
        <v>243</v>
      </c>
      <c r="D202" s="98">
        <v>34</v>
      </c>
      <c r="E202" s="98">
        <v>1.5248699999999999</v>
      </c>
      <c r="F202" s="101">
        <v>5.42</v>
      </c>
      <c r="G202" s="101">
        <v>1.4792000000000001</v>
      </c>
      <c r="H202" s="95">
        <f t="shared" si="6"/>
        <v>627.30627306273061</v>
      </c>
      <c r="I202" s="95">
        <f t="shared" si="6"/>
        <v>103.08747971876689</v>
      </c>
    </row>
    <row r="203" spans="1:9" x14ac:dyDescent="0.2">
      <c r="A203" s="89"/>
      <c r="B203" s="89" t="s">
        <v>222</v>
      </c>
      <c r="C203" s="111"/>
      <c r="D203" s="98">
        <v>34</v>
      </c>
      <c r="E203" s="98">
        <v>1.5248699999999999</v>
      </c>
      <c r="F203" s="101">
        <v>5.42</v>
      </c>
      <c r="G203" s="101">
        <v>1.4792000000000001</v>
      </c>
      <c r="H203" s="95">
        <f t="shared" si="6"/>
        <v>627.30627306273061</v>
      </c>
      <c r="I203" s="95">
        <f t="shared" si="6"/>
        <v>103.08747971876689</v>
      </c>
    </row>
    <row r="204" spans="1:9" ht="22.5" x14ac:dyDescent="0.2">
      <c r="A204" s="107" t="s">
        <v>571</v>
      </c>
      <c r="B204" s="122" t="s">
        <v>574</v>
      </c>
      <c r="C204" s="99" t="s">
        <v>243</v>
      </c>
      <c r="D204" s="108" t="s">
        <v>7</v>
      </c>
      <c r="E204" s="108" t="s">
        <v>7</v>
      </c>
      <c r="F204" s="101">
        <v>5.1999999999999998E-2</v>
      </c>
      <c r="G204" s="101">
        <v>2.6200100000000002</v>
      </c>
      <c r="H204" s="108" t="s">
        <v>7</v>
      </c>
      <c r="I204" s="108" t="s">
        <v>7</v>
      </c>
    </row>
    <row r="205" spans="1:9" x14ac:dyDescent="0.2">
      <c r="A205" s="107"/>
      <c r="B205" s="107" t="s">
        <v>222</v>
      </c>
      <c r="C205" s="111"/>
      <c r="D205" s="108" t="s">
        <v>7</v>
      </c>
      <c r="E205" s="108" t="s">
        <v>7</v>
      </c>
      <c r="F205" s="101">
        <v>5.1999999999999998E-2</v>
      </c>
      <c r="G205" s="101">
        <v>2.6200100000000002</v>
      </c>
      <c r="H205" s="108" t="s">
        <v>7</v>
      </c>
      <c r="I205" s="108" t="s">
        <v>7</v>
      </c>
    </row>
    <row r="206" spans="1:9" ht="56.25" x14ac:dyDescent="0.2">
      <c r="A206" s="89" t="s">
        <v>85</v>
      </c>
      <c r="B206" s="122" t="s">
        <v>340</v>
      </c>
      <c r="C206" s="99" t="s">
        <v>243</v>
      </c>
      <c r="D206" s="108" t="s">
        <v>7</v>
      </c>
      <c r="E206" s="108" t="s">
        <v>7</v>
      </c>
      <c r="F206" s="101">
        <v>0.13800000000000001</v>
      </c>
      <c r="G206" s="101">
        <v>14.77486</v>
      </c>
      <c r="H206" s="108" t="s">
        <v>7</v>
      </c>
      <c r="I206" s="108" t="s">
        <v>7</v>
      </c>
    </row>
    <row r="207" spans="1:9" x14ac:dyDescent="0.2">
      <c r="A207" s="89"/>
      <c r="B207" s="89" t="s">
        <v>222</v>
      </c>
      <c r="C207" s="111"/>
      <c r="D207" s="108" t="s">
        <v>7</v>
      </c>
      <c r="E207" s="108" t="s">
        <v>7</v>
      </c>
      <c r="F207" s="101">
        <v>0.13800000000000001</v>
      </c>
      <c r="G207" s="101">
        <v>14.77486</v>
      </c>
      <c r="H207" s="108" t="s">
        <v>7</v>
      </c>
      <c r="I207" s="108" t="s">
        <v>7</v>
      </c>
    </row>
    <row r="208" spans="1:9" ht="33.75" x14ac:dyDescent="0.2">
      <c r="A208" s="107" t="s">
        <v>622</v>
      </c>
      <c r="B208" s="122" t="s">
        <v>623</v>
      </c>
      <c r="C208" s="99" t="s">
        <v>243</v>
      </c>
      <c r="D208" s="108" t="s">
        <v>7</v>
      </c>
      <c r="E208" s="108" t="s">
        <v>7</v>
      </c>
      <c r="F208" s="101">
        <v>1.7999999999999999E-2</v>
      </c>
      <c r="G208" s="101">
        <v>0.86699999999999999</v>
      </c>
      <c r="H208" s="108" t="s">
        <v>7</v>
      </c>
      <c r="I208" s="108" t="s">
        <v>7</v>
      </c>
    </row>
    <row r="209" spans="1:9" x14ac:dyDescent="0.2">
      <c r="A209" s="107"/>
      <c r="B209" s="107" t="s">
        <v>223</v>
      </c>
      <c r="C209" s="99"/>
      <c r="D209" s="108" t="s">
        <v>7</v>
      </c>
      <c r="E209" s="108" t="s">
        <v>7</v>
      </c>
      <c r="F209" s="101">
        <v>1.7999999999999999E-2</v>
      </c>
      <c r="G209" s="101">
        <v>0.86699999999999999</v>
      </c>
      <c r="H209" s="108" t="s">
        <v>7</v>
      </c>
      <c r="I209" s="108" t="s">
        <v>7</v>
      </c>
    </row>
    <row r="210" spans="1:9" x14ac:dyDescent="0.2">
      <c r="A210" s="89" t="s">
        <v>131</v>
      </c>
      <c r="B210" s="122" t="s">
        <v>341</v>
      </c>
      <c r="C210" s="99" t="s">
        <v>243</v>
      </c>
      <c r="D210" s="98">
        <v>5.4219999999999997E-2</v>
      </c>
      <c r="E210" s="98">
        <v>9.3598800000000004</v>
      </c>
      <c r="F210" s="108" t="s">
        <v>7</v>
      </c>
      <c r="G210" s="108" t="s">
        <v>7</v>
      </c>
      <c r="H210" s="108" t="s">
        <v>7</v>
      </c>
      <c r="I210" s="108" t="s">
        <v>7</v>
      </c>
    </row>
    <row r="211" spans="1:9" x14ac:dyDescent="0.2">
      <c r="A211" s="89"/>
      <c r="B211" s="89" t="s">
        <v>223</v>
      </c>
      <c r="C211" s="111"/>
      <c r="D211" s="98">
        <v>5.4219999999999997E-2</v>
      </c>
      <c r="E211" s="98">
        <v>9.3598800000000004</v>
      </c>
      <c r="F211" s="108" t="s">
        <v>7</v>
      </c>
      <c r="G211" s="108" t="s">
        <v>7</v>
      </c>
      <c r="H211" s="108" t="s">
        <v>7</v>
      </c>
      <c r="I211" s="108" t="s">
        <v>7</v>
      </c>
    </row>
    <row r="212" spans="1:9" ht="45" x14ac:dyDescent="0.2">
      <c r="A212" s="107" t="s">
        <v>626</v>
      </c>
      <c r="B212" s="122" t="s">
        <v>627</v>
      </c>
      <c r="C212" s="99" t="s">
        <v>243</v>
      </c>
      <c r="D212" s="108" t="s">
        <v>7</v>
      </c>
      <c r="E212" s="108" t="s">
        <v>7</v>
      </c>
      <c r="F212" s="101">
        <v>53.359000000000002</v>
      </c>
      <c r="G212" s="101">
        <v>24.878399999999999</v>
      </c>
      <c r="H212" s="108" t="s">
        <v>7</v>
      </c>
      <c r="I212" s="108" t="s">
        <v>7</v>
      </c>
    </row>
    <row r="213" spans="1:9" x14ac:dyDescent="0.2">
      <c r="A213" s="107"/>
      <c r="B213" s="107" t="s">
        <v>223</v>
      </c>
      <c r="C213" s="111"/>
      <c r="D213" s="108" t="s">
        <v>7</v>
      </c>
      <c r="E213" s="108" t="s">
        <v>7</v>
      </c>
      <c r="F213" s="101">
        <v>53.359000000000002</v>
      </c>
      <c r="G213" s="101">
        <v>24.878399999999999</v>
      </c>
      <c r="H213" s="108" t="s">
        <v>7</v>
      </c>
      <c r="I213" s="108" t="s">
        <v>7</v>
      </c>
    </row>
    <row r="214" spans="1:9" ht="45" x14ac:dyDescent="0.2">
      <c r="A214" s="89" t="s">
        <v>133</v>
      </c>
      <c r="B214" s="122" t="s">
        <v>343</v>
      </c>
      <c r="C214" s="99" t="s">
        <v>243</v>
      </c>
      <c r="D214" s="98">
        <v>145.56</v>
      </c>
      <c r="E214" s="98">
        <v>6.1959999999999997</v>
      </c>
      <c r="F214" s="101">
        <v>142.565</v>
      </c>
      <c r="G214" s="101">
        <v>57.983699999999999</v>
      </c>
      <c r="H214" s="95">
        <f>D214/F214*100</f>
        <v>102.10079612808194</v>
      </c>
      <c r="I214" s="108" t="s">
        <v>7</v>
      </c>
    </row>
    <row r="215" spans="1:9" x14ac:dyDescent="0.2">
      <c r="A215" s="89"/>
      <c r="B215" s="89" t="s">
        <v>223</v>
      </c>
      <c r="C215" s="111"/>
      <c r="D215" s="108" t="s">
        <v>7</v>
      </c>
      <c r="E215" s="108" t="s">
        <v>7</v>
      </c>
      <c r="F215" s="101">
        <v>142.565</v>
      </c>
      <c r="G215" s="101">
        <v>57.983699999999999</v>
      </c>
      <c r="H215" s="108" t="s">
        <v>7</v>
      </c>
      <c r="I215" s="108" t="s">
        <v>7</v>
      </c>
    </row>
    <row r="216" spans="1:9" x14ac:dyDescent="0.2">
      <c r="A216" s="89"/>
      <c r="B216" s="89" t="s">
        <v>222</v>
      </c>
      <c r="C216" s="111"/>
      <c r="D216" s="98">
        <v>145.56</v>
      </c>
      <c r="E216" s="98">
        <v>6.1959999999999997</v>
      </c>
      <c r="F216" s="108" t="s">
        <v>7</v>
      </c>
      <c r="G216" s="108" t="s">
        <v>7</v>
      </c>
      <c r="H216" s="108" t="s">
        <v>7</v>
      </c>
      <c r="I216" s="108" t="s">
        <v>7</v>
      </c>
    </row>
    <row r="217" spans="1:9" ht="45" x14ac:dyDescent="0.2">
      <c r="A217" s="89" t="s">
        <v>94</v>
      </c>
      <c r="B217" s="122" t="s">
        <v>344</v>
      </c>
      <c r="C217" s="99" t="s">
        <v>243</v>
      </c>
      <c r="D217" s="98">
        <v>2.5049999999999999</v>
      </c>
      <c r="E217" s="98">
        <v>7.7024999999999997</v>
      </c>
      <c r="F217" s="108" t="s">
        <v>7</v>
      </c>
      <c r="G217" s="108" t="s">
        <v>7</v>
      </c>
      <c r="H217" s="108" t="s">
        <v>7</v>
      </c>
      <c r="I217" s="108" t="s">
        <v>7</v>
      </c>
    </row>
    <row r="218" spans="1:9" x14ac:dyDescent="0.2">
      <c r="A218" s="89"/>
      <c r="B218" s="89" t="s">
        <v>223</v>
      </c>
      <c r="C218" s="111"/>
      <c r="D218" s="98">
        <v>2.5049999999999999</v>
      </c>
      <c r="E218" s="98">
        <v>7.7024999999999997</v>
      </c>
      <c r="F218" s="108" t="s">
        <v>7</v>
      </c>
      <c r="G218" s="108" t="s">
        <v>7</v>
      </c>
      <c r="H218" s="108" t="s">
        <v>7</v>
      </c>
      <c r="I218" s="108" t="s">
        <v>7</v>
      </c>
    </row>
    <row r="219" spans="1:9" ht="56.25" x14ac:dyDescent="0.2">
      <c r="A219" s="89" t="s">
        <v>446</v>
      </c>
      <c r="B219" s="122" t="s">
        <v>447</v>
      </c>
      <c r="C219" s="99" t="s">
        <v>243</v>
      </c>
      <c r="D219" s="108" t="s">
        <v>7</v>
      </c>
      <c r="E219" s="108" t="s">
        <v>7</v>
      </c>
      <c r="F219" s="101">
        <v>20</v>
      </c>
      <c r="G219" s="101">
        <v>5.66</v>
      </c>
      <c r="H219" s="108" t="s">
        <v>7</v>
      </c>
      <c r="I219" s="108" t="s">
        <v>7</v>
      </c>
    </row>
    <row r="220" spans="1:9" x14ac:dyDescent="0.2">
      <c r="A220" s="89"/>
      <c r="B220" s="89" t="s">
        <v>222</v>
      </c>
      <c r="C220" s="111"/>
      <c r="D220" s="108" t="s">
        <v>7</v>
      </c>
      <c r="E220" s="108" t="s">
        <v>7</v>
      </c>
      <c r="F220" s="101">
        <v>20</v>
      </c>
      <c r="G220" s="101">
        <v>5.66</v>
      </c>
      <c r="H220" s="108" t="s">
        <v>7</v>
      </c>
      <c r="I220" s="108" t="s">
        <v>7</v>
      </c>
    </row>
    <row r="221" spans="1:9" x14ac:dyDescent="0.2">
      <c r="A221" s="89" t="s">
        <v>589</v>
      </c>
      <c r="B221" s="122" t="s">
        <v>636</v>
      </c>
      <c r="C221" s="99" t="s">
        <v>243</v>
      </c>
      <c r="D221" s="98">
        <v>0.01</v>
      </c>
      <c r="E221" s="98">
        <v>0.72216000000000002</v>
      </c>
      <c r="F221" s="108" t="s">
        <v>7</v>
      </c>
      <c r="G221" s="108" t="s">
        <v>7</v>
      </c>
      <c r="H221" s="108" t="s">
        <v>7</v>
      </c>
      <c r="I221" s="108" t="s">
        <v>7</v>
      </c>
    </row>
    <row r="222" spans="1:9" x14ac:dyDescent="0.2">
      <c r="A222" s="89"/>
      <c r="B222" s="89" t="s">
        <v>222</v>
      </c>
      <c r="C222" s="111"/>
      <c r="D222" s="98">
        <v>0.01</v>
      </c>
      <c r="E222" s="98">
        <v>0.72216000000000002</v>
      </c>
      <c r="F222" s="108" t="s">
        <v>7</v>
      </c>
      <c r="G222" s="108" t="s">
        <v>7</v>
      </c>
      <c r="H222" s="108" t="s">
        <v>7</v>
      </c>
      <c r="I222" s="108" t="s">
        <v>7</v>
      </c>
    </row>
    <row r="223" spans="1:9" x14ac:dyDescent="0.2">
      <c r="A223" s="107" t="s">
        <v>43</v>
      </c>
      <c r="B223" s="122" t="s">
        <v>348</v>
      </c>
      <c r="C223" s="99" t="s">
        <v>243</v>
      </c>
      <c r="D223" s="108" t="s">
        <v>7</v>
      </c>
      <c r="E223" s="108" t="s">
        <v>7</v>
      </c>
      <c r="F223" s="101">
        <v>40</v>
      </c>
      <c r="G223" s="101">
        <v>148.4</v>
      </c>
      <c r="H223" s="108" t="s">
        <v>7</v>
      </c>
      <c r="I223" s="108" t="s">
        <v>7</v>
      </c>
    </row>
    <row r="224" spans="1:9" x14ac:dyDescent="0.2">
      <c r="A224" s="107"/>
      <c r="B224" s="107" t="s">
        <v>222</v>
      </c>
      <c r="C224" s="111"/>
      <c r="D224" s="108" t="s">
        <v>7</v>
      </c>
      <c r="E224" s="108" t="s">
        <v>7</v>
      </c>
      <c r="F224" s="101">
        <v>40</v>
      </c>
      <c r="G224" s="101">
        <v>148.4</v>
      </c>
      <c r="H224" s="108" t="s">
        <v>7</v>
      </c>
      <c r="I224" s="108" t="s">
        <v>7</v>
      </c>
    </row>
    <row r="225" spans="1:9" x14ac:dyDescent="0.2">
      <c r="A225" s="89" t="s">
        <v>205</v>
      </c>
      <c r="B225" s="122" t="s">
        <v>549</v>
      </c>
      <c r="C225" s="99" t="s">
        <v>243</v>
      </c>
      <c r="D225" s="98">
        <v>201.6</v>
      </c>
      <c r="E225" s="98">
        <v>175.49</v>
      </c>
      <c r="F225" s="101">
        <v>346.64499999999998</v>
      </c>
      <c r="G225" s="101">
        <v>360.00200000000001</v>
      </c>
      <c r="H225" s="95">
        <f>D225/F225*100</f>
        <v>58.157480996408431</v>
      </c>
      <c r="I225" s="95">
        <f>E225/G225*100</f>
        <v>48.74695140582552</v>
      </c>
    </row>
    <row r="226" spans="1:9" x14ac:dyDescent="0.2">
      <c r="A226" s="89"/>
      <c r="B226" s="89" t="s">
        <v>222</v>
      </c>
      <c r="C226" s="111"/>
      <c r="D226" s="98">
        <v>201.6</v>
      </c>
      <c r="E226" s="98">
        <v>175.49</v>
      </c>
      <c r="F226" s="101">
        <v>346.64499999999998</v>
      </c>
      <c r="G226" s="101">
        <v>360.00200000000001</v>
      </c>
      <c r="H226" s="95">
        <f>D226/F226*100</f>
        <v>58.157480996408431</v>
      </c>
      <c r="I226" s="95">
        <f>E226/G226*100</f>
        <v>48.74695140582552</v>
      </c>
    </row>
    <row r="227" spans="1:9" ht="45" x14ac:dyDescent="0.2">
      <c r="A227" s="107" t="s">
        <v>828</v>
      </c>
      <c r="B227" s="122" t="s">
        <v>856</v>
      </c>
      <c r="C227" s="99" t="s">
        <v>243</v>
      </c>
      <c r="D227" s="108" t="s">
        <v>7</v>
      </c>
      <c r="E227" s="108" t="s">
        <v>7</v>
      </c>
      <c r="F227" s="101">
        <v>23.052</v>
      </c>
      <c r="G227" s="101">
        <v>20.273070000000001</v>
      </c>
      <c r="H227" s="108" t="s">
        <v>7</v>
      </c>
      <c r="I227" s="108" t="s">
        <v>7</v>
      </c>
    </row>
    <row r="228" spans="1:9" x14ac:dyDescent="0.2">
      <c r="A228" s="107"/>
      <c r="B228" s="107" t="s">
        <v>223</v>
      </c>
      <c r="C228" s="111"/>
      <c r="D228" s="108" t="s">
        <v>7</v>
      </c>
      <c r="E228" s="108" t="s">
        <v>7</v>
      </c>
      <c r="F228" s="101">
        <v>23.052</v>
      </c>
      <c r="G228" s="101">
        <v>20.273070000000001</v>
      </c>
      <c r="H228" s="108" t="s">
        <v>7</v>
      </c>
      <c r="I228" s="108" t="s">
        <v>7</v>
      </c>
    </row>
    <row r="229" spans="1:9" ht="22.5" x14ac:dyDescent="0.2">
      <c r="A229" s="89" t="s">
        <v>138</v>
      </c>
      <c r="B229" s="122" t="s">
        <v>350</v>
      </c>
      <c r="C229" s="99" t="s">
        <v>243</v>
      </c>
      <c r="D229" s="98">
        <v>5.0000000000000002E-5</v>
      </c>
      <c r="E229" s="98">
        <v>4.65E-2</v>
      </c>
      <c r="F229" s="108" t="s">
        <v>7</v>
      </c>
      <c r="G229" s="108" t="s">
        <v>7</v>
      </c>
      <c r="H229" s="108" t="s">
        <v>7</v>
      </c>
      <c r="I229" s="108" t="s">
        <v>7</v>
      </c>
    </row>
    <row r="230" spans="1:9" x14ac:dyDescent="0.2">
      <c r="A230" s="89"/>
      <c r="B230" s="89" t="s">
        <v>222</v>
      </c>
      <c r="C230" s="111"/>
      <c r="D230" s="98">
        <v>5.0000000000000002E-5</v>
      </c>
      <c r="E230" s="98">
        <v>4.65E-2</v>
      </c>
      <c r="F230" s="108" t="s">
        <v>7</v>
      </c>
      <c r="G230" s="108" t="s">
        <v>7</v>
      </c>
      <c r="H230" s="108" t="s">
        <v>7</v>
      </c>
      <c r="I230" s="108" t="s">
        <v>7</v>
      </c>
    </row>
    <row r="231" spans="1:9" ht="45" x14ac:dyDescent="0.2">
      <c r="A231" s="89" t="s">
        <v>68</v>
      </c>
      <c r="B231" s="122" t="s">
        <v>351</v>
      </c>
      <c r="C231" s="99" t="s">
        <v>243</v>
      </c>
      <c r="D231" s="108" t="s">
        <v>7</v>
      </c>
      <c r="E231" s="108" t="s">
        <v>7</v>
      </c>
      <c r="F231" s="101">
        <v>110</v>
      </c>
      <c r="G231" s="101">
        <v>77.047049999999999</v>
      </c>
      <c r="H231" s="108" t="s">
        <v>7</v>
      </c>
      <c r="I231" s="108" t="s">
        <v>7</v>
      </c>
    </row>
    <row r="232" spans="1:9" x14ac:dyDescent="0.2">
      <c r="A232" s="89"/>
      <c r="B232" s="89" t="s">
        <v>223</v>
      </c>
      <c r="C232" s="99"/>
      <c r="D232" s="108" t="s">
        <v>7</v>
      </c>
      <c r="E232" s="108" t="s">
        <v>7</v>
      </c>
      <c r="F232" s="101">
        <v>110</v>
      </c>
      <c r="G232" s="101">
        <v>77.047049999999999</v>
      </c>
      <c r="H232" s="108" t="s">
        <v>7</v>
      </c>
      <c r="I232" s="108" t="s">
        <v>7</v>
      </c>
    </row>
    <row r="233" spans="1:9" ht="33.75" x14ac:dyDescent="0.2">
      <c r="A233" s="89" t="s">
        <v>140</v>
      </c>
      <c r="B233" s="122" t="s">
        <v>353</v>
      </c>
      <c r="C233" s="99" t="s">
        <v>243</v>
      </c>
      <c r="D233" s="108" t="s">
        <v>7</v>
      </c>
      <c r="E233" s="108" t="s">
        <v>7</v>
      </c>
      <c r="F233" s="101">
        <v>10</v>
      </c>
      <c r="G233" s="101">
        <v>2.07497</v>
      </c>
      <c r="H233" s="108" t="s">
        <v>7</v>
      </c>
      <c r="I233" s="108" t="s">
        <v>7</v>
      </c>
    </row>
    <row r="234" spans="1:9" x14ac:dyDescent="0.2">
      <c r="A234" s="89"/>
      <c r="B234" s="89" t="s">
        <v>222</v>
      </c>
      <c r="C234" s="111"/>
      <c r="D234" s="108" t="s">
        <v>7</v>
      </c>
      <c r="E234" s="108" t="s">
        <v>7</v>
      </c>
      <c r="F234" s="101">
        <v>10</v>
      </c>
      <c r="G234" s="101">
        <v>2.07497</v>
      </c>
      <c r="H234" s="108" t="s">
        <v>7</v>
      </c>
      <c r="I234" s="108" t="s">
        <v>7</v>
      </c>
    </row>
    <row r="235" spans="1:9" ht="22.5" x14ac:dyDescent="0.2">
      <c r="A235" s="89" t="s">
        <v>141</v>
      </c>
      <c r="B235" s="122" t="s">
        <v>355</v>
      </c>
      <c r="C235" s="99" t="s">
        <v>243</v>
      </c>
      <c r="D235" s="98">
        <v>35.26</v>
      </c>
      <c r="E235" s="98">
        <v>1.5620000000000001</v>
      </c>
      <c r="F235" s="101">
        <v>90.6</v>
      </c>
      <c r="G235" s="101">
        <v>34.187980000000003</v>
      </c>
      <c r="H235" s="95">
        <f>D235/F235*100</f>
        <v>38.918322295805737</v>
      </c>
      <c r="I235" s="108" t="s">
        <v>7</v>
      </c>
    </row>
    <row r="236" spans="1:9" x14ac:dyDescent="0.2">
      <c r="A236" s="89"/>
      <c r="B236" s="89" t="s">
        <v>222</v>
      </c>
      <c r="C236" s="111"/>
      <c r="D236" s="98">
        <v>35.26</v>
      </c>
      <c r="E236" s="98">
        <v>1.5620000000000001</v>
      </c>
      <c r="F236" s="101">
        <v>90.6</v>
      </c>
      <c r="G236" s="101">
        <v>34.187980000000003</v>
      </c>
      <c r="H236" s="95">
        <f>D236/F236*100</f>
        <v>38.918322295805737</v>
      </c>
      <c r="I236" s="108" t="s">
        <v>7</v>
      </c>
    </row>
    <row r="237" spans="1:9" ht="22.5" x14ac:dyDescent="0.2">
      <c r="A237" s="89" t="s">
        <v>57</v>
      </c>
      <c r="B237" s="122" t="s">
        <v>356</v>
      </c>
      <c r="C237" s="99" t="s">
        <v>243</v>
      </c>
      <c r="D237" s="98">
        <v>2.29E-2</v>
      </c>
      <c r="E237" s="98">
        <v>11.255990000000001</v>
      </c>
      <c r="F237" s="101">
        <v>1.3262</v>
      </c>
      <c r="G237" s="101">
        <v>2.8146200000000001</v>
      </c>
      <c r="H237" s="108" t="s">
        <v>7</v>
      </c>
      <c r="I237" s="95">
        <f>E237/G237*100</f>
        <v>399.91153335086085</v>
      </c>
    </row>
    <row r="238" spans="1:9" x14ac:dyDescent="0.2">
      <c r="A238" s="89"/>
      <c r="B238" s="89" t="s">
        <v>223</v>
      </c>
      <c r="C238" s="99"/>
      <c r="D238" s="108" t="s">
        <v>7</v>
      </c>
      <c r="E238" s="108" t="s">
        <v>7</v>
      </c>
      <c r="F238" s="101">
        <v>1.3260000000000001</v>
      </c>
      <c r="G238" s="101">
        <v>2.7132000000000001</v>
      </c>
      <c r="H238" s="108" t="s">
        <v>7</v>
      </c>
      <c r="I238" s="108" t="s">
        <v>7</v>
      </c>
    </row>
    <row r="239" spans="1:9" x14ac:dyDescent="0.2">
      <c r="A239" s="89"/>
      <c r="B239" s="89" t="s">
        <v>222</v>
      </c>
      <c r="C239" s="111"/>
      <c r="D239" s="98">
        <v>2.29E-2</v>
      </c>
      <c r="E239" s="98">
        <v>11.255990000000001</v>
      </c>
      <c r="F239" s="101">
        <v>2.0000000000000001E-4</v>
      </c>
      <c r="G239" s="101">
        <v>0.10142</v>
      </c>
      <c r="H239" s="108" t="s">
        <v>7</v>
      </c>
      <c r="I239" s="108" t="s">
        <v>7</v>
      </c>
    </row>
    <row r="240" spans="1:9" ht="33.75" x14ac:dyDescent="0.2">
      <c r="A240" s="89" t="s">
        <v>23</v>
      </c>
      <c r="B240" s="122" t="s">
        <v>357</v>
      </c>
      <c r="C240" s="99" t="s">
        <v>243</v>
      </c>
      <c r="D240" s="98">
        <v>1.455E-2</v>
      </c>
      <c r="E240" s="98">
        <v>0.50392999999999999</v>
      </c>
      <c r="F240" s="108" t="s">
        <v>7</v>
      </c>
      <c r="G240" s="108" t="s">
        <v>7</v>
      </c>
      <c r="H240" s="108" t="s">
        <v>7</v>
      </c>
      <c r="I240" s="108" t="s">
        <v>7</v>
      </c>
    </row>
    <row r="241" spans="1:9" x14ac:dyDescent="0.2">
      <c r="A241" s="89"/>
      <c r="B241" s="89" t="s">
        <v>222</v>
      </c>
      <c r="C241" s="111"/>
      <c r="D241" s="98">
        <v>1.455E-2</v>
      </c>
      <c r="E241" s="98">
        <v>0.50392999999999999</v>
      </c>
      <c r="F241" s="108" t="s">
        <v>7</v>
      </c>
      <c r="G241" s="108" t="s">
        <v>7</v>
      </c>
      <c r="H241" s="108" t="s">
        <v>7</v>
      </c>
      <c r="I241" s="108" t="s">
        <v>7</v>
      </c>
    </row>
    <row r="242" spans="1:9" x14ac:dyDescent="0.2">
      <c r="A242" s="89" t="s">
        <v>142</v>
      </c>
      <c r="B242" s="122" t="s">
        <v>358</v>
      </c>
      <c r="C242" s="99" t="s">
        <v>243</v>
      </c>
      <c r="D242" s="98">
        <v>4.9000000000000002E-2</v>
      </c>
      <c r="E242" s="98">
        <v>2.7074400000000001</v>
      </c>
      <c r="F242" s="108" t="s">
        <v>7</v>
      </c>
      <c r="G242" s="108" t="s">
        <v>7</v>
      </c>
      <c r="H242" s="108" t="s">
        <v>7</v>
      </c>
      <c r="I242" s="108" t="s">
        <v>7</v>
      </c>
    </row>
    <row r="243" spans="1:9" x14ac:dyDescent="0.2">
      <c r="A243" s="89"/>
      <c r="B243" s="89" t="s">
        <v>223</v>
      </c>
      <c r="C243" s="111"/>
      <c r="D243" s="98">
        <v>2.375E-2</v>
      </c>
      <c r="E243" s="98">
        <v>0.48615000000000003</v>
      </c>
      <c r="F243" s="108" t="s">
        <v>7</v>
      </c>
      <c r="G243" s="108" t="s">
        <v>7</v>
      </c>
      <c r="H243" s="108" t="s">
        <v>7</v>
      </c>
      <c r="I243" s="108" t="s">
        <v>7</v>
      </c>
    </row>
    <row r="244" spans="1:9" x14ac:dyDescent="0.2">
      <c r="A244" s="89"/>
      <c r="B244" s="89" t="s">
        <v>222</v>
      </c>
      <c r="C244" s="111"/>
      <c r="D244" s="98">
        <v>2.5250000000000002E-2</v>
      </c>
      <c r="E244" s="98">
        <v>2.2212900000000002</v>
      </c>
      <c r="F244" s="108" t="s">
        <v>7</v>
      </c>
      <c r="G244" s="108" t="s">
        <v>7</v>
      </c>
      <c r="H244" s="108" t="s">
        <v>7</v>
      </c>
      <c r="I244" s="108" t="s">
        <v>7</v>
      </c>
    </row>
    <row r="245" spans="1:9" ht="22.5" x14ac:dyDescent="0.2">
      <c r="A245" s="89" t="s">
        <v>58</v>
      </c>
      <c r="B245" s="122" t="s">
        <v>359</v>
      </c>
      <c r="C245" s="99" t="s">
        <v>243</v>
      </c>
      <c r="D245" s="98">
        <v>1.8076099999999999</v>
      </c>
      <c r="E245" s="98">
        <v>120.81089</v>
      </c>
      <c r="F245" s="101">
        <v>9.0999999999999998E-2</v>
      </c>
      <c r="G245" s="101">
        <v>4.1094099999999996</v>
      </c>
      <c r="H245" s="108" t="s">
        <v>7</v>
      </c>
      <c r="I245" s="108" t="s">
        <v>7</v>
      </c>
    </row>
    <row r="246" spans="1:9" x14ac:dyDescent="0.2">
      <c r="A246" s="89"/>
      <c r="B246" s="89" t="s">
        <v>223</v>
      </c>
      <c r="C246" s="111"/>
      <c r="D246" s="98">
        <v>7.11E-3</v>
      </c>
      <c r="E246" s="98">
        <v>7.4217500000000003</v>
      </c>
      <c r="F246" s="101">
        <v>8.8950000000000001E-2</v>
      </c>
      <c r="G246" s="101">
        <v>3.6696399999999998</v>
      </c>
      <c r="H246" s="108" t="s">
        <v>7</v>
      </c>
      <c r="I246" s="95">
        <f>E246/G246*100</f>
        <v>202.24735941400249</v>
      </c>
    </row>
    <row r="247" spans="1:9" x14ac:dyDescent="0.2">
      <c r="A247" s="89"/>
      <c r="B247" s="89" t="s">
        <v>222</v>
      </c>
      <c r="C247" s="111"/>
      <c r="D247" s="98">
        <v>1.8005</v>
      </c>
      <c r="E247" s="98">
        <v>113.38914</v>
      </c>
      <c r="F247" s="101">
        <v>2.0500000000000002E-3</v>
      </c>
      <c r="G247" s="101">
        <v>0.43976999999999999</v>
      </c>
      <c r="H247" s="108" t="s">
        <v>7</v>
      </c>
      <c r="I247" s="108" t="s">
        <v>7</v>
      </c>
    </row>
    <row r="248" spans="1:9" ht="56.25" x14ac:dyDescent="0.2">
      <c r="A248" s="107" t="s">
        <v>28</v>
      </c>
      <c r="B248" s="122" t="s">
        <v>360</v>
      </c>
      <c r="C248" s="99" t="s">
        <v>243</v>
      </c>
      <c r="D248" s="108" t="s">
        <v>7</v>
      </c>
      <c r="E248" s="108" t="s">
        <v>7</v>
      </c>
      <c r="F248" s="101">
        <v>18.815149999999999</v>
      </c>
      <c r="G248" s="101">
        <v>4.3956</v>
      </c>
      <c r="H248" s="108" t="s">
        <v>7</v>
      </c>
      <c r="I248" s="108" t="s">
        <v>7</v>
      </c>
    </row>
    <row r="249" spans="1:9" x14ac:dyDescent="0.2">
      <c r="A249" s="107"/>
      <c r="B249" s="107" t="s">
        <v>222</v>
      </c>
      <c r="C249" s="111"/>
      <c r="D249" s="108" t="s">
        <v>7</v>
      </c>
      <c r="E249" s="108" t="s">
        <v>7</v>
      </c>
      <c r="F249" s="101">
        <v>18.815149999999999</v>
      </c>
      <c r="G249" s="101">
        <v>4.3956</v>
      </c>
      <c r="H249" s="108" t="s">
        <v>7</v>
      </c>
      <c r="I249" s="108" t="s">
        <v>7</v>
      </c>
    </row>
    <row r="250" spans="1:9" ht="22.5" x14ac:dyDescent="0.2">
      <c r="A250" s="89" t="s">
        <v>215</v>
      </c>
      <c r="B250" s="122" t="s">
        <v>550</v>
      </c>
      <c r="C250" s="99" t="s">
        <v>243</v>
      </c>
      <c r="D250" s="108" t="s">
        <v>7</v>
      </c>
      <c r="E250" s="108" t="s">
        <v>7</v>
      </c>
      <c r="F250" s="101">
        <v>0.34699999999999998</v>
      </c>
      <c r="G250" s="101">
        <v>1.7978099999999999</v>
      </c>
      <c r="H250" s="108" t="s">
        <v>7</v>
      </c>
      <c r="I250" s="108" t="s">
        <v>7</v>
      </c>
    </row>
    <row r="251" spans="1:9" x14ac:dyDescent="0.2">
      <c r="A251" s="89"/>
      <c r="B251" s="89" t="s">
        <v>222</v>
      </c>
      <c r="C251" s="111"/>
      <c r="D251" s="108" t="s">
        <v>7</v>
      </c>
      <c r="E251" s="108" t="s">
        <v>7</v>
      </c>
      <c r="F251" s="101">
        <v>0.34699999999999998</v>
      </c>
      <c r="G251" s="101">
        <v>1.7978099999999999</v>
      </c>
      <c r="H251" s="108" t="s">
        <v>7</v>
      </c>
      <c r="I251" s="108" t="s">
        <v>7</v>
      </c>
    </row>
    <row r="252" spans="1:9" ht="45" x14ac:dyDescent="0.2">
      <c r="A252" s="89" t="s">
        <v>149</v>
      </c>
      <c r="B252" s="122" t="s">
        <v>324</v>
      </c>
      <c r="C252" s="99" t="s">
        <v>243</v>
      </c>
      <c r="D252" s="108" t="s">
        <v>7</v>
      </c>
      <c r="E252" s="108" t="s">
        <v>7</v>
      </c>
      <c r="F252" s="101">
        <v>0.13300000000000001</v>
      </c>
      <c r="G252" s="101">
        <v>0.52036000000000004</v>
      </c>
      <c r="H252" s="108" t="s">
        <v>7</v>
      </c>
      <c r="I252" s="108" t="s">
        <v>7</v>
      </c>
    </row>
    <row r="253" spans="1:9" x14ac:dyDescent="0.2">
      <c r="A253" s="89"/>
      <c r="B253" s="89" t="s">
        <v>222</v>
      </c>
      <c r="C253" s="111"/>
      <c r="D253" s="108" t="s">
        <v>7</v>
      </c>
      <c r="E253" s="108" t="s">
        <v>7</v>
      </c>
      <c r="F253" s="101">
        <v>0.13300000000000001</v>
      </c>
      <c r="G253" s="101">
        <v>0.52036000000000004</v>
      </c>
      <c r="H253" s="108" t="s">
        <v>7</v>
      </c>
      <c r="I253" s="108" t="s">
        <v>7</v>
      </c>
    </row>
    <row r="254" spans="1:9" ht="45" x14ac:dyDescent="0.2">
      <c r="A254" s="89" t="s">
        <v>439</v>
      </c>
      <c r="B254" s="122" t="s">
        <v>546</v>
      </c>
      <c r="C254" s="99" t="s">
        <v>243</v>
      </c>
      <c r="D254" s="98">
        <v>21.1</v>
      </c>
      <c r="E254" s="98">
        <v>8.82</v>
      </c>
      <c r="F254" s="101">
        <v>43.399000000000001</v>
      </c>
      <c r="G254" s="101">
        <v>80.032229999999998</v>
      </c>
      <c r="H254" s="95">
        <f>D254/F254*100</f>
        <v>48.618631765708891</v>
      </c>
      <c r="I254" s="108" t="s">
        <v>7</v>
      </c>
    </row>
    <row r="255" spans="1:9" x14ac:dyDescent="0.2">
      <c r="A255" s="89"/>
      <c r="B255" s="89" t="s">
        <v>223</v>
      </c>
      <c r="C255" s="111"/>
      <c r="D255" s="98">
        <v>21.1</v>
      </c>
      <c r="E255" s="98">
        <v>8.82</v>
      </c>
      <c r="F255" s="108" t="s">
        <v>7</v>
      </c>
      <c r="G255" s="108" t="s">
        <v>7</v>
      </c>
      <c r="H255" s="108" t="s">
        <v>7</v>
      </c>
      <c r="I255" s="108" t="s">
        <v>7</v>
      </c>
    </row>
    <row r="256" spans="1:9" x14ac:dyDescent="0.2">
      <c r="A256" s="89"/>
      <c r="B256" s="89" t="s">
        <v>222</v>
      </c>
      <c r="C256" s="111"/>
      <c r="D256" s="108" t="s">
        <v>7</v>
      </c>
      <c r="E256" s="108" t="s">
        <v>7</v>
      </c>
      <c r="F256" s="101">
        <v>43.399000000000001</v>
      </c>
      <c r="G256" s="101">
        <v>80.032229999999998</v>
      </c>
      <c r="H256" s="108" t="s">
        <v>7</v>
      </c>
      <c r="I256" s="108" t="s">
        <v>7</v>
      </c>
    </row>
    <row r="257" spans="1:9" ht="33.75" x14ac:dyDescent="0.2">
      <c r="A257" s="107" t="s">
        <v>551</v>
      </c>
      <c r="B257" s="122" t="s">
        <v>552</v>
      </c>
      <c r="C257" s="99" t="s">
        <v>243</v>
      </c>
      <c r="D257" s="108" t="s">
        <v>7</v>
      </c>
      <c r="E257" s="108" t="s">
        <v>7</v>
      </c>
      <c r="F257" s="101">
        <v>6.1499999999999999E-2</v>
      </c>
      <c r="G257" s="101">
        <v>1.0895900000000001</v>
      </c>
      <c r="H257" s="108" t="s">
        <v>7</v>
      </c>
      <c r="I257" s="108" t="s">
        <v>7</v>
      </c>
    </row>
    <row r="258" spans="1:9" x14ac:dyDescent="0.2">
      <c r="A258" s="107"/>
      <c r="B258" s="107" t="s">
        <v>222</v>
      </c>
      <c r="C258" s="111"/>
      <c r="D258" s="108" t="s">
        <v>7</v>
      </c>
      <c r="E258" s="108" t="s">
        <v>7</v>
      </c>
      <c r="F258" s="101">
        <v>6.1499999999999999E-2</v>
      </c>
      <c r="G258" s="101">
        <v>1.0895900000000001</v>
      </c>
      <c r="H258" s="108" t="s">
        <v>7</v>
      </c>
      <c r="I258" s="108" t="s">
        <v>7</v>
      </c>
    </row>
    <row r="259" spans="1:9" ht="56.25" x14ac:dyDescent="0.2">
      <c r="A259" s="89" t="s">
        <v>651</v>
      </c>
      <c r="B259" s="122" t="s">
        <v>652</v>
      </c>
      <c r="C259" s="99" t="s">
        <v>243</v>
      </c>
      <c r="D259" s="108" t="s">
        <v>7</v>
      </c>
      <c r="E259" s="108" t="s">
        <v>7</v>
      </c>
      <c r="F259" s="101">
        <v>18</v>
      </c>
      <c r="G259" s="101">
        <v>1.5249999999999999</v>
      </c>
      <c r="H259" s="108" t="s">
        <v>7</v>
      </c>
      <c r="I259" s="108" t="s">
        <v>7</v>
      </c>
    </row>
    <row r="260" spans="1:9" x14ac:dyDescent="0.2">
      <c r="A260" s="89"/>
      <c r="B260" s="89" t="s">
        <v>222</v>
      </c>
      <c r="C260" s="111"/>
      <c r="D260" s="108" t="s">
        <v>7</v>
      </c>
      <c r="E260" s="108" t="s">
        <v>7</v>
      </c>
      <c r="F260" s="101">
        <v>18</v>
      </c>
      <c r="G260" s="101">
        <v>1.5249999999999999</v>
      </c>
      <c r="H260" s="108" t="s">
        <v>7</v>
      </c>
      <c r="I260" s="108" t="s">
        <v>7</v>
      </c>
    </row>
    <row r="261" spans="1:9" x14ac:dyDescent="0.2">
      <c r="A261" s="89" t="s">
        <v>206</v>
      </c>
      <c r="B261" s="122" t="s">
        <v>554</v>
      </c>
      <c r="C261" s="99" t="s">
        <v>243</v>
      </c>
      <c r="D261" s="98">
        <v>1227.8030000000001</v>
      </c>
      <c r="E261" s="98">
        <v>1713.4838099999999</v>
      </c>
      <c r="F261" s="101">
        <v>1629.7525000000001</v>
      </c>
      <c r="G261" s="101">
        <v>2564.7050899999999</v>
      </c>
      <c r="H261" s="95">
        <f>D261/F261*100</f>
        <v>75.336776596446398</v>
      </c>
      <c r="I261" s="95">
        <f>E261/G261*100</f>
        <v>66.810169195710529</v>
      </c>
    </row>
    <row r="262" spans="1:9" x14ac:dyDescent="0.2">
      <c r="A262" s="89"/>
      <c r="B262" s="89" t="s">
        <v>224</v>
      </c>
      <c r="C262" s="111"/>
      <c r="D262" s="98">
        <v>299.13</v>
      </c>
      <c r="E262" s="98">
        <v>401.88623000000001</v>
      </c>
      <c r="F262" s="101">
        <v>251.21600000000001</v>
      </c>
      <c r="G262" s="101">
        <v>394.86588</v>
      </c>
      <c r="H262" s="95">
        <f>D262/F262*100</f>
        <v>119.07282975606648</v>
      </c>
      <c r="I262" s="95">
        <f>E262/G262*100</f>
        <v>101.77790747582445</v>
      </c>
    </row>
    <row r="263" spans="1:9" x14ac:dyDescent="0.2">
      <c r="A263" s="89"/>
      <c r="B263" s="89" t="s">
        <v>223</v>
      </c>
      <c r="C263" s="111"/>
      <c r="D263" s="108" t="s">
        <v>7</v>
      </c>
      <c r="E263" s="108" t="s">
        <v>7</v>
      </c>
      <c r="F263" s="101">
        <v>60.356999999999999</v>
      </c>
      <c r="G263" s="101">
        <v>88.121219999999994</v>
      </c>
      <c r="H263" s="108" t="s">
        <v>7</v>
      </c>
      <c r="I263" s="108" t="s">
        <v>7</v>
      </c>
    </row>
    <row r="264" spans="1:9" x14ac:dyDescent="0.2">
      <c r="A264" s="89"/>
      <c r="B264" s="89" t="s">
        <v>222</v>
      </c>
      <c r="C264" s="111"/>
      <c r="D264" s="98">
        <v>928.673</v>
      </c>
      <c r="E264" s="98">
        <v>1311.5975800000001</v>
      </c>
      <c r="F264" s="101">
        <v>1318.1795</v>
      </c>
      <c r="G264" s="101">
        <v>2081.7179900000001</v>
      </c>
      <c r="H264" s="95">
        <f>D264/F264*100</f>
        <v>70.451179069314918</v>
      </c>
      <c r="I264" s="95">
        <f>E264/G264*100</f>
        <v>63.005536114908637</v>
      </c>
    </row>
    <row r="265" spans="1:9" ht="33.75" x14ac:dyDescent="0.2">
      <c r="A265" s="107" t="s">
        <v>881</v>
      </c>
      <c r="B265" s="122" t="s">
        <v>901</v>
      </c>
      <c r="C265" s="99" t="s">
        <v>243</v>
      </c>
      <c r="D265" s="108" t="s">
        <v>7</v>
      </c>
      <c r="E265" s="108" t="s">
        <v>7</v>
      </c>
      <c r="F265" s="101">
        <v>41.167999999999999</v>
      </c>
      <c r="G265" s="101">
        <v>18.421659999999999</v>
      </c>
      <c r="H265" s="108" t="s">
        <v>7</v>
      </c>
      <c r="I265" s="108" t="s">
        <v>7</v>
      </c>
    </row>
    <row r="266" spans="1:9" x14ac:dyDescent="0.2">
      <c r="A266" s="107"/>
      <c r="B266" s="107" t="s">
        <v>222</v>
      </c>
      <c r="C266" s="111"/>
      <c r="D266" s="108" t="s">
        <v>7</v>
      </c>
      <c r="E266" s="108" t="s">
        <v>7</v>
      </c>
      <c r="F266" s="101">
        <v>41.167999999999999</v>
      </c>
      <c r="G266" s="101">
        <v>18.421659999999999</v>
      </c>
      <c r="H266" s="108" t="s">
        <v>7</v>
      </c>
      <c r="I266" s="108" t="s">
        <v>7</v>
      </c>
    </row>
    <row r="267" spans="1:9" ht="22.5" x14ac:dyDescent="0.2">
      <c r="A267" s="107" t="s">
        <v>154</v>
      </c>
      <c r="B267" s="122" t="s">
        <v>555</v>
      </c>
      <c r="C267" s="99" t="s">
        <v>243</v>
      </c>
      <c r="D267" s="108" t="s">
        <v>7</v>
      </c>
      <c r="E267" s="108" t="s">
        <v>7</v>
      </c>
      <c r="F267" s="101">
        <v>1141.7041999999999</v>
      </c>
      <c r="G267" s="101">
        <v>489.44492000000002</v>
      </c>
      <c r="H267" s="108" t="s">
        <v>7</v>
      </c>
      <c r="I267" s="108" t="s">
        <v>7</v>
      </c>
    </row>
    <row r="268" spans="1:9" x14ac:dyDescent="0.2">
      <c r="A268" s="107"/>
      <c r="B268" s="107" t="s">
        <v>222</v>
      </c>
      <c r="C268" s="111"/>
      <c r="D268" s="108" t="s">
        <v>7</v>
      </c>
      <c r="E268" s="108" t="s">
        <v>7</v>
      </c>
      <c r="F268" s="101">
        <v>1141.7041999999999</v>
      </c>
      <c r="G268" s="101">
        <v>489.44492000000002</v>
      </c>
      <c r="H268" s="108" t="s">
        <v>7</v>
      </c>
      <c r="I268" s="108" t="s">
        <v>7</v>
      </c>
    </row>
    <row r="269" spans="1:9" ht="45" x14ac:dyDescent="0.2">
      <c r="A269" s="89" t="s">
        <v>659</v>
      </c>
      <c r="B269" s="122" t="s">
        <v>660</v>
      </c>
      <c r="C269" s="99" t="s">
        <v>243</v>
      </c>
      <c r="D269" s="98">
        <v>5.0000000000000002E-5</v>
      </c>
      <c r="E269" s="98">
        <v>2.4209999999999999E-2</v>
      </c>
      <c r="F269" s="108" t="s">
        <v>7</v>
      </c>
      <c r="G269" s="108" t="s">
        <v>7</v>
      </c>
      <c r="H269" s="108" t="s">
        <v>7</v>
      </c>
      <c r="I269" s="108" t="s">
        <v>7</v>
      </c>
    </row>
    <row r="270" spans="1:9" x14ac:dyDescent="0.2">
      <c r="A270" s="89"/>
      <c r="B270" s="89" t="s">
        <v>222</v>
      </c>
      <c r="C270" s="111"/>
      <c r="D270" s="98">
        <v>5.0000000000000002E-5</v>
      </c>
      <c r="E270" s="98">
        <v>2.4209999999999999E-2</v>
      </c>
      <c r="F270" s="108" t="s">
        <v>7</v>
      </c>
      <c r="G270" s="108" t="s">
        <v>7</v>
      </c>
      <c r="H270" s="108" t="s">
        <v>7</v>
      </c>
      <c r="I270" s="108" t="s">
        <v>7</v>
      </c>
    </row>
    <row r="271" spans="1:9" ht="22.5" x14ac:dyDescent="0.2">
      <c r="A271" s="107" t="s">
        <v>69</v>
      </c>
      <c r="B271" s="122" t="s">
        <v>365</v>
      </c>
      <c r="C271" s="99" t="s">
        <v>243</v>
      </c>
      <c r="D271" s="108" t="s">
        <v>7</v>
      </c>
      <c r="E271" s="108" t="s">
        <v>7</v>
      </c>
      <c r="F271" s="101">
        <v>12.788399999999999</v>
      </c>
      <c r="G271" s="101">
        <v>18.404050000000002</v>
      </c>
      <c r="H271" s="108" t="s">
        <v>7</v>
      </c>
      <c r="I271" s="108" t="s">
        <v>7</v>
      </c>
    </row>
    <row r="272" spans="1:9" x14ac:dyDescent="0.2">
      <c r="A272" s="107"/>
      <c r="B272" s="107" t="s">
        <v>222</v>
      </c>
      <c r="C272" s="111"/>
      <c r="D272" s="108" t="s">
        <v>7</v>
      </c>
      <c r="E272" s="108" t="s">
        <v>7</v>
      </c>
      <c r="F272" s="101">
        <v>12.788399999999999</v>
      </c>
      <c r="G272" s="101">
        <v>18.404050000000002</v>
      </c>
      <c r="H272" s="108" t="s">
        <v>7</v>
      </c>
      <c r="I272" s="108" t="s">
        <v>7</v>
      </c>
    </row>
    <row r="273" spans="1:9" ht="33.75" x14ac:dyDescent="0.2">
      <c r="A273" s="107" t="s">
        <v>212</v>
      </c>
      <c r="B273" s="122" t="s">
        <v>556</v>
      </c>
      <c r="C273" s="99" t="s">
        <v>243</v>
      </c>
      <c r="D273" s="108" t="s">
        <v>7</v>
      </c>
      <c r="E273" s="108" t="s">
        <v>7</v>
      </c>
      <c r="F273" s="101">
        <v>112.13200000000001</v>
      </c>
      <c r="G273" s="101">
        <v>122.51673</v>
      </c>
      <c r="H273" s="108" t="s">
        <v>7</v>
      </c>
      <c r="I273" s="108" t="s">
        <v>7</v>
      </c>
    </row>
    <row r="274" spans="1:9" x14ac:dyDescent="0.2">
      <c r="A274" s="107"/>
      <c r="B274" s="107" t="s">
        <v>222</v>
      </c>
      <c r="C274" s="111"/>
      <c r="D274" s="108" t="s">
        <v>7</v>
      </c>
      <c r="E274" s="108" t="s">
        <v>7</v>
      </c>
      <c r="F274" s="101">
        <v>112.13200000000001</v>
      </c>
      <c r="G274" s="101">
        <v>122.51673</v>
      </c>
      <c r="H274" s="108" t="s">
        <v>7</v>
      </c>
      <c r="I274" s="108" t="s">
        <v>7</v>
      </c>
    </row>
    <row r="275" spans="1:9" x14ac:dyDescent="0.2">
      <c r="A275" s="107" t="s">
        <v>207</v>
      </c>
      <c r="B275" s="122" t="s">
        <v>557</v>
      </c>
      <c r="C275" s="99" t="s">
        <v>243</v>
      </c>
      <c r="D275" s="108" t="s">
        <v>7</v>
      </c>
      <c r="E275" s="108" t="s">
        <v>7</v>
      </c>
      <c r="F275" s="101">
        <v>20.963999999999999</v>
      </c>
      <c r="G275" s="101">
        <v>12.44843</v>
      </c>
      <c r="H275" s="108" t="s">
        <v>7</v>
      </c>
      <c r="I275" s="108" t="s">
        <v>7</v>
      </c>
    </row>
    <row r="276" spans="1:9" x14ac:dyDescent="0.2">
      <c r="A276" s="107"/>
      <c r="B276" s="107" t="s">
        <v>222</v>
      </c>
      <c r="C276" s="111"/>
      <c r="D276" s="108" t="s">
        <v>7</v>
      </c>
      <c r="E276" s="108" t="s">
        <v>7</v>
      </c>
      <c r="F276" s="101">
        <v>20.963999999999999</v>
      </c>
      <c r="G276" s="101">
        <v>12.44843</v>
      </c>
      <c r="H276" s="108" t="s">
        <v>7</v>
      </c>
      <c r="I276" s="108" t="s">
        <v>7</v>
      </c>
    </row>
    <row r="277" spans="1:9" ht="33.75" x14ac:dyDescent="0.2">
      <c r="A277" s="107" t="s">
        <v>208</v>
      </c>
      <c r="B277" s="122" t="s">
        <v>558</v>
      </c>
      <c r="C277" s="99" t="s">
        <v>243</v>
      </c>
      <c r="D277" s="108" t="s">
        <v>7</v>
      </c>
      <c r="E277" s="108" t="s">
        <v>7</v>
      </c>
      <c r="F277" s="101">
        <v>857.17843000000005</v>
      </c>
      <c r="G277" s="101">
        <v>503.74828000000002</v>
      </c>
      <c r="H277" s="108" t="s">
        <v>7</v>
      </c>
      <c r="I277" s="108" t="s">
        <v>7</v>
      </c>
    </row>
    <row r="278" spans="1:9" x14ac:dyDescent="0.2">
      <c r="A278" s="107"/>
      <c r="B278" s="107" t="s">
        <v>222</v>
      </c>
      <c r="C278" s="111"/>
      <c r="D278" s="108" t="s">
        <v>7</v>
      </c>
      <c r="E278" s="108" t="s">
        <v>7</v>
      </c>
      <c r="F278" s="101">
        <v>857.17843000000005</v>
      </c>
      <c r="G278" s="101">
        <v>503.74828000000002</v>
      </c>
      <c r="H278" s="108" t="s">
        <v>7</v>
      </c>
      <c r="I278" s="108" t="s">
        <v>7</v>
      </c>
    </row>
    <row r="279" spans="1:9" ht="45" x14ac:dyDescent="0.2">
      <c r="A279" s="89" t="s">
        <v>209</v>
      </c>
      <c r="B279" s="122" t="s">
        <v>559</v>
      </c>
      <c r="C279" s="99" t="s">
        <v>243</v>
      </c>
      <c r="D279" s="98">
        <v>21.3</v>
      </c>
      <c r="E279" s="98">
        <v>0.79322999999999999</v>
      </c>
      <c r="F279" s="101">
        <v>265.71530999999999</v>
      </c>
      <c r="G279" s="101">
        <v>366.43599999999998</v>
      </c>
      <c r="H279" s="108" t="s">
        <v>7</v>
      </c>
      <c r="I279" s="108" t="s">
        <v>7</v>
      </c>
    </row>
    <row r="280" spans="1:9" x14ac:dyDescent="0.2">
      <c r="A280" s="89"/>
      <c r="B280" s="89" t="s">
        <v>222</v>
      </c>
      <c r="C280" s="111"/>
      <c r="D280" s="98">
        <v>21.3</v>
      </c>
      <c r="E280" s="98">
        <v>0.79322999999999999</v>
      </c>
      <c r="F280" s="101">
        <v>265.71530999999999</v>
      </c>
      <c r="G280" s="101">
        <v>366.43599999999998</v>
      </c>
      <c r="H280" s="108" t="s">
        <v>7</v>
      </c>
      <c r="I280" s="108" t="s">
        <v>7</v>
      </c>
    </row>
    <row r="281" spans="1:9" x14ac:dyDescent="0.2">
      <c r="A281" s="89" t="s">
        <v>210</v>
      </c>
      <c r="B281" s="122" t="s">
        <v>560</v>
      </c>
      <c r="C281" s="99" t="s">
        <v>243</v>
      </c>
      <c r="D281" s="98">
        <v>16.2</v>
      </c>
      <c r="E281" s="98">
        <v>0.82740999999999998</v>
      </c>
      <c r="F281" s="101">
        <v>0.91610000000000003</v>
      </c>
      <c r="G281" s="101">
        <v>4.9337400000000002</v>
      </c>
      <c r="H281" s="108" t="s">
        <v>7</v>
      </c>
      <c r="I281" s="108" t="s">
        <v>7</v>
      </c>
    </row>
    <row r="282" spans="1:9" x14ac:dyDescent="0.2">
      <c r="A282" s="89"/>
      <c r="B282" s="89" t="s">
        <v>222</v>
      </c>
      <c r="C282" s="111"/>
      <c r="D282" s="98">
        <v>16.2</v>
      </c>
      <c r="E282" s="98">
        <v>0.82740999999999998</v>
      </c>
      <c r="F282" s="101">
        <v>0.91610000000000003</v>
      </c>
      <c r="G282" s="101">
        <v>4.9337400000000002</v>
      </c>
      <c r="H282" s="108" t="s">
        <v>7</v>
      </c>
      <c r="I282" s="108" t="s">
        <v>7</v>
      </c>
    </row>
    <row r="283" spans="1:9" ht="33.75" x14ac:dyDescent="0.2">
      <c r="A283" s="107" t="s">
        <v>211</v>
      </c>
      <c r="B283" s="122" t="s">
        <v>561</v>
      </c>
      <c r="C283" s="99" t="s">
        <v>243</v>
      </c>
      <c r="D283" s="108" t="s">
        <v>7</v>
      </c>
      <c r="E283" s="108" t="s">
        <v>7</v>
      </c>
      <c r="F283" s="101">
        <v>3102.1922800000002</v>
      </c>
      <c r="G283" s="101">
        <v>219.07254</v>
      </c>
      <c r="H283" s="108" t="s">
        <v>7</v>
      </c>
      <c r="I283" s="108" t="s">
        <v>7</v>
      </c>
    </row>
    <row r="284" spans="1:9" x14ac:dyDescent="0.2">
      <c r="A284" s="107"/>
      <c r="B284" s="107" t="s">
        <v>222</v>
      </c>
      <c r="C284" s="111"/>
      <c r="D284" s="108" t="s">
        <v>7</v>
      </c>
      <c r="E284" s="108" t="s">
        <v>7</v>
      </c>
      <c r="F284" s="101">
        <v>3102.1922800000002</v>
      </c>
      <c r="G284" s="101">
        <v>219.07254</v>
      </c>
      <c r="H284" s="108" t="s">
        <v>7</v>
      </c>
      <c r="I284" s="108" t="s">
        <v>7</v>
      </c>
    </row>
    <row r="285" spans="1:9" ht="33.75" x14ac:dyDescent="0.2">
      <c r="A285" s="107" t="s">
        <v>44</v>
      </c>
      <c r="B285" s="122" t="s">
        <v>366</v>
      </c>
      <c r="C285" s="99" t="s">
        <v>243</v>
      </c>
      <c r="D285" s="108" t="s">
        <v>7</v>
      </c>
      <c r="E285" s="108" t="s">
        <v>7</v>
      </c>
      <c r="F285" s="101">
        <v>1632.7944600000001</v>
      </c>
      <c r="G285" s="101">
        <v>1815.4982399999999</v>
      </c>
      <c r="H285" s="108" t="s">
        <v>7</v>
      </c>
      <c r="I285" s="108" t="s">
        <v>7</v>
      </c>
    </row>
    <row r="286" spans="1:9" x14ac:dyDescent="0.2">
      <c r="A286" s="107"/>
      <c r="B286" s="107" t="s">
        <v>222</v>
      </c>
      <c r="C286" s="111"/>
      <c r="D286" s="108" t="s">
        <v>7</v>
      </c>
      <c r="E286" s="108" t="s">
        <v>7</v>
      </c>
      <c r="F286" s="101">
        <v>1632.7944600000001</v>
      </c>
      <c r="G286" s="101">
        <v>1815.4982399999999</v>
      </c>
      <c r="H286" s="108" t="s">
        <v>7</v>
      </c>
      <c r="I286" s="108" t="s">
        <v>7</v>
      </c>
    </row>
    <row r="287" spans="1:9" ht="22.5" x14ac:dyDescent="0.2">
      <c r="A287" s="89" t="s">
        <v>45</v>
      </c>
      <c r="B287" s="122" t="s">
        <v>367</v>
      </c>
      <c r="C287" s="99" t="s">
        <v>243</v>
      </c>
      <c r="D287" s="98">
        <v>26.32</v>
      </c>
      <c r="E287" s="98">
        <v>1.19926</v>
      </c>
      <c r="F287" s="101">
        <v>11521.939560000001</v>
      </c>
      <c r="G287" s="101">
        <v>4228.4921100000001</v>
      </c>
      <c r="H287" s="108" t="s">
        <v>7</v>
      </c>
      <c r="I287" s="108" t="s">
        <v>7</v>
      </c>
    </row>
    <row r="288" spans="1:9" x14ac:dyDescent="0.2">
      <c r="A288" s="89"/>
      <c r="B288" s="89" t="s">
        <v>222</v>
      </c>
      <c r="C288" s="111"/>
      <c r="D288" s="98">
        <v>26.32</v>
      </c>
      <c r="E288" s="98">
        <v>1.19926</v>
      </c>
      <c r="F288" s="101">
        <v>11521.939560000001</v>
      </c>
      <c r="G288" s="101">
        <v>4228.4921100000001</v>
      </c>
      <c r="H288" s="108" t="s">
        <v>7</v>
      </c>
      <c r="I288" s="108" t="s">
        <v>7</v>
      </c>
    </row>
    <row r="289" spans="1:9" ht="22.5" x14ac:dyDescent="0.2">
      <c r="A289" s="89" t="s">
        <v>46</v>
      </c>
      <c r="B289" s="122" t="s">
        <v>368</v>
      </c>
      <c r="C289" s="99" t="s">
        <v>243</v>
      </c>
      <c r="D289" s="98">
        <v>35</v>
      </c>
      <c r="E289" s="98">
        <v>0.99789000000000005</v>
      </c>
      <c r="F289" s="101">
        <v>228.57577000000001</v>
      </c>
      <c r="G289" s="101">
        <v>174.82302999999999</v>
      </c>
      <c r="H289" s="108" t="s">
        <v>7</v>
      </c>
      <c r="I289" s="108" t="s">
        <v>7</v>
      </c>
    </row>
    <row r="290" spans="1:9" x14ac:dyDescent="0.2">
      <c r="A290" s="89"/>
      <c r="B290" s="89" t="s">
        <v>222</v>
      </c>
      <c r="C290" s="111"/>
      <c r="D290" s="98">
        <v>35</v>
      </c>
      <c r="E290" s="98">
        <v>0.99789000000000005</v>
      </c>
      <c r="F290" s="101">
        <v>228.57577000000001</v>
      </c>
      <c r="G290" s="101">
        <v>174.82302999999999</v>
      </c>
      <c r="H290" s="108" t="s">
        <v>7</v>
      </c>
      <c r="I290" s="108" t="s">
        <v>7</v>
      </c>
    </row>
    <row r="291" spans="1:9" ht="22.5" x14ac:dyDescent="0.2">
      <c r="A291" s="107" t="s">
        <v>156</v>
      </c>
      <c r="B291" s="122" t="s">
        <v>562</v>
      </c>
      <c r="C291" s="99" t="s">
        <v>243</v>
      </c>
      <c r="D291" s="108" t="s">
        <v>7</v>
      </c>
      <c r="E291" s="108" t="s">
        <v>7</v>
      </c>
      <c r="F291" s="101">
        <v>95.227000000000004</v>
      </c>
      <c r="G291" s="101">
        <v>82.613839999999996</v>
      </c>
      <c r="H291" s="108" t="s">
        <v>7</v>
      </c>
      <c r="I291" s="108" t="s">
        <v>7</v>
      </c>
    </row>
    <row r="292" spans="1:9" x14ac:dyDescent="0.2">
      <c r="A292" s="107"/>
      <c r="B292" s="107" t="s">
        <v>222</v>
      </c>
      <c r="C292" s="111"/>
      <c r="D292" s="108" t="s">
        <v>7</v>
      </c>
      <c r="E292" s="108" t="s">
        <v>7</v>
      </c>
      <c r="F292" s="101">
        <v>95.227000000000004</v>
      </c>
      <c r="G292" s="101">
        <v>82.613839999999996</v>
      </c>
      <c r="H292" s="108" t="s">
        <v>7</v>
      </c>
      <c r="I292" s="108" t="s">
        <v>7</v>
      </c>
    </row>
    <row r="293" spans="1:9" ht="22.5" x14ac:dyDescent="0.2">
      <c r="A293" s="89" t="s">
        <v>59</v>
      </c>
      <c r="B293" s="122" t="s">
        <v>563</v>
      </c>
      <c r="C293" s="99" t="s">
        <v>243</v>
      </c>
      <c r="D293" s="98">
        <v>48.35</v>
      </c>
      <c r="E293" s="98">
        <v>1.6100300000000001</v>
      </c>
      <c r="F293" s="101">
        <v>101.15029</v>
      </c>
      <c r="G293" s="101">
        <v>141.34841</v>
      </c>
      <c r="H293" s="95">
        <f>D293/F293*100</f>
        <v>47.800159544772441</v>
      </c>
      <c r="I293" s="108" t="s">
        <v>7</v>
      </c>
    </row>
    <row r="294" spans="1:9" x14ac:dyDescent="0.2">
      <c r="A294" s="89"/>
      <c r="B294" s="89" t="s">
        <v>222</v>
      </c>
      <c r="C294" s="111"/>
      <c r="D294" s="98">
        <v>48.35</v>
      </c>
      <c r="E294" s="98">
        <v>1.6100300000000001</v>
      </c>
      <c r="F294" s="101">
        <v>101.15029</v>
      </c>
      <c r="G294" s="101">
        <v>141.34841</v>
      </c>
      <c r="H294" s="95">
        <f>D294/F294*100</f>
        <v>47.800159544772441</v>
      </c>
      <c r="I294" s="108" t="s">
        <v>7</v>
      </c>
    </row>
    <row r="295" spans="1:9" ht="56.25" x14ac:dyDescent="0.2">
      <c r="A295" s="107" t="s">
        <v>590</v>
      </c>
      <c r="B295" s="122" t="s">
        <v>661</v>
      </c>
      <c r="C295" s="99" t="s">
        <v>243</v>
      </c>
      <c r="D295" s="108" t="s">
        <v>7</v>
      </c>
      <c r="E295" s="108" t="s">
        <v>7</v>
      </c>
      <c r="F295" s="101">
        <v>5.9005700000000001</v>
      </c>
      <c r="G295" s="101">
        <v>12.557969999999999</v>
      </c>
      <c r="H295" s="108" t="s">
        <v>7</v>
      </c>
      <c r="I295" s="108" t="s">
        <v>7</v>
      </c>
    </row>
    <row r="296" spans="1:9" x14ac:dyDescent="0.2">
      <c r="A296" s="89"/>
      <c r="B296" s="89" t="s">
        <v>222</v>
      </c>
      <c r="C296" s="111"/>
      <c r="D296" s="108" t="s">
        <v>7</v>
      </c>
      <c r="E296" s="108" t="s">
        <v>7</v>
      </c>
      <c r="F296" s="101">
        <v>5.9005700000000001</v>
      </c>
      <c r="G296" s="101">
        <v>12.557969999999999</v>
      </c>
      <c r="H296" s="108" t="s">
        <v>7</v>
      </c>
      <c r="I296" s="108" t="s">
        <v>7</v>
      </c>
    </row>
    <row r="297" spans="1:9" x14ac:dyDescent="0.2">
      <c r="A297" s="107" t="s">
        <v>591</v>
      </c>
      <c r="B297" s="122" t="s">
        <v>662</v>
      </c>
      <c r="C297" s="99" t="s">
        <v>243</v>
      </c>
      <c r="D297" s="108" t="s">
        <v>7</v>
      </c>
      <c r="E297" s="108" t="s">
        <v>7</v>
      </c>
      <c r="F297" s="101">
        <v>7.6208200000000001</v>
      </c>
      <c r="G297" s="101">
        <v>6.9360900000000001</v>
      </c>
      <c r="H297" s="108" t="s">
        <v>7</v>
      </c>
      <c r="I297" s="108" t="s">
        <v>7</v>
      </c>
    </row>
    <row r="298" spans="1:9" x14ac:dyDescent="0.2">
      <c r="A298" s="107"/>
      <c r="B298" s="107" t="s">
        <v>222</v>
      </c>
      <c r="C298" s="111"/>
      <c r="D298" s="108" t="s">
        <v>7</v>
      </c>
      <c r="E298" s="108" t="s">
        <v>7</v>
      </c>
      <c r="F298" s="101">
        <v>7.6208200000000001</v>
      </c>
      <c r="G298" s="101">
        <v>6.9360900000000001</v>
      </c>
      <c r="H298" s="108" t="s">
        <v>7</v>
      </c>
      <c r="I298" s="108" t="s">
        <v>7</v>
      </c>
    </row>
    <row r="299" spans="1:9" ht="45" x14ac:dyDescent="0.2">
      <c r="A299" s="107" t="s">
        <v>592</v>
      </c>
      <c r="B299" s="122" t="s">
        <v>663</v>
      </c>
      <c r="C299" s="99" t="s">
        <v>243</v>
      </c>
      <c r="D299" s="108" t="s">
        <v>7</v>
      </c>
      <c r="E299" s="108" t="s">
        <v>7</v>
      </c>
      <c r="F299" s="101">
        <v>4.2965999999999998</v>
      </c>
      <c r="G299" s="101">
        <v>44.689970000000002</v>
      </c>
      <c r="H299" s="108" t="s">
        <v>7</v>
      </c>
      <c r="I299" s="108" t="s">
        <v>7</v>
      </c>
    </row>
    <row r="300" spans="1:9" x14ac:dyDescent="0.2">
      <c r="A300" s="107"/>
      <c r="B300" s="107" t="s">
        <v>222</v>
      </c>
      <c r="C300" s="111"/>
      <c r="D300" s="108" t="s">
        <v>7</v>
      </c>
      <c r="E300" s="108" t="s">
        <v>7</v>
      </c>
      <c r="F300" s="101">
        <v>4.2965999999999998</v>
      </c>
      <c r="G300" s="101">
        <v>44.689970000000002</v>
      </c>
      <c r="H300" s="108" t="s">
        <v>7</v>
      </c>
      <c r="I300" s="108" t="s">
        <v>7</v>
      </c>
    </row>
    <row r="301" spans="1:9" ht="33.75" x14ac:dyDescent="0.2">
      <c r="A301" s="89" t="s">
        <v>24</v>
      </c>
      <c r="B301" s="122" t="s">
        <v>564</v>
      </c>
      <c r="C301" s="99" t="s">
        <v>243</v>
      </c>
      <c r="D301" s="98">
        <v>100.13500000000001</v>
      </c>
      <c r="E301" s="98">
        <v>674.93272000000002</v>
      </c>
      <c r="F301" s="101">
        <v>202.01494</v>
      </c>
      <c r="G301" s="101">
        <v>1451.41876</v>
      </c>
      <c r="H301" s="95">
        <f>D301/F301*100</f>
        <v>49.568116100720076</v>
      </c>
      <c r="I301" s="95">
        <f>E301/G301*100</f>
        <v>46.50158442212777</v>
      </c>
    </row>
    <row r="302" spans="1:9" x14ac:dyDescent="0.2">
      <c r="A302" s="89"/>
      <c r="B302" s="89" t="s">
        <v>222</v>
      </c>
      <c r="C302" s="111"/>
      <c r="D302" s="98">
        <v>100.13500000000001</v>
      </c>
      <c r="E302" s="98">
        <v>674.93272000000002</v>
      </c>
      <c r="F302" s="101">
        <v>202.01494</v>
      </c>
      <c r="G302" s="101">
        <v>1451.41876</v>
      </c>
      <c r="H302" s="95">
        <f>D302/F302*100</f>
        <v>49.568116100720076</v>
      </c>
      <c r="I302" s="95">
        <f>E302/G302*100</f>
        <v>46.50158442212777</v>
      </c>
    </row>
    <row r="303" spans="1:9" ht="33.75" x14ac:dyDescent="0.2">
      <c r="A303" s="89" t="s">
        <v>70</v>
      </c>
      <c r="B303" s="122" t="s">
        <v>369</v>
      </c>
      <c r="C303" s="99" t="s">
        <v>243</v>
      </c>
      <c r="D303" s="98">
        <v>54.1</v>
      </c>
      <c r="E303" s="98">
        <v>2.2393000000000001</v>
      </c>
      <c r="F303" s="101">
        <v>49.76596</v>
      </c>
      <c r="G303" s="101">
        <v>213.04903999999999</v>
      </c>
      <c r="H303" s="95">
        <f>D303/F303*100</f>
        <v>108.7088443586741</v>
      </c>
      <c r="I303" s="108" t="s">
        <v>7</v>
      </c>
    </row>
    <row r="304" spans="1:9" x14ac:dyDescent="0.2">
      <c r="A304" s="89"/>
      <c r="B304" s="89" t="s">
        <v>222</v>
      </c>
      <c r="C304" s="111"/>
      <c r="D304" s="98">
        <v>54.1</v>
      </c>
      <c r="E304" s="98">
        <v>2.2393000000000001</v>
      </c>
      <c r="F304" s="101">
        <v>49.76596</v>
      </c>
      <c r="G304" s="101">
        <v>213.04903999999999</v>
      </c>
      <c r="H304" s="95">
        <f>D304/F304*100</f>
        <v>108.7088443586741</v>
      </c>
      <c r="I304" s="108" t="s">
        <v>7</v>
      </c>
    </row>
    <row r="305" spans="1:9" x14ac:dyDescent="0.2">
      <c r="A305" s="89" t="s">
        <v>213</v>
      </c>
      <c r="B305" s="122" t="s">
        <v>565</v>
      </c>
      <c r="C305" s="99" t="s">
        <v>243</v>
      </c>
      <c r="D305" s="98">
        <v>31.4</v>
      </c>
      <c r="E305" s="98">
        <v>1.2381800000000001</v>
      </c>
      <c r="F305" s="101">
        <v>2.04976</v>
      </c>
      <c r="G305" s="101">
        <v>9.34755</v>
      </c>
      <c r="H305" s="108" t="s">
        <v>7</v>
      </c>
      <c r="I305" s="108" t="s">
        <v>7</v>
      </c>
    </row>
    <row r="306" spans="1:9" x14ac:dyDescent="0.2">
      <c r="A306" s="89"/>
      <c r="B306" s="89" t="s">
        <v>222</v>
      </c>
      <c r="C306" s="111"/>
      <c r="D306" s="98">
        <v>31.4</v>
      </c>
      <c r="E306" s="98">
        <v>1.2381800000000001</v>
      </c>
      <c r="F306" s="101">
        <v>2.04976</v>
      </c>
      <c r="G306" s="101">
        <v>9.34755</v>
      </c>
      <c r="H306" s="108" t="s">
        <v>7</v>
      </c>
      <c r="I306" s="108" t="s">
        <v>7</v>
      </c>
    </row>
    <row r="307" spans="1:9" ht="33.75" x14ac:dyDescent="0.2">
      <c r="A307" s="107" t="s">
        <v>214</v>
      </c>
      <c r="B307" s="122" t="s">
        <v>566</v>
      </c>
      <c r="C307" s="99" t="s">
        <v>243</v>
      </c>
      <c r="D307" s="108" t="s">
        <v>7</v>
      </c>
      <c r="E307" s="108" t="s">
        <v>7</v>
      </c>
      <c r="F307" s="101">
        <v>15.562849999999999</v>
      </c>
      <c r="G307" s="101">
        <v>27.3186</v>
      </c>
      <c r="H307" s="108" t="s">
        <v>7</v>
      </c>
      <c r="I307" s="108" t="s">
        <v>7</v>
      </c>
    </row>
    <row r="308" spans="1:9" x14ac:dyDescent="0.2">
      <c r="A308" s="107"/>
      <c r="B308" s="107" t="s">
        <v>222</v>
      </c>
      <c r="C308" s="111"/>
      <c r="D308" s="108" t="s">
        <v>7</v>
      </c>
      <c r="E308" s="108" t="s">
        <v>7</v>
      </c>
      <c r="F308" s="101">
        <v>15.562849999999999</v>
      </c>
      <c r="G308" s="101">
        <v>27.3186</v>
      </c>
      <c r="H308" s="108" t="s">
        <v>7</v>
      </c>
      <c r="I308" s="108" t="s">
        <v>7</v>
      </c>
    </row>
    <row r="309" spans="1:9" x14ac:dyDescent="0.2">
      <c r="A309" s="107" t="s">
        <v>25</v>
      </c>
      <c r="B309" s="122" t="s">
        <v>567</v>
      </c>
      <c r="C309" s="99" t="s">
        <v>243</v>
      </c>
      <c r="D309" s="108" t="s">
        <v>7</v>
      </c>
      <c r="E309" s="108" t="s">
        <v>7</v>
      </c>
      <c r="F309" s="101">
        <v>29.2149</v>
      </c>
      <c r="G309" s="101">
        <v>231.62774999999999</v>
      </c>
      <c r="H309" s="108" t="s">
        <v>7</v>
      </c>
      <c r="I309" s="108" t="s">
        <v>7</v>
      </c>
    </row>
    <row r="310" spans="1:9" x14ac:dyDescent="0.2">
      <c r="A310" s="107"/>
      <c r="B310" s="107" t="s">
        <v>222</v>
      </c>
      <c r="C310" s="111"/>
      <c r="D310" s="108" t="s">
        <v>7</v>
      </c>
      <c r="E310" s="108" t="s">
        <v>7</v>
      </c>
      <c r="F310" s="101">
        <v>29.2149</v>
      </c>
      <c r="G310" s="101">
        <v>231.62774999999999</v>
      </c>
      <c r="H310" s="108" t="s">
        <v>7</v>
      </c>
      <c r="I310" s="108" t="s">
        <v>7</v>
      </c>
    </row>
    <row r="311" spans="1:9" x14ac:dyDescent="0.2">
      <c r="A311" s="107" t="s">
        <v>593</v>
      </c>
      <c r="B311" s="122" t="s">
        <v>666</v>
      </c>
      <c r="C311" s="99" t="s">
        <v>243</v>
      </c>
      <c r="D311" s="108" t="s">
        <v>7</v>
      </c>
      <c r="E311" s="108" t="s">
        <v>7</v>
      </c>
      <c r="F311" s="101">
        <v>1.2270000000000001</v>
      </c>
      <c r="G311" s="101">
        <v>2.4237000000000002</v>
      </c>
      <c r="H311" s="108" t="s">
        <v>7</v>
      </c>
      <c r="I311" s="108" t="s">
        <v>7</v>
      </c>
    </row>
    <row r="312" spans="1:9" x14ac:dyDescent="0.2">
      <c r="A312" s="107"/>
      <c r="B312" s="107" t="s">
        <v>222</v>
      </c>
      <c r="C312" s="111"/>
      <c r="D312" s="108" t="s">
        <v>7</v>
      </c>
      <c r="E312" s="108" t="s">
        <v>7</v>
      </c>
      <c r="F312" s="101">
        <v>1.2270000000000001</v>
      </c>
      <c r="G312" s="101">
        <v>2.4237000000000002</v>
      </c>
      <c r="H312" s="108" t="s">
        <v>7</v>
      </c>
      <c r="I312" s="108" t="s">
        <v>7</v>
      </c>
    </row>
    <row r="313" spans="1:9" ht="22.5" x14ac:dyDescent="0.2">
      <c r="A313" s="107" t="s">
        <v>158</v>
      </c>
      <c r="B313" s="122" t="s">
        <v>373</v>
      </c>
      <c r="C313" s="99" t="s">
        <v>243</v>
      </c>
      <c r="D313" s="108" t="s">
        <v>7</v>
      </c>
      <c r="E313" s="108" t="s">
        <v>7</v>
      </c>
      <c r="F313" s="101">
        <v>77.312100000000001</v>
      </c>
      <c r="G313" s="101">
        <v>15.045199999999999</v>
      </c>
      <c r="H313" s="108" t="s">
        <v>7</v>
      </c>
      <c r="I313" s="108" t="s">
        <v>7</v>
      </c>
    </row>
    <row r="314" spans="1:9" x14ac:dyDescent="0.2">
      <c r="A314" s="107"/>
      <c r="B314" s="107" t="s">
        <v>222</v>
      </c>
      <c r="C314" s="111"/>
      <c r="D314" s="108" t="s">
        <v>7</v>
      </c>
      <c r="E314" s="108" t="s">
        <v>7</v>
      </c>
      <c r="F314" s="101">
        <v>77.312100000000001</v>
      </c>
      <c r="G314" s="101">
        <v>15.045199999999999</v>
      </c>
      <c r="H314" s="108" t="s">
        <v>7</v>
      </c>
      <c r="I314" s="108" t="s">
        <v>7</v>
      </c>
    </row>
    <row r="315" spans="1:9" ht="22.5" x14ac:dyDescent="0.2">
      <c r="A315" s="107" t="s">
        <v>594</v>
      </c>
      <c r="B315" s="122" t="s">
        <v>677</v>
      </c>
      <c r="C315" s="99" t="s">
        <v>243</v>
      </c>
      <c r="D315" s="108" t="s">
        <v>7</v>
      </c>
      <c r="E315" s="108" t="s">
        <v>7</v>
      </c>
      <c r="F315" s="101">
        <v>62</v>
      </c>
      <c r="G315" s="101">
        <v>9.5570000000000004</v>
      </c>
      <c r="H315" s="108" t="s">
        <v>7</v>
      </c>
      <c r="I315" s="108" t="s">
        <v>7</v>
      </c>
    </row>
    <row r="316" spans="1:9" x14ac:dyDescent="0.2">
      <c r="A316" s="107"/>
      <c r="B316" s="107" t="s">
        <v>223</v>
      </c>
      <c r="C316" s="111"/>
      <c r="D316" s="108" t="s">
        <v>7</v>
      </c>
      <c r="E316" s="108" t="s">
        <v>7</v>
      </c>
      <c r="F316" s="101">
        <v>62</v>
      </c>
      <c r="G316" s="101">
        <v>9.5570000000000004</v>
      </c>
      <c r="H316" s="108" t="s">
        <v>7</v>
      </c>
      <c r="I316" s="108" t="s">
        <v>7</v>
      </c>
    </row>
    <row r="317" spans="1:9" ht="45" x14ac:dyDescent="0.2">
      <c r="A317" s="89" t="s">
        <v>450</v>
      </c>
      <c r="B317" s="122" t="s">
        <v>451</v>
      </c>
      <c r="C317" s="99" t="s">
        <v>243</v>
      </c>
      <c r="D317" s="98">
        <v>22.704000000000001</v>
      </c>
      <c r="E317" s="98">
        <v>3.069</v>
      </c>
      <c r="F317" s="108" t="s">
        <v>7</v>
      </c>
      <c r="G317" s="108" t="s">
        <v>7</v>
      </c>
      <c r="H317" s="108" t="s">
        <v>7</v>
      </c>
      <c r="I317" s="108" t="s">
        <v>7</v>
      </c>
    </row>
    <row r="318" spans="1:9" x14ac:dyDescent="0.2">
      <c r="A318" s="89"/>
      <c r="B318" s="89" t="s">
        <v>224</v>
      </c>
      <c r="C318" s="111"/>
      <c r="D318" s="98">
        <v>1.3</v>
      </c>
      <c r="E318" s="98">
        <v>2.2130000000000001</v>
      </c>
      <c r="F318" s="108" t="s">
        <v>7</v>
      </c>
      <c r="G318" s="108" t="s">
        <v>7</v>
      </c>
      <c r="H318" s="108" t="s">
        <v>7</v>
      </c>
      <c r="I318" s="108" t="s">
        <v>7</v>
      </c>
    </row>
    <row r="319" spans="1:9" x14ac:dyDescent="0.2">
      <c r="A319" s="89"/>
      <c r="B319" s="89" t="s">
        <v>222</v>
      </c>
      <c r="C319" s="111"/>
      <c r="D319" s="98">
        <v>21.404</v>
      </c>
      <c r="E319" s="98">
        <v>0.85599999999999998</v>
      </c>
      <c r="F319" s="108" t="s">
        <v>7</v>
      </c>
      <c r="G319" s="108" t="s">
        <v>7</v>
      </c>
      <c r="H319" s="108" t="s">
        <v>7</v>
      </c>
      <c r="I319" s="108" t="s">
        <v>7</v>
      </c>
    </row>
    <row r="320" spans="1:9" ht="33.75" x14ac:dyDescent="0.2">
      <c r="A320" s="89" t="s">
        <v>163</v>
      </c>
      <c r="B320" s="122" t="s">
        <v>378</v>
      </c>
      <c r="C320" s="99" t="s">
        <v>243</v>
      </c>
      <c r="D320" s="98">
        <v>0.32490000000000002</v>
      </c>
      <c r="E320" s="98">
        <v>4.33188</v>
      </c>
      <c r="F320" s="108" t="s">
        <v>7</v>
      </c>
      <c r="G320" s="108" t="s">
        <v>7</v>
      </c>
      <c r="H320" s="108" t="s">
        <v>7</v>
      </c>
      <c r="I320" s="108" t="s">
        <v>7</v>
      </c>
    </row>
    <row r="321" spans="1:9" x14ac:dyDescent="0.2">
      <c r="A321" s="89"/>
      <c r="B321" s="89" t="s">
        <v>222</v>
      </c>
      <c r="C321" s="111"/>
      <c r="D321" s="98">
        <v>0.32490000000000002</v>
      </c>
      <c r="E321" s="98">
        <v>4.33188</v>
      </c>
      <c r="F321" s="108" t="s">
        <v>7</v>
      </c>
      <c r="G321" s="108" t="s">
        <v>7</v>
      </c>
      <c r="H321" s="108" t="s">
        <v>7</v>
      </c>
      <c r="I321" s="108" t="s">
        <v>7</v>
      </c>
    </row>
    <row r="322" spans="1:9" ht="22.5" x14ac:dyDescent="0.2">
      <c r="A322" s="89" t="s">
        <v>680</v>
      </c>
      <c r="B322" s="122" t="s">
        <v>681</v>
      </c>
      <c r="C322" s="99" t="s">
        <v>243</v>
      </c>
      <c r="D322" s="98">
        <v>11.528</v>
      </c>
      <c r="E322" s="98">
        <v>2.6665100000000002</v>
      </c>
      <c r="F322" s="101">
        <v>0.65700000000000003</v>
      </c>
      <c r="G322" s="101">
        <v>0.89566000000000001</v>
      </c>
      <c r="H322" s="108" t="s">
        <v>7</v>
      </c>
      <c r="I322" s="95">
        <f>E322/G322*100</f>
        <v>297.71453453319344</v>
      </c>
    </row>
    <row r="323" spans="1:9" x14ac:dyDescent="0.2">
      <c r="A323" s="89"/>
      <c r="B323" s="89" t="s">
        <v>222</v>
      </c>
      <c r="C323" s="111"/>
      <c r="D323" s="98">
        <v>11.528</v>
      </c>
      <c r="E323" s="98">
        <v>2.6665100000000002</v>
      </c>
      <c r="F323" s="101">
        <v>0.65700000000000003</v>
      </c>
      <c r="G323" s="101">
        <v>0.89566000000000001</v>
      </c>
      <c r="H323" s="108" t="s">
        <v>7</v>
      </c>
      <c r="I323" s="95">
        <f>E323/G323*100</f>
        <v>297.71453453319344</v>
      </c>
    </row>
    <row r="324" spans="1:9" x14ac:dyDescent="0.2">
      <c r="A324" s="89" t="s">
        <v>452</v>
      </c>
      <c r="B324" s="122" t="s">
        <v>453</v>
      </c>
      <c r="C324" s="99" t="s">
        <v>243</v>
      </c>
      <c r="D324" s="108" t="s">
        <v>7</v>
      </c>
      <c r="E324" s="108" t="s">
        <v>7</v>
      </c>
      <c r="F324" s="101">
        <v>5</v>
      </c>
      <c r="G324" s="101">
        <v>6.7060000000000004</v>
      </c>
      <c r="H324" s="108" t="s">
        <v>7</v>
      </c>
      <c r="I324" s="108" t="s">
        <v>7</v>
      </c>
    </row>
    <row r="325" spans="1:9" x14ac:dyDescent="0.2">
      <c r="A325" s="89"/>
      <c r="B325" s="89" t="s">
        <v>223</v>
      </c>
      <c r="C325" s="99"/>
      <c r="D325" s="108" t="s">
        <v>7</v>
      </c>
      <c r="E325" s="108" t="s">
        <v>7</v>
      </c>
      <c r="F325" s="101">
        <v>5</v>
      </c>
      <c r="G325" s="101">
        <v>6.7060000000000004</v>
      </c>
      <c r="H325" s="108" t="s">
        <v>7</v>
      </c>
      <c r="I325" s="108" t="s">
        <v>7</v>
      </c>
    </row>
    <row r="326" spans="1:9" ht="33.75" x14ac:dyDescent="0.2">
      <c r="A326" s="89" t="s">
        <v>169</v>
      </c>
      <c r="B326" s="122" t="s">
        <v>384</v>
      </c>
      <c r="C326" s="99" t="s">
        <v>243</v>
      </c>
      <c r="D326" s="98">
        <v>36.128</v>
      </c>
      <c r="E326" s="98">
        <v>118.90112000000001</v>
      </c>
      <c r="F326" s="108" t="s">
        <v>7</v>
      </c>
      <c r="G326" s="108" t="s">
        <v>7</v>
      </c>
      <c r="H326" s="108" t="s">
        <v>7</v>
      </c>
      <c r="I326" s="108" t="s">
        <v>7</v>
      </c>
    </row>
    <row r="327" spans="1:9" x14ac:dyDescent="0.2">
      <c r="A327" s="89"/>
      <c r="B327" s="89" t="s">
        <v>222</v>
      </c>
      <c r="C327" s="111"/>
      <c r="D327" s="98">
        <v>36.128</v>
      </c>
      <c r="E327" s="98">
        <v>118.90112000000001</v>
      </c>
      <c r="F327" s="108" t="s">
        <v>7</v>
      </c>
      <c r="G327" s="108" t="s">
        <v>7</v>
      </c>
      <c r="H327" s="108" t="s">
        <v>7</v>
      </c>
      <c r="I327" s="108" t="s">
        <v>7</v>
      </c>
    </row>
    <row r="328" spans="1:9" ht="22.5" x14ac:dyDescent="0.2">
      <c r="A328" s="89" t="s">
        <v>71</v>
      </c>
      <c r="B328" s="122" t="s">
        <v>385</v>
      </c>
      <c r="C328" s="99" t="s">
        <v>243</v>
      </c>
      <c r="D328" s="98">
        <v>0.64078000000000002</v>
      </c>
      <c r="E328" s="98">
        <v>37.57199</v>
      </c>
      <c r="F328" s="108" t="s">
        <v>7</v>
      </c>
      <c r="G328" s="108" t="s">
        <v>7</v>
      </c>
      <c r="H328" s="108" t="s">
        <v>7</v>
      </c>
      <c r="I328" s="108" t="s">
        <v>7</v>
      </c>
    </row>
    <row r="329" spans="1:9" x14ac:dyDescent="0.2">
      <c r="A329" s="89"/>
      <c r="B329" s="89" t="s">
        <v>222</v>
      </c>
      <c r="C329" s="111"/>
      <c r="D329" s="98">
        <v>0.64078000000000002</v>
      </c>
      <c r="E329" s="98">
        <v>37.57199</v>
      </c>
      <c r="F329" s="108" t="s">
        <v>7</v>
      </c>
      <c r="G329" s="108" t="s">
        <v>7</v>
      </c>
      <c r="H329" s="108" t="s">
        <v>7</v>
      </c>
      <c r="I329" s="108" t="s">
        <v>7</v>
      </c>
    </row>
    <row r="330" spans="1:9" ht="56.25" x14ac:dyDescent="0.2">
      <c r="A330" s="89" t="s">
        <v>829</v>
      </c>
      <c r="B330" s="122" t="s">
        <v>863</v>
      </c>
      <c r="C330" s="99" t="s">
        <v>243</v>
      </c>
      <c r="D330" s="98">
        <v>2.2000000000000001E-3</v>
      </c>
      <c r="E330" s="98">
        <v>6.8884999999999996</v>
      </c>
      <c r="F330" s="108" t="s">
        <v>7</v>
      </c>
      <c r="G330" s="108" t="s">
        <v>7</v>
      </c>
      <c r="H330" s="108" t="s">
        <v>7</v>
      </c>
      <c r="I330" s="108" t="s">
        <v>7</v>
      </c>
    </row>
    <row r="331" spans="1:9" x14ac:dyDescent="0.2">
      <c r="A331" s="89"/>
      <c r="B331" s="89" t="s">
        <v>222</v>
      </c>
      <c r="C331" s="111"/>
      <c r="D331" s="98">
        <v>2.2000000000000001E-3</v>
      </c>
      <c r="E331" s="98">
        <v>6.8884999999999996</v>
      </c>
      <c r="F331" s="108" t="s">
        <v>7</v>
      </c>
      <c r="G331" s="108" t="s">
        <v>7</v>
      </c>
      <c r="H331" s="108" t="s">
        <v>7</v>
      </c>
      <c r="I331" s="108" t="s">
        <v>7</v>
      </c>
    </row>
    <row r="332" spans="1:9" ht="22.5" x14ac:dyDescent="0.2">
      <c r="A332" s="89" t="s">
        <v>454</v>
      </c>
      <c r="B332" s="122" t="s">
        <v>455</v>
      </c>
      <c r="C332" s="99" t="s">
        <v>243</v>
      </c>
      <c r="D332" s="98">
        <v>0.31</v>
      </c>
      <c r="E332" s="98">
        <v>21.42398</v>
      </c>
      <c r="F332" s="108" t="s">
        <v>7</v>
      </c>
      <c r="G332" s="108" t="s">
        <v>7</v>
      </c>
      <c r="H332" s="108" t="s">
        <v>7</v>
      </c>
      <c r="I332" s="108" t="s">
        <v>7</v>
      </c>
    </row>
    <row r="333" spans="1:9" x14ac:dyDescent="0.2">
      <c r="A333" s="89"/>
      <c r="B333" s="89" t="s">
        <v>222</v>
      </c>
      <c r="C333" s="111"/>
      <c r="D333" s="98">
        <v>0.31</v>
      </c>
      <c r="E333" s="98">
        <v>21.42398</v>
      </c>
      <c r="F333" s="108" t="s">
        <v>7</v>
      </c>
      <c r="G333" s="108" t="s">
        <v>7</v>
      </c>
      <c r="H333" s="108" t="s">
        <v>7</v>
      </c>
      <c r="I333" s="108" t="s">
        <v>7</v>
      </c>
    </row>
    <row r="334" spans="1:9" ht="33.75" x14ac:dyDescent="0.2">
      <c r="A334" s="89" t="s">
        <v>171</v>
      </c>
      <c r="B334" s="122" t="s">
        <v>387</v>
      </c>
      <c r="C334" s="99" t="s">
        <v>243</v>
      </c>
      <c r="D334" s="98">
        <v>0.88173999999999997</v>
      </c>
      <c r="E334" s="98">
        <v>1.59507</v>
      </c>
      <c r="F334" s="101">
        <v>0.82399999999999995</v>
      </c>
      <c r="G334" s="101">
        <v>0.79979999999999996</v>
      </c>
      <c r="H334" s="95">
        <f>D334/F334*100</f>
        <v>107.00728155339807</v>
      </c>
      <c r="I334" s="95">
        <f>E334/G334*100</f>
        <v>199.43360840210053</v>
      </c>
    </row>
    <row r="335" spans="1:9" x14ac:dyDescent="0.2">
      <c r="A335" s="89"/>
      <c r="B335" s="89" t="s">
        <v>222</v>
      </c>
      <c r="C335" s="111"/>
      <c r="D335" s="98">
        <v>0.88173999999999997</v>
      </c>
      <c r="E335" s="98">
        <v>1.59507</v>
      </c>
      <c r="F335" s="101">
        <v>0.82399999999999995</v>
      </c>
      <c r="G335" s="101">
        <v>0.79979999999999996</v>
      </c>
      <c r="H335" s="95">
        <f>D335/F335*100</f>
        <v>107.00728155339807</v>
      </c>
      <c r="I335" s="95">
        <f>E335/G335*100</f>
        <v>199.43360840210053</v>
      </c>
    </row>
    <row r="336" spans="1:9" x14ac:dyDescent="0.2">
      <c r="A336" s="89" t="s">
        <v>470</v>
      </c>
      <c r="B336" s="122" t="s">
        <v>471</v>
      </c>
      <c r="C336" s="99" t="s">
        <v>243</v>
      </c>
      <c r="D336" s="98">
        <v>1.787E-2</v>
      </c>
      <c r="E336" s="98">
        <v>7.0898500000000002</v>
      </c>
      <c r="F336" s="108" t="s">
        <v>7</v>
      </c>
      <c r="G336" s="108" t="s">
        <v>7</v>
      </c>
      <c r="H336" s="108" t="s">
        <v>7</v>
      </c>
      <c r="I336" s="108" t="s">
        <v>7</v>
      </c>
    </row>
    <row r="337" spans="1:9" x14ac:dyDescent="0.2">
      <c r="A337" s="89"/>
      <c r="B337" s="89" t="s">
        <v>223</v>
      </c>
      <c r="C337" s="111"/>
      <c r="D337" s="98">
        <v>1.57E-3</v>
      </c>
      <c r="E337" s="98">
        <v>1.59473</v>
      </c>
      <c r="F337" s="108" t="s">
        <v>7</v>
      </c>
      <c r="G337" s="108" t="s">
        <v>7</v>
      </c>
      <c r="H337" s="108" t="s">
        <v>7</v>
      </c>
      <c r="I337" s="108" t="s">
        <v>7</v>
      </c>
    </row>
    <row r="338" spans="1:9" x14ac:dyDescent="0.2">
      <c r="A338" s="89"/>
      <c r="B338" s="89" t="s">
        <v>222</v>
      </c>
      <c r="C338" s="111"/>
      <c r="D338" s="98">
        <v>1.6299999999999999E-2</v>
      </c>
      <c r="E338" s="98">
        <v>5.49512</v>
      </c>
      <c r="F338" s="108" t="s">
        <v>7</v>
      </c>
      <c r="G338" s="108" t="s">
        <v>7</v>
      </c>
      <c r="H338" s="108" t="s">
        <v>7</v>
      </c>
      <c r="I338" s="108" t="s">
        <v>7</v>
      </c>
    </row>
    <row r="339" spans="1:9" ht="45" x14ac:dyDescent="0.2">
      <c r="A339" s="89" t="s">
        <v>595</v>
      </c>
      <c r="B339" s="122" t="s">
        <v>686</v>
      </c>
      <c r="C339" s="99" t="s">
        <v>243</v>
      </c>
      <c r="D339" s="98">
        <v>22.896000000000001</v>
      </c>
      <c r="E339" s="98">
        <v>5.8019999999999996</v>
      </c>
      <c r="F339" s="101">
        <v>81.870900000000006</v>
      </c>
      <c r="G339" s="101">
        <v>14.13433</v>
      </c>
      <c r="H339" s="95">
        <f>D339/F339*100</f>
        <v>27.96598058650876</v>
      </c>
      <c r="I339" s="95">
        <f>E339/G339*100</f>
        <v>41.048992064003031</v>
      </c>
    </row>
    <row r="340" spans="1:9" x14ac:dyDescent="0.2">
      <c r="A340" s="89"/>
      <c r="B340" s="89" t="s">
        <v>222</v>
      </c>
      <c r="C340" s="111"/>
      <c r="D340" s="98">
        <v>22.896000000000001</v>
      </c>
      <c r="E340" s="98">
        <v>5.8019999999999996</v>
      </c>
      <c r="F340" s="101">
        <v>81.870900000000006</v>
      </c>
      <c r="G340" s="101">
        <v>14.13433</v>
      </c>
      <c r="H340" s="95">
        <f>D340/F340*100</f>
        <v>27.96598058650876</v>
      </c>
      <c r="I340" s="95">
        <f>E340/G340*100</f>
        <v>41.048992064003031</v>
      </c>
    </row>
    <row r="341" spans="1:9" x14ac:dyDescent="0.2">
      <c r="A341" s="89" t="s">
        <v>520</v>
      </c>
      <c r="B341" s="122" t="s">
        <v>521</v>
      </c>
      <c r="C341" s="99" t="s">
        <v>243</v>
      </c>
      <c r="D341" s="98">
        <v>1.2</v>
      </c>
      <c r="E341" s="98">
        <v>0.75068000000000001</v>
      </c>
      <c r="F341" s="108" t="s">
        <v>7</v>
      </c>
      <c r="G341" s="108" t="s">
        <v>7</v>
      </c>
      <c r="H341" s="108" t="s">
        <v>7</v>
      </c>
      <c r="I341" s="108" t="s">
        <v>7</v>
      </c>
    </row>
    <row r="342" spans="1:9" x14ac:dyDescent="0.2">
      <c r="A342" s="89"/>
      <c r="B342" s="89" t="s">
        <v>224</v>
      </c>
      <c r="C342" s="111"/>
      <c r="D342" s="98">
        <v>1.2</v>
      </c>
      <c r="E342" s="98">
        <v>0.75068000000000001</v>
      </c>
      <c r="F342" s="108" t="s">
        <v>7</v>
      </c>
      <c r="G342" s="108" t="s">
        <v>7</v>
      </c>
      <c r="H342" s="108" t="s">
        <v>7</v>
      </c>
      <c r="I342" s="108" t="s">
        <v>7</v>
      </c>
    </row>
    <row r="343" spans="1:9" x14ac:dyDescent="0.2">
      <c r="A343" s="89" t="s">
        <v>60</v>
      </c>
      <c r="B343" s="122" t="s">
        <v>388</v>
      </c>
      <c r="C343" s="99" t="s">
        <v>243</v>
      </c>
      <c r="D343" s="98">
        <v>0.91837999999999997</v>
      </c>
      <c r="E343" s="98">
        <v>10.1289</v>
      </c>
      <c r="F343" s="101">
        <v>1E-3</v>
      </c>
      <c r="G343" s="101">
        <v>0.18687000000000001</v>
      </c>
      <c r="H343" s="108" t="s">
        <v>7</v>
      </c>
      <c r="I343" s="108" t="s">
        <v>7</v>
      </c>
    </row>
    <row r="344" spans="1:9" x14ac:dyDescent="0.2">
      <c r="A344" s="89"/>
      <c r="B344" s="89" t="s">
        <v>223</v>
      </c>
      <c r="C344" s="99"/>
      <c r="D344" s="108" t="s">
        <v>7</v>
      </c>
      <c r="E344" s="108" t="s">
        <v>7</v>
      </c>
      <c r="F344" s="101">
        <v>1E-3</v>
      </c>
      <c r="G344" s="101">
        <v>0.18687000000000001</v>
      </c>
      <c r="H344" s="108" t="s">
        <v>7</v>
      </c>
      <c r="I344" s="108" t="s">
        <v>7</v>
      </c>
    </row>
    <row r="345" spans="1:9" x14ac:dyDescent="0.2">
      <c r="A345" s="89"/>
      <c r="B345" s="89" t="s">
        <v>222</v>
      </c>
      <c r="C345" s="111"/>
      <c r="D345" s="98">
        <v>0.91837999999999997</v>
      </c>
      <c r="E345" s="98">
        <v>10.1289</v>
      </c>
      <c r="F345" s="108" t="s">
        <v>7</v>
      </c>
      <c r="G345" s="108" t="s">
        <v>7</v>
      </c>
      <c r="H345" s="108" t="s">
        <v>7</v>
      </c>
      <c r="I345" s="108" t="s">
        <v>7</v>
      </c>
    </row>
    <row r="346" spans="1:9" x14ac:dyDescent="0.2">
      <c r="A346" s="89" t="s">
        <v>522</v>
      </c>
      <c r="B346" s="122" t="s">
        <v>523</v>
      </c>
      <c r="C346" s="99" t="s">
        <v>243</v>
      </c>
      <c r="D346" s="98">
        <v>1.9000000000000001E-4</v>
      </c>
      <c r="E346" s="98">
        <v>0.24235999999999999</v>
      </c>
      <c r="F346" s="108" t="s">
        <v>7</v>
      </c>
      <c r="G346" s="108" t="s">
        <v>7</v>
      </c>
      <c r="H346" s="108" t="s">
        <v>7</v>
      </c>
      <c r="I346" s="108" t="s">
        <v>7</v>
      </c>
    </row>
    <row r="347" spans="1:9" x14ac:dyDescent="0.2">
      <c r="A347" s="89"/>
      <c r="B347" s="89" t="s">
        <v>222</v>
      </c>
      <c r="C347" s="111"/>
      <c r="D347" s="98">
        <v>1.9000000000000001E-4</v>
      </c>
      <c r="E347" s="98">
        <v>0.24235999999999999</v>
      </c>
      <c r="F347" s="108" t="s">
        <v>7</v>
      </c>
      <c r="G347" s="108" t="s">
        <v>7</v>
      </c>
      <c r="H347" s="108" t="s">
        <v>7</v>
      </c>
      <c r="I347" s="108" t="s">
        <v>7</v>
      </c>
    </row>
    <row r="348" spans="1:9" x14ac:dyDescent="0.2">
      <c r="A348" s="89" t="s">
        <v>172</v>
      </c>
      <c r="B348" s="122" t="s">
        <v>389</v>
      </c>
      <c r="C348" s="99" t="s">
        <v>243</v>
      </c>
      <c r="D348" s="98">
        <v>55.111199999999997</v>
      </c>
      <c r="E348" s="98">
        <v>222.32148000000001</v>
      </c>
      <c r="F348" s="108" t="s">
        <v>7</v>
      </c>
      <c r="G348" s="108" t="s">
        <v>7</v>
      </c>
      <c r="H348" s="108" t="s">
        <v>7</v>
      </c>
      <c r="I348" s="108" t="s">
        <v>7</v>
      </c>
    </row>
    <row r="349" spans="1:9" x14ac:dyDescent="0.2">
      <c r="A349" s="89"/>
      <c r="B349" s="89" t="s">
        <v>223</v>
      </c>
      <c r="C349" s="111"/>
      <c r="D349" s="98">
        <v>55.111199999999997</v>
      </c>
      <c r="E349" s="98">
        <v>222.32148000000001</v>
      </c>
      <c r="F349" s="108" t="s">
        <v>7</v>
      </c>
      <c r="G349" s="108" t="s">
        <v>7</v>
      </c>
      <c r="H349" s="108" t="s">
        <v>7</v>
      </c>
      <c r="I349" s="108" t="s">
        <v>7</v>
      </c>
    </row>
    <row r="350" spans="1:9" ht="56.25" x14ac:dyDescent="0.2">
      <c r="A350" s="89" t="s">
        <v>51</v>
      </c>
      <c r="B350" s="122" t="s">
        <v>392</v>
      </c>
      <c r="C350" s="99" t="s">
        <v>243</v>
      </c>
      <c r="D350" s="98">
        <v>6.9300000000000004E-3</v>
      </c>
      <c r="E350" s="98">
        <v>2.28383</v>
      </c>
      <c r="F350" s="108" t="s">
        <v>7</v>
      </c>
      <c r="G350" s="108" t="s">
        <v>7</v>
      </c>
      <c r="H350" s="108" t="s">
        <v>7</v>
      </c>
      <c r="I350" s="108" t="s">
        <v>7</v>
      </c>
    </row>
    <row r="351" spans="1:9" x14ac:dyDescent="0.2">
      <c r="A351" s="89"/>
      <c r="B351" s="89" t="s">
        <v>222</v>
      </c>
      <c r="C351" s="111"/>
      <c r="D351" s="98">
        <v>6.9300000000000004E-3</v>
      </c>
      <c r="E351" s="98">
        <v>2.28383</v>
      </c>
      <c r="F351" s="108" t="s">
        <v>7</v>
      </c>
      <c r="G351" s="108" t="s">
        <v>7</v>
      </c>
      <c r="H351" s="108" t="s">
        <v>7</v>
      </c>
      <c r="I351" s="108" t="s">
        <v>7</v>
      </c>
    </row>
    <row r="352" spans="1:9" x14ac:dyDescent="0.2">
      <c r="A352" s="89" t="s">
        <v>596</v>
      </c>
      <c r="B352" s="122" t="s">
        <v>703</v>
      </c>
      <c r="C352" s="99" t="s">
        <v>243</v>
      </c>
      <c r="D352" s="98">
        <v>0.15304999999999999</v>
      </c>
      <c r="E352" s="98">
        <v>20.60229</v>
      </c>
      <c r="F352" s="108" t="s">
        <v>7</v>
      </c>
      <c r="G352" s="108" t="s">
        <v>7</v>
      </c>
      <c r="H352" s="108" t="s">
        <v>7</v>
      </c>
      <c r="I352" s="108" t="s">
        <v>7</v>
      </c>
    </row>
    <row r="353" spans="1:9" x14ac:dyDescent="0.2">
      <c r="A353" s="89"/>
      <c r="B353" s="89" t="s">
        <v>222</v>
      </c>
      <c r="C353" s="111"/>
      <c r="D353" s="98">
        <v>0.15304999999999999</v>
      </c>
      <c r="E353" s="98">
        <v>20.60229</v>
      </c>
      <c r="F353" s="108" t="s">
        <v>7</v>
      </c>
      <c r="G353" s="108" t="s">
        <v>7</v>
      </c>
      <c r="H353" s="108" t="s">
        <v>7</v>
      </c>
      <c r="I353" s="108" t="s">
        <v>7</v>
      </c>
    </row>
    <row r="354" spans="1:9" x14ac:dyDescent="0.2">
      <c r="A354" s="89" t="s">
        <v>89</v>
      </c>
      <c r="B354" s="122" t="s">
        <v>396</v>
      </c>
      <c r="C354" s="99" t="s">
        <v>243</v>
      </c>
      <c r="D354" s="98">
        <v>2.9796999999999998</v>
      </c>
      <c r="E354" s="98">
        <v>176.87970000000001</v>
      </c>
      <c r="F354" s="108" t="s">
        <v>7</v>
      </c>
      <c r="G354" s="108" t="s">
        <v>7</v>
      </c>
      <c r="H354" s="108" t="s">
        <v>7</v>
      </c>
      <c r="I354" s="108" t="s">
        <v>7</v>
      </c>
    </row>
    <row r="355" spans="1:9" x14ac:dyDescent="0.2">
      <c r="A355" s="89"/>
      <c r="B355" s="89" t="s">
        <v>223</v>
      </c>
      <c r="C355" s="111"/>
      <c r="D355" s="98">
        <v>2.5000000000000001E-3</v>
      </c>
      <c r="E355" s="98">
        <v>1.9846699999999999</v>
      </c>
      <c r="F355" s="108" t="s">
        <v>7</v>
      </c>
      <c r="G355" s="108" t="s">
        <v>7</v>
      </c>
      <c r="H355" s="108" t="s">
        <v>7</v>
      </c>
      <c r="I355" s="108" t="s">
        <v>7</v>
      </c>
    </row>
    <row r="356" spans="1:9" x14ac:dyDescent="0.2">
      <c r="A356" s="89"/>
      <c r="B356" s="89" t="s">
        <v>222</v>
      </c>
      <c r="C356" s="111"/>
      <c r="D356" s="98">
        <v>2.9771999999999998</v>
      </c>
      <c r="E356" s="98">
        <v>174.89502999999999</v>
      </c>
      <c r="F356" s="108" t="s">
        <v>7</v>
      </c>
      <c r="G356" s="108" t="s">
        <v>7</v>
      </c>
      <c r="H356" s="108" t="s">
        <v>7</v>
      </c>
      <c r="I356" s="108" t="s">
        <v>7</v>
      </c>
    </row>
    <row r="357" spans="1:9" ht="33.75" x14ac:dyDescent="0.2">
      <c r="A357" s="89" t="s">
        <v>90</v>
      </c>
      <c r="B357" s="122" t="s">
        <v>397</v>
      </c>
      <c r="C357" s="99" t="s">
        <v>243</v>
      </c>
      <c r="D357" s="98">
        <v>4.0000000000000002E-4</v>
      </c>
      <c r="E357" s="98">
        <v>0.12809999999999999</v>
      </c>
      <c r="F357" s="108" t="s">
        <v>7</v>
      </c>
      <c r="G357" s="108" t="s">
        <v>7</v>
      </c>
      <c r="H357" s="108" t="s">
        <v>7</v>
      </c>
      <c r="I357" s="108" t="s">
        <v>7</v>
      </c>
    </row>
    <row r="358" spans="1:9" x14ac:dyDescent="0.2">
      <c r="A358" s="89"/>
      <c r="B358" s="89" t="s">
        <v>222</v>
      </c>
      <c r="C358" s="111"/>
      <c r="D358" s="98">
        <v>4.0000000000000002E-4</v>
      </c>
      <c r="E358" s="98">
        <v>0.12809999999999999</v>
      </c>
      <c r="F358" s="108" t="s">
        <v>7</v>
      </c>
      <c r="G358" s="108" t="s">
        <v>7</v>
      </c>
      <c r="H358" s="108" t="s">
        <v>7</v>
      </c>
      <c r="I358" s="108" t="s">
        <v>7</v>
      </c>
    </row>
    <row r="359" spans="1:9" ht="56.25" x14ac:dyDescent="0.2">
      <c r="A359" s="89" t="s">
        <v>706</v>
      </c>
      <c r="B359" s="122" t="s">
        <v>707</v>
      </c>
      <c r="C359" s="99" t="s">
        <v>243</v>
      </c>
      <c r="D359" s="98">
        <v>3.4000000000000002E-2</v>
      </c>
      <c r="E359" s="98">
        <v>3.2009500000000002</v>
      </c>
      <c r="F359" s="108" t="s">
        <v>7</v>
      </c>
      <c r="G359" s="108" t="s">
        <v>7</v>
      </c>
      <c r="H359" s="108" t="s">
        <v>7</v>
      </c>
      <c r="I359" s="108" t="s">
        <v>7</v>
      </c>
    </row>
    <row r="360" spans="1:9" x14ac:dyDescent="0.2">
      <c r="A360" s="89"/>
      <c r="B360" s="89" t="s">
        <v>222</v>
      </c>
      <c r="C360" s="111"/>
      <c r="D360" s="98">
        <v>3.4000000000000002E-2</v>
      </c>
      <c r="E360" s="98">
        <v>3.2009500000000002</v>
      </c>
      <c r="F360" s="108" t="s">
        <v>7</v>
      </c>
      <c r="G360" s="108" t="s">
        <v>7</v>
      </c>
      <c r="H360" s="108" t="s">
        <v>7</v>
      </c>
      <c r="I360" s="108" t="s">
        <v>7</v>
      </c>
    </row>
    <row r="361" spans="1:9" ht="22.5" x14ac:dyDescent="0.2">
      <c r="A361" s="89" t="s">
        <v>458</v>
      </c>
      <c r="B361" s="122" t="s">
        <v>459</v>
      </c>
      <c r="C361" s="99" t="s">
        <v>243</v>
      </c>
      <c r="D361" s="98">
        <v>14.798299999999999</v>
      </c>
      <c r="E361" s="98">
        <v>1602.71947</v>
      </c>
      <c r="F361" s="101">
        <v>0.22520000000000001</v>
      </c>
      <c r="G361" s="101">
        <v>39.996000000000002</v>
      </c>
      <c r="H361" s="108" t="s">
        <v>7</v>
      </c>
      <c r="I361" s="108" t="s">
        <v>7</v>
      </c>
    </row>
    <row r="362" spans="1:9" x14ac:dyDescent="0.2">
      <c r="A362" s="89"/>
      <c r="B362" s="89" t="s">
        <v>224</v>
      </c>
      <c r="C362" s="111"/>
      <c r="D362" s="98">
        <v>2E-3</v>
      </c>
      <c r="E362" s="98">
        <v>0.95799999999999996</v>
      </c>
      <c r="F362" s="108" t="s">
        <v>7</v>
      </c>
      <c r="G362" s="108" t="s">
        <v>7</v>
      </c>
      <c r="H362" s="108" t="s">
        <v>7</v>
      </c>
      <c r="I362" s="108" t="s">
        <v>7</v>
      </c>
    </row>
    <row r="363" spans="1:9" x14ac:dyDescent="0.2">
      <c r="A363" s="89"/>
      <c r="B363" s="89" t="s">
        <v>223</v>
      </c>
      <c r="C363" s="111"/>
      <c r="D363" s="98">
        <v>7.9000000000000008E-3</v>
      </c>
      <c r="E363" s="98">
        <v>0.75726000000000004</v>
      </c>
      <c r="F363" s="108" t="s">
        <v>7</v>
      </c>
      <c r="G363" s="108" t="s">
        <v>7</v>
      </c>
      <c r="H363" s="108" t="s">
        <v>7</v>
      </c>
      <c r="I363" s="108" t="s">
        <v>7</v>
      </c>
    </row>
    <row r="364" spans="1:9" x14ac:dyDescent="0.2">
      <c r="A364" s="89"/>
      <c r="B364" s="89" t="s">
        <v>222</v>
      </c>
      <c r="C364" s="111"/>
      <c r="D364" s="98">
        <v>14.788399999999999</v>
      </c>
      <c r="E364" s="98">
        <v>1601.0042100000001</v>
      </c>
      <c r="F364" s="101">
        <v>0.22520000000000001</v>
      </c>
      <c r="G364" s="101">
        <v>39.996000000000002</v>
      </c>
      <c r="H364" s="108" t="s">
        <v>7</v>
      </c>
      <c r="I364" s="108" t="s">
        <v>7</v>
      </c>
    </row>
    <row r="365" spans="1:9" ht="45" x14ac:dyDescent="0.2">
      <c r="A365" s="89" t="s">
        <v>72</v>
      </c>
      <c r="B365" s="122" t="s">
        <v>399</v>
      </c>
      <c r="C365" s="99" t="s">
        <v>243</v>
      </c>
      <c r="D365" s="98">
        <v>9.1999999999999998E-3</v>
      </c>
      <c r="E365" s="98">
        <v>7.9362000000000004</v>
      </c>
      <c r="F365" s="101">
        <v>30.572500000000002</v>
      </c>
      <c r="G365" s="101">
        <v>1421.64868</v>
      </c>
      <c r="H365" s="108" t="s">
        <v>7</v>
      </c>
      <c r="I365" s="108" t="s">
        <v>7</v>
      </c>
    </row>
    <row r="366" spans="1:9" x14ac:dyDescent="0.2">
      <c r="A366" s="89"/>
      <c r="B366" s="89" t="s">
        <v>222</v>
      </c>
      <c r="C366" s="111"/>
      <c r="D366" s="98">
        <v>9.1999999999999998E-3</v>
      </c>
      <c r="E366" s="98">
        <v>7.9362000000000004</v>
      </c>
      <c r="F366" s="101">
        <v>30.572500000000002</v>
      </c>
      <c r="G366" s="101">
        <v>1421.64868</v>
      </c>
      <c r="H366" s="108" t="s">
        <v>7</v>
      </c>
      <c r="I366" s="108" t="s">
        <v>7</v>
      </c>
    </row>
    <row r="367" spans="1:9" ht="22.5" x14ac:dyDescent="0.2">
      <c r="A367" s="89" t="s">
        <v>708</v>
      </c>
      <c r="B367" s="122" t="s">
        <v>709</v>
      </c>
      <c r="C367" s="99" t="s">
        <v>243</v>
      </c>
      <c r="D367" s="108" t="s">
        <v>7</v>
      </c>
      <c r="E367" s="108" t="s">
        <v>7</v>
      </c>
      <c r="F367" s="101">
        <v>6.0999999999999999E-2</v>
      </c>
      <c r="G367" s="101">
        <v>1.6115699999999999</v>
      </c>
      <c r="H367" s="108" t="s">
        <v>7</v>
      </c>
      <c r="I367" s="108" t="s">
        <v>7</v>
      </c>
    </row>
    <row r="368" spans="1:9" x14ac:dyDescent="0.2">
      <c r="A368" s="89"/>
      <c r="B368" s="89" t="s">
        <v>223</v>
      </c>
      <c r="C368" s="99"/>
      <c r="D368" s="108" t="s">
        <v>7</v>
      </c>
      <c r="E368" s="108" t="s">
        <v>7</v>
      </c>
      <c r="F368" s="101">
        <v>6.0999999999999999E-2</v>
      </c>
      <c r="G368" s="101">
        <v>1.6115699999999999</v>
      </c>
      <c r="H368" s="108" t="s">
        <v>7</v>
      </c>
      <c r="I368" s="108" t="s">
        <v>7</v>
      </c>
    </row>
    <row r="369" spans="1:9" ht="33.75" x14ac:dyDescent="0.2">
      <c r="A369" s="89" t="s">
        <v>201</v>
      </c>
      <c r="B369" s="122" t="s">
        <v>401</v>
      </c>
      <c r="C369" s="99" t="s">
        <v>243</v>
      </c>
      <c r="D369" s="98">
        <v>18</v>
      </c>
      <c r="E369" s="98">
        <v>0.72</v>
      </c>
      <c r="F369" s="108" t="s">
        <v>7</v>
      </c>
      <c r="G369" s="108" t="s">
        <v>7</v>
      </c>
      <c r="H369" s="108" t="s">
        <v>7</v>
      </c>
      <c r="I369" s="108" t="s">
        <v>7</v>
      </c>
    </row>
    <row r="370" spans="1:9" x14ac:dyDescent="0.2">
      <c r="A370" s="89"/>
      <c r="B370" s="89" t="s">
        <v>222</v>
      </c>
      <c r="C370" s="111"/>
      <c r="D370" s="98">
        <v>18</v>
      </c>
      <c r="E370" s="98">
        <v>0.72</v>
      </c>
      <c r="F370" s="108" t="s">
        <v>7</v>
      </c>
      <c r="G370" s="108" t="s">
        <v>7</v>
      </c>
      <c r="H370" s="108" t="s">
        <v>7</v>
      </c>
      <c r="I370" s="108" t="s">
        <v>7</v>
      </c>
    </row>
    <row r="371" spans="1:9" ht="22.5" x14ac:dyDescent="0.2">
      <c r="A371" s="89" t="s">
        <v>61</v>
      </c>
      <c r="B371" s="122" t="s">
        <v>402</v>
      </c>
      <c r="C371" s="99" t="s">
        <v>243</v>
      </c>
      <c r="D371" s="98">
        <v>51.344529999999999</v>
      </c>
      <c r="E371" s="98">
        <v>1745.2182399999999</v>
      </c>
      <c r="F371" s="101">
        <v>42.720280000000002</v>
      </c>
      <c r="G371" s="101">
        <v>2962.61193</v>
      </c>
      <c r="H371" s="95">
        <f>D371/F371*100</f>
        <v>120.18771880708645</v>
      </c>
      <c r="I371" s="95">
        <f>E371/G371*100</f>
        <v>58.908094655515676</v>
      </c>
    </row>
    <row r="372" spans="1:9" x14ac:dyDescent="0.2">
      <c r="A372" s="89"/>
      <c r="B372" s="89" t="s">
        <v>223</v>
      </c>
      <c r="C372" s="111"/>
      <c r="D372" s="98">
        <v>3.431E-2</v>
      </c>
      <c r="E372" s="98">
        <v>6.7593899999999998</v>
      </c>
      <c r="F372" s="108" t="s">
        <v>7</v>
      </c>
      <c r="G372" s="108" t="s">
        <v>7</v>
      </c>
      <c r="H372" s="108" t="s">
        <v>7</v>
      </c>
      <c r="I372" s="108" t="s">
        <v>7</v>
      </c>
    </row>
    <row r="373" spans="1:9" x14ac:dyDescent="0.2">
      <c r="A373" s="89"/>
      <c r="B373" s="89" t="s">
        <v>222</v>
      </c>
      <c r="C373" s="111"/>
      <c r="D373" s="98">
        <v>51.310220000000001</v>
      </c>
      <c r="E373" s="98">
        <v>1738.45885</v>
      </c>
      <c r="F373" s="101">
        <v>42.720280000000002</v>
      </c>
      <c r="G373" s="101">
        <v>2962.61193</v>
      </c>
      <c r="H373" s="95">
        <f t="shared" ref="H373:I375" si="7">D373/F373*100</f>
        <v>120.1074056630715</v>
      </c>
      <c r="I373" s="95">
        <f t="shared" si="7"/>
        <v>58.679938212494811</v>
      </c>
    </row>
    <row r="374" spans="1:9" ht="56.25" x14ac:dyDescent="0.2">
      <c r="A374" s="89" t="s">
        <v>460</v>
      </c>
      <c r="B374" s="122" t="s">
        <v>461</v>
      </c>
      <c r="C374" s="99" t="s">
        <v>243</v>
      </c>
      <c r="D374" s="98">
        <v>1.4983</v>
      </c>
      <c r="E374" s="98">
        <v>95.741799999999998</v>
      </c>
      <c r="F374" s="101">
        <v>0.3271</v>
      </c>
      <c r="G374" s="101">
        <v>87.528570000000002</v>
      </c>
      <c r="H374" s="95">
        <f t="shared" si="7"/>
        <v>458.05564047691843</v>
      </c>
      <c r="I374" s="95">
        <f t="shared" si="7"/>
        <v>109.38348472961457</v>
      </c>
    </row>
    <row r="375" spans="1:9" x14ac:dyDescent="0.2">
      <c r="A375" s="89"/>
      <c r="B375" s="89" t="s">
        <v>222</v>
      </c>
      <c r="C375" s="111"/>
      <c r="D375" s="98">
        <v>1.4983</v>
      </c>
      <c r="E375" s="98">
        <v>95.741799999999998</v>
      </c>
      <c r="F375" s="101">
        <v>0.3271</v>
      </c>
      <c r="G375" s="101">
        <v>87.528570000000002</v>
      </c>
      <c r="H375" s="95">
        <f t="shared" si="7"/>
        <v>458.05564047691843</v>
      </c>
      <c r="I375" s="95">
        <f t="shared" si="7"/>
        <v>109.38348472961457</v>
      </c>
    </row>
    <row r="376" spans="1:9" x14ac:dyDescent="0.2">
      <c r="A376" s="107" t="s">
        <v>736</v>
      </c>
      <c r="B376" s="122" t="s">
        <v>802</v>
      </c>
      <c r="C376" s="99" t="s">
        <v>243</v>
      </c>
      <c r="D376" s="108" t="s">
        <v>7</v>
      </c>
      <c r="E376" s="108" t="s">
        <v>7</v>
      </c>
      <c r="F376" s="101">
        <v>20</v>
      </c>
      <c r="G376" s="101">
        <v>16.760280000000002</v>
      </c>
      <c r="H376" s="108" t="s">
        <v>7</v>
      </c>
      <c r="I376" s="108" t="s">
        <v>7</v>
      </c>
    </row>
    <row r="377" spans="1:9" x14ac:dyDescent="0.2">
      <c r="A377" s="107"/>
      <c r="B377" s="107" t="s">
        <v>222</v>
      </c>
      <c r="C377" s="111"/>
      <c r="D377" s="108" t="s">
        <v>7</v>
      </c>
      <c r="E377" s="108" t="s">
        <v>7</v>
      </c>
      <c r="F377" s="101">
        <v>20</v>
      </c>
      <c r="G377" s="101">
        <v>16.760280000000002</v>
      </c>
      <c r="H377" s="108" t="s">
        <v>7</v>
      </c>
      <c r="I377" s="108" t="s">
        <v>7</v>
      </c>
    </row>
    <row r="378" spans="1:9" ht="45" x14ac:dyDescent="0.2">
      <c r="A378" s="89" t="s">
        <v>26</v>
      </c>
      <c r="B378" s="122" t="s">
        <v>404</v>
      </c>
      <c r="C378" s="99" t="s">
        <v>243</v>
      </c>
      <c r="D378" s="98">
        <v>47.149659999999997</v>
      </c>
      <c r="E378" s="98">
        <v>553.51004999999998</v>
      </c>
      <c r="F378" s="101">
        <v>68.202380000000005</v>
      </c>
      <c r="G378" s="101">
        <v>681.30651</v>
      </c>
      <c r="H378" s="95">
        <f>D378/F378*100</f>
        <v>69.131986303117273</v>
      </c>
      <c r="I378" s="95">
        <f>E378/G378*100</f>
        <v>81.242442553499146</v>
      </c>
    </row>
    <row r="379" spans="1:9" x14ac:dyDescent="0.2">
      <c r="A379" s="89"/>
      <c r="B379" s="89" t="s">
        <v>222</v>
      </c>
      <c r="C379" s="111"/>
      <c r="D379" s="98">
        <v>47.149659999999997</v>
      </c>
      <c r="E379" s="98">
        <v>553.51004999999998</v>
      </c>
      <c r="F379" s="101">
        <v>68.202380000000005</v>
      </c>
      <c r="G379" s="101">
        <v>681.30651</v>
      </c>
      <c r="H379" s="95">
        <f>D379/F379*100</f>
        <v>69.131986303117273</v>
      </c>
      <c r="I379" s="95">
        <f>E379/G379*100</f>
        <v>81.242442553499146</v>
      </c>
    </row>
    <row r="380" spans="1:9" ht="33.75" x14ac:dyDescent="0.2">
      <c r="A380" s="89" t="s">
        <v>62</v>
      </c>
      <c r="B380" s="122" t="s">
        <v>406</v>
      </c>
      <c r="C380" s="99" t="s">
        <v>243</v>
      </c>
      <c r="D380" s="98">
        <v>5.5852399999999998</v>
      </c>
      <c r="E380" s="98">
        <v>666.47856000000002</v>
      </c>
      <c r="F380" s="101">
        <v>6.1199999999999997E-2</v>
      </c>
      <c r="G380" s="101">
        <v>4.3964100000000004</v>
      </c>
      <c r="H380" s="108" t="s">
        <v>7</v>
      </c>
      <c r="I380" s="108" t="s">
        <v>7</v>
      </c>
    </row>
    <row r="381" spans="1:9" x14ac:dyDescent="0.2">
      <c r="A381" s="89"/>
      <c r="B381" s="89" t="s">
        <v>223</v>
      </c>
      <c r="C381" s="111"/>
      <c r="D381" s="98">
        <v>0.1181</v>
      </c>
      <c r="E381" s="98">
        <v>13.81133</v>
      </c>
      <c r="F381" s="101">
        <v>0.06</v>
      </c>
      <c r="G381" s="101">
        <v>4.0986099999999999</v>
      </c>
      <c r="H381" s="95">
        <f>D381/F381*100</f>
        <v>196.83333333333331</v>
      </c>
      <c r="I381" s="95">
        <f>E381/G381*100</f>
        <v>336.97595038317871</v>
      </c>
    </row>
    <row r="382" spans="1:9" x14ac:dyDescent="0.2">
      <c r="A382" s="89"/>
      <c r="B382" s="89" t="s">
        <v>222</v>
      </c>
      <c r="C382" s="111"/>
      <c r="D382" s="98">
        <v>5.4671399999999997</v>
      </c>
      <c r="E382" s="98">
        <v>652.66723000000002</v>
      </c>
      <c r="F382" s="101">
        <v>1.1999999999999999E-3</v>
      </c>
      <c r="G382" s="101">
        <v>0.29780000000000001</v>
      </c>
      <c r="H382" s="108" t="s">
        <v>7</v>
      </c>
      <c r="I382" s="108" t="s">
        <v>7</v>
      </c>
    </row>
    <row r="383" spans="1:9" ht="45" x14ac:dyDescent="0.2">
      <c r="A383" s="89" t="s">
        <v>181</v>
      </c>
      <c r="B383" s="122" t="s">
        <v>408</v>
      </c>
      <c r="C383" s="99" t="s">
        <v>243</v>
      </c>
      <c r="D383" s="98">
        <v>1.70895</v>
      </c>
      <c r="E383" s="98">
        <v>33.941510000000001</v>
      </c>
      <c r="F383" s="108" t="s">
        <v>7</v>
      </c>
      <c r="G383" s="108" t="s">
        <v>7</v>
      </c>
      <c r="H383" s="108" t="s">
        <v>7</v>
      </c>
      <c r="I383" s="108" t="s">
        <v>7</v>
      </c>
    </row>
    <row r="384" spans="1:9" x14ac:dyDescent="0.2">
      <c r="A384" s="89"/>
      <c r="B384" s="89" t="s">
        <v>223</v>
      </c>
      <c r="C384" s="111"/>
      <c r="D384" s="98">
        <v>5.5399999999999998E-2</v>
      </c>
      <c r="E384" s="98">
        <v>1.9864999999999999</v>
      </c>
      <c r="F384" s="108" t="s">
        <v>7</v>
      </c>
      <c r="G384" s="108" t="s">
        <v>7</v>
      </c>
      <c r="H384" s="108" t="s">
        <v>7</v>
      </c>
      <c r="I384" s="108" t="s">
        <v>7</v>
      </c>
    </row>
    <row r="385" spans="1:9" x14ac:dyDescent="0.2">
      <c r="A385" s="89"/>
      <c r="B385" s="89" t="s">
        <v>222</v>
      </c>
      <c r="C385" s="111"/>
      <c r="D385" s="98">
        <v>1.6535500000000001</v>
      </c>
      <c r="E385" s="98">
        <v>31.955010000000001</v>
      </c>
      <c r="F385" s="108" t="s">
        <v>7</v>
      </c>
      <c r="G385" s="108" t="s">
        <v>7</v>
      </c>
      <c r="H385" s="108" t="s">
        <v>7</v>
      </c>
      <c r="I385" s="108" t="s">
        <v>7</v>
      </c>
    </row>
    <row r="386" spans="1:9" ht="45" x14ac:dyDescent="0.2">
      <c r="A386" s="89" t="s">
        <v>182</v>
      </c>
      <c r="B386" s="122" t="s">
        <v>409</v>
      </c>
      <c r="C386" s="99" t="s">
        <v>243</v>
      </c>
      <c r="D386" s="98">
        <v>9.1500000000000001E-3</v>
      </c>
      <c r="E386" s="98">
        <v>5.6223700000000001</v>
      </c>
      <c r="F386" s="101">
        <v>2.3E-3</v>
      </c>
      <c r="G386" s="101">
        <v>4.69062</v>
      </c>
      <c r="H386" s="95">
        <f>D386/F386*100</f>
        <v>397.82608695652175</v>
      </c>
      <c r="I386" s="95">
        <f>E386/G386*100</f>
        <v>119.86411178053223</v>
      </c>
    </row>
    <row r="387" spans="1:9" x14ac:dyDescent="0.2">
      <c r="A387" s="89"/>
      <c r="B387" s="89" t="s">
        <v>223</v>
      </c>
      <c r="C387" s="99"/>
      <c r="D387" s="108" t="s">
        <v>7</v>
      </c>
      <c r="E387" s="108" t="s">
        <v>7</v>
      </c>
      <c r="F387" s="101">
        <v>1.8E-3</v>
      </c>
      <c r="G387" s="101">
        <v>2.5580500000000002</v>
      </c>
      <c r="H387" s="108" t="s">
        <v>7</v>
      </c>
      <c r="I387" s="108" t="s">
        <v>7</v>
      </c>
    </row>
    <row r="388" spans="1:9" x14ac:dyDescent="0.2">
      <c r="A388" s="89"/>
      <c r="B388" s="89" t="s">
        <v>222</v>
      </c>
      <c r="C388" s="111"/>
      <c r="D388" s="98">
        <v>9.1500000000000001E-3</v>
      </c>
      <c r="E388" s="98">
        <v>5.6223700000000001</v>
      </c>
      <c r="F388" s="101">
        <v>5.0000000000000001E-4</v>
      </c>
      <c r="G388" s="101">
        <v>2.1325699999999999</v>
      </c>
      <c r="H388" s="108" t="s">
        <v>7</v>
      </c>
      <c r="I388" s="95">
        <f>E388/G388*100</f>
        <v>263.64292848534865</v>
      </c>
    </row>
    <row r="389" spans="1:9" ht="22.5" x14ac:dyDescent="0.2">
      <c r="A389" s="89" t="s">
        <v>5</v>
      </c>
      <c r="B389" s="122" t="s">
        <v>411</v>
      </c>
      <c r="C389" s="99" t="s">
        <v>243</v>
      </c>
      <c r="D389" s="98">
        <v>327.02879999999999</v>
      </c>
      <c r="E389" s="98">
        <v>961.40030999999999</v>
      </c>
      <c r="F389" s="101">
        <v>944.19</v>
      </c>
      <c r="G389" s="101">
        <v>4288.7558200000003</v>
      </c>
      <c r="H389" s="95">
        <f>D389/F389*100</f>
        <v>34.635910145203823</v>
      </c>
      <c r="I389" s="95">
        <f>E389/G389*100</f>
        <v>22.416764916217588</v>
      </c>
    </row>
    <row r="390" spans="1:9" x14ac:dyDescent="0.2">
      <c r="A390" s="89"/>
      <c r="B390" s="89" t="s">
        <v>225</v>
      </c>
      <c r="C390" s="111"/>
      <c r="D390" s="98">
        <v>83.575999999999993</v>
      </c>
      <c r="E390" s="98">
        <v>259.75099999999998</v>
      </c>
      <c r="F390" s="101">
        <v>20.655000000000001</v>
      </c>
      <c r="G390" s="101">
        <v>67.338999999999999</v>
      </c>
      <c r="H390" s="95">
        <f>D390/F390*100</f>
        <v>404.62841926894208</v>
      </c>
      <c r="I390" s="95">
        <f>E390/G390*100</f>
        <v>385.7363489211304</v>
      </c>
    </row>
    <row r="391" spans="1:9" x14ac:dyDescent="0.2">
      <c r="A391" s="89"/>
      <c r="B391" s="89" t="s">
        <v>223</v>
      </c>
      <c r="C391" s="111"/>
      <c r="D391" s="98">
        <v>243.452</v>
      </c>
      <c r="E391" s="98">
        <v>700.58339999999998</v>
      </c>
      <c r="F391" s="101">
        <v>54.064999999999998</v>
      </c>
      <c r="G391" s="101">
        <v>155.64449999999999</v>
      </c>
      <c r="H391" s="95">
        <f>D391/F391*100</f>
        <v>450.29501525941004</v>
      </c>
      <c r="I391" s="95">
        <f>E391/G391*100</f>
        <v>450.11767200254428</v>
      </c>
    </row>
    <row r="392" spans="1:9" x14ac:dyDescent="0.2">
      <c r="A392" s="89"/>
      <c r="B392" s="89" t="s">
        <v>222</v>
      </c>
      <c r="C392" s="111"/>
      <c r="D392" s="98">
        <v>8.0000000000000004E-4</v>
      </c>
      <c r="E392" s="98">
        <v>1.0659099999999999</v>
      </c>
      <c r="F392" s="101">
        <v>869.47</v>
      </c>
      <c r="G392" s="101">
        <v>4065.77232</v>
      </c>
      <c r="H392" s="108" t="s">
        <v>7</v>
      </c>
      <c r="I392" s="108" t="s">
        <v>7</v>
      </c>
    </row>
    <row r="393" spans="1:9" x14ac:dyDescent="0.2">
      <c r="A393" s="89" t="s">
        <v>737</v>
      </c>
      <c r="B393" s="122" t="s">
        <v>805</v>
      </c>
      <c r="C393" s="99" t="s">
        <v>243</v>
      </c>
      <c r="D393" s="98">
        <v>20</v>
      </c>
      <c r="E393" s="98">
        <v>1.0409999999999999</v>
      </c>
      <c r="F393" s="108" t="s">
        <v>7</v>
      </c>
      <c r="G393" s="108" t="s">
        <v>7</v>
      </c>
      <c r="H393" s="108" t="s">
        <v>7</v>
      </c>
      <c r="I393" s="108" t="s">
        <v>7</v>
      </c>
    </row>
    <row r="394" spans="1:9" x14ac:dyDescent="0.2">
      <c r="A394" s="89"/>
      <c r="B394" s="89" t="s">
        <v>224</v>
      </c>
      <c r="C394" s="111"/>
      <c r="D394" s="98">
        <v>20</v>
      </c>
      <c r="E394" s="98">
        <v>1.0409999999999999</v>
      </c>
      <c r="F394" s="108" t="s">
        <v>7</v>
      </c>
      <c r="G394" s="108" t="s">
        <v>7</v>
      </c>
      <c r="H394" s="108" t="s">
        <v>7</v>
      </c>
      <c r="I394" s="108" t="s">
        <v>7</v>
      </c>
    </row>
    <row r="395" spans="1:9" ht="45" x14ac:dyDescent="0.2">
      <c r="A395" s="89" t="s">
        <v>91</v>
      </c>
      <c r="B395" s="122" t="s">
        <v>415</v>
      </c>
      <c r="C395" s="99" t="s">
        <v>243</v>
      </c>
      <c r="D395" s="108" t="s">
        <v>7</v>
      </c>
      <c r="E395" s="108" t="s">
        <v>7</v>
      </c>
      <c r="F395" s="101">
        <v>0.48</v>
      </c>
      <c r="G395" s="101">
        <v>0.41299999999999998</v>
      </c>
      <c r="H395" s="108" t="s">
        <v>7</v>
      </c>
      <c r="I395" s="108" t="s">
        <v>7</v>
      </c>
    </row>
    <row r="396" spans="1:9" x14ac:dyDescent="0.2">
      <c r="A396" s="89"/>
      <c r="B396" s="89" t="s">
        <v>223</v>
      </c>
      <c r="C396" s="111"/>
      <c r="D396" s="108" t="s">
        <v>7</v>
      </c>
      <c r="E396" s="108" t="s">
        <v>7</v>
      </c>
      <c r="F396" s="101">
        <v>0.48</v>
      </c>
      <c r="G396" s="101">
        <v>0.41299999999999998</v>
      </c>
      <c r="H396" s="108" t="s">
        <v>7</v>
      </c>
      <c r="I396" s="108" t="s">
        <v>7</v>
      </c>
    </row>
    <row r="397" spans="1:9" ht="22.5" x14ac:dyDescent="0.2">
      <c r="A397" s="89" t="s">
        <v>188</v>
      </c>
      <c r="B397" s="122" t="s">
        <v>417</v>
      </c>
      <c r="C397" s="99" t="s">
        <v>243</v>
      </c>
      <c r="D397" s="98">
        <v>4.2000000000000002E-4</v>
      </c>
      <c r="E397" s="98">
        <v>0.34981000000000001</v>
      </c>
      <c r="F397" s="108" t="s">
        <v>7</v>
      </c>
      <c r="G397" s="108" t="s">
        <v>7</v>
      </c>
      <c r="H397" s="108" t="s">
        <v>7</v>
      </c>
      <c r="I397" s="108" t="s">
        <v>7</v>
      </c>
    </row>
    <row r="398" spans="1:9" x14ac:dyDescent="0.2">
      <c r="A398" s="89"/>
      <c r="B398" s="89" t="s">
        <v>222</v>
      </c>
      <c r="C398" s="111"/>
      <c r="D398" s="98">
        <v>4.2000000000000002E-4</v>
      </c>
      <c r="E398" s="98">
        <v>0.34981000000000001</v>
      </c>
      <c r="F398" s="108" t="s">
        <v>7</v>
      </c>
      <c r="G398" s="108" t="s">
        <v>7</v>
      </c>
      <c r="H398" s="108" t="s">
        <v>7</v>
      </c>
      <c r="I398" s="108" t="s">
        <v>7</v>
      </c>
    </row>
    <row r="399" spans="1:9" ht="45" x14ac:dyDescent="0.2">
      <c r="A399" s="89" t="s">
        <v>189</v>
      </c>
      <c r="B399" s="122" t="s">
        <v>419</v>
      </c>
      <c r="C399" s="99" t="s">
        <v>243</v>
      </c>
      <c r="D399" s="98">
        <v>5.9999999999999995E-4</v>
      </c>
      <c r="E399" s="98">
        <v>0.74172000000000005</v>
      </c>
      <c r="F399" s="108" t="s">
        <v>7</v>
      </c>
      <c r="G399" s="108" t="s">
        <v>7</v>
      </c>
      <c r="H399" s="108" t="s">
        <v>7</v>
      </c>
      <c r="I399" s="108" t="s">
        <v>7</v>
      </c>
    </row>
    <row r="400" spans="1:9" x14ac:dyDescent="0.2">
      <c r="A400" s="89"/>
      <c r="B400" s="89" t="s">
        <v>222</v>
      </c>
      <c r="C400" s="111"/>
      <c r="D400" s="98">
        <v>5.9999999999999995E-4</v>
      </c>
      <c r="E400" s="98">
        <v>0.74172000000000005</v>
      </c>
      <c r="F400" s="108" t="s">
        <v>7</v>
      </c>
      <c r="G400" s="108" t="s">
        <v>7</v>
      </c>
      <c r="H400" s="108" t="s">
        <v>7</v>
      </c>
      <c r="I400" s="108" t="s">
        <v>7</v>
      </c>
    </row>
    <row r="401" spans="1:9" ht="45" x14ac:dyDescent="0.2">
      <c r="A401" s="89" t="s">
        <v>6</v>
      </c>
      <c r="B401" s="122" t="s">
        <v>420</v>
      </c>
      <c r="C401" s="99" t="s">
        <v>243</v>
      </c>
      <c r="D401" s="98">
        <v>22.097000000000001</v>
      </c>
      <c r="E401" s="98">
        <v>184.52395000000001</v>
      </c>
      <c r="F401" s="101">
        <v>13.1</v>
      </c>
      <c r="G401" s="101">
        <v>96.350179999999995</v>
      </c>
      <c r="H401" s="95">
        <f>D401/F401*100</f>
        <v>168.67938931297712</v>
      </c>
      <c r="I401" s="95">
        <f>E401/G401*100</f>
        <v>191.51386120918511</v>
      </c>
    </row>
    <row r="402" spans="1:9" x14ac:dyDescent="0.2">
      <c r="A402" s="89"/>
      <c r="B402" s="89" t="s">
        <v>225</v>
      </c>
      <c r="C402" s="111"/>
      <c r="D402" s="98">
        <v>20.355</v>
      </c>
      <c r="E402" s="98">
        <v>68.346999999999994</v>
      </c>
      <c r="F402" s="101">
        <v>3.3</v>
      </c>
      <c r="G402" s="101">
        <v>13.005000000000001</v>
      </c>
      <c r="H402" s="95">
        <f>D402/F402*100</f>
        <v>616.81818181818187</v>
      </c>
      <c r="I402" s="95">
        <f>E402/G402*100</f>
        <v>525.54402153018054</v>
      </c>
    </row>
    <row r="403" spans="1:9" x14ac:dyDescent="0.2">
      <c r="A403" s="89"/>
      <c r="B403" s="89" t="s">
        <v>223</v>
      </c>
      <c r="C403" s="111"/>
      <c r="D403" s="108" t="s">
        <v>7</v>
      </c>
      <c r="E403" s="108" t="s">
        <v>7</v>
      </c>
      <c r="F403" s="101">
        <v>5.2</v>
      </c>
      <c r="G403" s="101">
        <v>57.361490000000003</v>
      </c>
      <c r="H403" s="108" t="s">
        <v>7</v>
      </c>
      <c r="I403" s="108" t="s">
        <v>7</v>
      </c>
    </row>
    <row r="404" spans="1:9" x14ac:dyDescent="0.2">
      <c r="A404" s="89"/>
      <c r="B404" s="89" t="s">
        <v>222</v>
      </c>
      <c r="C404" s="111"/>
      <c r="D404" s="98">
        <v>1.742</v>
      </c>
      <c r="E404" s="98">
        <v>116.17695000000001</v>
      </c>
      <c r="F404" s="101">
        <v>4.5999999999999996</v>
      </c>
      <c r="G404" s="101">
        <v>25.983689999999999</v>
      </c>
      <c r="H404" s="95">
        <f>D404/F404*100</f>
        <v>37.869565217391305</v>
      </c>
      <c r="I404" s="95">
        <f>E404/G404*100</f>
        <v>447.11490169410115</v>
      </c>
    </row>
    <row r="405" spans="1:9" ht="22.5" x14ac:dyDescent="0.2">
      <c r="A405" s="89" t="s">
        <v>190</v>
      </c>
      <c r="B405" s="122" t="s">
        <v>421</v>
      </c>
      <c r="C405" s="99" t="s">
        <v>243</v>
      </c>
      <c r="D405" s="98">
        <v>8.0000000000000004E-4</v>
      </c>
      <c r="E405" s="98">
        <v>0.10599</v>
      </c>
      <c r="F405" s="108" t="s">
        <v>7</v>
      </c>
      <c r="G405" s="108" t="s">
        <v>7</v>
      </c>
      <c r="H405" s="108" t="s">
        <v>7</v>
      </c>
      <c r="I405" s="108" t="s">
        <v>7</v>
      </c>
    </row>
    <row r="406" spans="1:9" x14ac:dyDescent="0.2">
      <c r="A406" s="89"/>
      <c r="B406" s="89" t="s">
        <v>222</v>
      </c>
      <c r="C406" s="111"/>
      <c r="D406" s="98">
        <v>8.0000000000000004E-4</v>
      </c>
      <c r="E406" s="98">
        <v>0.10599</v>
      </c>
      <c r="F406" s="108" t="s">
        <v>7</v>
      </c>
      <c r="G406" s="108" t="s">
        <v>7</v>
      </c>
      <c r="H406" s="108" t="s">
        <v>7</v>
      </c>
      <c r="I406" s="108" t="s">
        <v>7</v>
      </c>
    </row>
    <row r="407" spans="1:9" ht="33.75" x14ac:dyDescent="0.2">
      <c r="A407" s="89" t="s">
        <v>191</v>
      </c>
      <c r="B407" s="122" t="s">
        <v>422</v>
      </c>
      <c r="C407" s="99" t="s">
        <v>243</v>
      </c>
      <c r="D407" s="98">
        <v>8.6270000000000007</v>
      </c>
      <c r="E407" s="98">
        <v>3912.2179099999998</v>
      </c>
      <c r="F407" s="108" t="s">
        <v>7</v>
      </c>
      <c r="G407" s="108" t="s">
        <v>7</v>
      </c>
      <c r="H407" s="108" t="s">
        <v>7</v>
      </c>
      <c r="I407" s="108" t="s">
        <v>7</v>
      </c>
    </row>
    <row r="408" spans="1:9" x14ac:dyDescent="0.2">
      <c r="A408" s="89"/>
      <c r="B408" s="89" t="s">
        <v>222</v>
      </c>
      <c r="C408" s="111"/>
      <c r="D408" s="98">
        <v>8.6270000000000007</v>
      </c>
      <c r="E408" s="98">
        <v>3912.2179099999998</v>
      </c>
      <c r="F408" s="108" t="s">
        <v>7</v>
      </c>
      <c r="G408" s="108" t="s">
        <v>7</v>
      </c>
      <c r="H408" s="108" t="s">
        <v>7</v>
      </c>
      <c r="I408" s="108" t="s">
        <v>7</v>
      </c>
    </row>
    <row r="409" spans="1:9" ht="22.5" x14ac:dyDescent="0.2">
      <c r="A409" s="107" t="s">
        <v>597</v>
      </c>
      <c r="B409" s="122" t="s">
        <v>726</v>
      </c>
      <c r="C409" s="99" t="s">
        <v>243</v>
      </c>
      <c r="D409" s="108" t="s">
        <v>7</v>
      </c>
      <c r="E409" s="108" t="s">
        <v>7</v>
      </c>
      <c r="F409" s="101">
        <v>68.5</v>
      </c>
      <c r="G409" s="101">
        <v>5.0471000000000004</v>
      </c>
      <c r="H409" s="108" t="s">
        <v>7</v>
      </c>
      <c r="I409" s="108" t="s">
        <v>7</v>
      </c>
    </row>
    <row r="410" spans="1:9" x14ac:dyDescent="0.2">
      <c r="A410" s="107"/>
      <c r="B410" s="107" t="s">
        <v>223</v>
      </c>
      <c r="C410" s="111"/>
      <c r="D410" s="108" t="s">
        <v>7</v>
      </c>
      <c r="E410" s="108" t="s">
        <v>7</v>
      </c>
      <c r="F410" s="101">
        <v>68.5</v>
      </c>
      <c r="G410" s="101">
        <v>5.0471000000000004</v>
      </c>
      <c r="H410" s="108" t="s">
        <v>7</v>
      </c>
      <c r="I410" s="108" t="s">
        <v>7</v>
      </c>
    </row>
    <row r="411" spans="1:9" ht="22.5" x14ac:dyDescent="0.2">
      <c r="A411" s="89" t="s">
        <v>36</v>
      </c>
      <c r="B411" s="122" t="s">
        <v>426</v>
      </c>
      <c r="C411" s="99" t="s">
        <v>243</v>
      </c>
      <c r="D411" s="98">
        <v>7.5999999999999998E-2</v>
      </c>
      <c r="E411" s="98">
        <v>5.8769999999999998</v>
      </c>
      <c r="F411" s="108" t="s">
        <v>7</v>
      </c>
      <c r="G411" s="108" t="s">
        <v>7</v>
      </c>
      <c r="H411" s="108" t="s">
        <v>7</v>
      </c>
      <c r="I411" s="108" t="s">
        <v>7</v>
      </c>
    </row>
    <row r="412" spans="1:9" x14ac:dyDescent="0.2">
      <c r="A412" s="89"/>
      <c r="B412" s="89" t="s">
        <v>222</v>
      </c>
      <c r="C412" s="111"/>
      <c r="D412" s="98">
        <v>7.5999999999999998E-2</v>
      </c>
      <c r="E412" s="98">
        <v>5.8769999999999998</v>
      </c>
      <c r="F412" s="108" t="s">
        <v>7</v>
      </c>
      <c r="G412" s="108" t="s">
        <v>7</v>
      </c>
      <c r="H412" s="108" t="s">
        <v>7</v>
      </c>
      <c r="I412" s="108" t="s">
        <v>7</v>
      </c>
    </row>
    <row r="413" spans="1:9" ht="67.5" x14ac:dyDescent="0.2">
      <c r="A413" s="89" t="s">
        <v>64</v>
      </c>
      <c r="B413" s="122" t="s">
        <v>429</v>
      </c>
      <c r="C413" s="99" t="s">
        <v>243</v>
      </c>
      <c r="D413" s="98">
        <v>0.26566000000000001</v>
      </c>
      <c r="E413" s="98">
        <v>31.18853</v>
      </c>
      <c r="F413" s="101">
        <v>3.8999999999999999E-4</v>
      </c>
      <c r="G413" s="101">
        <v>0.44956000000000002</v>
      </c>
      <c r="H413" s="108" t="s">
        <v>7</v>
      </c>
      <c r="I413" s="108" t="s">
        <v>7</v>
      </c>
    </row>
    <row r="414" spans="1:9" x14ac:dyDescent="0.2">
      <c r="A414" s="89"/>
      <c r="B414" s="89" t="s">
        <v>222</v>
      </c>
      <c r="C414" s="111"/>
      <c r="D414" s="98">
        <v>0.26566000000000001</v>
      </c>
      <c r="E414" s="98">
        <v>31.18853</v>
      </c>
      <c r="F414" s="101">
        <v>3.8999999999999999E-4</v>
      </c>
      <c r="G414" s="101">
        <v>0.44956000000000002</v>
      </c>
      <c r="H414" s="108" t="s">
        <v>7</v>
      </c>
      <c r="I414" s="108" t="s">
        <v>7</v>
      </c>
    </row>
    <row r="415" spans="1:9" ht="45" x14ac:dyDescent="0.2">
      <c r="A415" s="89" t="s">
        <v>598</v>
      </c>
      <c r="B415" s="122" t="s">
        <v>729</v>
      </c>
      <c r="C415" s="99" t="s">
        <v>243</v>
      </c>
      <c r="D415" s="98">
        <v>2.5999999999999999E-3</v>
      </c>
      <c r="E415" s="98">
        <v>0.72162999999999999</v>
      </c>
      <c r="F415" s="108" t="s">
        <v>7</v>
      </c>
      <c r="G415" s="108" t="s">
        <v>7</v>
      </c>
      <c r="H415" s="108" t="s">
        <v>7</v>
      </c>
      <c r="I415" s="108" t="s">
        <v>7</v>
      </c>
    </row>
    <row r="416" spans="1:9" x14ac:dyDescent="0.2">
      <c r="A416" s="89"/>
      <c r="B416" s="89" t="s">
        <v>222</v>
      </c>
      <c r="C416" s="111"/>
      <c r="D416" s="98">
        <v>2.5999999999999999E-3</v>
      </c>
      <c r="E416" s="98">
        <v>0.72162999999999999</v>
      </c>
      <c r="F416" s="108" t="s">
        <v>7</v>
      </c>
      <c r="G416" s="108" t="s">
        <v>7</v>
      </c>
      <c r="H416" s="108" t="s">
        <v>7</v>
      </c>
      <c r="I416" s="108" t="s">
        <v>7</v>
      </c>
    </row>
    <row r="417" spans="1:9" ht="22.5" x14ac:dyDescent="0.2">
      <c r="A417" s="89" t="s">
        <v>197</v>
      </c>
      <c r="B417" s="122" t="s">
        <v>431</v>
      </c>
      <c r="C417" s="99" t="s">
        <v>243</v>
      </c>
      <c r="D417" s="98">
        <v>25.138999999999999</v>
      </c>
      <c r="E417" s="98">
        <v>60.752000000000002</v>
      </c>
      <c r="F417" s="101">
        <v>8.5830000000000002</v>
      </c>
      <c r="G417" s="101">
        <v>15.12</v>
      </c>
      <c r="H417" s="95">
        <f>D417/F417*100</f>
        <v>292.8929278806944</v>
      </c>
      <c r="I417" s="95">
        <f>E417/G417*100</f>
        <v>401.79894179894183</v>
      </c>
    </row>
    <row r="418" spans="1:9" x14ac:dyDescent="0.2">
      <c r="A418" s="89"/>
      <c r="B418" s="89" t="s">
        <v>225</v>
      </c>
      <c r="C418" s="111"/>
      <c r="D418" s="98">
        <v>21.573</v>
      </c>
      <c r="E418" s="98">
        <v>54.512</v>
      </c>
      <c r="F418" s="108" t="s">
        <v>7</v>
      </c>
      <c r="G418" s="108" t="s">
        <v>7</v>
      </c>
      <c r="H418" s="108" t="s">
        <v>7</v>
      </c>
      <c r="I418" s="108" t="s">
        <v>7</v>
      </c>
    </row>
    <row r="419" spans="1:9" x14ac:dyDescent="0.2">
      <c r="A419" s="89"/>
      <c r="B419" s="89" t="s">
        <v>223</v>
      </c>
      <c r="C419" s="111"/>
      <c r="D419" s="98">
        <v>3.5659999999999998</v>
      </c>
      <c r="E419" s="98">
        <v>6.24</v>
      </c>
      <c r="F419" s="101">
        <v>8.5830000000000002</v>
      </c>
      <c r="G419" s="101">
        <v>15.12</v>
      </c>
      <c r="H419" s="95">
        <f>D419/F419*100</f>
        <v>41.54724455318653</v>
      </c>
      <c r="I419" s="95">
        <f>E419/G419*100</f>
        <v>41.269841269841272</v>
      </c>
    </row>
    <row r="420" spans="1:9" x14ac:dyDescent="0.2">
      <c r="A420" s="89" t="s">
        <v>37</v>
      </c>
      <c r="B420" s="122" t="s">
        <v>432</v>
      </c>
      <c r="C420" s="99" t="s">
        <v>243</v>
      </c>
      <c r="D420" s="98">
        <v>54.328000000000003</v>
      </c>
      <c r="E420" s="98">
        <v>77.412970000000001</v>
      </c>
      <c r="F420" s="101">
        <v>294.17</v>
      </c>
      <c r="G420" s="101">
        <v>225.92946000000001</v>
      </c>
      <c r="H420" s="108" t="s">
        <v>7</v>
      </c>
      <c r="I420" s="95">
        <f>E420/G420*100</f>
        <v>34.264221230821335</v>
      </c>
    </row>
    <row r="421" spans="1:9" x14ac:dyDescent="0.2">
      <c r="A421" s="89"/>
      <c r="B421" s="89" t="s">
        <v>225</v>
      </c>
      <c r="C421" s="111"/>
      <c r="D421" s="98">
        <v>26.503</v>
      </c>
      <c r="E421" s="98">
        <v>41.668970000000002</v>
      </c>
      <c r="F421" s="101">
        <v>39.5</v>
      </c>
      <c r="G421" s="101">
        <v>66.482050000000001</v>
      </c>
      <c r="H421" s="95">
        <f>D421/F421*100</f>
        <v>67.096202531645559</v>
      </c>
      <c r="I421" s="95">
        <f>E421/G421*100</f>
        <v>62.677023346903418</v>
      </c>
    </row>
    <row r="422" spans="1:9" x14ac:dyDescent="0.2">
      <c r="A422" s="89"/>
      <c r="B422" s="89" t="s">
        <v>224</v>
      </c>
      <c r="C422" s="111"/>
      <c r="D422" s="98">
        <v>0.39400000000000002</v>
      </c>
      <c r="E422" s="98">
        <v>1.151</v>
      </c>
      <c r="F422" s="108" t="s">
        <v>7</v>
      </c>
      <c r="G422" s="108" t="s">
        <v>7</v>
      </c>
      <c r="H422" s="108" t="s">
        <v>7</v>
      </c>
      <c r="I422" s="108" t="s">
        <v>7</v>
      </c>
    </row>
    <row r="423" spans="1:9" x14ac:dyDescent="0.2">
      <c r="A423" s="89"/>
      <c r="B423" s="89" t="s">
        <v>223</v>
      </c>
      <c r="C423" s="111"/>
      <c r="D423" s="98">
        <v>27.431000000000001</v>
      </c>
      <c r="E423" s="98">
        <v>34.593000000000004</v>
      </c>
      <c r="F423" s="101">
        <v>249.38300000000001</v>
      </c>
      <c r="G423" s="101">
        <v>157.95599999999999</v>
      </c>
      <c r="H423" s="108" t="s">
        <v>7</v>
      </c>
      <c r="I423" s="95">
        <f>E423/G423*100</f>
        <v>21.900402643774221</v>
      </c>
    </row>
    <row r="424" spans="1:9" x14ac:dyDescent="0.2">
      <c r="A424" s="89"/>
      <c r="B424" s="89" t="s">
        <v>222</v>
      </c>
      <c r="C424" s="111"/>
      <c r="D424" s="108" t="s">
        <v>7</v>
      </c>
      <c r="E424" s="108" t="s">
        <v>7</v>
      </c>
      <c r="F424" s="101">
        <v>5.2869999999999999</v>
      </c>
      <c r="G424" s="101">
        <v>1.4914099999999999</v>
      </c>
      <c r="H424" s="108" t="s">
        <v>7</v>
      </c>
      <c r="I424" s="108" t="s">
        <v>7</v>
      </c>
    </row>
    <row r="425" spans="1:9" ht="45" x14ac:dyDescent="0.2">
      <c r="A425" s="107" t="s">
        <v>198</v>
      </c>
      <c r="B425" s="122" t="s">
        <v>433</v>
      </c>
      <c r="C425" s="99" t="s">
        <v>243</v>
      </c>
      <c r="D425" s="108" t="s">
        <v>7</v>
      </c>
      <c r="E425" s="108" t="s">
        <v>7</v>
      </c>
      <c r="F425" s="101">
        <v>13.054</v>
      </c>
      <c r="G425" s="101">
        <v>4.6609699999999998</v>
      </c>
      <c r="H425" s="108" t="s">
        <v>7</v>
      </c>
      <c r="I425" s="108" t="s">
        <v>7</v>
      </c>
    </row>
    <row r="426" spans="1:9" x14ac:dyDescent="0.2">
      <c r="A426" s="107"/>
      <c r="B426" s="107" t="s">
        <v>222</v>
      </c>
      <c r="C426" s="111"/>
      <c r="D426" s="108" t="s">
        <v>7</v>
      </c>
      <c r="E426" s="108" t="s">
        <v>7</v>
      </c>
      <c r="F426" s="101">
        <v>13.054</v>
      </c>
      <c r="G426" s="101">
        <v>4.6609699999999998</v>
      </c>
      <c r="H426" s="108" t="s">
        <v>7</v>
      </c>
      <c r="I426" s="108" t="s">
        <v>7</v>
      </c>
    </row>
    <row r="427" spans="1:9" ht="56.25" x14ac:dyDescent="0.2">
      <c r="A427" s="89" t="s">
        <v>38</v>
      </c>
      <c r="B427" s="122" t="s">
        <v>434</v>
      </c>
      <c r="C427" s="99" t="s">
        <v>243</v>
      </c>
      <c r="D427" s="98">
        <v>33.896790000000003</v>
      </c>
      <c r="E427" s="98">
        <v>6.9907300000000001</v>
      </c>
      <c r="F427" s="101">
        <v>3.3879999999999999</v>
      </c>
      <c r="G427" s="101">
        <v>5.64</v>
      </c>
      <c r="H427" s="108" t="s">
        <v>7</v>
      </c>
      <c r="I427" s="95">
        <f>E427/G427*100</f>
        <v>123.94911347517731</v>
      </c>
    </row>
    <row r="428" spans="1:9" x14ac:dyDescent="0.2">
      <c r="A428" s="89"/>
      <c r="B428" s="89" t="s">
        <v>223</v>
      </c>
      <c r="C428" s="99"/>
      <c r="D428" s="108" t="s">
        <v>7</v>
      </c>
      <c r="E428" s="108" t="s">
        <v>7</v>
      </c>
      <c r="F428" s="101">
        <v>3.3879999999999999</v>
      </c>
      <c r="G428" s="101">
        <v>5.64</v>
      </c>
      <c r="H428" s="108" t="s">
        <v>7</v>
      </c>
      <c r="I428" s="108" t="s">
        <v>7</v>
      </c>
    </row>
    <row r="429" spans="1:9" x14ac:dyDescent="0.2">
      <c r="A429" s="89"/>
      <c r="B429" s="89" t="s">
        <v>222</v>
      </c>
      <c r="C429" s="111"/>
      <c r="D429" s="98">
        <v>33.896790000000003</v>
      </c>
      <c r="E429" s="98">
        <v>6.9907300000000001</v>
      </c>
      <c r="F429" s="108" t="s">
        <v>7</v>
      </c>
      <c r="G429" s="108" t="s">
        <v>7</v>
      </c>
      <c r="H429" s="108" t="s">
        <v>7</v>
      </c>
      <c r="I429" s="108" t="s">
        <v>7</v>
      </c>
    </row>
    <row r="430" spans="1:9" ht="22.5" x14ac:dyDescent="0.2">
      <c r="A430" s="89" t="s">
        <v>572</v>
      </c>
      <c r="B430" s="122" t="s">
        <v>581</v>
      </c>
      <c r="C430" s="99" t="s">
        <v>243</v>
      </c>
      <c r="D430" s="98">
        <v>6.08E-2</v>
      </c>
      <c r="E430" s="98">
        <v>2.1867899999999998</v>
      </c>
      <c r="F430" s="101">
        <v>0.1265</v>
      </c>
      <c r="G430" s="101">
        <v>7.2720000000000002</v>
      </c>
      <c r="H430" s="95">
        <f>D430/F430*100</f>
        <v>48.063241106719367</v>
      </c>
      <c r="I430" s="95">
        <f>E430/G430*100</f>
        <v>30.071369636963691</v>
      </c>
    </row>
    <row r="431" spans="1:9" x14ac:dyDescent="0.2">
      <c r="A431" s="89"/>
      <c r="B431" s="89" t="s">
        <v>223</v>
      </c>
      <c r="C431" s="111"/>
      <c r="D431" s="98">
        <v>6.08E-2</v>
      </c>
      <c r="E431" s="98">
        <v>2.1867899999999998</v>
      </c>
      <c r="F431" s="108" t="s">
        <v>7</v>
      </c>
      <c r="G431" s="108" t="s">
        <v>7</v>
      </c>
      <c r="H431" s="108" t="s">
        <v>7</v>
      </c>
      <c r="I431" s="108" t="s">
        <v>7</v>
      </c>
    </row>
    <row r="432" spans="1:9" x14ac:dyDescent="0.2">
      <c r="A432" s="90"/>
      <c r="B432" s="90" t="s">
        <v>222</v>
      </c>
      <c r="C432" s="91"/>
      <c r="D432" s="110" t="s">
        <v>7</v>
      </c>
      <c r="E432" s="110" t="s">
        <v>7</v>
      </c>
      <c r="F432" s="109">
        <v>0.1265</v>
      </c>
      <c r="G432" s="109">
        <v>7.2720000000000002</v>
      </c>
      <c r="H432" s="110" t="s">
        <v>7</v>
      </c>
      <c r="I432" s="110" t="s">
        <v>7</v>
      </c>
    </row>
    <row r="434" spans="2:2" x14ac:dyDescent="0.2">
      <c r="B434" s="166" t="s">
        <v>949</v>
      </c>
    </row>
  </sheetData>
  <mergeCells count="10">
    <mergeCell ref="D2:E2"/>
    <mergeCell ref="A1:I1"/>
    <mergeCell ref="A2:A4"/>
    <mergeCell ref="B2:B4"/>
    <mergeCell ref="C2:C4"/>
    <mergeCell ref="D3:E3"/>
    <mergeCell ref="F3:G3"/>
    <mergeCell ref="F2:G2"/>
    <mergeCell ref="H3:I3"/>
    <mergeCell ref="H2:I2"/>
  </mergeCells>
  <conditionalFormatting sqref="A433:A437 A1:A5 A443:A62564">
    <cfRule type="duplicateValues" dxfId="4" priority="257" stopIfTrue="1"/>
  </conditionalFormatting>
  <conditionalFormatting sqref="A309:A432">
    <cfRule type="duplicateValues" dxfId="3" priority="1" stopIfTrue="1"/>
  </conditionalFormatting>
  <pageMargins left="0.7" right="0.7" top="0.75" bottom="0.75" header="0.3" footer="0.3"/>
  <pageSetup paperSize="9" scale="76" firstPageNumber="6"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K878"/>
  <sheetViews>
    <sheetView topLeftCell="A862" zoomScaleNormal="100" workbookViewId="0">
      <selection activeCell="A874" sqref="A874"/>
    </sheetView>
  </sheetViews>
  <sheetFormatPr defaultRowHeight="11.25" x14ac:dyDescent="0.2"/>
  <cols>
    <col min="1" max="1" width="7.7109375" style="123" customWidth="1"/>
    <col min="2" max="2" width="41.7109375" style="88" customWidth="1"/>
    <col min="3" max="3" width="16.7109375" style="105" customWidth="1"/>
    <col min="4" max="5" width="15.7109375" style="36" customWidth="1"/>
    <col min="6" max="6" width="15.7109375" style="26" customWidth="1"/>
    <col min="7" max="7" width="15.7109375" style="20" customWidth="1"/>
    <col min="8" max="8" width="15.7109375" style="29" customWidth="1"/>
    <col min="9" max="9" width="15.7109375" style="20" customWidth="1"/>
    <col min="10" max="10" width="10.7109375" style="19" customWidth="1"/>
    <col min="11" max="13" width="9.140625" style="19"/>
    <col min="14" max="14" width="9.7109375" style="19" customWidth="1"/>
    <col min="15" max="16384" width="9.140625" style="19"/>
  </cols>
  <sheetData>
    <row r="1" spans="1:11" s="14" customFormat="1" ht="21.75" customHeight="1" x14ac:dyDescent="0.2">
      <c r="A1" s="185" t="s">
        <v>226</v>
      </c>
      <c r="B1" s="183"/>
      <c r="C1" s="200"/>
      <c r="D1" s="185"/>
      <c r="E1" s="185"/>
      <c r="F1" s="185"/>
      <c r="G1" s="185"/>
      <c r="H1" s="185"/>
      <c r="I1" s="185"/>
    </row>
    <row r="2" spans="1:11" s="14" customFormat="1" ht="17.25" customHeight="1" x14ac:dyDescent="0.2">
      <c r="A2" s="201" t="s">
        <v>217</v>
      </c>
      <c r="B2" s="189" t="s">
        <v>218</v>
      </c>
      <c r="C2" s="204" t="s">
        <v>219</v>
      </c>
      <c r="D2" s="192" t="s">
        <v>584</v>
      </c>
      <c r="E2" s="207"/>
      <c r="F2" s="192">
        <v>2025</v>
      </c>
      <c r="G2" s="207"/>
      <c r="H2" s="204" t="s">
        <v>585</v>
      </c>
      <c r="I2" s="208"/>
      <c r="J2" s="54"/>
    </row>
    <row r="3" spans="1:11" s="14" customFormat="1" ht="18" customHeight="1" x14ac:dyDescent="0.2">
      <c r="A3" s="202"/>
      <c r="B3" s="190"/>
      <c r="C3" s="205"/>
      <c r="D3" s="195" t="s">
        <v>877</v>
      </c>
      <c r="E3" s="196"/>
      <c r="F3" s="195" t="s">
        <v>877</v>
      </c>
      <c r="G3" s="196"/>
      <c r="H3" s="195" t="s">
        <v>877</v>
      </c>
      <c r="I3" s="196"/>
      <c r="J3" s="68"/>
    </row>
    <row r="4" spans="1:11" s="14" customFormat="1" ht="18" customHeight="1" x14ac:dyDescent="0.2">
      <c r="A4" s="203"/>
      <c r="B4" s="191"/>
      <c r="C4" s="206"/>
      <c r="D4" s="61" t="s">
        <v>220</v>
      </c>
      <c r="E4" s="61" t="s">
        <v>221</v>
      </c>
      <c r="F4" s="61" t="s">
        <v>220</v>
      </c>
      <c r="G4" s="61" t="s">
        <v>221</v>
      </c>
      <c r="H4" s="71" t="s">
        <v>220</v>
      </c>
      <c r="I4" s="65" t="s">
        <v>221</v>
      </c>
    </row>
    <row r="5" spans="1:11" ht="13.5" customHeight="1" x14ac:dyDescent="0.2">
      <c r="A5" s="102"/>
      <c r="B5" s="121" t="s">
        <v>232</v>
      </c>
      <c r="C5" s="99"/>
      <c r="D5" s="70"/>
      <c r="E5" s="106">
        <v>130027.22305</v>
      </c>
      <c r="F5" s="98"/>
      <c r="G5" s="106">
        <v>144719.26764000001</v>
      </c>
      <c r="H5" s="103"/>
      <c r="I5" s="104">
        <f>E5/G5*100</f>
        <v>89.847900124434318</v>
      </c>
    </row>
    <row r="6" spans="1:11" x14ac:dyDescent="0.2">
      <c r="A6" s="102"/>
      <c r="B6" s="86" t="s">
        <v>222</v>
      </c>
      <c r="C6" s="99"/>
      <c r="D6" s="70"/>
      <c r="E6" s="106">
        <v>121625.58652</v>
      </c>
      <c r="F6" s="112"/>
      <c r="G6" s="106">
        <v>135645.44829999999</v>
      </c>
      <c r="H6" s="113"/>
      <c r="I6" s="104">
        <f>E6/G6*100</f>
        <v>89.664333041980896</v>
      </c>
      <c r="J6" s="79"/>
      <c r="K6" s="81"/>
    </row>
    <row r="7" spans="1:11" x14ac:dyDescent="0.2">
      <c r="A7" s="124"/>
      <c r="B7" s="86" t="s">
        <v>223</v>
      </c>
      <c r="C7" s="99"/>
      <c r="D7" s="70"/>
      <c r="E7" s="106">
        <v>796.44920000000002</v>
      </c>
      <c r="F7" s="98"/>
      <c r="G7" s="106">
        <v>2807.1837</v>
      </c>
      <c r="H7" s="103"/>
      <c r="I7" s="104">
        <f>E7/G7*100</f>
        <v>28.371823333114964</v>
      </c>
      <c r="J7" s="80"/>
      <c r="K7" s="81"/>
    </row>
    <row r="8" spans="1:11" x14ac:dyDescent="0.2">
      <c r="A8" s="124"/>
      <c r="B8" s="86" t="s">
        <v>224</v>
      </c>
      <c r="C8" s="99"/>
      <c r="D8" s="70"/>
      <c r="E8" s="106">
        <v>7605.1873299999997</v>
      </c>
      <c r="F8" s="112"/>
      <c r="G8" s="106">
        <v>6266.6356400000004</v>
      </c>
      <c r="H8" s="113"/>
      <c r="I8" s="104">
        <f>E8/G8*100</f>
        <v>121.35997314820747</v>
      </c>
      <c r="J8" s="79"/>
      <c r="K8" s="81"/>
    </row>
    <row r="9" spans="1:11" x14ac:dyDescent="0.2">
      <c r="A9" s="125"/>
      <c r="B9" s="87" t="s">
        <v>225</v>
      </c>
      <c r="C9" s="99"/>
      <c r="D9" s="70"/>
      <c r="E9" s="129" t="s">
        <v>7</v>
      </c>
      <c r="F9" s="108"/>
      <c r="G9" s="129" t="s">
        <v>7</v>
      </c>
      <c r="H9" s="100"/>
      <c r="I9" s="129" t="s">
        <v>7</v>
      </c>
      <c r="J9" s="80"/>
      <c r="K9" s="81"/>
    </row>
    <row r="10" spans="1:11" s="58" customFormat="1" x14ac:dyDescent="0.2">
      <c r="A10" s="102" t="s">
        <v>95</v>
      </c>
      <c r="B10" s="102" t="s">
        <v>246</v>
      </c>
      <c r="C10" s="99" t="s">
        <v>243</v>
      </c>
      <c r="D10" s="108" t="s">
        <v>7</v>
      </c>
      <c r="E10" s="129" t="s">
        <v>7</v>
      </c>
      <c r="F10" s="101">
        <v>7.25</v>
      </c>
      <c r="G10" s="101">
        <v>19.300999999999998</v>
      </c>
      <c r="H10" s="129" t="s">
        <v>7</v>
      </c>
      <c r="I10" s="129" t="s">
        <v>7</v>
      </c>
    </row>
    <row r="11" spans="1:11" s="58" customFormat="1" x14ac:dyDescent="0.2">
      <c r="A11" s="107"/>
      <c r="B11" s="107" t="s">
        <v>222</v>
      </c>
      <c r="C11" s="111"/>
      <c r="D11" s="108" t="s">
        <v>7</v>
      </c>
      <c r="E11" s="129" t="s">
        <v>7</v>
      </c>
      <c r="F11" s="101">
        <v>7.25</v>
      </c>
      <c r="G11" s="101">
        <v>19.300999999999998</v>
      </c>
      <c r="H11" s="129" t="s">
        <v>7</v>
      </c>
      <c r="I11" s="129" t="s">
        <v>7</v>
      </c>
    </row>
    <row r="12" spans="1:11" s="58" customFormat="1" ht="22.5" x14ac:dyDescent="0.2">
      <c r="A12" s="107" t="s">
        <v>96</v>
      </c>
      <c r="B12" s="102" t="s">
        <v>247</v>
      </c>
      <c r="C12" s="99" t="s">
        <v>243</v>
      </c>
      <c r="D12" s="108" t="s">
        <v>7</v>
      </c>
      <c r="E12" s="129" t="s">
        <v>7</v>
      </c>
      <c r="F12" s="101">
        <v>8.298</v>
      </c>
      <c r="G12" s="101">
        <v>181.422</v>
      </c>
      <c r="H12" s="129" t="s">
        <v>7</v>
      </c>
      <c r="I12" s="129" t="s">
        <v>7</v>
      </c>
    </row>
    <row r="13" spans="1:11" s="34" customFormat="1" x14ac:dyDescent="0.2">
      <c r="A13" s="107"/>
      <c r="B13" s="107" t="s">
        <v>222</v>
      </c>
      <c r="C13" s="111"/>
      <c r="D13" s="108" t="s">
        <v>7</v>
      </c>
      <c r="E13" s="129" t="s">
        <v>7</v>
      </c>
      <c r="F13" s="101">
        <v>8.298</v>
      </c>
      <c r="G13" s="101">
        <v>181.422</v>
      </c>
      <c r="H13" s="129" t="s">
        <v>7</v>
      </c>
      <c r="I13" s="129" t="s">
        <v>7</v>
      </c>
    </row>
    <row r="14" spans="1:11" s="58" customFormat="1" x14ac:dyDescent="0.2">
      <c r="A14" s="107" t="s">
        <v>476</v>
      </c>
      <c r="B14" s="102" t="s">
        <v>477</v>
      </c>
      <c r="C14" s="99" t="s">
        <v>243</v>
      </c>
      <c r="D14" s="108" t="s">
        <v>7</v>
      </c>
      <c r="E14" s="129" t="s">
        <v>7</v>
      </c>
      <c r="F14" s="101">
        <v>356.43450000000001</v>
      </c>
      <c r="G14" s="101">
        <v>1628.6314</v>
      </c>
      <c r="H14" s="129" t="s">
        <v>7</v>
      </c>
      <c r="I14" s="129" t="s">
        <v>7</v>
      </c>
    </row>
    <row r="15" spans="1:11" s="34" customFormat="1" x14ac:dyDescent="0.2">
      <c r="A15" s="107"/>
      <c r="B15" s="107" t="s">
        <v>224</v>
      </c>
      <c r="C15" s="111"/>
      <c r="D15" s="108" t="s">
        <v>7</v>
      </c>
      <c r="E15" s="129" t="s">
        <v>7</v>
      </c>
      <c r="F15" s="101">
        <v>356.43450000000001</v>
      </c>
      <c r="G15" s="101">
        <v>1628.6314</v>
      </c>
      <c r="H15" s="129" t="s">
        <v>7</v>
      </c>
      <c r="I15" s="129" t="s">
        <v>7</v>
      </c>
    </row>
    <row r="16" spans="1:11" s="58" customFormat="1" x14ac:dyDescent="0.2">
      <c r="A16" s="107" t="s">
        <v>464</v>
      </c>
      <c r="B16" s="102" t="s">
        <v>465</v>
      </c>
      <c r="C16" s="99" t="s">
        <v>243</v>
      </c>
      <c r="D16" s="101">
        <v>47.992249999999999</v>
      </c>
      <c r="E16" s="101">
        <v>334.42182000000003</v>
      </c>
      <c r="F16" s="101">
        <v>79.938919999999996</v>
      </c>
      <c r="G16" s="101">
        <v>469.95584000000002</v>
      </c>
      <c r="H16" s="96">
        <f t="shared" ref="H16:H74" si="0">D16/F16*100</f>
        <v>60.036150100601816</v>
      </c>
      <c r="I16" s="100">
        <f t="shared" ref="I16:I74" si="1">E16/G16*100</f>
        <v>71.160264760195346</v>
      </c>
    </row>
    <row r="17" spans="1:9" s="58" customFormat="1" x14ac:dyDescent="0.2">
      <c r="A17" s="107"/>
      <c r="B17" s="107" t="s">
        <v>224</v>
      </c>
      <c r="C17" s="99"/>
      <c r="D17" s="101">
        <v>47.992249999999999</v>
      </c>
      <c r="E17" s="101">
        <v>334.42182000000003</v>
      </c>
      <c r="F17" s="101">
        <v>79.938919999999996</v>
      </c>
      <c r="G17" s="101">
        <v>469.95584000000002</v>
      </c>
      <c r="H17" s="96">
        <f t="shared" si="0"/>
        <v>60.036150100601816</v>
      </c>
      <c r="I17" s="100">
        <f t="shared" si="1"/>
        <v>71.160264760195346</v>
      </c>
    </row>
    <row r="18" spans="1:9" s="34" customFormat="1" ht="22.5" x14ac:dyDescent="0.2">
      <c r="A18" s="107" t="s">
        <v>478</v>
      </c>
      <c r="B18" s="102" t="s">
        <v>479</v>
      </c>
      <c r="C18" s="99" t="s">
        <v>243</v>
      </c>
      <c r="D18" s="101">
        <v>6.1079999999999997</v>
      </c>
      <c r="E18" s="101">
        <v>4.00406</v>
      </c>
      <c r="F18" s="101">
        <v>17.204999999999998</v>
      </c>
      <c r="G18" s="101">
        <v>7.4192999999999998</v>
      </c>
      <c r="H18" s="96">
        <f t="shared" si="0"/>
        <v>35.501307759372274</v>
      </c>
      <c r="I18" s="100">
        <f t="shared" si="1"/>
        <v>53.968164112517357</v>
      </c>
    </row>
    <row r="19" spans="1:9" s="58" customFormat="1" x14ac:dyDescent="0.2">
      <c r="A19" s="107"/>
      <c r="B19" s="107" t="s">
        <v>222</v>
      </c>
      <c r="C19" s="99"/>
      <c r="D19" s="101">
        <v>6.1079999999999997</v>
      </c>
      <c r="E19" s="101">
        <v>4.00406</v>
      </c>
      <c r="F19" s="101">
        <v>17.204999999999998</v>
      </c>
      <c r="G19" s="101">
        <v>7.4192999999999998</v>
      </c>
      <c r="H19" s="96">
        <f t="shared" si="0"/>
        <v>35.501307759372274</v>
      </c>
      <c r="I19" s="100">
        <f t="shared" si="1"/>
        <v>53.968164112517357</v>
      </c>
    </row>
    <row r="20" spans="1:9" s="58" customFormat="1" ht="22.5" x14ac:dyDescent="0.2">
      <c r="A20" s="107" t="s">
        <v>8</v>
      </c>
      <c r="B20" s="102" t="s">
        <v>248</v>
      </c>
      <c r="C20" s="99" t="s">
        <v>243</v>
      </c>
      <c r="D20" s="101">
        <v>800.82295999999997</v>
      </c>
      <c r="E20" s="101">
        <v>1017.65425</v>
      </c>
      <c r="F20" s="101">
        <v>1020.73242</v>
      </c>
      <c r="G20" s="101">
        <v>929.85604000000001</v>
      </c>
      <c r="H20" s="96">
        <f t="shared" si="0"/>
        <v>78.455719080618593</v>
      </c>
      <c r="I20" s="100">
        <f t="shared" si="1"/>
        <v>109.44212934294646</v>
      </c>
    </row>
    <row r="21" spans="1:9" s="58" customFormat="1" x14ac:dyDescent="0.2">
      <c r="A21" s="107"/>
      <c r="B21" s="107" t="s">
        <v>224</v>
      </c>
      <c r="C21" s="99"/>
      <c r="D21" s="101">
        <v>339.33</v>
      </c>
      <c r="E21" s="101">
        <v>363.27161000000001</v>
      </c>
      <c r="F21" s="101">
        <v>435.79500000000002</v>
      </c>
      <c r="G21" s="101">
        <v>403.18279999999999</v>
      </c>
      <c r="H21" s="96">
        <f t="shared" si="0"/>
        <v>77.864592296836804</v>
      </c>
      <c r="I21" s="100">
        <f t="shared" si="1"/>
        <v>90.100969088959161</v>
      </c>
    </row>
    <row r="22" spans="1:9" s="34" customFormat="1" x14ac:dyDescent="0.2">
      <c r="A22" s="107"/>
      <c r="B22" s="107" t="s">
        <v>222</v>
      </c>
      <c r="C22" s="99"/>
      <c r="D22" s="101">
        <v>461.49295999999998</v>
      </c>
      <c r="E22" s="101">
        <v>654.38264000000004</v>
      </c>
      <c r="F22" s="101">
        <v>584.93741999999997</v>
      </c>
      <c r="G22" s="101">
        <v>526.67323999999996</v>
      </c>
      <c r="H22" s="96">
        <f t="shared" si="0"/>
        <v>78.89612533251848</v>
      </c>
      <c r="I22" s="100">
        <f t="shared" si="1"/>
        <v>124.24831760960555</v>
      </c>
    </row>
    <row r="23" spans="1:9" s="58" customFormat="1" x14ac:dyDescent="0.2">
      <c r="A23" s="107" t="s">
        <v>480</v>
      </c>
      <c r="B23" s="102" t="s">
        <v>481</v>
      </c>
      <c r="C23" s="99" t="s">
        <v>243</v>
      </c>
      <c r="D23" s="101">
        <v>87.462000000000003</v>
      </c>
      <c r="E23" s="101">
        <v>211.23824999999999</v>
      </c>
      <c r="F23" s="101">
        <v>116.5</v>
      </c>
      <c r="G23" s="101">
        <v>266.60361999999998</v>
      </c>
      <c r="H23" s="96">
        <f t="shared" si="0"/>
        <v>75.074678111587986</v>
      </c>
      <c r="I23" s="100">
        <f t="shared" si="1"/>
        <v>79.233076430094982</v>
      </c>
    </row>
    <row r="24" spans="1:9" s="58" customFormat="1" x14ac:dyDescent="0.2">
      <c r="A24" s="107"/>
      <c r="B24" s="107" t="s">
        <v>224</v>
      </c>
      <c r="C24" s="99"/>
      <c r="D24" s="101">
        <v>62.6</v>
      </c>
      <c r="E24" s="101">
        <v>146.27789999999999</v>
      </c>
      <c r="F24" s="101">
        <v>70</v>
      </c>
      <c r="G24" s="101">
        <v>151.30672999999999</v>
      </c>
      <c r="H24" s="96">
        <f t="shared" si="0"/>
        <v>89.428571428571431</v>
      </c>
      <c r="I24" s="100">
        <f t="shared" si="1"/>
        <v>96.676400316099617</v>
      </c>
    </row>
    <row r="25" spans="1:9" s="58" customFormat="1" x14ac:dyDescent="0.2">
      <c r="A25" s="107"/>
      <c r="B25" s="107" t="s">
        <v>222</v>
      </c>
      <c r="C25" s="99"/>
      <c r="D25" s="101">
        <v>24.861999999999998</v>
      </c>
      <c r="E25" s="101">
        <v>64.960350000000005</v>
      </c>
      <c r="F25" s="101">
        <v>46.5</v>
      </c>
      <c r="G25" s="101">
        <v>115.29689</v>
      </c>
      <c r="H25" s="96">
        <f t="shared" si="0"/>
        <v>53.466666666666661</v>
      </c>
      <c r="I25" s="100">
        <f t="shared" si="1"/>
        <v>56.341805923819798</v>
      </c>
    </row>
    <row r="26" spans="1:9" s="58" customFormat="1" ht="22.5" x14ac:dyDescent="0.2">
      <c r="A26" s="107" t="s">
        <v>599</v>
      </c>
      <c r="B26" s="102" t="s">
        <v>600</v>
      </c>
      <c r="C26" s="99" t="s">
        <v>243</v>
      </c>
      <c r="D26" s="108" t="s">
        <v>7</v>
      </c>
      <c r="E26" s="129" t="s">
        <v>7</v>
      </c>
      <c r="F26" s="101">
        <v>89.214519999999993</v>
      </c>
      <c r="G26" s="101">
        <v>31.29232</v>
      </c>
      <c r="H26" s="129" t="s">
        <v>7</v>
      </c>
      <c r="I26" s="129" t="s">
        <v>7</v>
      </c>
    </row>
    <row r="27" spans="1:9" s="34" customFormat="1" x14ac:dyDescent="0.2">
      <c r="A27" s="107"/>
      <c r="B27" s="107" t="s">
        <v>222</v>
      </c>
      <c r="C27" s="99"/>
      <c r="D27" s="108" t="s">
        <v>7</v>
      </c>
      <c r="E27" s="129" t="s">
        <v>7</v>
      </c>
      <c r="F27" s="101">
        <v>89.214519999999993</v>
      </c>
      <c r="G27" s="101">
        <v>31.29232</v>
      </c>
      <c r="H27" s="129" t="s">
        <v>7</v>
      </c>
      <c r="I27" s="129" t="s">
        <v>7</v>
      </c>
    </row>
    <row r="28" spans="1:9" s="58" customFormat="1" ht="22.5" x14ac:dyDescent="0.2">
      <c r="A28" s="107" t="s">
        <v>9</v>
      </c>
      <c r="B28" s="102" t="s">
        <v>249</v>
      </c>
      <c r="C28" s="99" t="s">
        <v>243</v>
      </c>
      <c r="D28" s="101">
        <v>82.233999999999995</v>
      </c>
      <c r="E28" s="101">
        <v>35.079700000000003</v>
      </c>
      <c r="F28" s="101">
        <v>111.6855</v>
      </c>
      <c r="G28" s="101">
        <v>37.807899999999997</v>
      </c>
      <c r="H28" s="96">
        <f t="shared" si="0"/>
        <v>73.629969870753129</v>
      </c>
      <c r="I28" s="100">
        <f t="shared" si="1"/>
        <v>92.784047778374372</v>
      </c>
    </row>
    <row r="29" spans="1:9" s="34" customFormat="1" x14ac:dyDescent="0.2">
      <c r="A29" s="107"/>
      <c r="B29" s="107" t="s">
        <v>222</v>
      </c>
      <c r="C29" s="99"/>
      <c r="D29" s="101">
        <v>82.233999999999995</v>
      </c>
      <c r="E29" s="101">
        <v>35.079700000000003</v>
      </c>
      <c r="F29" s="101">
        <v>111.6855</v>
      </c>
      <c r="G29" s="101">
        <v>37.807899999999997</v>
      </c>
      <c r="H29" s="96">
        <f t="shared" si="0"/>
        <v>73.629969870753129</v>
      </c>
      <c r="I29" s="100">
        <f t="shared" si="1"/>
        <v>92.784047778374372</v>
      </c>
    </row>
    <row r="30" spans="1:9" s="58" customFormat="1" ht="33.75" x14ac:dyDescent="0.2">
      <c r="A30" s="107" t="s">
        <v>10</v>
      </c>
      <c r="B30" s="102" t="s">
        <v>250</v>
      </c>
      <c r="C30" s="99" t="s">
        <v>243</v>
      </c>
      <c r="D30" s="101">
        <v>2.9600000000000001E-2</v>
      </c>
      <c r="E30" s="101">
        <v>0.33572999999999997</v>
      </c>
      <c r="F30" s="101">
        <v>3.4299999999999997E-2</v>
      </c>
      <c r="G30" s="101">
        <v>0.35521000000000003</v>
      </c>
      <c r="H30" s="96">
        <f t="shared" si="0"/>
        <v>86.297376093294474</v>
      </c>
      <c r="I30" s="100">
        <f t="shared" si="1"/>
        <v>94.515920159905392</v>
      </c>
    </row>
    <row r="31" spans="1:9" s="34" customFormat="1" x14ac:dyDescent="0.2">
      <c r="A31" s="107"/>
      <c r="B31" s="107" t="s">
        <v>222</v>
      </c>
      <c r="C31" s="99"/>
      <c r="D31" s="101">
        <v>2.9600000000000001E-2</v>
      </c>
      <c r="E31" s="101">
        <v>0.33572999999999997</v>
      </c>
      <c r="F31" s="101">
        <v>3.4299999999999997E-2</v>
      </c>
      <c r="G31" s="101">
        <v>0.35521000000000003</v>
      </c>
      <c r="H31" s="96">
        <f t="shared" si="0"/>
        <v>86.297376093294474</v>
      </c>
      <c r="I31" s="100">
        <f t="shared" si="1"/>
        <v>94.515920159905392</v>
      </c>
    </row>
    <row r="32" spans="1:9" s="58" customFormat="1" ht="45" x14ac:dyDescent="0.2">
      <c r="A32" s="107" t="s">
        <v>97</v>
      </c>
      <c r="B32" s="102" t="s">
        <v>251</v>
      </c>
      <c r="C32" s="99" t="s">
        <v>243</v>
      </c>
      <c r="D32" s="101">
        <v>7.5700000000000003E-3</v>
      </c>
      <c r="E32" s="101">
        <v>0.14707999999999999</v>
      </c>
      <c r="F32" s="101">
        <v>4.7000000000000002E-3</v>
      </c>
      <c r="G32" s="101">
        <v>5.9200000000000003E-2</v>
      </c>
      <c r="H32" s="96">
        <f t="shared" si="0"/>
        <v>161.06382978723403</v>
      </c>
      <c r="I32" s="100">
        <f t="shared" si="1"/>
        <v>248.44594594594591</v>
      </c>
    </row>
    <row r="33" spans="1:9" s="58" customFormat="1" ht="14.25" customHeight="1" x14ac:dyDescent="0.2">
      <c r="A33" s="107"/>
      <c r="B33" s="107" t="s">
        <v>222</v>
      </c>
      <c r="C33" s="99"/>
      <c r="D33" s="101">
        <v>7.5700000000000003E-3</v>
      </c>
      <c r="E33" s="101">
        <v>0.14707999999999999</v>
      </c>
      <c r="F33" s="101">
        <v>4.7000000000000002E-3</v>
      </c>
      <c r="G33" s="101">
        <v>5.9200000000000003E-2</v>
      </c>
      <c r="H33" s="96">
        <f t="shared" si="0"/>
        <v>161.06382978723403</v>
      </c>
      <c r="I33" s="100">
        <f t="shared" si="1"/>
        <v>248.44594594594591</v>
      </c>
    </row>
    <row r="34" spans="1:9" s="58" customFormat="1" ht="22.5" x14ac:dyDescent="0.2">
      <c r="A34" s="107" t="s">
        <v>98</v>
      </c>
      <c r="B34" s="102" t="s">
        <v>252</v>
      </c>
      <c r="C34" s="99" t="s">
        <v>243</v>
      </c>
      <c r="D34" s="101">
        <v>142.03200000000001</v>
      </c>
      <c r="E34" s="101">
        <v>196.42250999999999</v>
      </c>
      <c r="F34" s="101">
        <v>0.12834000000000001</v>
      </c>
      <c r="G34" s="101">
        <v>0.13900000000000001</v>
      </c>
      <c r="H34" s="108" t="s">
        <v>7</v>
      </c>
      <c r="I34" s="108" t="s">
        <v>7</v>
      </c>
    </row>
    <row r="35" spans="1:9" s="58" customFormat="1" x14ac:dyDescent="0.2">
      <c r="A35" s="107"/>
      <c r="B35" s="107" t="s">
        <v>224</v>
      </c>
      <c r="C35" s="99"/>
      <c r="D35" s="101">
        <v>104.592</v>
      </c>
      <c r="E35" s="101">
        <v>72.995999999999995</v>
      </c>
      <c r="F35" s="108" t="s">
        <v>7</v>
      </c>
      <c r="G35" s="108" t="s">
        <v>7</v>
      </c>
      <c r="H35" s="129" t="s">
        <v>7</v>
      </c>
      <c r="I35" s="129" t="s">
        <v>7</v>
      </c>
    </row>
    <row r="36" spans="1:9" s="58" customFormat="1" x14ac:dyDescent="0.2">
      <c r="A36" s="107"/>
      <c r="B36" s="107" t="s">
        <v>222</v>
      </c>
      <c r="C36" s="99"/>
      <c r="D36" s="101">
        <v>37.44</v>
      </c>
      <c r="E36" s="101">
        <v>123.42650999999999</v>
      </c>
      <c r="F36" s="101">
        <v>0.12834000000000001</v>
      </c>
      <c r="G36" s="101">
        <v>0.13900000000000001</v>
      </c>
      <c r="H36" s="108" t="s">
        <v>7</v>
      </c>
      <c r="I36" s="108" t="s">
        <v>7</v>
      </c>
    </row>
    <row r="37" spans="1:9" s="58" customFormat="1" ht="22.5" x14ac:dyDescent="0.2">
      <c r="A37" s="107" t="s">
        <v>601</v>
      </c>
      <c r="B37" s="102" t="s">
        <v>602</v>
      </c>
      <c r="C37" s="99" t="s">
        <v>243</v>
      </c>
      <c r="D37" s="108" t="s">
        <v>7</v>
      </c>
      <c r="E37" s="129" t="s">
        <v>7</v>
      </c>
      <c r="F37" s="101">
        <v>22.998000000000001</v>
      </c>
      <c r="G37" s="101">
        <v>43.344619999999999</v>
      </c>
      <c r="H37" s="129" t="s">
        <v>7</v>
      </c>
      <c r="I37" s="129" t="s">
        <v>7</v>
      </c>
    </row>
    <row r="38" spans="1:9" s="58" customFormat="1" x14ac:dyDescent="0.2">
      <c r="A38" s="107"/>
      <c r="B38" s="107" t="s">
        <v>224</v>
      </c>
      <c r="C38" s="99"/>
      <c r="D38" s="108" t="s">
        <v>7</v>
      </c>
      <c r="E38" s="129" t="s">
        <v>7</v>
      </c>
      <c r="F38" s="101">
        <v>20</v>
      </c>
      <c r="G38" s="101">
        <v>41.235460000000003</v>
      </c>
      <c r="H38" s="129" t="s">
        <v>7</v>
      </c>
      <c r="I38" s="129" t="s">
        <v>7</v>
      </c>
    </row>
    <row r="39" spans="1:9" s="34" customFormat="1" x14ac:dyDescent="0.2">
      <c r="A39" s="107"/>
      <c r="B39" s="107" t="s">
        <v>222</v>
      </c>
      <c r="C39" s="99"/>
      <c r="D39" s="108" t="s">
        <v>7</v>
      </c>
      <c r="E39" s="129" t="s">
        <v>7</v>
      </c>
      <c r="F39" s="101">
        <v>2.9980000000000002</v>
      </c>
      <c r="G39" s="101">
        <v>2.1091600000000001</v>
      </c>
      <c r="H39" s="129" t="s">
        <v>7</v>
      </c>
      <c r="I39" s="129" t="s">
        <v>7</v>
      </c>
    </row>
    <row r="40" spans="1:9" s="58" customFormat="1" ht="50.25" customHeight="1" x14ac:dyDescent="0.2">
      <c r="A40" s="107" t="s">
        <v>482</v>
      </c>
      <c r="B40" s="102" t="s">
        <v>483</v>
      </c>
      <c r="C40" s="99" t="s">
        <v>243</v>
      </c>
      <c r="D40" s="108" t="s">
        <v>7</v>
      </c>
      <c r="E40" s="129" t="s">
        <v>7</v>
      </c>
      <c r="F40" s="101">
        <v>1.2967900000000001</v>
      </c>
      <c r="G40" s="101">
        <v>1.8320700000000001</v>
      </c>
      <c r="H40" s="129" t="s">
        <v>7</v>
      </c>
      <c r="I40" s="129" t="s">
        <v>7</v>
      </c>
    </row>
    <row r="41" spans="1:9" s="34" customFormat="1" ht="14.25" customHeight="1" x14ac:dyDescent="0.2">
      <c r="A41" s="107"/>
      <c r="B41" s="107" t="s">
        <v>222</v>
      </c>
      <c r="C41" s="99"/>
      <c r="D41" s="108" t="s">
        <v>7</v>
      </c>
      <c r="E41" s="129" t="s">
        <v>7</v>
      </c>
      <c r="F41" s="101">
        <v>1.2967900000000001</v>
      </c>
      <c r="G41" s="101">
        <v>1.8320700000000001</v>
      </c>
      <c r="H41" s="129" t="s">
        <v>7</v>
      </c>
      <c r="I41" s="129" t="s">
        <v>7</v>
      </c>
    </row>
    <row r="42" spans="1:9" s="58" customFormat="1" ht="56.25" x14ac:dyDescent="0.2">
      <c r="A42" s="107" t="s">
        <v>99</v>
      </c>
      <c r="B42" s="102" t="s">
        <v>253</v>
      </c>
      <c r="C42" s="99" t="s">
        <v>243</v>
      </c>
      <c r="D42" s="101">
        <v>342.66</v>
      </c>
      <c r="E42" s="101">
        <v>1302.1079999999999</v>
      </c>
      <c r="F42" s="101">
        <v>284.35523000000001</v>
      </c>
      <c r="G42" s="101">
        <v>808.19593999999995</v>
      </c>
      <c r="H42" s="96">
        <f t="shared" si="0"/>
        <v>120.50420173386649</v>
      </c>
      <c r="I42" s="100">
        <f t="shared" si="1"/>
        <v>161.11291031726788</v>
      </c>
    </row>
    <row r="43" spans="1:9" s="34" customFormat="1" x14ac:dyDescent="0.2">
      <c r="A43" s="107"/>
      <c r="B43" s="107" t="s">
        <v>224</v>
      </c>
      <c r="C43" s="99"/>
      <c r="D43" s="101">
        <v>342.66</v>
      </c>
      <c r="E43" s="101">
        <v>1302.1079999999999</v>
      </c>
      <c r="F43" s="101">
        <v>155.52000000000001</v>
      </c>
      <c r="G43" s="101">
        <v>622.08000000000004</v>
      </c>
      <c r="H43" s="96">
        <f t="shared" si="0"/>
        <v>220.33179012345681</v>
      </c>
      <c r="I43" s="100">
        <f t="shared" si="1"/>
        <v>209.31520061728395</v>
      </c>
    </row>
    <row r="44" spans="1:9" s="58" customFormat="1" x14ac:dyDescent="0.2">
      <c r="A44" s="107"/>
      <c r="B44" s="107" t="s">
        <v>222</v>
      </c>
      <c r="C44" s="99"/>
      <c r="D44" s="108" t="s">
        <v>7</v>
      </c>
      <c r="E44" s="129" t="s">
        <v>7</v>
      </c>
      <c r="F44" s="101">
        <v>128.83523</v>
      </c>
      <c r="G44" s="101">
        <v>186.11593999999999</v>
      </c>
      <c r="H44" s="129" t="s">
        <v>7</v>
      </c>
      <c r="I44" s="129" t="s">
        <v>7</v>
      </c>
    </row>
    <row r="45" spans="1:9" s="34" customFormat="1" ht="22.5" x14ac:dyDescent="0.2">
      <c r="A45" s="107" t="s">
        <v>484</v>
      </c>
      <c r="B45" s="102" t="s">
        <v>485</v>
      </c>
      <c r="C45" s="99" t="s">
        <v>243</v>
      </c>
      <c r="D45" s="101">
        <v>345.1388</v>
      </c>
      <c r="E45" s="101">
        <v>1738.99324</v>
      </c>
      <c r="F45" s="101">
        <v>80.092399999999998</v>
      </c>
      <c r="G45" s="101">
        <v>667.29753000000005</v>
      </c>
      <c r="H45" s="96">
        <f t="shared" si="0"/>
        <v>430.92578072326467</v>
      </c>
      <c r="I45" s="100">
        <f t="shared" si="1"/>
        <v>260.60237927150729</v>
      </c>
    </row>
    <row r="46" spans="1:9" s="34" customFormat="1" x14ac:dyDescent="0.2">
      <c r="A46" s="107"/>
      <c r="B46" s="107" t="s">
        <v>224</v>
      </c>
      <c r="C46" s="99"/>
      <c r="D46" s="101">
        <v>285.11</v>
      </c>
      <c r="E46" s="101">
        <v>1423.934</v>
      </c>
      <c r="F46" s="101">
        <v>60</v>
      </c>
      <c r="G46" s="101">
        <v>496.91153000000003</v>
      </c>
      <c r="H46" s="96">
        <f t="shared" si="0"/>
        <v>475.18333333333339</v>
      </c>
      <c r="I46" s="100">
        <f t="shared" si="1"/>
        <v>286.55684443466225</v>
      </c>
    </row>
    <row r="47" spans="1:9" s="34" customFormat="1" x14ac:dyDescent="0.2">
      <c r="A47" s="107"/>
      <c r="B47" s="107" t="s">
        <v>222</v>
      </c>
      <c r="C47" s="99"/>
      <c r="D47" s="101">
        <v>60.028799999999997</v>
      </c>
      <c r="E47" s="101">
        <v>315.05923999999999</v>
      </c>
      <c r="F47" s="101">
        <v>20.092400000000001</v>
      </c>
      <c r="G47" s="101">
        <v>170.386</v>
      </c>
      <c r="H47" s="96">
        <f t="shared" si="0"/>
        <v>298.76371165216693</v>
      </c>
      <c r="I47" s="100">
        <f t="shared" si="1"/>
        <v>184.90911225100655</v>
      </c>
    </row>
    <row r="48" spans="1:9" s="58" customFormat="1" x14ac:dyDescent="0.2">
      <c r="A48" s="107" t="s">
        <v>100</v>
      </c>
      <c r="B48" s="102" t="s">
        <v>254</v>
      </c>
      <c r="C48" s="99" t="s">
        <v>243</v>
      </c>
      <c r="D48" s="101">
        <v>0.31402999999999998</v>
      </c>
      <c r="E48" s="101">
        <v>3.1840000000000002</v>
      </c>
      <c r="F48" s="101">
        <v>164.16624999999999</v>
      </c>
      <c r="G48" s="101">
        <v>190.32095000000001</v>
      </c>
      <c r="H48" s="108" t="s">
        <v>7</v>
      </c>
      <c r="I48" s="108" t="s">
        <v>7</v>
      </c>
    </row>
    <row r="49" spans="1:9" s="34" customFormat="1" x14ac:dyDescent="0.2">
      <c r="A49" s="107"/>
      <c r="B49" s="107" t="s">
        <v>223</v>
      </c>
      <c r="C49" s="99"/>
      <c r="D49" s="108" t="s">
        <v>7</v>
      </c>
      <c r="E49" s="129" t="s">
        <v>7</v>
      </c>
      <c r="F49" s="101">
        <v>60</v>
      </c>
      <c r="G49" s="101">
        <v>142.86500000000001</v>
      </c>
      <c r="H49" s="129" t="s">
        <v>7</v>
      </c>
      <c r="I49" s="129" t="s">
        <v>7</v>
      </c>
    </row>
    <row r="50" spans="1:9" s="58" customFormat="1" x14ac:dyDescent="0.2">
      <c r="A50" s="107"/>
      <c r="B50" s="107" t="s">
        <v>222</v>
      </c>
      <c r="C50" s="99"/>
      <c r="D50" s="101">
        <v>0.31402999999999998</v>
      </c>
      <c r="E50" s="101">
        <v>3.1840000000000002</v>
      </c>
      <c r="F50" s="101">
        <v>104.16625000000001</v>
      </c>
      <c r="G50" s="101">
        <v>47.455950000000001</v>
      </c>
      <c r="H50" s="108" t="s">
        <v>7</v>
      </c>
      <c r="I50" s="108" t="s">
        <v>7</v>
      </c>
    </row>
    <row r="51" spans="1:9" s="34" customFormat="1" x14ac:dyDescent="0.2">
      <c r="A51" s="107" t="s">
        <v>486</v>
      </c>
      <c r="B51" s="102" t="s">
        <v>487</v>
      </c>
      <c r="C51" s="99" t="s">
        <v>243</v>
      </c>
      <c r="D51" s="101">
        <v>56.4</v>
      </c>
      <c r="E51" s="101">
        <v>124.88043999999999</v>
      </c>
      <c r="F51" s="101">
        <v>25.324000000000002</v>
      </c>
      <c r="G51" s="101">
        <v>148.96350000000001</v>
      </c>
      <c r="H51" s="96">
        <f t="shared" si="0"/>
        <v>222.7136313378613</v>
      </c>
      <c r="I51" s="100">
        <f t="shared" si="1"/>
        <v>83.832912089203049</v>
      </c>
    </row>
    <row r="52" spans="1:9" s="34" customFormat="1" x14ac:dyDescent="0.2">
      <c r="A52" s="107"/>
      <c r="B52" s="107" t="s">
        <v>224</v>
      </c>
      <c r="C52" s="99"/>
      <c r="D52" s="108" t="s">
        <v>7</v>
      </c>
      <c r="E52" s="129" t="s">
        <v>7</v>
      </c>
      <c r="F52" s="101">
        <v>25.324000000000002</v>
      </c>
      <c r="G52" s="101">
        <v>148.96350000000001</v>
      </c>
      <c r="H52" s="129" t="s">
        <v>7</v>
      </c>
      <c r="I52" s="129" t="s">
        <v>7</v>
      </c>
    </row>
    <row r="53" spans="1:9" s="34" customFormat="1" x14ac:dyDescent="0.2">
      <c r="A53" s="107"/>
      <c r="B53" s="107" t="s">
        <v>222</v>
      </c>
      <c r="C53" s="99"/>
      <c r="D53" s="101">
        <v>56.4</v>
      </c>
      <c r="E53" s="101">
        <v>124.88043999999999</v>
      </c>
      <c r="F53" s="108" t="s">
        <v>7</v>
      </c>
      <c r="G53" s="108" t="s">
        <v>7</v>
      </c>
      <c r="H53" s="129" t="s">
        <v>7</v>
      </c>
      <c r="I53" s="129" t="s">
        <v>7</v>
      </c>
    </row>
    <row r="54" spans="1:9" s="58" customFormat="1" x14ac:dyDescent="0.2">
      <c r="A54" s="107" t="s">
        <v>488</v>
      </c>
      <c r="B54" s="102" t="s">
        <v>489</v>
      </c>
      <c r="C54" s="99" t="s">
        <v>243</v>
      </c>
      <c r="D54" s="108" t="s">
        <v>7</v>
      </c>
      <c r="E54" s="129" t="s">
        <v>7</v>
      </c>
      <c r="F54" s="101">
        <v>44.766500000000001</v>
      </c>
      <c r="G54" s="101">
        <v>8.5698100000000004</v>
      </c>
      <c r="H54" s="129" t="s">
        <v>7</v>
      </c>
      <c r="I54" s="129" t="s">
        <v>7</v>
      </c>
    </row>
    <row r="55" spans="1:9" s="34" customFormat="1" x14ac:dyDescent="0.2">
      <c r="A55" s="107"/>
      <c r="B55" s="107" t="s">
        <v>222</v>
      </c>
      <c r="C55" s="99"/>
      <c r="D55" s="108" t="s">
        <v>7</v>
      </c>
      <c r="E55" s="129" t="s">
        <v>7</v>
      </c>
      <c r="F55" s="101">
        <v>44.766500000000001</v>
      </c>
      <c r="G55" s="101">
        <v>8.5698100000000004</v>
      </c>
      <c r="H55" s="129" t="s">
        <v>7</v>
      </c>
      <c r="I55" s="129" t="s">
        <v>7</v>
      </c>
    </row>
    <row r="56" spans="1:9" s="58" customFormat="1" ht="33.75" x14ac:dyDescent="0.2">
      <c r="A56" s="107" t="s">
        <v>603</v>
      </c>
      <c r="B56" s="102" t="s">
        <v>604</v>
      </c>
      <c r="C56" s="99" t="s">
        <v>243</v>
      </c>
      <c r="D56" s="108" t="s">
        <v>7</v>
      </c>
      <c r="E56" s="129" t="s">
        <v>7</v>
      </c>
      <c r="F56" s="101">
        <v>135.79599999999999</v>
      </c>
      <c r="G56" s="101">
        <v>15.87</v>
      </c>
      <c r="H56" s="129" t="s">
        <v>7</v>
      </c>
      <c r="I56" s="129" t="s">
        <v>7</v>
      </c>
    </row>
    <row r="57" spans="1:9" s="34" customFormat="1" x14ac:dyDescent="0.2">
      <c r="A57" s="107"/>
      <c r="B57" s="107" t="s">
        <v>222</v>
      </c>
      <c r="C57" s="99"/>
      <c r="D57" s="108" t="s">
        <v>7</v>
      </c>
      <c r="E57" s="129" t="s">
        <v>7</v>
      </c>
      <c r="F57" s="101">
        <v>135.79599999999999</v>
      </c>
      <c r="G57" s="101">
        <v>15.87</v>
      </c>
      <c r="H57" s="129" t="s">
        <v>7</v>
      </c>
      <c r="I57" s="129" t="s">
        <v>7</v>
      </c>
    </row>
    <row r="58" spans="1:9" s="58" customFormat="1" ht="22.5" x14ac:dyDescent="0.2">
      <c r="A58" s="107" t="s">
        <v>47</v>
      </c>
      <c r="B58" s="102" t="s">
        <v>255</v>
      </c>
      <c r="C58" s="99" t="s">
        <v>243</v>
      </c>
      <c r="D58" s="101">
        <v>2.6339999999999999</v>
      </c>
      <c r="E58" s="101">
        <v>5.2111000000000001</v>
      </c>
      <c r="F58" s="101">
        <v>80.858000000000004</v>
      </c>
      <c r="G58" s="101">
        <v>49.054090000000002</v>
      </c>
      <c r="H58" s="108" t="s">
        <v>7</v>
      </c>
      <c r="I58" s="108" t="s">
        <v>7</v>
      </c>
    </row>
    <row r="59" spans="1:9" s="34" customFormat="1" x14ac:dyDescent="0.2">
      <c r="A59" s="107"/>
      <c r="B59" s="107" t="s">
        <v>223</v>
      </c>
      <c r="C59" s="99"/>
      <c r="D59" s="101">
        <v>2.6339999999999999</v>
      </c>
      <c r="E59" s="101">
        <v>5.2111000000000001</v>
      </c>
      <c r="F59" s="101">
        <v>18.358000000000001</v>
      </c>
      <c r="G59" s="101">
        <v>14.557090000000001</v>
      </c>
      <c r="H59" s="108" t="s">
        <v>7</v>
      </c>
      <c r="I59" s="100">
        <f t="shared" si="1"/>
        <v>35.797676596077928</v>
      </c>
    </row>
    <row r="60" spans="1:9" s="58" customFormat="1" x14ac:dyDescent="0.2">
      <c r="A60" s="107"/>
      <c r="B60" s="107" t="s">
        <v>222</v>
      </c>
      <c r="C60" s="99"/>
      <c r="D60" s="108" t="s">
        <v>7</v>
      </c>
      <c r="E60" s="129" t="s">
        <v>7</v>
      </c>
      <c r="F60" s="101">
        <v>62.5</v>
      </c>
      <c r="G60" s="101">
        <v>34.497</v>
      </c>
      <c r="H60" s="129" t="s">
        <v>7</v>
      </c>
      <c r="I60" s="129" t="s">
        <v>7</v>
      </c>
    </row>
    <row r="61" spans="1:9" s="34" customFormat="1" ht="33.75" x14ac:dyDescent="0.2">
      <c r="A61" s="107" t="s">
        <v>532</v>
      </c>
      <c r="B61" s="102" t="s">
        <v>542</v>
      </c>
      <c r="C61" s="99" t="s">
        <v>243</v>
      </c>
      <c r="D61" s="108" t="s">
        <v>7</v>
      </c>
      <c r="E61" s="129" t="s">
        <v>7</v>
      </c>
      <c r="F61" s="101">
        <v>76.900000000000006</v>
      </c>
      <c r="G61" s="101">
        <v>0.77100999999999997</v>
      </c>
      <c r="H61" s="129" t="s">
        <v>7</v>
      </c>
      <c r="I61" s="129" t="s">
        <v>7</v>
      </c>
    </row>
    <row r="62" spans="1:9" s="34" customFormat="1" x14ac:dyDescent="0.2">
      <c r="A62" s="107"/>
      <c r="B62" s="107" t="s">
        <v>224</v>
      </c>
      <c r="C62" s="99"/>
      <c r="D62" s="108" t="s">
        <v>7</v>
      </c>
      <c r="E62" s="129" t="s">
        <v>7</v>
      </c>
      <c r="F62" s="101">
        <v>76.900000000000006</v>
      </c>
      <c r="G62" s="101">
        <v>0.77100999999999997</v>
      </c>
      <c r="H62" s="129" t="s">
        <v>7</v>
      </c>
      <c r="I62" s="129" t="s">
        <v>7</v>
      </c>
    </row>
    <row r="63" spans="1:9" s="58" customFormat="1" x14ac:dyDescent="0.2">
      <c r="A63" s="107" t="s">
        <v>48</v>
      </c>
      <c r="B63" s="102" t="s">
        <v>256</v>
      </c>
      <c r="C63" s="99" t="s">
        <v>243</v>
      </c>
      <c r="D63" s="101">
        <v>735.7</v>
      </c>
      <c r="E63" s="101">
        <v>114.91433000000001</v>
      </c>
      <c r="F63" s="101">
        <v>1497.2</v>
      </c>
      <c r="G63" s="101">
        <v>78.767480000000006</v>
      </c>
      <c r="H63" s="96">
        <f t="shared" si="0"/>
        <v>49.138391664440292</v>
      </c>
      <c r="I63" s="100">
        <f t="shared" si="1"/>
        <v>145.89057565381043</v>
      </c>
    </row>
    <row r="64" spans="1:9" s="34" customFormat="1" x14ac:dyDescent="0.2">
      <c r="A64" s="107"/>
      <c r="B64" s="107" t="s">
        <v>223</v>
      </c>
      <c r="C64" s="99"/>
      <c r="D64" s="101">
        <v>74.099999999999994</v>
      </c>
      <c r="E64" s="101">
        <v>9.0789299999999997</v>
      </c>
      <c r="F64" s="101">
        <v>225.1</v>
      </c>
      <c r="G64" s="101">
        <v>35.235300000000002</v>
      </c>
      <c r="H64" s="96">
        <f t="shared" si="0"/>
        <v>32.918702798756108</v>
      </c>
      <c r="I64" s="100">
        <f t="shared" si="1"/>
        <v>25.766574997232887</v>
      </c>
    </row>
    <row r="65" spans="1:9" s="58" customFormat="1" x14ac:dyDescent="0.2">
      <c r="A65" s="107"/>
      <c r="B65" s="107" t="s">
        <v>222</v>
      </c>
      <c r="C65" s="99"/>
      <c r="D65" s="101">
        <v>661.6</v>
      </c>
      <c r="E65" s="101">
        <v>105.83540000000001</v>
      </c>
      <c r="F65" s="101">
        <v>1272.0999999999999</v>
      </c>
      <c r="G65" s="101">
        <v>43.532179999999997</v>
      </c>
      <c r="H65" s="96">
        <f t="shared" si="0"/>
        <v>52.008489898592877</v>
      </c>
      <c r="I65" s="100">
        <f t="shared" si="1"/>
        <v>243.11991726580203</v>
      </c>
    </row>
    <row r="66" spans="1:9" s="58" customFormat="1" x14ac:dyDescent="0.2">
      <c r="A66" s="107" t="s">
        <v>11</v>
      </c>
      <c r="B66" s="102" t="s">
        <v>257</v>
      </c>
      <c r="C66" s="99" t="s">
        <v>243</v>
      </c>
      <c r="D66" s="101">
        <v>7.33</v>
      </c>
      <c r="E66" s="101">
        <v>2.1337000000000002</v>
      </c>
      <c r="F66" s="101">
        <v>17.600000000000001</v>
      </c>
      <c r="G66" s="101">
        <v>3.1053000000000002</v>
      </c>
      <c r="H66" s="96">
        <f t="shared" si="0"/>
        <v>41.647727272727266</v>
      </c>
      <c r="I66" s="100">
        <f t="shared" si="1"/>
        <v>68.711557659485408</v>
      </c>
    </row>
    <row r="67" spans="1:9" s="58" customFormat="1" x14ac:dyDescent="0.2">
      <c r="A67" s="107"/>
      <c r="B67" s="107" t="s">
        <v>223</v>
      </c>
      <c r="C67" s="99"/>
      <c r="D67" s="101">
        <v>5.9</v>
      </c>
      <c r="E67" s="101">
        <v>1.4797</v>
      </c>
      <c r="F67" s="101">
        <v>17.600000000000001</v>
      </c>
      <c r="G67" s="101">
        <v>3.1053000000000002</v>
      </c>
      <c r="H67" s="96">
        <f t="shared" si="0"/>
        <v>33.522727272727273</v>
      </c>
      <c r="I67" s="100">
        <f t="shared" si="1"/>
        <v>47.650790583840532</v>
      </c>
    </row>
    <row r="68" spans="1:9" s="34" customFormat="1" x14ac:dyDescent="0.2">
      <c r="A68" s="107"/>
      <c r="B68" s="107" t="s">
        <v>222</v>
      </c>
      <c r="C68" s="99"/>
      <c r="D68" s="101">
        <v>1.43</v>
      </c>
      <c r="E68" s="101">
        <v>0.65400000000000003</v>
      </c>
      <c r="F68" s="108" t="s">
        <v>7</v>
      </c>
      <c r="G68" s="108" t="s">
        <v>7</v>
      </c>
      <c r="H68" s="129" t="s">
        <v>7</v>
      </c>
      <c r="I68" s="129" t="s">
        <v>7</v>
      </c>
    </row>
    <row r="69" spans="1:9" s="58" customFormat="1" ht="22.5" x14ac:dyDescent="0.2">
      <c r="A69" s="107" t="s">
        <v>12</v>
      </c>
      <c r="B69" s="102" t="s">
        <v>258</v>
      </c>
      <c r="C69" s="99" t="s">
        <v>243</v>
      </c>
      <c r="D69" s="101">
        <v>38.299999999999997</v>
      </c>
      <c r="E69" s="101">
        <v>8.4</v>
      </c>
      <c r="F69" s="101">
        <v>5.4</v>
      </c>
      <c r="G69" s="101">
        <v>0.62909999999999999</v>
      </c>
      <c r="H69" s="96">
        <f t="shared" si="0"/>
        <v>709.25925925925912</v>
      </c>
      <c r="I69" s="108" t="s">
        <v>7</v>
      </c>
    </row>
    <row r="70" spans="1:9" s="58" customFormat="1" x14ac:dyDescent="0.2">
      <c r="A70" s="107"/>
      <c r="B70" s="107" t="s">
        <v>223</v>
      </c>
      <c r="C70" s="99"/>
      <c r="D70" s="101">
        <v>38.299999999999997</v>
      </c>
      <c r="E70" s="101">
        <v>8.4</v>
      </c>
      <c r="F70" s="101">
        <v>5.4</v>
      </c>
      <c r="G70" s="101">
        <v>0.62909999999999999</v>
      </c>
      <c r="H70" s="96">
        <f t="shared" si="0"/>
        <v>709.25925925925912</v>
      </c>
      <c r="I70" s="108" t="s">
        <v>7</v>
      </c>
    </row>
    <row r="71" spans="1:9" s="58" customFormat="1" ht="33.75" x14ac:dyDescent="0.2">
      <c r="A71" s="107" t="s">
        <v>13</v>
      </c>
      <c r="B71" s="102" t="s">
        <v>259</v>
      </c>
      <c r="C71" s="99" t="s">
        <v>243</v>
      </c>
      <c r="D71" s="101">
        <v>336</v>
      </c>
      <c r="E71" s="101">
        <v>24.677879999999998</v>
      </c>
      <c r="F71" s="101">
        <v>541.70000000000005</v>
      </c>
      <c r="G71" s="101">
        <v>33.792580000000001</v>
      </c>
      <c r="H71" s="96">
        <f t="shared" si="0"/>
        <v>62.026952187557683</v>
      </c>
      <c r="I71" s="100">
        <f t="shared" si="1"/>
        <v>73.027510773075036</v>
      </c>
    </row>
    <row r="72" spans="1:9" s="34" customFormat="1" x14ac:dyDescent="0.2">
      <c r="A72" s="107"/>
      <c r="B72" s="107" t="s">
        <v>223</v>
      </c>
      <c r="C72" s="99"/>
      <c r="D72" s="101">
        <v>85.3</v>
      </c>
      <c r="E72" s="101">
        <v>11.297879999999999</v>
      </c>
      <c r="F72" s="101">
        <v>268.89999999999998</v>
      </c>
      <c r="G72" s="101">
        <v>25.76341</v>
      </c>
      <c r="H72" s="96">
        <f t="shared" si="0"/>
        <v>31.721829676459652</v>
      </c>
      <c r="I72" s="100">
        <f t="shared" si="1"/>
        <v>43.852424814882809</v>
      </c>
    </row>
    <row r="73" spans="1:9" s="58" customFormat="1" x14ac:dyDescent="0.2">
      <c r="A73" s="107"/>
      <c r="B73" s="107" t="s">
        <v>222</v>
      </c>
      <c r="C73" s="99"/>
      <c r="D73" s="101">
        <v>250.7</v>
      </c>
      <c r="E73" s="101">
        <v>13.38</v>
      </c>
      <c r="F73" s="101">
        <v>272.8</v>
      </c>
      <c r="G73" s="101">
        <v>8.0291700000000006</v>
      </c>
      <c r="H73" s="96">
        <f t="shared" si="0"/>
        <v>91.898826979472133</v>
      </c>
      <c r="I73" s="100">
        <f t="shared" si="1"/>
        <v>166.64238022111874</v>
      </c>
    </row>
    <row r="74" spans="1:9" s="58" customFormat="1" ht="22.5" x14ac:dyDescent="0.2">
      <c r="A74" s="107" t="s">
        <v>53</v>
      </c>
      <c r="B74" s="102" t="s">
        <v>260</v>
      </c>
      <c r="C74" s="99" t="s">
        <v>243</v>
      </c>
      <c r="D74" s="101">
        <v>0.6</v>
      </c>
      <c r="E74" s="101">
        <v>0.14099999999999999</v>
      </c>
      <c r="F74" s="101">
        <v>1.1000000000000001</v>
      </c>
      <c r="G74" s="101">
        <v>0.3201</v>
      </c>
      <c r="H74" s="96">
        <f t="shared" si="0"/>
        <v>54.54545454545454</v>
      </c>
      <c r="I74" s="100">
        <f t="shared" si="1"/>
        <v>44.04873477038425</v>
      </c>
    </row>
    <row r="75" spans="1:9" s="58" customFormat="1" x14ac:dyDescent="0.2">
      <c r="A75" s="107"/>
      <c r="B75" s="107" t="s">
        <v>223</v>
      </c>
      <c r="C75" s="99"/>
      <c r="D75" s="108" t="s">
        <v>7</v>
      </c>
      <c r="E75" s="129" t="s">
        <v>7</v>
      </c>
      <c r="F75" s="101">
        <v>1.1000000000000001</v>
      </c>
      <c r="G75" s="101">
        <v>0.3201</v>
      </c>
      <c r="H75" s="129" t="s">
        <v>7</v>
      </c>
      <c r="I75" s="129" t="s">
        <v>7</v>
      </c>
    </row>
    <row r="76" spans="1:9" s="58" customFormat="1" x14ac:dyDescent="0.2">
      <c r="A76" s="107"/>
      <c r="B76" s="107" t="s">
        <v>222</v>
      </c>
      <c r="C76" s="99"/>
      <c r="D76" s="101">
        <v>0.6</v>
      </c>
      <c r="E76" s="101">
        <v>0.14099999999999999</v>
      </c>
      <c r="F76" s="108" t="s">
        <v>7</v>
      </c>
      <c r="G76" s="108" t="s">
        <v>7</v>
      </c>
      <c r="H76" s="129" t="s">
        <v>7</v>
      </c>
      <c r="I76" s="129" t="s">
        <v>7</v>
      </c>
    </row>
    <row r="77" spans="1:9" s="58" customFormat="1" ht="21" customHeight="1" x14ac:dyDescent="0.2">
      <c r="A77" s="107" t="s">
        <v>39</v>
      </c>
      <c r="B77" s="102" t="s">
        <v>261</v>
      </c>
      <c r="C77" s="99" t="s">
        <v>243</v>
      </c>
      <c r="D77" s="101">
        <v>91.91</v>
      </c>
      <c r="E77" s="101">
        <v>13.9406</v>
      </c>
      <c r="F77" s="101">
        <v>160.5</v>
      </c>
      <c r="G77" s="101">
        <v>16.701139999999999</v>
      </c>
      <c r="H77" s="96">
        <f t="shared" ref="H77:H129" si="2">D77/F77*100</f>
        <v>57.26479750778816</v>
      </c>
      <c r="I77" s="100">
        <f>E77/G77*100</f>
        <v>83.470948689730164</v>
      </c>
    </row>
    <row r="78" spans="1:9" s="34" customFormat="1" x14ac:dyDescent="0.2">
      <c r="A78" s="107"/>
      <c r="B78" s="107" t="s">
        <v>223</v>
      </c>
      <c r="C78" s="99"/>
      <c r="D78" s="101">
        <v>44.3</v>
      </c>
      <c r="E78" s="101">
        <v>5.4105999999999996</v>
      </c>
      <c r="F78" s="101">
        <v>93</v>
      </c>
      <c r="G78" s="101">
        <v>11.225490000000001</v>
      </c>
      <c r="H78" s="96">
        <f t="shared" si="2"/>
        <v>47.634408602150536</v>
      </c>
      <c r="I78" s="100">
        <f>E78/G78*100</f>
        <v>48.199232282956018</v>
      </c>
    </row>
    <row r="79" spans="1:9" s="58" customFormat="1" x14ac:dyDescent="0.2">
      <c r="A79" s="107"/>
      <c r="B79" s="107" t="s">
        <v>222</v>
      </c>
      <c r="C79" s="99"/>
      <c r="D79" s="101">
        <v>47.61</v>
      </c>
      <c r="E79" s="101">
        <v>8.5299999999999994</v>
      </c>
      <c r="F79" s="101">
        <v>67.5</v>
      </c>
      <c r="G79" s="101">
        <v>5.4756499999999999</v>
      </c>
      <c r="H79" s="96">
        <f t="shared" si="2"/>
        <v>70.533333333333331</v>
      </c>
      <c r="I79" s="100">
        <f>E79/G79*100</f>
        <v>155.78059225845334</v>
      </c>
    </row>
    <row r="80" spans="1:9" s="58" customFormat="1" x14ac:dyDescent="0.2">
      <c r="A80" s="107" t="s">
        <v>31</v>
      </c>
      <c r="B80" s="102" t="s">
        <v>262</v>
      </c>
      <c r="C80" s="99" t="s">
        <v>243</v>
      </c>
      <c r="D80" s="101">
        <v>5.95</v>
      </c>
      <c r="E80" s="101">
        <v>1.6539999999999999</v>
      </c>
      <c r="F80" s="101">
        <v>106.3</v>
      </c>
      <c r="G80" s="101">
        <v>16.77054</v>
      </c>
      <c r="H80" s="108" t="s">
        <v>7</v>
      </c>
      <c r="I80" s="108" t="s">
        <v>7</v>
      </c>
    </row>
    <row r="81" spans="1:9" s="34" customFormat="1" x14ac:dyDescent="0.2">
      <c r="A81" s="107"/>
      <c r="B81" s="107" t="s">
        <v>223</v>
      </c>
      <c r="C81" s="99"/>
      <c r="D81" s="108" t="s">
        <v>7</v>
      </c>
      <c r="E81" s="129" t="s">
        <v>7</v>
      </c>
      <c r="F81" s="101">
        <v>54.3</v>
      </c>
      <c r="G81" s="101">
        <v>10.767939999999999</v>
      </c>
      <c r="H81" s="129" t="s">
        <v>7</v>
      </c>
      <c r="I81" s="129" t="s">
        <v>7</v>
      </c>
    </row>
    <row r="82" spans="1:9" s="34" customFormat="1" x14ac:dyDescent="0.2">
      <c r="A82" s="107"/>
      <c r="B82" s="107" t="s">
        <v>222</v>
      </c>
      <c r="C82" s="99"/>
      <c r="D82" s="101">
        <v>5.95</v>
      </c>
      <c r="E82" s="101">
        <v>1.6539999999999999</v>
      </c>
      <c r="F82" s="101">
        <v>52</v>
      </c>
      <c r="G82" s="101">
        <v>6.0026000000000002</v>
      </c>
      <c r="H82" s="108" t="s">
        <v>7</v>
      </c>
      <c r="I82" s="100">
        <f>E82/G82*100</f>
        <v>27.554726285276377</v>
      </c>
    </row>
    <row r="83" spans="1:9" s="58" customFormat="1" x14ac:dyDescent="0.2">
      <c r="A83" s="107" t="s">
        <v>14</v>
      </c>
      <c r="B83" s="102" t="s">
        <v>263</v>
      </c>
      <c r="C83" s="99" t="s">
        <v>243</v>
      </c>
      <c r="D83" s="101">
        <v>361.4</v>
      </c>
      <c r="E83" s="101">
        <v>36.9437</v>
      </c>
      <c r="F83" s="101">
        <v>786.64400000000001</v>
      </c>
      <c r="G83" s="101">
        <v>66.098650000000006</v>
      </c>
      <c r="H83" s="96">
        <f t="shared" si="2"/>
        <v>45.942001718693589</v>
      </c>
      <c r="I83" s="100">
        <f>E83/G83*100</f>
        <v>55.891761783334445</v>
      </c>
    </row>
    <row r="84" spans="1:9" s="34" customFormat="1" x14ac:dyDescent="0.2">
      <c r="A84" s="107"/>
      <c r="B84" s="107" t="s">
        <v>223</v>
      </c>
      <c r="C84" s="99"/>
      <c r="D84" s="101">
        <v>360.3</v>
      </c>
      <c r="E84" s="101">
        <v>36.535699999999999</v>
      </c>
      <c r="F84" s="101">
        <v>624.13</v>
      </c>
      <c r="G84" s="101">
        <v>52.28116</v>
      </c>
      <c r="H84" s="96">
        <f t="shared" si="2"/>
        <v>57.728357874160828</v>
      </c>
      <c r="I84" s="100">
        <f>E84/G84*100</f>
        <v>69.883108944024968</v>
      </c>
    </row>
    <row r="85" spans="1:9" s="58" customFormat="1" ht="12.75" customHeight="1" x14ac:dyDescent="0.2">
      <c r="A85" s="107"/>
      <c r="B85" s="107" t="s">
        <v>222</v>
      </c>
      <c r="C85" s="99"/>
      <c r="D85" s="101">
        <v>1.1000000000000001</v>
      </c>
      <c r="E85" s="101">
        <v>0.40799999999999997</v>
      </c>
      <c r="F85" s="101">
        <v>162.51400000000001</v>
      </c>
      <c r="G85" s="101">
        <v>13.817489999999999</v>
      </c>
      <c r="H85" s="108" t="s">
        <v>7</v>
      </c>
      <c r="I85" s="108" t="s">
        <v>7</v>
      </c>
    </row>
    <row r="86" spans="1:9" s="34" customFormat="1" x14ac:dyDescent="0.2">
      <c r="A86" s="107" t="s">
        <v>534</v>
      </c>
      <c r="B86" s="102" t="s">
        <v>535</v>
      </c>
      <c r="C86" s="99" t="s">
        <v>243</v>
      </c>
      <c r="D86" s="101">
        <v>5.0999999999999996</v>
      </c>
      <c r="E86" s="101">
        <v>0.56969999999999998</v>
      </c>
      <c r="F86" s="101">
        <v>2.5</v>
      </c>
      <c r="G86" s="101">
        <v>0.52239999999999998</v>
      </c>
      <c r="H86" s="96">
        <f t="shared" si="2"/>
        <v>204</v>
      </c>
      <c r="I86" s="100">
        <f>E86/G86*100</f>
        <v>109.05436447166923</v>
      </c>
    </row>
    <row r="87" spans="1:9" s="34" customFormat="1" x14ac:dyDescent="0.2">
      <c r="A87" s="107"/>
      <c r="B87" s="107" t="s">
        <v>223</v>
      </c>
      <c r="C87" s="99"/>
      <c r="D87" s="101">
        <v>5.0999999999999996</v>
      </c>
      <c r="E87" s="101">
        <v>0.56969999999999998</v>
      </c>
      <c r="F87" s="101">
        <v>2.5</v>
      </c>
      <c r="G87" s="101">
        <v>0.52239999999999998</v>
      </c>
      <c r="H87" s="96">
        <f t="shared" si="2"/>
        <v>204</v>
      </c>
      <c r="I87" s="100">
        <f>E87/G87*100</f>
        <v>109.05436447166923</v>
      </c>
    </row>
    <row r="88" spans="1:9" s="58" customFormat="1" ht="22.5" x14ac:dyDescent="0.2">
      <c r="A88" s="107" t="s">
        <v>15</v>
      </c>
      <c r="B88" s="102" t="s">
        <v>264</v>
      </c>
      <c r="C88" s="99" t="s">
        <v>243</v>
      </c>
      <c r="D88" s="101">
        <v>1.4710000000000001E-2</v>
      </c>
      <c r="E88" s="101">
        <v>0.16164999999999999</v>
      </c>
      <c r="F88" s="101">
        <v>1.436E-2</v>
      </c>
      <c r="G88" s="101">
        <v>0.14407</v>
      </c>
      <c r="H88" s="96">
        <f t="shared" si="2"/>
        <v>102.43732590529248</v>
      </c>
      <c r="I88" s="100">
        <f>E88/G88*100</f>
        <v>112.20240161032831</v>
      </c>
    </row>
    <row r="89" spans="1:9" s="34" customFormat="1" x14ac:dyDescent="0.2">
      <c r="A89" s="107"/>
      <c r="B89" s="107" t="s">
        <v>222</v>
      </c>
      <c r="C89" s="99"/>
      <c r="D89" s="101">
        <v>1.4710000000000001E-2</v>
      </c>
      <c r="E89" s="101">
        <v>0.16164999999999999</v>
      </c>
      <c r="F89" s="101">
        <v>1.436E-2</v>
      </c>
      <c r="G89" s="101">
        <v>0.14407</v>
      </c>
      <c r="H89" s="96">
        <f t="shared" si="2"/>
        <v>102.43732590529248</v>
      </c>
      <c r="I89" s="100">
        <f>E89/G89*100</f>
        <v>112.20240161032831</v>
      </c>
    </row>
    <row r="90" spans="1:9" s="58" customFormat="1" ht="22.5" x14ac:dyDescent="0.2">
      <c r="A90" s="107" t="s">
        <v>16</v>
      </c>
      <c r="B90" s="102" t="s">
        <v>265</v>
      </c>
      <c r="C90" s="99" t="s">
        <v>243</v>
      </c>
      <c r="D90" s="101">
        <v>561</v>
      </c>
      <c r="E90" s="101">
        <v>113.58726</v>
      </c>
      <c r="F90" s="108" t="s">
        <v>7</v>
      </c>
      <c r="G90" s="108" t="s">
        <v>7</v>
      </c>
      <c r="H90" s="129" t="s">
        <v>7</v>
      </c>
      <c r="I90" s="129" t="s">
        <v>7</v>
      </c>
    </row>
    <row r="91" spans="1:9" s="58" customFormat="1" x14ac:dyDescent="0.2">
      <c r="A91" s="107"/>
      <c r="B91" s="107" t="s">
        <v>223</v>
      </c>
      <c r="C91" s="99"/>
      <c r="D91" s="101">
        <v>1.5</v>
      </c>
      <c r="E91" s="101">
        <v>0.43859999999999999</v>
      </c>
      <c r="F91" s="108" t="s">
        <v>7</v>
      </c>
      <c r="G91" s="108" t="s">
        <v>7</v>
      </c>
      <c r="H91" s="129" t="s">
        <v>7</v>
      </c>
      <c r="I91" s="129" t="s">
        <v>7</v>
      </c>
    </row>
    <row r="92" spans="1:9" s="58" customFormat="1" x14ac:dyDescent="0.2">
      <c r="A92" s="107"/>
      <c r="B92" s="107" t="s">
        <v>222</v>
      </c>
      <c r="C92" s="99"/>
      <c r="D92" s="101">
        <v>559.5</v>
      </c>
      <c r="E92" s="101">
        <v>113.14866000000001</v>
      </c>
      <c r="F92" s="108" t="s">
        <v>7</v>
      </c>
      <c r="G92" s="108" t="s">
        <v>7</v>
      </c>
      <c r="H92" s="129" t="s">
        <v>7</v>
      </c>
      <c r="I92" s="129" t="s">
        <v>7</v>
      </c>
    </row>
    <row r="93" spans="1:9" s="34" customFormat="1" ht="22.5" x14ac:dyDescent="0.2">
      <c r="A93" s="107" t="s">
        <v>101</v>
      </c>
      <c r="B93" s="102" t="s">
        <v>266</v>
      </c>
      <c r="C93" s="99" t="s">
        <v>243</v>
      </c>
      <c r="D93" s="101">
        <v>5.0400000000000002E-3</v>
      </c>
      <c r="E93" s="101">
        <v>2.9960000000000001E-2</v>
      </c>
      <c r="F93" s="101">
        <v>4.3200000000000001E-3</v>
      </c>
      <c r="G93" s="101">
        <v>2.001E-2</v>
      </c>
      <c r="H93" s="96">
        <f t="shared" si="2"/>
        <v>116.66666666666667</v>
      </c>
      <c r="I93" s="100">
        <f>E93/G93*100</f>
        <v>149.72513743128434</v>
      </c>
    </row>
    <row r="94" spans="1:9" s="58" customFormat="1" x14ac:dyDescent="0.2">
      <c r="A94" s="107"/>
      <c r="B94" s="107" t="s">
        <v>222</v>
      </c>
      <c r="C94" s="99"/>
      <c r="D94" s="101">
        <v>5.0400000000000002E-3</v>
      </c>
      <c r="E94" s="101">
        <v>2.9960000000000001E-2</v>
      </c>
      <c r="F94" s="101">
        <v>4.3200000000000001E-3</v>
      </c>
      <c r="G94" s="101">
        <v>2.001E-2</v>
      </c>
      <c r="H94" s="96">
        <f t="shared" si="2"/>
        <v>116.66666666666667</v>
      </c>
      <c r="I94" s="100">
        <f>E94/G94*100</f>
        <v>149.72513743128434</v>
      </c>
    </row>
    <row r="95" spans="1:9" s="34" customFormat="1" ht="22.5" x14ac:dyDescent="0.2">
      <c r="A95" s="107" t="s">
        <v>40</v>
      </c>
      <c r="B95" s="102" t="s">
        <v>267</v>
      </c>
      <c r="C95" s="99" t="s">
        <v>243</v>
      </c>
      <c r="D95" s="108" t="s">
        <v>7</v>
      </c>
      <c r="E95" s="129" t="s">
        <v>7</v>
      </c>
      <c r="F95" s="101">
        <v>103.1</v>
      </c>
      <c r="G95" s="101">
        <v>6.7738300000000002</v>
      </c>
      <c r="H95" s="129" t="s">
        <v>7</v>
      </c>
      <c r="I95" s="129" t="s">
        <v>7</v>
      </c>
    </row>
    <row r="96" spans="1:9" s="58" customFormat="1" x14ac:dyDescent="0.2">
      <c r="A96" s="107"/>
      <c r="B96" s="107" t="s">
        <v>223</v>
      </c>
      <c r="C96" s="99"/>
      <c r="D96" s="108" t="s">
        <v>7</v>
      </c>
      <c r="E96" s="129" t="s">
        <v>7</v>
      </c>
      <c r="F96" s="101">
        <v>103.1</v>
      </c>
      <c r="G96" s="101">
        <v>6.7738300000000002</v>
      </c>
      <c r="H96" s="129" t="s">
        <v>7</v>
      </c>
      <c r="I96" s="129" t="s">
        <v>7</v>
      </c>
    </row>
    <row r="97" spans="1:9" s="34" customFormat="1" x14ac:dyDescent="0.2">
      <c r="A97" s="107" t="s">
        <v>73</v>
      </c>
      <c r="B97" s="102" t="s">
        <v>268</v>
      </c>
      <c r="C97" s="99" t="s">
        <v>243</v>
      </c>
      <c r="D97" s="101">
        <v>11.5</v>
      </c>
      <c r="E97" s="101">
        <v>2.661</v>
      </c>
      <c r="F97" s="101">
        <v>32.1</v>
      </c>
      <c r="G97" s="101">
        <v>5.9928699999999999</v>
      </c>
      <c r="H97" s="96">
        <f t="shared" si="2"/>
        <v>35.825545171339563</v>
      </c>
      <c r="I97" s="100">
        <f>E97/G97*100</f>
        <v>44.402765286081632</v>
      </c>
    </row>
    <row r="98" spans="1:9" s="58" customFormat="1" x14ac:dyDescent="0.2">
      <c r="A98" s="107"/>
      <c r="B98" s="107" t="s">
        <v>222</v>
      </c>
      <c r="C98" s="99"/>
      <c r="D98" s="101">
        <v>11.5</v>
      </c>
      <c r="E98" s="101">
        <v>2.661</v>
      </c>
      <c r="F98" s="101">
        <v>32.1</v>
      </c>
      <c r="G98" s="101">
        <v>5.9928699999999999</v>
      </c>
      <c r="H98" s="96">
        <f t="shared" si="2"/>
        <v>35.825545171339563</v>
      </c>
      <c r="I98" s="100">
        <f>E98/G98*100</f>
        <v>44.402765286081632</v>
      </c>
    </row>
    <row r="99" spans="1:9" s="58" customFormat="1" ht="22.5" x14ac:dyDescent="0.2">
      <c r="A99" s="107" t="s">
        <v>74</v>
      </c>
      <c r="B99" s="102" t="s">
        <v>269</v>
      </c>
      <c r="C99" s="99" t="s">
        <v>243</v>
      </c>
      <c r="D99" s="101">
        <v>1.4</v>
      </c>
      <c r="E99" s="101">
        <v>0.32700000000000001</v>
      </c>
      <c r="F99" s="101">
        <v>30</v>
      </c>
      <c r="G99" s="101">
        <v>2.97845</v>
      </c>
      <c r="H99" s="108" t="s">
        <v>7</v>
      </c>
      <c r="I99" s="108" t="s">
        <v>7</v>
      </c>
    </row>
    <row r="100" spans="1:9" s="58" customFormat="1" x14ac:dyDescent="0.2">
      <c r="A100" s="107"/>
      <c r="B100" s="107" t="s">
        <v>223</v>
      </c>
      <c r="C100" s="99"/>
      <c r="D100" s="108" t="s">
        <v>7</v>
      </c>
      <c r="E100" s="129" t="s">
        <v>7</v>
      </c>
      <c r="F100" s="101">
        <v>8</v>
      </c>
      <c r="G100" s="101">
        <v>0.98309999999999997</v>
      </c>
      <c r="H100" s="129" t="s">
        <v>7</v>
      </c>
      <c r="I100" s="129" t="s">
        <v>7</v>
      </c>
    </row>
    <row r="101" spans="1:9" s="34" customFormat="1" x14ac:dyDescent="0.2">
      <c r="A101" s="107"/>
      <c r="B101" s="107" t="s">
        <v>222</v>
      </c>
      <c r="C101" s="99"/>
      <c r="D101" s="101">
        <v>1.4</v>
      </c>
      <c r="E101" s="101">
        <v>0.32700000000000001</v>
      </c>
      <c r="F101" s="101">
        <v>22</v>
      </c>
      <c r="G101" s="101">
        <v>1.99535</v>
      </c>
      <c r="H101" s="108" t="s">
        <v>7</v>
      </c>
      <c r="I101" s="108" t="s">
        <v>7</v>
      </c>
    </row>
    <row r="102" spans="1:9" s="58" customFormat="1" x14ac:dyDescent="0.2">
      <c r="A102" s="107" t="s">
        <v>17</v>
      </c>
      <c r="B102" s="102" t="s">
        <v>270</v>
      </c>
      <c r="C102" s="99" t="s">
        <v>243</v>
      </c>
      <c r="D102" s="101">
        <v>40.1</v>
      </c>
      <c r="E102" s="101">
        <v>8.3719999999999999</v>
      </c>
      <c r="F102" s="101">
        <v>205.8</v>
      </c>
      <c r="G102" s="101">
        <v>26.348559999999999</v>
      </c>
      <c r="H102" s="108" t="s">
        <v>7</v>
      </c>
      <c r="I102" s="100">
        <f>E102/G102*100</f>
        <v>31.774032432891968</v>
      </c>
    </row>
    <row r="103" spans="1:9" s="58" customFormat="1" x14ac:dyDescent="0.2">
      <c r="A103" s="107"/>
      <c r="B103" s="107" t="s">
        <v>223</v>
      </c>
      <c r="C103" s="99"/>
      <c r="D103" s="108" t="s">
        <v>7</v>
      </c>
      <c r="E103" s="129" t="s">
        <v>7</v>
      </c>
      <c r="F103" s="101">
        <v>42</v>
      </c>
      <c r="G103" s="101">
        <v>4.3518999999999997</v>
      </c>
      <c r="H103" s="129" t="s">
        <v>7</v>
      </c>
      <c r="I103" s="129" t="s">
        <v>7</v>
      </c>
    </row>
    <row r="104" spans="1:9" s="58" customFormat="1" x14ac:dyDescent="0.2">
      <c r="A104" s="107"/>
      <c r="B104" s="107" t="s">
        <v>222</v>
      </c>
      <c r="C104" s="99"/>
      <c r="D104" s="101">
        <v>40.1</v>
      </c>
      <c r="E104" s="101">
        <v>8.3719999999999999</v>
      </c>
      <c r="F104" s="101">
        <v>163.80000000000001</v>
      </c>
      <c r="G104" s="101">
        <v>21.996659999999999</v>
      </c>
      <c r="H104" s="96">
        <f t="shared" si="2"/>
        <v>24.481074481074479</v>
      </c>
      <c r="I104" s="100">
        <f>E104/G104*100</f>
        <v>38.060323703689562</v>
      </c>
    </row>
    <row r="105" spans="1:9" s="34" customFormat="1" x14ac:dyDescent="0.2">
      <c r="A105" s="107" t="s">
        <v>29</v>
      </c>
      <c r="B105" s="102" t="s">
        <v>271</v>
      </c>
      <c r="C105" s="99" t="s">
        <v>243</v>
      </c>
      <c r="D105" s="108" t="s">
        <v>7</v>
      </c>
      <c r="E105" s="129" t="s">
        <v>7</v>
      </c>
      <c r="F105" s="101">
        <v>10.8</v>
      </c>
      <c r="G105" s="101">
        <v>1.25</v>
      </c>
      <c r="H105" s="129" t="s">
        <v>7</v>
      </c>
      <c r="I105" s="129" t="s">
        <v>7</v>
      </c>
    </row>
    <row r="106" spans="1:9" s="58" customFormat="1" x14ac:dyDescent="0.2">
      <c r="A106" s="107"/>
      <c r="B106" s="107" t="s">
        <v>223</v>
      </c>
      <c r="C106" s="99"/>
      <c r="D106" s="108" t="s">
        <v>7</v>
      </c>
      <c r="E106" s="129" t="s">
        <v>7</v>
      </c>
      <c r="F106" s="101">
        <v>10.8</v>
      </c>
      <c r="G106" s="101">
        <v>1.25</v>
      </c>
      <c r="H106" s="129" t="s">
        <v>7</v>
      </c>
      <c r="I106" s="129" t="s">
        <v>7</v>
      </c>
    </row>
    <row r="107" spans="1:9" s="58" customFormat="1" x14ac:dyDescent="0.2">
      <c r="A107" s="107" t="s">
        <v>18</v>
      </c>
      <c r="B107" s="102" t="s">
        <v>273</v>
      </c>
      <c r="C107" s="99" t="s">
        <v>243</v>
      </c>
      <c r="D107" s="101">
        <v>662</v>
      </c>
      <c r="E107" s="101">
        <v>84.434799999999996</v>
      </c>
      <c r="F107" s="101">
        <v>1548.85</v>
      </c>
      <c r="G107" s="101">
        <v>152.83865</v>
      </c>
      <c r="H107" s="96">
        <f t="shared" si="2"/>
        <v>42.741388772314949</v>
      </c>
      <c r="I107" s="100">
        <f>E107/G107*100</f>
        <v>55.244403166345677</v>
      </c>
    </row>
    <row r="108" spans="1:9" s="34" customFormat="1" x14ac:dyDescent="0.2">
      <c r="A108" s="107"/>
      <c r="B108" s="107" t="s">
        <v>223</v>
      </c>
      <c r="C108" s="99"/>
      <c r="D108" s="101">
        <v>662</v>
      </c>
      <c r="E108" s="101">
        <v>84.434799999999996</v>
      </c>
      <c r="F108" s="101">
        <v>1548.85</v>
      </c>
      <c r="G108" s="101">
        <v>152.83865</v>
      </c>
      <c r="H108" s="96">
        <f t="shared" si="2"/>
        <v>42.741388772314949</v>
      </c>
      <c r="I108" s="100">
        <f>E108/G108*100</f>
        <v>55.244403166345677</v>
      </c>
    </row>
    <row r="109" spans="1:9" s="34" customFormat="1" ht="22.5" x14ac:dyDescent="0.2">
      <c r="A109" s="107" t="s">
        <v>605</v>
      </c>
      <c r="B109" s="102" t="s">
        <v>606</v>
      </c>
      <c r="C109" s="99" t="s">
        <v>243</v>
      </c>
      <c r="D109" s="108" t="s">
        <v>7</v>
      </c>
      <c r="E109" s="129" t="s">
        <v>7</v>
      </c>
      <c r="F109" s="101">
        <v>242.25</v>
      </c>
      <c r="G109" s="101">
        <v>44.204900000000002</v>
      </c>
      <c r="H109" s="129" t="s">
        <v>7</v>
      </c>
      <c r="I109" s="129" t="s">
        <v>7</v>
      </c>
    </row>
    <row r="110" spans="1:9" s="34" customFormat="1" x14ac:dyDescent="0.2">
      <c r="A110" s="107"/>
      <c r="B110" s="107" t="s">
        <v>223</v>
      </c>
      <c r="C110" s="99"/>
      <c r="D110" s="108" t="s">
        <v>7</v>
      </c>
      <c r="E110" s="129" t="s">
        <v>7</v>
      </c>
      <c r="F110" s="101">
        <v>224.25</v>
      </c>
      <c r="G110" s="101">
        <v>43.961199999999998</v>
      </c>
      <c r="H110" s="129" t="s">
        <v>7</v>
      </c>
      <c r="I110" s="129" t="s">
        <v>7</v>
      </c>
    </row>
    <row r="111" spans="1:9" s="58" customFormat="1" x14ac:dyDescent="0.2">
      <c r="A111" s="107"/>
      <c r="B111" s="107" t="s">
        <v>222</v>
      </c>
      <c r="C111" s="99"/>
      <c r="D111" s="108" t="s">
        <v>7</v>
      </c>
      <c r="E111" s="129" t="s">
        <v>7</v>
      </c>
      <c r="F111" s="101">
        <v>18</v>
      </c>
      <c r="G111" s="101">
        <v>0.2437</v>
      </c>
      <c r="H111" s="129" t="s">
        <v>7</v>
      </c>
      <c r="I111" s="129" t="s">
        <v>7</v>
      </c>
    </row>
    <row r="112" spans="1:9" s="34" customFormat="1" x14ac:dyDescent="0.2">
      <c r="A112" s="107" t="s">
        <v>19</v>
      </c>
      <c r="B112" s="102" t="s">
        <v>274</v>
      </c>
      <c r="C112" s="99" t="s">
        <v>243</v>
      </c>
      <c r="D112" s="101">
        <v>57.9</v>
      </c>
      <c r="E112" s="101">
        <v>8.5816999999999997</v>
      </c>
      <c r="F112" s="101">
        <v>254.65</v>
      </c>
      <c r="G112" s="101">
        <v>69.314139999999995</v>
      </c>
      <c r="H112" s="96">
        <f t="shared" si="2"/>
        <v>22.737090123699193</v>
      </c>
      <c r="I112" s="108" t="s">
        <v>7</v>
      </c>
    </row>
    <row r="113" spans="1:9" s="58" customFormat="1" x14ac:dyDescent="0.2">
      <c r="A113" s="107"/>
      <c r="B113" s="107" t="s">
        <v>223</v>
      </c>
      <c r="C113" s="99"/>
      <c r="D113" s="101">
        <v>35.299999999999997</v>
      </c>
      <c r="E113" s="101">
        <v>3.8736999999999999</v>
      </c>
      <c r="F113" s="101">
        <v>198.95</v>
      </c>
      <c r="G113" s="101">
        <v>62.057699999999997</v>
      </c>
      <c r="H113" s="108" t="s">
        <v>7</v>
      </c>
      <c r="I113" s="108" t="s">
        <v>7</v>
      </c>
    </row>
    <row r="114" spans="1:9" s="34" customFormat="1" x14ac:dyDescent="0.2">
      <c r="A114" s="107"/>
      <c r="B114" s="107" t="s">
        <v>222</v>
      </c>
      <c r="C114" s="99"/>
      <c r="D114" s="101">
        <v>22.6</v>
      </c>
      <c r="E114" s="101">
        <v>4.7080000000000002</v>
      </c>
      <c r="F114" s="101">
        <v>55.7</v>
      </c>
      <c r="G114" s="101">
        <v>7.2564399999999996</v>
      </c>
      <c r="H114" s="96">
        <f t="shared" si="2"/>
        <v>40.574506283662473</v>
      </c>
      <c r="I114" s="100">
        <f>E114/G114*100</f>
        <v>64.88029943057478</v>
      </c>
    </row>
    <row r="115" spans="1:9" s="34" customFormat="1" ht="33.75" x14ac:dyDescent="0.2">
      <c r="A115" s="107" t="s">
        <v>102</v>
      </c>
      <c r="B115" s="102" t="s">
        <v>275</v>
      </c>
      <c r="C115" s="99" t="s">
        <v>243</v>
      </c>
      <c r="D115" s="101">
        <v>36.22</v>
      </c>
      <c r="E115" s="101">
        <v>25.05724</v>
      </c>
      <c r="F115" s="101">
        <v>50.66</v>
      </c>
      <c r="G115" s="101">
        <v>11.91738</v>
      </c>
      <c r="H115" s="96">
        <f t="shared" si="2"/>
        <v>71.496249506514019</v>
      </c>
      <c r="I115" s="100">
        <f>E115/G115*100</f>
        <v>210.25795938369006</v>
      </c>
    </row>
    <row r="116" spans="1:9" s="58" customFormat="1" x14ac:dyDescent="0.2">
      <c r="A116" s="107"/>
      <c r="B116" s="107" t="s">
        <v>223</v>
      </c>
      <c r="C116" s="99"/>
      <c r="D116" s="101">
        <v>33.6</v>
      </c>
      <c r="E116" s="101">
        <v>19.314430000000002</v>
      </c>
      <c r="F116" s="101">
        <v>48.75</v>
      </c>
      <c r="G116" s="101">
        <v>6.3891999999999998</v>
      </c>
      <c r="H116" s="96">
        <f t="shared" si="2"/>
        <v>68.923076923076934</v>
      </c>
      <c r="I116" s="100">
        <f>E116/G116*100</f>
        <v>302.29809678833033</v>
      </c>
    </row>
    <row r="117" spans="1:9" s="58" customFormat="1" x14ac:dyDescent="0.2">
      <c r="A117" s="107"/>
      <c r="B117" s="107" t="s">
        <v>222</v>
      </c>
      <c r="C117" s="99"/>
      <c r="D117" s="101">
        <v>2.62</v>
      </c>
      <c r="E117" s="101">
        <v>5.7428100000000004</v>
      </c>
      <c r="F117" s="101">
        <v>1.91</v>
      </c>
      <c r="G117" s="101">
        <v>5.5281799999999999</v>
      </c>
      <c r="H117" s="96">
        <f t="shared" si="2"/>
        <v>137.17277486910996</v>
      </c>
      <c r="I117" s="100">
        <f>E117/G117*100</f>
        <v>103.88247126540745</v>
      </c>
    </row>
    <row r="118" spans="1:9" s="58" customFormat="1" ht="45" x14ac:dyDescent="0.2">
      <c r="A118" s="107" t="s">
        <v>830</v>
      </c>
      <c r="B118" s="102" t="s">
        <v>831</v>
      </c>
      <c r="C118" s="99" t="s">
        <v>243</v>
      </c>
      <c r="D118" s="108" t="s">
        <v>7</v>
      </c>
      <c r="E118" s="129" t="s">
        <v>7</v>
      </c>
      <c r="F118" s="101">
        <v>2.8</v>
      </c>
      <c r="G118" s="101">
        <v>0.44719999999999999</v>
      </c>
      <c r="H118" s="129" t="s">
        <v>7</v>
      </c>
      <c r="I118" s="129" t="s">
        <v>7</v>
      </c>
    </row>
    <row r="119" spans="1:9" s="34" customFormat="1" x14ac:dyDescent="0.2">
      <c r="A119" s="107"/>
      <c r="B119" s="107" t="s">
        <v>223</v>
      </c>
      <c r="C119" s="99"/>
      <c r="D119" s="108" t="s">
        <v>7</v>
      </c>
      <c r="E119" s="129" t="s">
        <v>7</v>
      </c>
      <c r="F119" s="101">
        <v>2.8</v>
      </c>
      <c r="G119" s="101">
        <v>0.44719999999999999</v>
      </c>
      <c r="H119" s="129" t="s">
        <v>7</v>
      </c>
      <c r="I119" s="129" t="s">
        <v>7</v>
      </c>
    </row>
    <row r="120" spans="1:9" s="34" customFormat="1" ht="22.5" x14ac:dyDescent="0.2">
      <c r="A120" s="107" t="s">
        <v>30</v>
      </c>
      <c r="B120" s="102" t="s">
        <v>276</v>
      </c>
      <c r="C120" s="99" t="s">
        <v>243</v>
      </c>
      <c r="D120" s="108" t="s">
        <v>7</v>
      </c>
      <c r="E120" s="129" t="s">
        <v>7</v>
      </c>
      <c r="F120" s="101">
        <v>24.4</v>
      </c>
      <c r="G120" s="101">
        <v>1.5382</v>
      </c>
      <c r="H120" s="129" t="s">
        <v>7</v>
      </c>
      <c r="I120" s="129" t="s">
        <v>7</v>
      </c>
    </row>
    <row r="121" spans="1:9" s="58" customFormat="1" x14ac:dyDescent="0.2">
      <c r="A121" s="107"/>
      <c r="B121" s="107" t="s">
        <v>223</v>
      </c>
      <c r="C121" s="99"/>
      <c r="D121" s="108" t="s">
        <v>7</v>
      </c>
      <c r="E121" s="129" t="s">
        <v>7</v>
      </c>
      <c r="F121" s="101">
        <v>24.4</v>
      </c>
      <c r="G121" s="101">
        <v>1.5382</v>
      </c>
      <c r="H121" s="129" t="s">
        <v>7</v>
      </c>
      <c r="I121" s="129" t="s">
        <v>7</v>
      </c>
    </row>
    <row r="122" spans="1:9" s="58" customFormat="1" x14ac:dyDescent="0.2">
      <c r="A122" s="107" t="s">
        <v>2</v>
      </c>
      <c r="B122" s="102" t="s">
        <v>277</v>
      </c>
      <c r="C122" s="99" t="s">
        <v>243</v>
      </c>
      <c r="D122" s="101">
        <v>0.1832</v>
      </c>
      <c r="E122" s="101">
        <v>1.47821</v>
      </c>
      <c r="F122" s="101">
        <v>0.23178000000000001</v>
      </c>
      <c r="G122" s="101">
        <v>1.7857099999999999</v>
      </c>
      <c r="H122" s="96">
        <f t="shared" si="2"/>
        <v>79.040469410648029</v>
      </c>
      <c r="I122" s="100">
        <f t="shared" ref="I122:I129" si="3">E122/G122*100</f>
        <v>82.779958671900829</v>
      </c>
    </row>
    <row r="123" spans="1:9" s="58" customFormat="1" ht="15.75" customHeight="1" x14ac:dyDescent="0.2">
      <c r="A123" s="107"/>
      <c r="B123" s="107" t="s">
        <v>222</v>
      </c>
      <c r="C123" s="99"/>
      <c r="D123" s="101">
        <v>0.1832</v>
      </c>
      <c r="E123" s="101">
        <v>1.47821</v>
      </c>
      <c r="F123" s="101">
        <v>0.23178000000000001</v>
      </c>
      <c r="G123" s="101">
        <v>1.7857099999999999</v>
      </c>
      <c r="H123" s="96">
        <f t="shared" si="2"/>
        <v>79.040469410648029</v>
      </c>
      <c r="I123" s="100">
        <f t="shared" si="3"/>
        <v>82.779958671900829</v>
      </c>
    </row>
    <row r="124" spans="1:9" s="58" customFormat="1" ht="22.5" x14ac:dyDescent="0.2">
      <c r="A124" s="107" t="s">
        <v>20</v>
      </c>
      <c r="B124" s="102" t="s">
        <v>278</v>
      </c>
      <c r="C124" s="99" t="s">
        <v>243</v>
      </c>
      <c r="D124" s="101">
        <v>4.052E-2</v>
      </c>
      <c r="E124" s="101">
        <v>0.31752000000000002</v>
      </c>
      <c r="F124" s="101">
        <v>3.8780000000000002E-2</v>
      </c>
      <c r="G124" s="101">
        <v>0.26819999999999999</v>
      </c>
      <c r="H124" s="96">
        <f t="shared" si="2"/>
        <v>104.48684889118103</v>
      </c>
      <c r="I124" s="100">
        <f t="shared" si="3"/>
        <v>118.38926174496645</v>
      </c>
    </row>
    <row r="125" spans="1:9" s="58" customFormat="1" x14ac:dyDescent="0.2">
      <c r="A125" s="107"/>
      <c r="B125" s="107" t="s">
        <v>222</v>
      </c>
      <c r="C125" s="99"/>
      <c r="D125" s="101">
        <v>4.052E-2</v>
      </c>
      <c r="E125" s="101">
        <v>0.31752000000000002</v>
      </c>
      <c r="F125" s="101">
        <v>3.8780000000000002E-2</v>
      </c>
      <c r="G125" s="101">
        <v>0.26819999999999999</v>
      </c>
      <c r="H125" s="96">
        <f t="shared" si="2"/>
        <v>104.48684889118103</v>
      </c>
      <c r="I125" s="100">
        <f t="shared" si="3"/>
        <v>118.38926174496645</v>
      </c>
    </row>
    <row r="126" spans="1:9" s="34" customFormat="1" x14ac:dyDescent="0.2">
      <c r="A126" s="107" t="s">
        <v>103</v>
      </c>
      <c r="B126" s="102" t="s">
        <v>279</v>
      </c>
      <c r="C126" s="99" t="s">
        <v>243</v>
      </c>
      <c r="D126" s="101">
        <v>8.0000000000000004E-4</v>
      </c>
      <c r="E126" s="101">
        <v>6.1399999999999996E-3</v>
      </c>
      <c r="F126" s="101">
        <v>3.2000000000000002E-3</v>
      </c>
      <c r="G126" s="101">
        <v>2.197E-2</v>
      </c>
      <c r="H126" s="96">
        <f t="shared" si="2"/>
        <v>25</v>
      </c>
      <c r="I126" s="100">
        <f t="shared" si="3"/>
        <v>27.947200728265813</v>
      </c>
    </row>
    <row r="127" spans="1:9" s="58" customFormat="1" x14ac:dyDescent="0.2">
      <c r="A127" s="107"/>
      <c r="B127" s="107" t="s">
        <v>222</v>
      </c>
      <c r="C127" s="99"/>
      <c r="D127" s="101">
        <v>8.0000000000000004E-4</v>
      </c>
      <c r="E127" s="101">
        <v>6.1399999999999996E-3</v>
      </c>
      <c r="F127" s="101">
        <v>3.2000000000000002E-3</v>
      </c>
      <c r="G127" s="101">
        <v>2.197E-2</v>
      </c>
      <c r="H127" s="96">
        <f t="shared" si="2"/>
        <v>25</v>
      </c>
      <c r="I127" s="100">
        <f t="shared" si="3"/>
        <v>27.947200728265813</v>
      </c>
    </row>
    <row r="128" spans="1:9" s="34" customFormat="1" x14ac:dyDescent="0.2">
      <c r="A128" s="107" t="s">
        <v>104</v>
      </c>
      <c r="B128" s="102" t="s">
        <v>280</v>
      </c>
      <c r="C128" s="99" t="s">
        <v>243</v>
      </c>
      <c r="D128" s="101">
        <v>6.7200000000000003E-3</v>
      </c>
      <c r="E128" s="101">
        <v>0.14335000000000001</v>
      </c>
      <c r="F128" s="101">
        <v>8.9599999999999992E-3</v>
      </c>
      <c r="G128" s="101">
        <v>0.16968</v>
      </c>
      <c r="H128" s="96">
        <f t="shared" si="2"/>
        <v>75.000000000000014</v>
      </c>
      <c r="I128" s="100">
        <f t="shared" si="3"/>
        <v>84.482555398396983</v>
      </c>
    </row>
    <row r="129" spans="1:9" s="58" customFormat="1" x14ac:dyDescent="0.2">
      <c r="A129" s="107"/>
      <c r="B129" s="107" t="s">
        <v>222</v>
      </c>
      <c r="C129" s="99"/>
      <c r="D129" s="101">
        <v>6.7200000000000003E-3</v>
      </c>
      <c r="E129" s="101">
        <v>0.14335000000000001</v>
      </c>
      <c r="F129" s="101">
        <v>8.9599999999999992E-3</v>
      </c>
      <c r="G129" s="101">
        <v>0.16968</v>
      </c>
      <c r="H129" s="96">
        <f t="shared" si="2"/>
        <v>75.000000000000014</v>
      </c>
      <c r="I129" s="100">
        <f t="shared" si="3"/>
        <v>84.482555398396983</v>
      </c>
    </row>
    <row r="130" spans="1:9" s="34" customFormat="1" ht="22.5" x14ac:dyDescent="0.2">
      <c r="A130" s="107" t="s">
        <v>75</v>
      </c>
      <c r="B130" s="102" t="s">
        <v>281</v>
      </c>
      <c r="C130" s="99" t="s">
        <v>243</v>
      </c>
      <c r="D130" s="101">
        <v>4.64E-3</v>
      </c>
      <c r="E130" s="101">
        <v>2.775E-2</v>
      </c>
      <c r="F130" s="101">
        <v>0.20046</v>
      </c>
      <c r="G130" s="101">
        <v>1.0299</v>
      </c>
      <c r="H130" s="108" t="s">
        <v>7</v>
      </c>
      <c r="I130" s="108" t="s">
        <v>7</v>
      </c>
    </row>
    <row r="131" spans="1:9" s="58" customFormat="1" x14ac:dyDescent="0.2">
      <c r="A131" s="107"/>
      <c r="B131" s="107" t="s">
        <v>222</v>
      </c>
      <c r="C131" s="99"/>
      <c r="D131" s="101">
        <v>4.64E-3</v>
      </c>
      <c r="E131" s="101">
        <v>2.775E-2</v>
      </c>
      <c r="F131" s="101">
        <v>0.20046</v>
      </c>
      <c r="G131" s="101">
        <v>1.0299</v>
      </c>
      <c r="H131" s="108" t="s">
        <v>7</v>
      </c>
      <c r="I131" s="108" t="s">
        <v>7</v>
      </c>
    </row>
    <row r="132" spans="1:9" s="58" customFormat="1" ht="22.5" x14ac:dyDescent="0.2">
      <c r="A132" s="107" t="s">
        <v>27</v>
      </c>
      <c r="B132" s="102" t="s">
        <v>282</v>
      </c>
      <c r="C132" s="99" t="s">
        <v>243</v>
      </c>
      <c r="D132" s="101">
        <v>1.6719999999999999E-2</v>
      </c>
      <c r="E132" s="101">
        <v>0.12895999999999999</v>
      </c>
      <c r="F132" s="101">
        <v>6.8157199999999998</v>
      </c>
      <c r="G132" s="101">
        <v>0.78354999999999997</v>
      </c>
      <c r="H132" s="108" t="s">
        <v>7</v>
      </c>
      <c r="I132" s="108" t="s">
        <v>7</v>
      </c>
    </row>
    <row r="133" spans="1:9" s="58" customFormat="1" ht="15" customHeight="1" x14ac:dyDescent="0.2">
      <c r="A133" s="107"/>
      <c r="B133" s="107" t="s">
        <v>223</v>
      </c>
      <c r="C133" s="99"/>
      <c r="D133" s="108" t="s">
        <v>7</v>
      </c>
      <c r="E133" s="129" t="s">
        <v>7</v>
      </c>
      <c r="F133" s="101">
        <v>3.8</v>
      </c>
      <c r="G133" s="101">
        <v>0.3483</v>
      </c>
      <c r="H133" s="129" t="s">
        <v>7</v>
      </c>
      <c r="I133" s="129" t="s">
        <v>7</v>
      </c>
    </row>
    <row r="134" spans="1:9" s="34" customFormat="1" x14ac:dyDescent="0.2">
      <c r="A134" s="107"/>
      <c r="B134" s="107" t="s">
        <v>222</v>
      </c>
      <c r="C134" s="99"/>
      <c r="D134" s="101">
        <v>1.6719999999999999E-2</v>
      </c>
      <c r="E134" s="101">
        <v>0.12895999999999999</v>
      </c>
      <c r="F134" s="101">
        <v>3.01572</v>
      </c>
      <c r="G134" s="101">
        <v>0.43525000000000003</v>
      </c>
      <c r="H134" s="108" t="s">
        <v>7</v>
      </c>
      <c r="I134" s="100">
        <f>E134/G134*100</f>
        <v>29.628948879954049</v>
      </c>
    </row>
    <row r="135" spans="1:9" s="58" customFormat="1" x14ac:dyDescent="0.2">
      <c r="A135" s="107" t="s">
        <v>105</v>
      </c>
      <c r="B135" s="102" t="s">
        <v>283</v>
      </c>
      <c r="C135" s="99" t="s">
        <v>243</v>
      </c>
      <c r="D135" s="101">
        <v>12597.21918</v>
      </c>
      <c r="E135" s="101">
        <v>2564.27261</v>
      </c>
      <c r="F135" s="101">
        <v>560</v>
      </c>
      <c r="G135" s="101">
        <v>144.19999999999999</v>
      </c>
      <c r="H135" s="108" t="s">
        <v>7</v>
      </c>
      <c r="I135" s="108" t="s">
        <v>7</v>
      </c>
    </row>
    <row r="136" spans="1:9" s="34" customFormat="1" x14ac:dyDescent="0.2">
      <c r="A136" s="107"/>
      <c r="B136" s="107" t="s">
        <v>222</v>
      </c>
      <c r="C136" s="99"/>
      <c r="D136" s="101">
        <v>12597.21918</v>
      </c>
      <c r="E136" s="101">
        <v>2564.27261</v>
      </c>
      <c r="F136" s="101">
        <v>560</v>
      </c>
      <c r="G136" s="101">
        <v>144.19999999999999</v>
      </c>
      <c r="H136" s="108" t="s">
        <v>7</v>
      </c>
      <c r="I136" s="108" t="s">
        <v>7</v>
      </c>
    </row>
    <row r="137" spans="1:9" s="58" customFormat="1" x14ac:dyDescent="0.2">
      <c r="A137" s="107" t="s">
        <v>106</v>
      </c>
      <c r="B137" s="102" t="s">
        <v>284</v>
      </c>
      <c r="C137" s="99" t="s">
        <v>243</v>
      </c>
      <c r="D137" s="101">
        <v>1280</v>
      </c>
      <c r="E137" s="101">
        <v>172.941</v>
      </c>
      <c r="F137" s="108" t="s">
        <v>7</v>
      </c>
      <c r="G137" s="108" t="s">
        <v>7</v>
      </c>
      <c r="H137" s="129" t="s">
        <v>7</v>
      </c>
      <c r="I137" s="129" t="s">
        <v>7</v>
      </c>
    </row>
    <row r="138" spans="1:9" s="34" customFormat="1" x14ac:dyDescent="0.2">
      <c r="A138" s="107"/>
      <c r="B138" s="107" t="s">
        <v>222</v>
      </c>
      <c r="C138" s="99"/>
      <c r="D138" s="101">
        <v>1280</v>
      </c>
      <c r="E138" s="101">
        <v>172.941</v>
      </c>
      <c r="F138" s="108" t="s">
        <v>7</v>
      </c>
      <c r="G138" s="108" t="s">
        <v>7</v>
      </c>
      <c r="H138" s="129" t="s">
        <v>7</v>
      </c>
      <c r="I138" s="129" t="s">
        <v>7</v>
      </c>
    </row>
    <row r="139" spans="1:9" s="58" customFormat="1" x14ac:dyDescent="0.2">
      <c r="A139" s="107" t="s">
        <v>738</v>
      </c>
      <c r="B139" s="102" t="s">
        <v>739</v>
      </c>
      <c r="C139" s="99" t="s">
        <v>243</v>
      </c>
      <c r="D139" s="101">
        <v>5018.1000000000004</v>
      </c>
      <c r="E139" s="101">
        <v>1073.3247200000001</v>
      </c>
      <c r="F139" s="101">
        <v>0.2</v>
      </c>
      <c r="G139" s="101">
        <v>3.6400000000000002E-2</v>
      </c>
      <c r="H139" s="108" t="s">
        <v>7</v>
      </c>
      <c r="I139" s="108" t="s">
        <v>7</v>
      </c>
    </row>
    <row r="140" spans="1:9" s="58" customFormat="1" x14ac:dyDescent="0.2">
      <c r="A140" s="107"/>
      <c r="B140" s="107" t="s">
        <v>223</v>
      </c>
      <c r="C140" s="99"/>
      <c r="D140" s="108" t="s">
        <v>7</v>
      </c>
      <c r="E140" s="129" t="s">
        <v>7</v>
      </c>
      <c r="F140" s="101">
        <v>0.2</v>
      </c>
      <c r="G140" s="101">
        <v>3.6400000000000002E-2</v>
      </c>
      <c r="H140" s="129" t="s">
        <v>7</v>
      </c>
      <c r="I140" s="129" t="s">
        <v>7</v>
      </c>
    </row>
    <row r="141" spans="1:9" s="58" customFormat="1" x14ac:dyDescent="0.2">
      <c r="A141" s="107"/>
      <c r="B141" s="107" t="s">
        <v>222</v>
      </c>
      <c r="C141" s="99"/>
      <c r="D141" s="101">
        <v>5018.1000000000004</v>
      </c>
      <c r="E141" s="101">
        <v>1073.3247200000001</v>
      </c>
      <c r="F141" s="108" t="s">
        <v>7</v>
      </c>
      <c r="G141" s="108" t="s">
        <v>7</v>
      </c>
      <c r="H141" s="129" t="s">
        <v>7</v>
      </c>
      <c r="I141" s="129" t="s">
        <v>7</v>
      </c>
    </row>
    <row r="142" spans="1:9" s="34" customFormat="1" x14ac:dyDescent="0.2">
      <c r="A142" s="107" t="s">
        <v>1</v>
      </c>
      <c r="B142" s="102" t="s">
        <v>285</v>
      </c>
      <c r="C142" s="99" t="s">
        <v>243</v>
      </c>
      <c r="D142" s="101">
        <v>180.93799999999999</v>
      </c>
      <c r="E142" s="101">
        <v>47.253909999999998</v>
      </c>
      <c r="F142" s="101">
        <v>410.64</v>
      </c>
      <c r="G142" s="101">
        <v>78.043149999999997</v>
      </c>
      <c r="H142" s="96">
        <f t="shared" ref="H142:H200" si="4">D142/F142*100</f>
        <v>44.062439119423338</v>
      </c>
      <c r="I142" s="100">
        <f t="shared" ref="I142:I200" si="5">E142/G142*100</f>
        <v>60.548440189818066</v>
      </c>
    </row>
    <row r="143" spans="1:9" s="58" customFormat="1" x14ac:dyDescent="0.2">
      <c r="A143" s="107"/>
      <c r="B143" s="107" t="s">
        <v>222</v>
      </c>
      <c r="C143" s="99"/>
      <c r="D143" s="101">
        <v>180.93799999999999</v>
      </c>
      <c r="E143" s="101">
        <v>47.253909999999998</v>
      </c>
      <c r="F143" s="101">
        <v>410.64</v>
      </c>
      <c r="G143" s="101">
        <v>78.043149999999997</v>
      </c>
      <c r="H143" s="96">
        <f t="shared" si="4"/>
        <v>44.062439119423338</v>
      </c>
      <c r="I143" s="100">
        <f t="shared" si="5"/>
        <v>60.548440189818066</v>
      </c>
    </row>
    <row r="144" spans="1:9" s="34" customFormat="1" ht="22.5" x14ac:dyDescent="0.2">
      <c r="A144" s="107" t="s">
        <v>607</v>
      </c>
      <c r="B144" s="102" t="s">
        <v>608</v>
      </c>
      <c r="C144" s="99" t="s">
        <v>243</v>
      </c>
      <c r="D144" s="101">
        <v>10</v>
      </c>
      <c r="E144" s="101">
        <v>3.903</v>
      </c>
      <c r="F144" s="108" t="s">
        <v>7</v>
      </c>
      <c r="G144" s="108" t="s">
        <v>7</v>
      </c>
      <c r="H144" s="129" t="s">
        <v>7</v>
      </c>
      <c r="I144" s="129" t="s">
        <v>7</v>
      </c>
    </row>
    <row r="145" spans="1:9" s="58" customFormat="1" x14ac:dyDescent="0.2">
      <c r="A145" s="107"/>
      <c r="B145" s="107" t="s">
        <v>222</v>
      </c>
      <c r="C145" s="99"/>
      <c r="D145" s="101">
        <v>10</v>
      </c>
      <c r="E145" s="101">
        <v>3.903</v>
      </c>
      <c r="F145" s="108" t="s">
        <v>7</v>
      </c>
      <c r="G145" s="108" t="s">
        <v>7</v>
      </c>
      <c r="H145" s="129" t="s">
        <v>7</v>
      </c>
      <c r="I145" s="129" t="s">
        <v>7</v>
      </c>
    </row>
    <row r="146" spans="1:9" s="34" customFormat="1" x14ac:dyDescent="0.2">
      <c r="A146" s="107" t="s">
        <v>107</v>
      </c>
      <c r="B146" s="102" t="s">
        <v>286</v>
      </c>
      <c r="C146" s="99" t="s">
        <v>243</v>
      </c>
      <c r="D146" s="101">
        <v>167.5</v>
      </c>
      <c r="E146" s="101">
        <v>64.079599999999999</v>
      </c>
      <c r="F146" s="101">
        <v>109.5</v>
      </c>
      <c r="G146" s="101">
        <v>39.390999999999998</v>
      </c>
      <c r="H146" s="96">
        <f t="shared" si="4"/>
        <v>152.96803652968038</v>
      </c>
      <c r="I146" s="100">
        <f t="shared" si="5"/>
        <v>162.67573811276688</v>
      </c>
    </row>
    <row r="147" spans="1:9" s="58" customFormat="1" x14ac:dyDescent="0.2">
      <c r="A147" s="107"/>
      <c r="B147" s="107" t="s">
        <v>222</v>
      </c>
      <c r="C147" s="99"/>
      <c r="D147" s="101">
        <v>167.5</v>
      </c>
      <c r="E147" s="101">
        <v>64.079599999999999</v>
      </c>
      <c r="F147" s="101">
        <v>109.5</v>
      </c>
      <c r="G147" s="101">
        <v>39.390999999999998</v>
      </c>
      <c r="H147" s="96">
        <f t="shared" si="4"/>
        <v>152.96803652968038</v>
      </c>
      <c r="I147" s="100">
        <f t="shared" si="5"/>
        <v>162.67573811276688</v>
      </c>
    </row>
    <row r="148" spans="1:9" s="34" customFormat="1" x14ac:dyDescent="0.2">
      <c r="A148" s="107" t="s">
        <v>108</v>
      </c>
      <c r="B148" s="102" t="s">
        <v>287</v>
      </c>
      <c r="C148" s="99" t="s">
        <v>243</v>
      </c>
      <c r="D148" s="101">
        <v>4.48E-2</v>
      </c>
      <c r="E148" s="101">
        <v>0.12809999999999999</v>
      </c>
      <c r="F148" s="101">
        <v>3.8399999999999997E-2</v>
      </c>
      <c r="G148" s="101">
        <v>9.9720000000000003E-2</v>
      </c>
      <c r="H148" s="96">
        <f t="shared" si="4"/>
        <v>116.66666666666667</v>
      </c>
      <c r="I148" s="100">
        <f t="shared" si="5"/>
        <v>128.45968712394705</v>
      </c>
    </row>
    <row r="149" spans="1:9" s="58" customFormat="1" x14ac:dyDescent="0.2">
      <c r="A149" s="107"/>
      <c r="B149" s="107" t="s">
        <v>222</v>
      </c>
      <c r="C149" s="99"/>
      <c r="D149" s="101">
        <v>4.48E-2</v>
      </c>
      <c r="E149" s="101">
        <v>0.12809999999999999</v>
      </c>
      <c r="F149" s="101">
        <v>3.8399999999999997E-2</v>
      </c>
      <c r="G149" s="101">
        <v>9.9720000000000003E-2</v>
      </c>
      <c r="H149" s="96">
        <f t="shared" si="4"/>
        <v>116.66666666666667</v>
      </c>
      <c r="I149" s="100">
        <f t="shared" si="5"/>
        <v>128.45968712394705</v>
      </c>
    </row>
    <row r="150" spans="1:9" s="34" customFormat="1" x14ac:dyDescent="0.2">
      <c r="A150" s="107" t="s">
        <v>109</v>
      </c>
      <c r="B150" s="102" t="s">
        <v>288</v>
      </c>
      <c r="C150" s="99" t="s">
        <v>243</v>
      </c>
      <c r="D150" s="108" t="s">
        <v>7</v>
      </c>
      <c r="E150" s="129" t="s">
        <v>7</v>
      </c>
      <c r="F150" s="101">
        <v>567</v>
      </c>
      <c r="G150" s="101">
        <v>58.677</v>
      </c>
      <c r="H150" s="129" t="s">
        <v>7</v>
      </c>
      <c r="I150" s="129" t="s">
        <v>7</v>
      </c>
    </row>
    <row r="151" spans="1:9" s="58" customFormat="1" x14ac:dyDescent="0.2">
      <c r="A151" s="107"/>
      <c r="B151" s="107" t="s">
        <v>222</v>
      </c>
      <c r="C151" s="99"/>
      <c r="D151" s="108" t="s">
        <v>7</v>
      </c>
      <c r="E151" s="129" t="s">
        <v>7</v>
      </c>
      <c r="F151" s="101">
        <v>567</v>
      </c>
      <c r="G151" s="101">
        <v>58.677</v>
      </c>
      <c r="H151" s="129" t="s">
        <v>7</v>
      </c>
      <c r="I151" s="129" t="s">
        <v>7</v>
      </c>
    </row>
    <row r="152" spans="1:9" s="34" customFormat="1" x14ac:dyDescent="0.2">
      <c r="A152" s="107" t="s">
        <v>76</v>
      </c>
      <c r="B152" s="102" t="s">
        <v>289</v>
      </c>
      <c r="C152" s="99" t="s">
        <v>243</v>
      </c>
      <c r="D152" s="108" t="s">
        <v>7</v>
      </c>
      <c r="E152" s="129" t="s">
        <v>7</v>
      </c>
      <c r="F152" s="101">
        <v>1082.82</v>
      </c>
      <c r="G152" s="101">
        <v>474.774</v>
      </c>
      <c r="H152" s="129" t="s">
        <v>7</v>
      </c>
      <c r="I152" s="129" t="s">
        <v>7</v>
      </c>
    </row>
    <row r="153" spans="1:9" s="58" customFormat="1" x14ac:dyDescent="0.2">
      <c r="A153" s="107"/>
      <c r="B153" s="107" t="s">
        <v>222</v>
      </c>
      <c r="C153" s="99"/>
      <c r="D153" s="108" t="s">
        <v>7</v>
      </c>
      <c r="E153" s="129" t="s">
        <v>7</v>
      </c>
      <c r="F153" s="101">
        <v>1082.82</v>
      </c>
      <c r="G153" s="101">
        <v>474.774</v>
      </c>
      <c r="H153" s="129" t="s">
        <v>7</v>
      </c>
      <c r="I153" s="129" t="s">
        <v>7</v>
      </c>
    </row>
    <row r="154" spans="1:9" s="34" customFormat="1" ht="22.5" x14ac:dyDescent="0.2">
      <c r="A154" s="107" t="s">
        <v>21</v>
      </c>
      <c r="B154" s="102" t="s">
        <v>290</v>
      </c>
      <c r="C154" s="99" t="s">
        <v>243</v>
      </c>
      <c r="D154" s="101">
        <v>50.011159999999997</v>
      </c>
      <c r="E154" s="101">
        <v>135.06774999999999</v>
      </c>
      <c r="F154" s="101">
        <v>62.011159999999997</v>
      </c>
      <c r="G154" s="101">
        <v>133.54445000000001</v>
      </c>
      <c r="H154" s="96">
        <f t="shared" si="4"/>
        <v>80.648644534306399</v>
      </c>
      <c r="I154" s="100">
        <f t="shared" si="5"/>
        <v>101.14066889339091</v>
      </c>
    </row>
    <row r="155" spans="1:9" s="58" customFormat="1" x14ac:dyDescent="0.2">
      <c r="A155" s="107"/>
      <c r="B155" s="107" t="s">
        <v>223</v>
      </c>
      <c r="C155" s="99"/>
      <c r="D155" s="101">
        <v>50</v>
      </c>
      <c r="E155" s="101">
        <v>135</v>
      </c>
      <c r="F155" s="101">
        <v>44</v>
      </c>
      <c r="G155" s="101">
        <v>132</v>
      </c>
      <c r="H155" s="96">
        <f t="shared" si="4"/>
        <v>113.63636363636364</v>
      </c>
      <c r="I155" s="100">
        <f t="shared" si="5"/>
        <v>102.27272727272727</v>
      </c>
    </row>
    <row r="156" spans="1:9" s="58" customFormat="1" x14ac:dyDescent="0.2">
      <c r="A156" s="107"/>
      <c r="B156" s="107" t="s">
        <v>222</v>
      </c>
      <c r="C156" s="99"/>
      <c r="D156" s="101">
        <v>1.116E-2</v>
      </c>
      <c r="E156" s="101">
        <v>6.7750000000000005E-2</v>
      </c>
      <c r="F156" s="101">
        <v>18.01116</v>
      </c>
      <c r="G156" s="101">
        <v>1.5444500000000001</v>
      </c>
      <c r="H156" s="108" t="s">
        <v>7</v>
      </c>
      <c r="I156" s="108" t="s">
        <v>7</v>
      </c>
    </row>
    <row r="157" spans="1:9" s="58" customFormat="1" x14ac:dyDescent="0.2">
      <c r="A157" s="107" t="s">
        <v>41</v>
      </c>
      <c r="B157" s="102" t="s">
        <v>291</v>
      </c>
      <c r="C157" s="99" t="s">
        <v>243</v>
      </c>
      <c r="D157" s="101">
        <v>17</v>
      </c>
      <c r="E157" s="101">
        <v>3.8570000000000002</v>
      </c>
      <c r="F157" s="101">
        <v>79</v>
      </c>
      <c r="G157" s="101">
        <v>23.831</v>
      </c>
      <c r="H157" s="96">
        <f t="shared" si="4"/>
        <v>21.518987341772153</v>
      </c>
      <c r="I157" s="108" t="s">
        <v>7</v>
      </c>
    </row>
    <row r="158" spans="1:9" s="58" customFormat="1" x14ac:dyDescent="0.2">
      <c r="A158" s="107"/>
      <c r="B158" s="107" t="s">
        <v>222</v>
      </c>
      <c r="C158" s="99"/>
      <c r="D158" s="101">
        <v>17</v>
      </c>
      <c r="E158" s="101">
        <v>3.8570000000000002</v>
      </c>
      <c r="F158" s="101">
        <v>79</v>
      </c>
      <c r="G158" s="101">
        <v>23.831</v>
      </c>
      <c r="H158" s="96">
        <f t="shared" si="4"/>
        <v>21.518987341772153</v>
      </c>
      <c r="I158" s="108" t="s">
        <v>7</v>
      </c>
    </row>
    <row r="159" spans="1:9" s="58" customFormat="1" ht="45" x14ac:dyDescent="0.2">
      <c r="A159" s="107" t="s">
        <v>587</v>
      </c>
      <c r="B159" s="102" t="s">
        <v>610</v>
      </c>
      <c r="C159" s="99" t="s">
        <v>243</v>
      </c>
      <c r="D159" s="108" t="s">
        <v>7</v>
      </c>
      <c r="E159" s="129" t="s">
        <v>7</v>
      </c>
      <c r="F159" s="101">
        <v>1.625</v>
      </c>
      <c r="G159" s="101">
        <v>1.8785799999999999</v>
      </c>
      <c r="H159" s="129" t="s">
        <v>7</v>
      </c>
      <c r="I159" s="129" t="s">
        <v>7</v>
      </c>
    </row>
    <row r="160" spans="1:9" s="34" customFormat="1" x14ac:dyDescent="0.2">
      <c r="A160" s="107"/>
      <c r="B160" s="107" t="s">
        <v>223</v>
      </c>
      <c r="C160" s="99"/>
      <c r="D160" s="108" t="s">
        <v>7</v>
      </c>
      <c r="E160" s="129" t="s">
        <v>7</v>
      </c>
      <c r="F160" s="101">
        <v>1.625</v>
      </c>
      <c r="G160" s="101">
        <v>1.8785799999999999</v>
      </c>
      <c r="H160" s="129" t="s">
        <v>7</v>
      </c>
      <c r="I160" s="129" t="s">
        <v>7</v>
      </c>
    </row>
    <row r="161" spans="1:9" s="58" customFormat="1" ht="22.5" x14ac:dyDescent="0.2">
      <c r="A161" s="107" t="s">
        <v>110</v>
      </c>
      <c r="B161" s="102" t="s">
        <v>292</v>
      </c>
      <c r="C161" s="99" t="s">
        <v>243</v>
      </c>
      <c r="D161" s="108" t="s">
        <v>7</v>
      </c>
      <c r="E161" s="129" t="s">
        <v>7</v>
      </c>
      <c r="F161" s="101">
        <v>71.25</v>
      </c>
      <c r="G161" s="101">
        <v>2.9169999999999998</v>
      </c>
      <c r="H161" s="129" t="s">
        <v>7</v>
      </c>
      <c r="I161" s="129" t="s">
        <v>7</v>
      </c>
    </row>
    <row r="162" spans="1:9" s="34" customFormat="1" x14ac:dyDescent="0.2">
      <c r="A162" s="107"/>
      <c r="B162" s="107" t="s">
        <v>222</v>
      </c>
      <c r="C162" s="99"/>
      <c r="D162" s="108" t="s">
        <v>7</v>
      </c>
      <c r="E162" s="129" t="s">
        <v>7</v>
      </c>
      <c r="F162" s="101">
        <v>71.25</v>
      </c>
      <c r="G162" s="101">
        <v>2.9169999999999998</v>
      </c>
      <c r="H162" s="129" t="s">
        <v>7</v>
      </c>
      <c r="I162" s="129" t="s">
        <v>7</v>
      </c>
    </row>
    <row r="163" spans="1:9" s="34" customFormat="1" ht="22.5" x14ac:dyDescent="0.2">
      <c r="A163" s="107" t="s">
        <v>884</v>
      </c>
      <c r="B163" s="102" t="s">
        <v>885</v>
      </c>
      <c r="C163" s="99" t="s">
        <v>243</v>
      </c>
      <c r="D163" s="101">
        <v>10.5069</v>
      </c>
      <c r="E163" s="101">
        <v>23.017679999999999</v>
      </c>
      <c r="F163" s="108" t="s">
        <v>7</v>
      </c>
      <c r="G163" s="108" t="s">
        <v>7</v>
      </c>
      <c r="H163" s="129" t="s">
        <v>7</v>
      </c>
      <c r="I163" s="129" t="s">
        <v>7</v>
      </c>
    </row>
    <row r="164" spans="1:9" s="58" customFormat="1" x14ac:dyDescent="0.2">
      <c r="A164" s="107"/>
      <c r="B164" s="107" t="s">
        <v>224</v>
      </c>
      <c r="C164" s="99"/>
      <c r="D164" s="101">
        <v>10.5069</v>
      </c>
      <c r="E164" s="101">
        <v>23.017679999999999</v>
      </c>
      <c r="F164" s="108" t="s">
        <v>7</v>
      </c>
      <c r="G164" s="108" t="s">
        <v>7</v>
      </c>
      <c r="H164" s="129" t="s">
        <v>7</v>
      </c>
      <c r="I164" s="129" t="s">
        <v>7</v>
      </c>
    </row>
    <row r="165" spans="1:9" s="34" customFormat="1" ht="22.5" x14ac:dyDescent="0.2">
      <c r="A165" s="107" t="s">
        <v>740</v>
      </c>
      <c r="B165" s="102" t="s">
        <v>741</v>
      </c>
      <c r="C165" s="99" t="s">
        <v>243</v>
      </c>
      <c r="D165" s="101">
        <v>241.9</v>
      </c>
      <c r="E165" s="101">
        <v>308.60167000000001</v>
      </c>
      <c r="F165" s="108" t="s">
        <v>7</v>
      </c>
      <c r="G165" s="108" t="s">
        <v>7</v>
      </c>
      <c r="H165" s="129" t="s">
        <v>7</v>
      </c>
      <c r="I165" s="129" t="s">
        <v>7</v>
      </c>
    </row>
    <row r="166" spans="1:9" s="58" customFormat="1" x14ac:dyDescent="0.2">
      <c r="A166" s="107"/>
      <c r="B166" s="107" t="s">
        <v>222</v>
      </c>
      <c r="C166" s="99"/>
      <c r="D166" s="101">
        <v>241.9</v>
      </c>
      <c r="E166" s="101">
        <v>308.60167000000001</v>
      </c>
      <c r="F166" s="108" t="s">
        <v>7</v>
      </c>
      <c r="G166" s="108" t="s">
        <v>7</v>
      </c>
      <c r="H166" s="129" t="s">
        <v>7</v>
      </c>
      <c r="I166" s="129" t="s">
        <v>7</v>
      </c>
    </row>
    <row r="167" spans="1:9" s="34" customFormat="1" ht="33.75" x14ac:dyDescent="0.2">
      <c r="A167" s="107" t="s">
        <v>54</v>
      </c>
      <c r="B167" s="102" t="s">
        <v>293</v>
      </c>
      <c r="C167" s="99" t="s">
        <v>243</v>
      </c>
      <c r="D167" s="101">
        <v>8541.6755799999992</v>
      </c>
      <c r="E167" s="101">
        <v>11001.76715</v>
      </c>
      <c r="F167" s="101">
        <v>10133.501399999999</v>
      </c>
      <c r="G167" s="101">
        <v>11979.095359999999</v>
      </c>
      <c r="H167" s="96">
        <f t="shared" si="4"/>
        <v>84.29145310030745</v>
      </c>
      <c r="I167" s="100">
        <f t="shared" si="5"/>
        <v>91.841385508429582</v>
      </c>
    </row>
    <row r="168" spans="1:9" s="58" customFormat="1" x14ac:dyDescent="0.2">
      <c r="A168" s="107"/>
      <c r="B168" s="107" t="s">
        <v>222</v>
      </c>
      <c r="C168" s="99"/>
      <c r="D168" s="101">
        <v>8541.6755799999992</v>
      </c>
      <c r="E168" s="101">
        <v>11001.76715</v>
      </c>
      <c r="F168" s="101">
        <v>10133.501399999999</v>
      </c>
      <c r="G168" s="101">
        <v>11979.095359999999</v>
      </c>
      <c r="H168" s="96">
        <f t="shared" si="4"/>
        <v>84.29145310030745</v>
      </c>
      <c r="I168" s="100">
        <f t="shared" si="5"/>
        <v>91.841385508429582</v>
      </c>
    </row>
    <row r="169" spans="1:9" s="34" customFormat="1" ht="22.5" x14ac:dyDescent="0.2">
      <c r="A169" s="107" t="s">
        <v>66</v>
      </c>
      <c r="B169" s="102" t="s">
        <v>294</v>
      </c>
      <c r="C169" s="99" t="s">
        <v>243</v>
      </c>
      <c r="D169" s="101">
        <v>5.6705699999999997</v>
      </c>
      <c r="E169" s="101">
        <v>33.731000000000002</v>
      </c>
      <c r="F169" s="101">
        <v>32.796579999999999</v>
      </c>
      <c r="G169" s="101">
        <v>149.71530000000001</v>
      </c>
      <c r="H169" s="108" t="s">
        <v>7</v>
      </c>
      <c r="I169" s="100">
        <f t="shared" si="5"/>
        <v>22.530095454505986</v>
      </c>
    </row>
    <row r="170" spans="1:9" s="58" customFormat="1" x14ac:dyDescent="0.2">
      <c r="A170" s="107"/>
      <c r="B170" s="107" t="s">
        <v>222</v>
      </c>
      <c r="C170" s="99"/>
      <c r="D170" s="101">
        <v>5.6705699999999997</v>
      </c>
      <c r="E170" s="101">
        <v>33.731000000000002</v>
      </c>
      <c r="F170" s="101">
        <v>32.796579999999999</v>
      </c>
      <c r="G170" s="101">
        <v>149.71530000000001</v>
      </c>
      <c r="H170" s="108" t="s">
        <v>7</v>
      </c>
      <c r="I170" s="100">
        <f t="shared" si="5"/>
        <v>22.530095454505986</v>
      </c>
    </row>
    <row r="171" spans="1:9" s="34" customFormat="1" ht="22.5" x14ac:dyDescent="0.2">
      <c r="A171" s="107" t="s">
        <v>474</v>
      </c>
      <c r="B171" s="102" t="s">
        <v>490</v>
      </c>
      <c r="C171" s="99" t="s">
        <v>243</v>
      </c>
      <c r="D171" s="101">
        <v>358.24358000000001</v>
      </c>
      <c r="E171" s="101">
        <v>529.95915000000002</v>
      </c>
      <c r="F171" s="101">
        <v>26.492650000000001</v>
      </c>
      <c r="G171" s="101">
        <v>52.76643</v>
      </c>
      <c r="H171" s="108" t="s">
        <v>7</v>
      </c>
      <c r="I171" s="108" t="s">
        <v>7</v>
      </c>
    </row>
    <row r="172" spans="1:9" s="34" customFormat="1" x14ac:dyDescent="0.2">
      <c r="A172" s="107"/>
      <c r="B172" s="107" t="s">
        <v>222</v>
      </c>
      <c r="C172" s="99"/>
      <c r="D172" s="101">
        <v>358.24358000000001</v>
      </c>
      <c r="E172" s="101">
        <v>529.95915000000002</v>
      </c>
      <c r="F172" s="101">
        <v>26.492650000000001</v>
      </c>
      <c r="G172" s="101">
        <v>52.76643</v>
      </c>
      <c r="H172" s="108" t="s">
        <v>7</v>
      </c>
      <c r="I172" s="108" t="s">
        <v>7</v>
      </c>
    </row>
    <row r="173" spans="1:9" s="34" customFormat="1" ht="22.5" x14ac:dyDescent="0.2">
      <c r="A173" s="107" t="s">
        <v>111</v>
      </c>
      <c r="B173" s="102" t="s">
        <v>295</v>
      </c>
      <c r="C173" s="99" t="s">
        <v>243</v>
      </c>
      <c r="D173" s="101">
        <v>4.5599999999999998E-3</v>
      </c>
      <c r="E173" s="101">
        <v>5.416E-2</v>
      </c>
      <c r="F173" s="101">
        <v>8.6610000000000006E-2</v>
      </c>
      <c r="G173" s="101">
        <v>1.38723</v>
      </c>
      <c r="H173" s="108" t="s">
        <v>7</v>
      </c>
      <c r="I173" s="108" t="s">
        <v>7</v>
      </c>
    </row>
    <row r="174" spans="1:9" s="58" customFormat="1" x14ac:dyDescent="0.2">
      <c r="A174" s="107"/>
      <c r="B174" s="107" t="s">
        <v>222</v>
      </c>
      <c r="C174" s="99"/>
      <c r="D174" s="101">
        <v>4.5599999999999998E-3</v>
      </c>
      <c r="E174" s="101">
        <v>5.416E-2</v>
      </c>
      <c r="F174" s="101">
        <v>8.6610000000000006E-2</v>
      </c>
      <c r="G174" s="101">
        <v>1.38723</v>
      </c>
      <c r="H174" s="108" t="s">
        <v>7</v>
      </c>
      <c r="I174" s="108" t="s">
        <v>7</v>
      </c>
    </row>
    <row r="175" spans="1:9" s="58" customFormat="1" ht="22.5" x14ac:dyDescent="0.2">
      <c r="A175" s="107" t="s">
        <v>112</v>
      </c>
      <c r="B175" s="102" t="s">
        <v>296</v>
      </c>
      <c r="C175" s="99" t="s">
        <v>243</v>
      </c>
      <c r="D175" s="101">
        <v>964.5</v>
      </c>
      <c r="E175" s="101">
        <v>720.90599999999995</v>
      </c>
      <c r="F175" s="101">
        <v>3908.4</v>
      </c>
      <c r="G175" s="101">
        <v>2758.2979399999999</v>
      </c>
      <c r="H175" s="96">
        <f t="shared" si="4"/>
        <v>24.677617439361374</v>
      </c>
      <c r="I175" s="100">
        <f t="shared" si="5"/>
        <v>26.135900315395222</v>
      </c>
    </row>
    <row r="176" spans="1:9" s="58" customFormat="1" x14ac:dyDescent="0.2">
      <c r="A176" s="107"/>
      <c r="B176" s="107" t="s">
        <v>224</v>
      </c>
      <c r="C176" s="99"/>
      <c r="D176" s="101">
        <v>881.4</v>
      </c>
      <c r="E176" s="101">
        <v>705.12</v>
      </c>
      <c r="F176" s="108" t="s">
        <v>7</v>
      </c>
      <c r="G176" s="108" t="s">
        <v>7</v>
      </c>
      <c r="H176" s="129" t="s">
        <v>7</v>
      </c>
      <c r="I176" s="129" t="s">
        <v>7</v>
      </c>
    </row>
    <row r="177" spans="1:9" s="58" customFormat="1" x14ac:dyDescent="0.2">
      <c r="A177" s="107"/>
      <c r="B177" s="107" t="s">
        <v>222</v>
      </c>
      <c r="C177" s="99"/>
      <c r="D177" s="101">
        <v>83.1</v>
      </c>
      <c r="E177" s="101">
        <v>15.786</v>
      </c>
      <c r="F177" s="101">
        <v>3908.4</v>
      </c>
      <c r="G177" s="101">
        <v>2758.2979399999999</v>
      </c>
      <c r="H177" s="108" t="s">
        <v>7</v>
      </c>
      <c r="I177" s="108" t="s">
        <v>7</v>
      </c>
    </row>
    <row r="178" spans="1:9" s="34" customFormat="1" ht="56.25" x14ac:dyDescent="0.2">
      <c r="A178" s="107" t="s">
        <v>491</v>
      </c>
      <c r="B178" s="102" t="s">
        <v>492</v>
      </c>
      <c r="C178" s="99" t="s">
        <v>243</v>
      </c>
      <c r="D178" s="101">
        <v>120</v>
      </c>
      <c r="E178" s="101">
        <v>77.518000000000001</v>
      </c>
      <c r="F178" s="101">
        <v>122.0694</v>
      </c>
      <c r="G178" s="101">
        <v>63.973610000000001</v>
      </c>
      <c r="H178" s="96">
        <f t="shared" si="4"/>
        <v>98.304734847553931</v>
      </c>
      <c r="I178" s="100">
        <f t="shared" si="5"/>
        <v>121.17183945067349</v>
      </c>
    </row>
    <row r="179" spans="1:9" s="58" customFormat="1" x14ac:dyDescent="0.2">
      <c r="A179" s="107"/>
      <c r="B179" s="107" t="s">
        <v>222</v>
      </c>
      <c r="C179" s="99"/>
      <c r="D179" s="101">
        <v>120</v>
      </c>
      <c r="E179" s="101">
        <v>77.518000000000001</v>
      </c>
      <c r="F179" s="101">
        <v>122.0694</v>
      </c>
      <c r="G179" s="101">
        <v>63.973610000000001</v>
      </c>
      <c r="H179" s="96">
        <f t="shared" si="4"/>
        <v>98.304734847553931</v>
      </c>
      <c r="I179" s="100">
        <f t="shared" si="5"/>
        <v>121.17183945067349</v>
      </c>
    </row>
    <row r="180" spans="1:9" s="58" customFormat="1" ht="22.5" x14ac:dyDescent="0.2">
      <c r="A180" s="107" t="s">
        <v>3</v>
      </c>
      <c r="B180" s="102" t="s">
        <v>297</v>
      </c>
      <c r="C180" s="99" t="s">
        <v>243</v>
      </c>
      <c r="D180" s="101">
        <v>62.544890000000002</v>
      </c>
      <c r="E180" s="101">
        <v>173.77268000000001</v>
      </c>
      <c r="F180" s="101">
        <v>462.78030000000001</v>
      </c>
      <c r="G180" s="101">
        <v>209.72852</v>
      </c>
      <c r="H180" s="108" t="s">
        <v>7</v>
      </c>
      <c r="I180" s="100">
        <f t="shared" si="5"/>
        <v>82.85600832924392</v>
      </c>
    </row>
    <row r="181" spans="1:9" s="34" customFormat="1" x14ac:dyDescent="0.2">
      <c r="A181" s="107"/>
      <c r="B181" s="107" t="s">
        <v>223</v>
      </c>
      <c r="C181" s="99"/>
      <c r="D181" s="101">
        <v>5.6105</v>
      </c>
      <c r="E181" s="101">
        <v>6.7497299999999996</v>
      </c>
      <c r="F181" s="101">
        <v>49.81785</v>
      </c>
      <c r="G181" s="101">
        <v>10.43323</v>
      </c>
      <c r="H181" s="108" t="s">
        <v>7</v>
      </c>
      <c r="I181" s="100">
        <f t="shared" si="5"/>
        <v>64.694538508208865</v>
      </c>
    </row>
    <row r="182" spans="1:9" s="58" customFormat="1" x14ac:dyDescent="0.2">
      <c r="A182" s="107"/>
      <c r="B182" s="107" t="s">
        <v>222</v>
      </c>
      <c r="C182" s="99"/>
      <c r="D182" s="101">
        <v>56.93439</v>
      </c>
      <c r="E182" s="101">
        <v>167.02295000000001</v>
      </c>
      <c r="F182" s="101">
        <v>412.96244999999999</v>
      </c>
      <c r="G182" s="101">
        <v>199.29528999999999</v>
      </c>
      <c r="H182" s="108" t="s">
        <v>7</v>
      </c>
      <c r="I182" s="100">
        <f t="shared" si="5"/>
        <v>83.806772352723442</v>
      </c>
    </row>
    <row r="183" spans="1:9" s="34" customFormat="1" x14ac:dyDescent="0.2">
      <c r="A183" s="107" t="s">
        <v>49</v>
      </c>
      <c r="B183" s="102" t="s">
        <v>298</v>
      </c>
      <c r="C183" s="99" t="s">
        <v>243</v>
      </c>
      <c r="D183" s="101">
        <v>4.48E-2</v>
      </c>
      <c r="E183" s="101">
        <v>0.36531000000000002</v>
      </c>
      <c r="F183" s="101">
        <v>0.04</v>
      </c>
      <c r="G183" s="101">
        <v>0.19950999999999999</v>
      </c>
      <c r="H183" s="96">
        <f t="shared" si="4"/>
        <v>111.99999999999999</v>
      </c>
      <c r="I183" s="100">
        <f t="shared" si="5"/>
        <v>183.103603829382</v>
      </c>
    </row>
    <row r="184" spans="1:9" s="58" customFormat="1" x14ac:dyDescent="0.2">
      <c r="A184" s="107"/>
      <c r="B184" s="107" t="s">
        <v>222</v>
      </c>
      <c r="C184" s="99"/>
      <c r="D184" s="101">
        <v>4.48E-2</v>
      </c>
      <c r="E184" s="101">
        <v>0.36531000000000002</v>
      </c>
      <c r="F184" s="101">
        <v>0.04</v>
      </c>
      <c r="G184" s="101">
        <v>0.19950999999999999</v>
      </c>
      <c r="H184" s="96">
        <f t="shared" si="4"/>
        <v>111.99999999999999</v>
      </c>
      <c r="I184" s="100">
        <f t="shared" si="5"/>
        <v>183.103603829382</v>
      </c>
    </row>
    <row r="185" spans="1:9" s="58" customFormat="1" ht="22.5" x14ac:dyDescent="0.2">
      <c r="A185" s="107" t="s">
        <v>4</v>
      </c>
      <c r="B185" s="102" t="s">
        <v>299</v>
      </c>
      <c r="C185" s="99" t="s">
        <v>243</v>
      </c>
      <c r="D185" s="101">
        <v>175.91453000000001</v>
      </c>
      <c r="E185" s="101">
        <v>757.38451999999995</v>
      </c>
      <c r="F185" s="101">
        <v>238.12221</v>
      </c>
      <c r="G185" s="101">
        <v>863.24717999999996</v>
      </c>
      <c r="H185" s="96">
        <f t="shared" si="4"/>
        <v>73.87573380912265</v>
      </c>
      <c r="I185" s="100">
        <f t="shared" si="5"/>
        <v>87.736692056150119</v>
      </c>
    </row>
    <row r="186" spans="1:9" s="58" customFormat="1" x14ac:dyDescent="0.2">
      <c r="A186" s="107"/>
      <c r="B186" s="107" t="s">
        <v>223</v>
      </c>
      <c r="C186" s="99"/>
      <c r="D186" s="101">
        <v>15.228999999999999</v>
      </c>
      <c r="E186" s="101">
        <v>69.348110000000005</v>
      </c>
      <c r="F186" s="101">
        <v>22.5</v>
      </c>
      <c r="G186" s="101">
        <v>81.648899999999998</v>
      </c>
      <c r="H186" s="96">
        <f t="shared" si="4"/>
        <v>67.684444444444438</v>
      </c>
      <c r="I186" s="100">
        <f t="shared" si="5"/>
        <v>84.934530655036383</v>
      </c>
    </row>
    <row r="187" spans="1:9" s="34" customFormat="1" x14ac:dyDescent="0.2">
      <c r="A187" s="107"/>
      <c r="B187" s="107" t="s">
        <v>222</v>
      </c>
      <c r="C187" s="99"/>
      <c r="D187" s="101">
        <v>160.68553</v>
      </c>
      <c r="E187" s="101">
        <v>688.03641000000005</v>
      </c>
      <c r="F187" s="101">
        <v>215.62221</v>
      </c>
      <c r="G187" s="101">
        <v>781.59828000000005</v>
      </c>
      <c r="H187" s="96">
        <f t="shared" si="4"/>
        <v>74.521789754404239</v>
      </c>
      <c r="I187" s="100">
        <f t="shared" si="5"/>
        <v>88.029417106700905</v>
      </c>
    </row>
    <row r="188" spans="1:9" s="34" customFormat="1" ht="45" x14ac:dyDescent="0.2">
      <c r="A188" s="107" t="s">
        <v>113</v>
      </c>
      <c r="B188" s="102" t="s">
        <v>300</v>
      </c>
      <c r="C188" s="99" t="s">
        <v>243</v>
      </c>
      <c r="D188" s="101">
        <v>22.520479999999999</v>
      </c>
      <c r="E188" s="101">
        <v>35.201970000000003</v>
      </c>
      <c r="F188" s="101">
        <v>23.549600000000002</v>
      </c>
      <c r="G188" s="101">
        <v>24.500779999999999</v>
      </c>
      <c r="H188" s="96">
        <f t="shared" si="4"/>
        <v>95.629989469035564</v>
      </c>
      <c r="I188" s="100">
        <f t="shared" si="5"/>
        <v>143.67693599958861</v>
      </c>
    </row>
    <row r="189" spans="1:9" s="34" customFormat="1" x14ac:dyDescent="0.2">
      <c r="A189" s="107"/>
      <c r="B189" s="107" t="s">
        <v>223</v>
      </c>
      <c r="C189" s="99"/>
      <c r="D189" s="108" t="s">
        <v>7</v>
      </c>
      <c r="E189" s="129" t="s">
        <v>7</v>
      </c>
      <c r="F189" s="101">
        <v>11.8</v>
      </c>
      <c r="G189" s="101">
        <v>0.86570999999999998</v>
      </c>
      <c r="H189" s="129" t="s">
        <v>7</v>
      </c>
      <c r="I189" s="129" t="s">
        <v>7</v>
      </c>
    </row>
    <row r="190" spans="1:9" s="58" customFormat="1" x14ac:dyDescent="0.2">
      <c r="A190" s="107"/>
      <c r="B190" s="107" t="s">
        <v>222</v>
      </c>
      <c r="C190" s="99"/>
      <c r="D190" s="101">
        <v>22.520479999999999</v>
      </c>
      <c r="E190" s="101">
        <v>35.201970000000003</v>
      </c>
      <c r="F190" s="101">
        <v>11.749599999999999</v>
      </c>
      <c r="G190" s="101">
        <v>23.635069999999999</v>
      </c>
      <c r="H190" s="96">
        <f t="shared" si="4"/>
        <v>191.67018451691973</v>
      </c>
      <c r="I190" s="100">
        <f t="shared" si="5"/>
        <v>148.93956311531974</v>
      </c>
    </row>
    <row r="191" spans="1:9" s="58" customFormat="1" ht="45" x14ac:dyDescent="0.2">
      <c r="A191" s="107" t="s">
        <v>22</v>
      </c>
      <c r="B191" s="102" t="s">
        <v>301</v>
      </c>
      <c r="C191" s="99" t="s">
        <v>243</v>
      </c>
      <c r="D191" s="101">
        <v>9.7234999999999996</v>
      </c>
      <c r="E191" s="101">
        <v>4.9019199999999996</v>
      </c>
      <c r="F191" s="101">
        <v>9.8145000000000007</v>
      </c>
      <c r="G191" s="101">
        <v>7.0961100000000004</v>
      </c>
      <c r="H191" s="96">
        <f t="shared" si="4"/>
        <v>99.072800448316258</v>
      </c>
      <c r="I191" s="100">
        <f t="shared" si="5"/>
        <v>69.078974254908658</v>
      </c>
    </row>
    <row r="192" spans="1:9" s="34" customFormat="1" x14ac:dyDescent="0.2">
      <c r="A192" s="107"/>
      <c r="B192" s="107" t="s">
        <v>223</v>
      </c>
      <c r="C192" s="99"/>
      <c r="D192" s="101">
        <v>5</v>
      </c>
      <c r="E192" s="101">
        <v>0.57310000000000005</v>
      </c>
      <c r="F192" s="101">
        <v>0.9</v>
      </c>
      <c r="G192" s="101">
        <v>0.23</v>
      </c>
      <c r="H192" s="96">
        <f t="shared" si="4"/>
        <v>555.55555555555554</v>
      </c>
      <c r="I192" s="100">
        <f t="shared" si="5"/>
        <v>249.17391304347828</v>
      </c>
    </row>
    <row r="193" spans="1:9" s="34" customFormat="1" x14ac:dyDescent="0.2">
      <c r="A193" s="107"/>
      <c r="B193" s="107" t="s">
        <v>222</v>
      </c>
      <c r="C193" s="99"/>
      <c r="D193" s="101">
        <v>4.7234999999999996</v>
      </c>
      <c r="E193" s="101">
        <v>4.3288200000000003</v>
      </c>
      <c r="F193" s="101">
        <v>8.9145000000000003</v>
      </c>
      <c r="G193" s="101">
        <v>6.8661099999999999</v>
      </c>
      <c r="H193" s="96">
        <f t="shared" si="4"/>
        <v>52.986707050311288</v>
      </c>
      <c r="I193" s="100">
        <f t="shared" si="5"/>
        <v>63.046178986354725</v>
      </c>
    </row>
    <row r="194" spans="1:9" s="34" customFormat="1" ht="56.25" x14ac:dyDescent="0.2">
      <c r="A194" s="107" t="s">
        <v>55</v>
      </c>
      <c r="B194" s="102" t="s">
        <v>302</v>
      </c>
      <c r="C194" s="99" t="s">
        <v>243</v>
      </c>
      <c r="D194" s="101">
        <v>0.89459999999999995</v>
      </c>
      <c r="E194" s="101">
        <v>3.2444700000000002</v>
      </c>
      <c r="F194" s="101">
        <v>10.8637</v>
      </c>
      <c r="G194" s="101">
        <v>26.7272</v>
      </c>
      <c r="H194" s="108" t="s">
        <v>7</v>
      </c>
      <c r="I194" s="108" t="s">
        <v>7</v>
      </c>
    </row>
    <row r="195" spans="1:9" s="58" customFormat="1" x14ac:dyDescent="0.2">
      <c r="A195" s="107"/>
      <c r="B195" s="107" t="s">
        <v>222</v>
      </c>
      <c r="C195" s="99"/>
      <c r="D195" s="101">
        <v>0.89459999999999995</v>
      </c>
      <c r="E195" s="101">
        <v>3.2444700000000002</v>
      </c>
      <c r="F195" s="101">
        <v>10.8637</v>
      </c>
      <c r="G195" s="101">
        <v>26.7272</v>
      </c>
      <c r="H195" s="108" t="s">
        <v>7</v>
      </c>
      <c r="I195" s="108" t="s">
        <v>7</v>
      </c>
    </row>
    <row r="196" spans="1:9" s="34" customFormat="1" ht="45" x14ac:dyDescent="0.2">
      <c r="A196" s="107" t="s">
        <v>50</v>
      </c>
      <c r="B196" s="102" t="s">
        <v>303</v>
      </c>
      <c r="C196" s="99" t="s">
        <v>243</v>
      </c>
      <c r="D196" s="101">
        <v>618.34200999999996</v>
      </c>
      <c r="E196" s="101">
        <v>1873.2471</v>
      </c>
      <c r="F196" s="101">
        <v>785.80894999999998</v>
      </c>
      <c r="G196" s="101">
        <v>2066.4436900000001</v>
      </c>
      <c r="H196" s="96">
        <f t="shared" si="4"/>
        <v>78.688593455190343</v>
      </c>
      <c r="I196" s="100">
        <f t="shared" si="5"/>
        <v>90.650769196619137</v>
      </c>
    </row>
    <row r="197" spans="1:9" s="34" customFormat="1" x14ac:dyDescent="0.2">
      <c r="A197" s="107"/>
      <c r="B197" s="107" t="s">
        <v>223</v>
      </c>
      <c r="C197" s="99"/>
      <c r="D197" s="101">
        <v>16.73563</v>
      </c>
      <c r="E197" s="101">
        <v>33.185490000000001</v>
      </c>
      <c r="F197" s="101">
        <v>22.104900000000001</v>
      </c>
      <c r="G197" s="101">
        <v>33.659700000000001</v>
      </c>
      <c r="H197" s="96">
        <f t="shared" si="4"/>
        <v>75.710046188854051</v>
      </c>
      <c r="I197" s="100">
        <f t="shared" si="5"/>
        <v>98.591163914116891</v>
      </c>
    </row>
    <row r="198" spans="1:9" s="34" customFormat="1" x14ac:dyDescent="0.2">
      <c r="A198" s="107"/>
      <c r="B198" s="107" t="s">
        <v>222</v>
      </c>
      <c r="C198" s="99"/>
      <c r="D198" s="101">
        <v>601.60637999999994</v>
      </c>
      <c r="E198" s="101">
        <v>1840.06161</v>
      </c>
      <c r="F198" s="101">
        <v>763.70405000000005</v>
      </c>
      <c r="G198" s="101">
        <v>2032.7839899999999</v>
      </c>
      <c r="H198" s="96">
        <f t="shared" si="4"/>
        <v>78.774805502209915</v>
      </c>
      <c r="I198" s="100">
        <f t="shared" si="5"/>
        <v>90.519288771061213</v>
      </c>
    </row>
    <row r="199" spans="1:9" s="58" customFormat="1" ht="22.5" x14ac:dyDescent="0.2">
      <c r="A199" s="107" t="s">
        <v>78</v>
      </c>
      <c r="B199" s="102" t="s">
        <v>304</v>
      </c>
      <c r="C199" s="99" t="s">
        <v>243</v>
      </c>
      <c r="D199" s="101">
        <v>5</v>
      </c>
      <c r="E199" s="101">
        <v>0.70850000000000002</v>
      </c>
      <c r="F199" s="101">
        <v>2.8768799999999999</v>
      </c>
      <c r="G199" s="101">
        <v>0.55820999999999998</v>
      </c>
      <c r="H199" s="96">
        <f t="shared" si="4"/>
        <v>173.79939378771448</v>
      </c>
      <c r="I199" s="100">
        <f t="shared" si="5"/>
        <v>126.92355923398004</v>
      </c>
    </row>
    <row r="200" spans="1:9" s="34" customFormat="1" x14ac:dyDescent="0.2">
      <c r="A200" s="107"/>
      <c r="B200" s="107" t="s">
        <v>223</v>
      </c>
      <c r="C200" s="99"/>
      <c r="D200" s="101">
        <v>5</v>
      </c>
      <c r="E200" s="101">
        <v>0.70850000000000002</v>
      </c>
      <c r="F200" s="101">
        <v>2.73</v>
      </c>
      <c r="G200" s="101">
        <v>0.32529000000000002</v>
      </c>
      <c r="H200" s="96">
        <f t="shared" si="4"/>
        <v>183.15018315018315</v>
      </c>
      <c r="I200" s="100">
        <f t="shared" si="5"/>
        <v>217.80565034277103</v>
      </c>
    </row>
    <row r="201" spans="1:9" s="58" customFormat="1" x14ac:dyDescent="0.2">
      <c r="A201" s="107"/>
      <c r="B201" s="107" t="s">
        <v>222</v>
      </c>
      <c r="C201" s="99"/>
      <c r="D201" s="108" t="s">
        <v>7</v>
      </c>
      <c r="E201" s="129" t="s">
        <v>7</v>
      </c>
      <c r="F201" s="101">
        <v>0.14688000000000001</v>
      </c>
      <c r="G201" s="101">
        <v>0.23291999999999999</v>
      </c>
      <c r="H201" s="129" t="s">
        <v>7</v>
      </c>
      <c r="I201" s="129" t="s">
        <v>7</v>
      </c>
    </row>
    <row r="202" spans="1:9" s="58" customFormat="1" ht="22.5" x14ac:dyDescent="0.2">
      <c r="A202" s="107" t="s">
        <v>114</v>
      </c>
      <c r="B202" s="102" t="s">
        <v>305</v>
      </c>
      <c r="C202" s="99" t="s">
        <v>243</v>
      </c>
      <c r="D202" s="108" t="s">
        <v>7</v>
      </c>
      <c r="E202" s="129" t="s">
        <v>7</v>
      </c>
      <c r="F202" s="101">
        <v>5.7720000000000002</v>
      </c>
      <c r="G202" s="101">
        <v>2.4396</v>
      </c>
      <c r="H202" s="129" t="s">
        <v>7</v>
      </c>
      <c r="I202" s="129" t="s">
        <v>7</v>
      </c>
    </row>
    <row r="203" spans="1:9" s="58" customFormat="1" x14ac:dyDescent="0.2">
      <c r="A203" s="107"/>
      <c r="B203" s="107" t="s">
        <v>223</v>
      </c>
      <c r="C203" s="99"/>
      <c r="D203" s="108" t="s">
        <v>7</v>
      </c>
      <c r="E203" s="129" t="s">
        <v>7</v>
      </c>
      <c r="F203" s="101">
        <v>5.7720000000000002</v>
      </c>
      <c r="G203" s="101">
        <v>2.4396</v>
      </c>
      <c r="H203" s="129" t="s">
        <v>7</v>
      </c>
      <c r="I203" s="129" t="s">
        <v>7</v>
      </c>
    </row>
    <row r="204" spans="1:9" s="34" customFormat="1" ht="33.75" x14ac:dyDescent="0.2">
      <c r="A204" s="107" t="s">
        <v>742</v>
      </c>
      <c r="B204" s="102" t="s">
        <v>743</v>
      </c>
      <c r="C204" s="99" t="s">
        <v>243</v>
      </c>
      <c r="D204" s="108" t="s">
        <v>7</v>
      </c>
      <c r="E204" s="129" t="s">
        <v>7</v>
      </c>
      <c r="F204" s="101">
        <v>0.5</v>
      </c>
      <c r="G204" s="101">
        <v>5.8009999999999999E-2</v>
      </c>
      <c r="H204" s="129" t="s">
        <v>7</v>
      </c>
      <c r="I204" s="129" t="s">
        <v>7</v>
      </c>
    </row>
    <row r="205" spans="1:9" s="58" customFormat="1" x14ac:dyDescent="0.2">
      <c r="A205" s="107"/>
      <c r="B205" s="107" t="s">
        <v>223</v>
      </c>
      <c r="C205" s="99"/>
      <c r="D205" s="108" t="s">
        <v>7</v>
      </c>
      <c r="E205" s="129" t="s">
        <v>7</v>
      </c>
      <c r="F205" s="101">
        <v>0.5</v>
      </c>
      <c r="G205" s="101">
        <v>5.8009999999999999E-2</v>
      </c>
      <c r="H205" s="129" t="s">
        <v>7</v>
      </c>
      <c r="I205" s="129" t="s">
        <v>7</v>
      </c>
    </row>
    <row r="206" spans="1:9" s="58" customFormat="1" ht="33.75" x14ac:dyDescent="0.2">
      <c r="A206" s="107" t="s">
        <v>79</v>
      </c>
      <c r="B206" s="102" t="s">
        <v>306</v>
      </c>
      <c r="C206" s="99" t="s">
        <v>243</v>
      </c>
      <c r="D206" s="101">
        <v>77.3279</v>
      </c>
      <c r="E206" s="101">
        <v>292.67791</v>
      </c>
      <c r="F206" s="101">
        <v>230.5052</v>
      </c>
      <c r="G206" s="101">
        <v>325.77355</v>
      </c>
      <c r="H206" s="96">
        <f t="shared" ref="H206:H264" si="6">D206/F206*100</f>
        <v>33.547139066710855</v>
      </c>
      <c r="I206" s="100">
        <f>E206/G206*100</f>
        <v>89.840906359647676</v>
      </c>
    </row>
    <row r="207" spans="1:9" s="58" customFormat="1" x14ac:dyDescent="0.2">
      <c r="A207" s="107"/>
      <c r="B207" s="107" t="s">
        <v>223</v>
      </c>
      <c r="C207" s="99"/>
      <c r="D207" s="108" t="s">
        <v>7</v>
      </c>
      <c r="E207" s="129" t="s">
        <v>7</v>
      </c>
      <c r="F207" s="101">
        <v>0.9</v>
      </c>
      <c r="G207" s="101">
        <v>0.31330000000000002</v>
      </c>
      <c r="H207" s="129" t="s">
        <v>7</v>
      </c>
      <c r="I207" s="129" t="s">
        <v>7</v>
      </c>
    </row>
    <row r="208" spans="1:9" s="34" customFormat="1" x14ac:dyDescent="0.2">
      <c r="A208" s="107"/>
      <c r="B208" s="107" t="s">
        <v>222</v>
      </c>
      <c r="C208" s="99"/>
      <c r="D208" s="101">
        <v>77.3279</v>
      </c>
      <c r="E208" s="101">
        <v>292.67791</v>
      </c>
      <c r="F208" s="101">
        <v>229.6052</v>
      </c>
      <c r="G208" s="101">
        <v>325.46024999999997</v>
      </c>
      <c r="H208" s="96">
        <f t="shared" si="6"/>
        <v>33.678636198134889</v>
      </c>
      <c r="I208" s="100">
        <f>E208/G208*100</f>
        <v>89.927390518504197</v>
      </c>
    </row>
    <row r="209" spans="1:9" s="58" customFormat="1" ht="45" x14ac:dyDescent="0.2">
      <c r="A209" s="107" t="s">
        <v>80</v>
      </c>
      <c r="B209" s="102" t="s">
        <v>307</v>
      </c>
      <c r="C209" s="99" t="s">
        <v>243</v>
      </c>
      <c r="D209" s="101">
        <v>0.54864000000000002</v>
      </c>
      <c r="E209" s="101">
        <v>2.2286600000000001</v>
      </c>
      <c r="F209" s="101">
        <v>9.6999999999999993</v>
      </c>
      <c r="G209" s="101">
        <v>1.0388999999999999</v>
      </c>
      <c r="H209" s="108" t="s">
        <v>7</v>
      </c>
      <c r="I209" s="100">
        <f>E209/G209*100</f>
        <v>214.52112811627683</v>
      </c>
    </row>
    <row r="210" spans="1:9" s="34" customFormat="1" x14ac:dyDescent="0.2">
      <c r="A210" s="107"/>
      <c r="B210" s="107" t="s">
        <v>223</v>
      </c>
      <c r="C210" s="99"/>
      <c r="D210" s="108" t="s">
        <v>7</v>
      </c>
      <c r="E210" s="129" t="s">
        <v>7</v>
      </c>
      <c r="F210" s="101">
        <v>9.6999999999999993</v>
      </c>
      <c r="G210" s="101">
        <v>1.0388999999999999</v>
      </c>
      <c r="H210" s="129" t="s">
        <v>7</v>
      </c>
      <c r="I210" s="129" t="s">
        <v>7</v>
      </c>
    </row>
    <row r="211" spans="1:9" s="58" customFormat="1" x14ac:dyDescent="0.2">
      <c r="A211" s="107"/>
      <c r="B211" s="107" t="s">
        <v>222</v>
      </c>
      <c r="C211" s="99"/>
      <c r="D211" s="101">
        <v>0.54864000000000002</v>
      </c>
      <c r="E211" s="101">
        <v>2.2286600000000001</v>
      </c>
      <c r="F211" s="108" t="s">
        <v>7</v>
      </c>
      <c r="G211" s="108" t="s">
        <v>7</v>
      </c>
      <c r="H211" s="129" t="s">
        <v>7</v>
      </c>
      <c r="I211" s="129" t="s">
        <v>7</v>
      </c>
    </row>
    <row r="212" spans="1:9" s="58" customFormat="1" ht="45" x14ac:dyDescent="0.2">
      <c r="A212" s="107" t="s">
        <v>32</v>
      </c>
      <c r="B212" s="102" t="s">
        <v>308</v>
      </c>
      <c r="C212" s="99" t="s">
        <v>243</v>
      </c>
      <c r="D212" s="101">
        <v>109.46252</v>
      </c>
      <c r="E212" s="101">
        <v>217.60515000000001</v>
      </c>
      <c r="F212" s="101">
        <v>95.965959999999995</v>
      </c>
      <c r="G212" s="101">
        <v>184.63749999999999</v>
      </c>
      <c r="H212" s="96">
        <f t="shared" si="6"/>
        <v>114.06390349244671</v>
      </c>
      <c r="I212" s="100">
        <f>E212/G212*100</f>
        <v>117.85533816261595</v>
      </c>
    </row>
    <row r="213" spans="1:9" s="58" customFormat="1" x14ac:dyDescent="0.2">
      <c r="A213" s="107"/>
      <c r="B213" s="107" t="s">
        <v>223</v>
      </c>
      <c r="C213" s="99"/>
      <c r="D213" s="108" t="s">
        <v>7</v>
      </c>
      <c r="E213" s="129" t="s">
        <v>7</v>
      </c>
      <c r="F213" s="101">
        <v>4</v>
      </c>
      <c r="G213" s="101">
        <v>0.69059999999999999</v>
      </c>
      <c r="H213" s="129" t="s">
        <v>7</v>
      </c>
      <c r="I213" s="129" t="s">
        <v>7</v>
      </c>
    </row>
    <row r="214" spans="1:9" s="34" customFormat="1" x14ac:dyDescent="0.2">
      <c r="A214" s="107"/>
      <c r="B214" s="107" t="s">
        <v>222</v>
      </c>
      <c r="C214" s="99"/>
      <c r="D214" s="101">
        <v>109.46252</v>
      </c>
      <c r="E214" s="101">
        <v>217.60515000000001</v>
      </c>
      <c r="F214" s="101">
        <v>91.965959999999995</v>
      </c>
      <c r="G214" s="101">
        <v>183.9469</v>
      </c>
      <c r="H214" s="96">
        <f t="shared" si="6"/>
        <v>119.02503926452788</v>
      </c>
      <c r="I214" s="100">
        <f>E214/G214*100</f>
        <v>118.29780768254317</v>
      </c>
    </row>
    <row r="215" spans="1:9" s="34" customFormat="1" ht="45" x14ac:dyDescent="0.2">
      <c r="A215" s="107" t="s">
        <v>81</v>
      </c>
      <c r="B215" s="102" t="s">
        <v>309</v>
      </c>
      <c r="C215" s="99" t="s">
        <v>243</v>
      </c>
      <c r="D215" s="101">
        <v>5.3107800000000003</v>
      </c>
      <c r="E215" s="101">
        <v>13.332179999999999</v>
      </c>
      <c r="F215" s="101">
        <v>53.140030000000003</v>
      </c>
      <c r="G215" s="101">
        <v>27.993449999999999</v>
      </c>
      <c r="H215" s="108" t="s">
        <v>7</v>
      </c>
      <c r="I215" s="100">
        <f>E215/G215*100</f>
        <v>47.626069669869196</v>
      </c>
    </row>
    <row r="216" spans="1:9" s="58" customFormat="1" ht="12.75" customHeight="1" x14ac:dyDescent="0.2">
      <c r="A216" s="107"/>
      <c r="B216" s="107" t="s">
        <v>223</v>
      </c>
      <c r="C216" s="99"/>
      <c r="D216" s="108" t="s">
        <v>7</v>
      </c>
      <c r="E216" s="129" t="s">
        <v>7</v>
      </c>
      <c r="F216" s="101">
        <v>1.34</v>
      </c>
      <c r="G216" s="101">
        <v>0.40815000000000001</v>
      </c>
      <c r="H216" s="129" t="s">
        <v>7</v>
      </c>
      <c r="I216" s="129" t="s">
        <v>7</v>
      </c>
    </row>
    <row r="217" spans="1:9" s="34" customFormat="1" x14ac:dyDescent="0.2">
      <c r="A217" s="107"/>
      <c r="B217" s="107" t="s">
        <v>222</v>
      </c>
      <c r="C217" s="99"/>
      <c r="D217" s="101">
        <v>5.3107800000000003</v>
      </c>
      <c r="E217" s="101">
        <v>13.332179999999999</v>
      </c>
      <c r="F217" s="101">
        <v>51.80003</v>
      </c>
      <c r="G217" s="101">
        <v>27.5853</v>
      </c>
      <c r="H217" s="108" t="s">
        <v>7</v>
      </c>
      <c r="I217" s="100">
        <f>E217/G217*100</f>
        <v>48.330741373122635</v>
      </c>
    </row>
    <row r="218" spans="1:9" s="58" customFormat="1" ht="56.25" x14ac:dyDescent="0.2">
      <c r="A218" s="107" t="s">
        <v>115</v>
      </c>
      <c r="B218" s="102" t="s">
        <v>310</v>
      </c>
      <c r="C218" s="99" t="s">
        <v>243</v>
      </c>
      <c r="D218" s="101">
        <v>0.24832000000000001</v>
      </c>
      <c r="E218" s="101">
        <v>1.20634</v>
      </c>
      <c r="F218" s="101">
        <v>0.36183999999999999</v>
      </c>
      <c r="G218" s="101">
        <v>2.1968399999999999</v>
      </c>
      <c r="H218" s="96">
        <f t="shared" si="6"/>
        <v>68.627017466283448</v>
      </c>
      <c r="I218" s="100">
        <f>E218/G218*100</f>
        <v>54.912510697183222</v>
      </c>
    </row>
    <row r="219" spans="1:9" s="34" customFormat="1" x14ac:dyDescent="0.2">
      <c r="A219" s="107"/>
      <c r="B219" s="107" t="s">
        <v>222</v>
      </c>
      <c r="C219" s="99"/>
      <c r="D219" s="101">
        <v>0.24832000000000001</v>
      </c>
      <c r="E219" s="101">
        <v>1.20634</v>
      </c>
      <c r="F219" s="101">
        <v>0.36183999999999999</v>
      </c>
      <c r="G219" s="101">
        <v>2.1968399999999999</v>
      </c>
      <c r="H219" s="96">
        <f t="shared" si="6"/>
        <v>68.627017466283448</v>
      </c>
      <c r="I219" s="100">
        <f>E219/G219*100</f>
        <v>54.912510697183222</v>
      </c>
    </row>
    <row r="220" spans="1:9" s="58" customFormat="1" ht="33.75" x14ac:dyDescent="0.2">
      <c r="A220" s="107" t="s">
        <v>116</v>
      </c>
      <c r="B220" s="102" t="s">
        <v>311</v>
      </c>
      <c r="C220" s="99" t="s">
        <v>243</v>
      </c>
      <c r="D220" s="101">
        <v>9.5999999999999992E-3</v>
      </c>
      <c r="E220" s="101">
        <v>4.8509999999999998E-2</v>
      </c>
      <c r="F220" s="101">
        <v>0.60960000000000003</v>
      </c>
      <c r="G220" s="101">
        <v>0.16816</v>
      </c>
      <c r="H220" s="108" t="s">
        <v>7</v>
      </c>
      <c r="I220" s="100">
        <f>E220/G220*100</f>
        <v>28.847526165556609</v>
      </c>
    </row>
    <row r="221" spans="1:9" s="34" customFormat="1" x14ac:dyDescent="0.2">
      <c r="A221" s="107"/>
      <c r="B221" s="107" t="s">
        <v>223</v>
      </c>
      <c r="C221" s="99"/>
      <c r="D221" s="108" t="s">
        <v>7</v>
      </c>
      <c r="E221" s="129" t="s">
        <v>7</v>
      </c>
      <c r="F221" s="101">
        <v>0.6</v>
      </c>
      <c r="G221" s="101">
        <v>0.1207</v>
      </c>
      <c r="H221" s="129" t="s">
        <v>7</v>
      </c>
      <c r="I221" s="129" t="s">
        <v>7</v>
      </c>
    </row>
    <row r="222" spans="1:9" s="58" customFormat="1" ht="11.25" customHeight="1" x14ac:dyDescent="0.2">
      <c r="A222" s="107"/>
      <c r="B222" s="107" t="s">
        <v>222</v>
      </c>
      <c r="C222" s="99"/>
      <c r="D222" s="101">
        <v>9.5999999999999992E-3</v>
      </c>
      <c r="E222" s="101">
        <v>4.8509999999999998E-2</v>
      </c>
      <c r="F222" s="101">
        <v>9.5999999999999992E-3</v>
      </c>
      <c r="G222" s="101">
        <v>4.7460000000000002E-2</v>
      </c>
      <c r="H222" s="96">
        <f t="shared" si="6"/>
        <v>100</v>
      </c>
      <c r="I222" s="100">
        <f>E222/G222*100</f>
        <v>102.21238938053096</v>
      </c>
    </row>
    <row r="223" spans="1:9" s="34" customFormat="1" ht="33.75" x14ac:dyDescent="0.2">
      <c r="A223" s="107" t="s">
        <v>82</v>
      </c>
      <c r="B223" s="102" t="s">
        <v>312</v>
      </c>
      <c r="C223" s="99" t="s">
        <v>243</v>
      </c>
      <c r="D223" s="101">
        <v>61.35548</v>
      </c>
      <c r="E223" s="101">
        <v>43.827199999999998</v>
      </c>
      <c r="F223" s="101">
        <v>84.936319999999995</v>
      </c>
      <c r="G223" s="101">
        <v>36.20308</v>
      </c>
      <c r="H223" s="96">
        <f t="shared" si="6"/>
        <v>72.237035934686133</v>
      </c>
      <c r="I223" s="100">
        <f>E223/G223*100</f>
        <v>121.05931318550797</v>
      </c>
    </row>
    <row r="224" spans="1:9" s="58" customFormat="1" x14ac:dyDescent="0.2">
      <c r="A224" s="107"/>
      <c r="B224" s="107" t="s">
        <v>223</v>
      </c>
      <c r="C224" s="99"/>
      <c r="D224" s="108" t="s">
        <v>7</v>
      </c>
      <c r="E224" s="129" t="s">
        <v>7</v>
      </c>
      <c r="F224" s="101">
        <v>1.05</v>
      </c>
      <c r="G224" s="101">
        <v>0.31590000000000001</v>
      </c>
      <c r="H224" s="129" t="s">
        <v>7</v>
      </c>
      <c r="I224" s="129" t="s">
        <v>7</v>
      </c>
    </row>
    <row r="225" spans="1:9" s="34" customFormat="1" x14ac:dyDescent="0.2">
      <c r="A225" s="107"/>
      <c r="B225" s="107" t="s">
        <v>222</v>
      </c>
      <c r="C225" s="99"/>
      <c r="D225" s="101">
        <v>61.35548</v>
      </c>
      <c r="E225" s="101">
        <v>43.827199999999998</v>
      </c>
      <c r="F225" s="101">
        <v>83.886319999999998</v>
      </c>
      <c r="G225" s="101">
        <v>35.887180000000001</v>
      </c>
      <c r="H225" s="96">
        <f t="shared" si="6"/>
        <v>73.14122254975544</v>
      </c>
      <c r="I225" s="100">
        <f>E225/G225*100</f>
        <v>122.12494824056948</v>
      </c>
    </row>
    <row r="226" spans="1:9" s="58" customFormat="1" ht="33.75" x14ac:dyDescent="0.2">
      <c r="A226" s="107" t="s">
        <v>83</v>
      </c>
      <c r="B226" s="102" t="s">
        <v>313</v>
      </c>
      <c r="C226" s="99" t="s">
        <v>243</v>
      </c>
      <c r="D226" s="108" t="s">
        <v>7</v>
      </c>
      <c r="E226" s="129" t="s">
        <v>7</v>
      </c>
      <c r="F226" s="101">
        <v>8.9999999999999993E-3</v>
      </c>
      <c r="G226" s="101">
        <v>2.9049999999999999E-2</v>
      </c>
      <c r="H226" s="129" t="s">
        <v>7</v>
      </c>
      <c r="I226" s="129" t="s">
        <v>7</v>
      </c>
    </row>
    <row r="227" spans="1:9" s="58" customFormat="1" x14ac:dyDescent="0.2">
      <c r="A227" s="107"/>
      <c r="B227" s="107" t="s">
        <v>222</v>
      </c>
      <c r="C227" s="99"/>
      <c r="D227" s="108" t="s">
        <v>7</v>
      </c>
      <c r="E227" s="129" t="s">
        <v>7</v>
      </c>
      <c r="F227" s="101">
        <v>8.9999999999999993E-3</v>
      </c>
      <c r="G227" s="101">
        <v>2.9049999999999999E-2</v>
      </c>
      <c r="H227" s="129" t="s">
        <v>7</v>
      </c>
      <c r="I227" s="129" t="s">
        <v>7</v>
      </c>
    </row>
    <row r="228" spans="1:9" s="34" customFormat="1" x14ac:dyDescent="0.2">
      <c r="A228" s="107" t="s">
        <v>117</v>
      </c>
      <c r="B228" s="102" t="s">
        <v>314</v>
      </c>
      <c r="C228" s="99" t="s">
        <v>243</v>
      </c>
      <c r="D228" s="101">
        <v>7.0946800000000003</v>
      </c>
      <c r="E228" s="101">
        <v>60.883650000000003</v>
      </c>
      <c r="F228" s="101">
        <v>3.00007</v>
      </c>
      <c r="G228" s="101">
        <v>14.221120000000001</v>
      </c>
      <c r="H228" s="96">
        <f t="shared" si="6"/>
        <v>236.48381537764118</v>
      </c>
      <c r="I228" s="100">
        <f>E228/G228*100</f>
        <v>428.12134346661867</v>
      </c>
    </row>
    <row r="229" spans="1:9" s="58" customFormat="1" x14ac:dyDescent="0.2">
      <c r="A229" s="107"/>
      <c r="B229" s="107" t="s">
        <v>222</v>
      </c>
      <c r="C229" s="99"/>
      <c r="D229" s="101">
        <v>7.0946800000000003</v>
      </c>
      <c r="E229" s="101">
        <v>60.883650000000003</v>
      </c>
      <c r="F229" s="101">
        <v>3.00007</v>
      </c>
      <c r="G229" s="101">
        <v>14.221120000000001</v>
      </c>
      <c r="H229" s="96">
        <f t="shared" si="6"/>
        <v>236.48381537764118</v>
      </c>
      <c r="I229" s="100">
        <f>E229/G229*100</f>
        <v>428.12134346661867</v>
      </c>
    </row>
    <row r="230" spans="1:9" s="34" customFormat="1" ht="33.75" x14ac:dyDescent="0.2">
      <c r="A230" s="107" t="s">
        <v>203</v>
      </c>
      <c r="B230" s="102" t="s">
        <v>493</v>
      </c>
      <c r="C230" s="99" t="s">
        <v>244</v>
      </c>
      <c r="D230" s="101">
        <v>3100</v>
      </c>
      <c r="E230" s="101">
        <v>0.3503</v>
      </c>
      <c r="F230" s="101">
        <v>886786</v>
      </c>
      <c r="G230" s="101">
        <v>1185.3387</v>
      </c>
      <c r="H230" s="108" t="s">
        <v>7</v>
      </c>
      <c r="I230" s="108" t="s">
        <v>7</v>
      </c>
    </row>
    <row r="231" spans="1:9" s="58" customFormat="1" x14ac:dyDescent="0.2">
      <c r="A231" s="107"/>
      <c r="B231" s="107" t="s">
        <v>223</v>
      </c>
      <c r="C231" s="99"/>
      <c r="D231" s="101">
        <v>3100</v>
      </c>
      <c r="E231" s="101">
        <v>0.3503</v>
      </c>
      <c r="F231" s="101">
        <v>4010</v>
      </c>
      <c r="G231" s="101">
        <v>0.31769999999999998</v>
      </c>
      <c r="H231" s="96">
        <f t="shared" si="6"/>
        <v>77.306733167082299</v>
      </c>
      <c r="I231" s="100">
        <f>E231/G231*100</f>
        <v>110.2612527541706</v>
      </c>
    </row>
    <row r="232" spans="1:9" s="58" customFormat="1" x14ac:dyDescent="0.2">
      <c r="A232" s="107"/>
      <c r="B232" s="107" t="s">
        <v>222</v>
      </c>
      <c r="C232" s="99"/>
      <c r="D232" s="108" t="s">
        <v>7</v>
      </c>
      <c r="E232" s="129" t="s">
        <v>7</v>
      </c>
      <c r="F232" s="101">
        <v>882776</v>
      </c>
      <c r="G232" s="101">
        <v>1185.021</v>
      </c>
      <c r="H232" s="129" t="s">
        <v>7</v>
      </c>
      <c r="I232" s="129" t="s">
        <v>7</v>
      </c>
    </row>
    <row r="233" spans="1:9" s="58" customFormat="1" ht="56.25" x14ac:dyDescent="0.2">
      <c r="A233" s="107" t="s">
        <v>42</v>
      </c>
      <c r="B233" s="102" t="s">
        <v>315</v>
      </c>
      <c r="C233" s="99" t="s">
        <v>244</v>
      </c>
      <c r="D233" s="101">
        <v>70597.399999999994</v>
      </c>
      <c r="E233" s="101">
        <v>154.29138</v>
      </c>
      <c r="F233" s="101">
        <v>187191.2</v>
      </c>
      <c r="G233" s="101">
        <v>102.49930999999999</v>
      </c>
      <c r="H233" s="96">
        <f t="shared" si="6"/>
        <v>37.714059207911475</v>
      </c>
      <c r="I233" s="100">
        <f>E233/G233*100</f>
        <v>150.52918892819864</v>
      </c>
    </row>
    <row r="234" spans="1:9" s="34" customFormat="1" x14ac:dyDescent="0.2">
      <c r="A234" s="107"/>
      <c r="B234" s="107" t="s">
        <v>223</v>
      </c>
      <c r="C234" s="99"/>
      <c r="D234" s="101">
        <v>7100</v>
      </c>
      <c r="E234" s="101">
        <v>0.95430000000000004</v>
      </c>
      <c r="F234" s="101">
        <v>11044</v>
      </c>
      <c r="G234" s="101">
        <v>1.3976</v>
      </c>
      <c r="H234" s="96">
        <f t="shared" si="6"/>
        <v>64.288301340094165</v>
      </c>
      <c r="I234" s="100">
        <f>E234/G234*100</f>
        <v>68.281339439038362</v>
      </c>
    </row>
    <row r="235" spans="1:9" s="34" customFormat="1" x14ac:dyDescent="0.2">
      <c r="A235" s="107"/>
      <c r="B235" s="107" t="s">
        <v>222</v>
      </c>
      <c r="C235" s="99"/>
      <c r="D235" s="101">
        <v>63497.4</v>
      </c>
      <c r="E235" s="101">
        <v>153.33707999999999</v>
      </c>
      <c r="F235" s="101">
        <v>176147.20000000001</v>
      </c>
      <c r="G235" s="101">
        <v>101.10171</v>
      </c>
      <c r="H235" s="96">
        <f t="shared" si="6"/>
        <v>36.047919013188967</v>
      </c>
      <c r="I235" s="100">
        <f>E235/G235*100</f>
        <v>151.66615876229986</v>
      </c>
    </row>
    <row r="236" spans="1:9" s="58" customFormat="1" x14ac:dyDescent="0.2">
      <c r="A236" s="107" t="s">
        <v>832</v>
      </c>
      <c r="B236" s="102" t="s">
        <v>833</v>
      </c>
      <c r="C236" s="99" t="s">
        <v>244</v>
      </c>
      <c r="D236" s="108" t="s">
        <v>7</v>
      </c>
      <c r="E236" s="129" t="s">
        <v>7</v>
      </c>
      <c r="F236" s="101">
        <v>50288</v>
      </c>
      <c r="G236" s="101">
        <v>26.082999999999998</v>
      </c>
      <c r="H236" s="129" t="s">
        <v>7</v>
      </c>
      <c r="I236" s="129" t="s">
        <v>7</v>
      </c>
    </row>
    <row r="237" spans="1:9" s="34" customFormat="1" x14ac:dyDescent="0.2">
      <c r="A237" s="107"/>
      <c r="B237" s="107" t="s">
        <v>223</v>
      </c>
      <c r="C237" s="99"/>
      <c r="D237" s="108" t="s">
        <v>7</v>
      </c>
      <c r="E237" s="129" t="s">
        <v>7</v>
      </c>
      <c r="F237" s="101">
        <v>50288</v>
      </c>
      <c r="G237" s="101">
        <v>26.082999999999998</v>
      </c>
      <c r="H237" s="129" t="s">
        <v>7</v>
      </c>
      <c r="I237" s="129" t="s">
        <v>7</v>
      </c>
    </row>
    <row r="238" spans="1:9" s="58" customFormat="1" ht="33.75" x14ac:dyDescent="0.2">
      <c r="A238" s="107" t="s">
        <v>494</v>
      </c>
      <c r="B238" s="102" t="s">
        <v>495</v>
      </c>
      <c r="C238" s="99" t="s">
        <v>243</v>
      </c>
      <c r="D238" s="108" t="s">
        <v>7</v>
      </c>
      <c r="E238" s="129" t="s">
        <v>7</v>
      </c>
      <c r="F238" s="101">
        <v>2097.1669999999999</v>
      </c>
      <c r="G238" s="101">
        <v>3114.9949999999999</v>
      </c>
      <c r="H238" s="129" t="s">
        <v>7</v>
      </c>
      <c r="I238" s="129" t="s">
        <v>7</v>
      </c>
    </row>
    <row r="239" spans="1:9" s="58" customFormat="1" x14ac:dyDescent="0.2">
      <c r="A239" s="107"/>
      <c r="B239" s="107" t="s">
        <v>222</v>
      </c>
      <c r="C239" s="99"/>
      <c r="D239" s="108" t="s">
        <v>7</v>
      </c>
      <c r="E239" s="129" t="s">
        <v>7</v>
      </c>
      <c r="F239" s="101">
        <v>2097.1669999999999</v>
      </c>
      <c r="G239" s="101">
        <v>3114.9949999999999</v>
      </c>
      <c r="H239" s="129" t="s">
        <v>7</v>
      </c>
      <c r="I239" s="129" t="s">
        <v>7</v>
      </c>
    </row>
    <row r="240" spans="1:9" s="58" customFormat="1" x14ac:dyDescent="0.2">
      <c r="A240" s="107" t="s">
        <v>887</v>
      </c>
      <c r="B240" s="102" t="s">
        <v>888</v>
      </c>
      <c r="C240" s="99" t="s">
        <v>244</v>
      </c>
      <c r="D240" s="108" t="s">
        <v>7</v>
      </c>
      <c r="E240" s="129" t="s">
        <v>7</v>
      </c>
      <c r="F240" s="101">
        <v>150</v>
      </c>
      <c r="G240" s="101">
        <v>5.7099999999999998E-2</v>
      </c>
      <c r="H240" s="129" t="s">
        <v>7</v>
      </c>
      <c r="I240" s="129" t="s">
        <v>7</v>
      </c>
    </row>
    <row r="241" spans="1:9" s="34" customFormat="1" x14ac:dyDescent="0.2">
      <c r="A241" s="107"/>
      <c r="B241" s="107" t="s">
        <v>223</v>
      </c>
      <c r="C241" s="99"/>
      <c r="D241" s="108" t="s">
        <v>7</v>
      </c>
      <c r="E241" s="129" t="s">
        <v>7</v>
      </c>
      <c r="F241" s="101">
        <v>150</v>
      </c>
      <c r="G241" s="101">
        <v>5.7099999999999998E-2</v>
      </c>
      <c r="H241" s="129" t="s">
        <v>7</v>
      </c>
      <c r="I241" s="129" t="s">
        <v>7</v>
      </c>
    </row>
    <row r="242" spans="1:9" s="58" customFormat="1" ht="33.75" x14ac:dyDescent="0.2">
      <c r="A242" s="107" t="s">
        <v>118</v>
      </c>
      <c r="B242" s="102" t="s">
        <v>316</v>
      </c>
      <c r="C242" s="99" t="s">
        <v>243</v>
      </c>
      <c r="D242" s="101">
        <v>1359.5115599999999</v>
      </c>
      <c r="E242" s="101">
        <v>345.41831999999999</v>
      </c>
      <c r="F242" s="101">
        <v>3662.68</v>
      </c>
      <c r="G242" s="101">
        <v>283.73255999999998</v>
      </c>
      <c r="H242" s="96">
        <f t="shared" si="6"/>
        <v>37.117945329649324</v>
      </c>
      <c r="I242" s="100">
        <f>E242/G242*100</f>
        <v>121.74081113566946</v>
      </c>
    </row>
    <row r="243" spans="1:9" s="34" customFormat="1" x14ac:dyDescent="0.2">
      <c r="A243" s="107"/>
      <c r="B243" s="107" t="s">
        <v>222</v>
      </c>
      <c r="C243" s="99"/>
      <c r="D243" s="101">
        <v>1359.5115599999999</v>
      </c>
      <c r="E243" s="101">
        <v>345.41831999999999</v>
      </c>
      <c r="F243" s="101">
        <v>3662.68</v>
      </c>
      <c r="G243" s="101">
        <v>283.73255999999998</v>
      </c>
      <c r="H243" s="96">
        <f t="shared" si="6"/>
        <v>37.117945329649324</v>
      </c>
      <c r="I243" s="100">
        <f>E243/G243*100</f>
        <v>121.74081113566946</v>
      </c>
    </row>
    <row r="244" spans="1:9" s="34" customFormat="1" x14ac:dyDescent="0.2">
      <c r="A244" s="107" t="s">
        <v>119</v>
      </c>
      <c r="B244" s="102" t="s">
        <v>317</v>
      </c>
      <c r="C244" s="99" t="s">
        <v>243</v>
      </c>
      <c r="D244" s="101">
        <v>417.24400000000003</v>
      </c>
      <c r="E244" s="101">
        <v>704.90009999999995</v>
      </c>
      <c r="F244" s="101">
        <v>302.08999999999997</v>
      </c>
      <c r="G244" s="101">
        <v>227.67278999999999</v>
      </c>
      <c r="H244" s="96">
        <f t="shared" si="6"/>
        <v>138.11910357840381</v>
      </c>
      <c r="I244" s="100">
        <f>E244/G244*100</f>
        <v>309.61104311147591</v>
      </c>
    </row>
    <row r="245" spans="1:9" s="58" customFormat="1" x14ac:dyDescent="0.2">
      <c r="A245" s="107"/>
      <c r="B245" s="107" t="s">
        <v>222</v>
      </c>
      <c r="C245" s="99"/>
      <c r="D245" s="101">
        <v>417.24400000000003</v>
      </c>
      <c r="E245" s="101">
        <v>704.90009999999995</v>
      </c>
      <c r="F245" s="101">
        <v>302.08999999999997</v>
      </c>
      <c r="G245" s="101">
        <v>227.67278999999999</v>
      </c>
      <c r="H245" s="96">
        <f t="shared" si="6"/>
        <v>138.11910357840381</v>
      </c>
      <c r="I245" s="100">
        <f>E245/G245*100</f>
        <v>309.61104311147591</v>
      </c>
    </row>
    <row r="246" spans="1:9" s="58" customFormat="1" ht="33.75" x14ac:dyDescent="0.2">
      <c r="A246" s="107" t="s">
        <v>84</v>
      </c>
      <c r="B246" s="102" t="s">
        <v>326</v>
      </c>
      <c r="C246" s="99" t="s">
        <v>243</v>
      </c>
      <c r="D246" s="101">
        <v>3.8</v>
      </c>
      <c r="E246" s="101">
        <v>0.8619</v>
      </c>
      <c r="F246" s="101">
        <v>68.984999999999999</v>
      </c>
      <c r="G246" s="101">
        <v>14.7438</v>
      </c>
      <c r="H246" s="108" t="s">
        <v>7</v>
      </c>
      <c r="I246" s="108" t="s">
        <v>7</v>
      </c>
    </row>
    <row r="247" spans="1:9" s="58" customFormat="1" x14ac:dyDescent="0.2">
      <c r="A247" s="107"/>
      <c r="B247" s="107" t="s">
        <v>224</v>
      </c>
      <c r="C247" s="99"/>
      <c r="D247" s="108" t="s">
        <v>7</v>
      </c>
      <c r="E247" s="129" t="s">
        <v>7</v>
      </c>
      <c r="F247" s="101">
        <v>65.099999999999994</v>
      </c>
      <c r="G247" s="101">
        <v>11.5878</v>
      </c>
      <c r="H247" s="129" t="s">
        <v>7</v>
      </c>
      <c r="I247" s="129" t="s">
        <v>7</v>
      </c>
    </row>
    <row r="248" spans="1:9" s="34" customFormat="1" x14ac:dyDescent="0.2">
      <c r="A248" s="107"/>
      <c r="B248" s="107" t="s">
        <v>223</v>
      </c>
      <c r="C248" s="99"/>
      <c r="D248" s="101">
        <v>2.5</v>
      </c>
      <c r="E248" s="101">
        <v>0.28689999999999999</v>
      </c>
      <c r="F248" s="108" t="s">
        <v>7</v>
      </c>
      <c r="G248" s="108" t="s">
        <v>7</v>
      </c>
      <c r="H248" s="129" t="s">
        <v>7</v>
      </c>
      <c r="I248" s="129" t="s">
        <v>7</v>
      </c>
    </row>
    <row r="249" spans="1:9" s="58" customFormat="1" x14ac:dyDescent="0.2">
      <c r="A249" s="107"/>
      <c r="B249" s="107" t="s">
        <v>222</v>
      </c>
      <c r="C249" s="99"/>
      <c r="D249" s="101">
        <v>1.3</v>
      </c>
      <c r="E249" s="101">
        <v>0.57499999999999996</v>
      </c>
      <c r="F249" s="101">
        <v>3.8849999999999998</v>
      </c>
      <c r="G249" s="101">
        <v>3.1560000000000001</v>
      </c>
      <c r="H249" s="96">
        <f t="shared" si="6"/>
        <v>33.46203346203346</v>
      </c>
      <c r="I249" s="108" t="s">
        <v>7</v>
      </c>
    </row>
    <row r="250" spans="1:9" s="34" customFormat="1" ht="22.5" x14ac:dyDescent="0.2">
      <c r="A250" s="107" t="s">
        <v>838</v>
      </c>
      <c r="B250" s="102" t="s">
        <v>839</v>
      </c>
      <c r="C250" s="99" t="s">
        <v>243</v>
      </c>
      <c r="D250" s="101">
        <v>540.01499999999999</v>
      </c>
      <c r="E250" s="101">
        <v>72.789079999999998</v>
      </c>
      <c r="F250" s="108" t="s">
        <v>7</v>
      </c>
      <c r="G250" s="108" t="s">
        <v>7</v>
      </c>
      <c r="H250" s="129" t="s">
        <v>7</v>
      </c>
      <c r="I250" s="129" t="s">
        <v>7</v>
      </c>
    </row>
    <row r="251" spans="1:9" s="58" customFormat="1" x14ac:dyDescent="0.2">
      <c r="A251" s="107"/>
      <c r="B251" s="107" t="s">
        <v>224</v>
      </c>
      <c r="C251" s="99"/>
      <c r="D251" s="101">
        <v>540.01499999999999</v>
      </c>
      <c r="E251" s="101">
        <v>72.789079999999998</v>
      </c>
      <c r="F251" s="108" t="s">
        <v>7</v>
      </c>
      <c r="G251" s="108" t="s">
        <v>7</v>
      </c>
      <c r="H251" s="129" t="s">
        <v>7</v>
      </c>
      <c r="I251" s="129" t="s">
        <v>7</v>
      </c>
    </row>
    <row r="252" spans="1:9" s="34" customFormat="1" ht="45" x14ac:dyDescent="0.2">
      <c r="A252" s="107" t="s">
        <v>889</v>
      </c>
      <c r="B252" s="102" t="s">
        <v>890</v>
      </c>
      <c r="C252" s="99" t="s">
        <v>243</v>
      </c>
      <c r="D252" s="108" t="s">
        <v>7</v>
      </c>
      <c r="E252" s="129" t="s">
        <v>7</v>
      </c>
      <c r="F252" s="101">
        <v>7.56</v>
      </c>
      <c r="G252" s="101">
        <v>1.78766</v>
      </c>
      <c r="H252" s="129" t="s">
        <v>7</v>
      </c>
      <c r="I252" s="129" t="s">
        <v>7</v>
      </c>
    </row>
    <row r="253" spans="1:9" s="58" customFormat="1" x14ac:dyDescent="0.2">
      <c r="A253" s="107"/>
      <c r="B253" s="107" t="s">
        <v>222</v>
      </c>
      <c r="C253" s="99"/>
      <c r="D253" s="108" t="s">
        <v>7</v>
      </c>
      <c r="E253" s="129" t="s">
        <v>7</v>
      </c>
      <c r="F253" s="101">
        <v>7.56</v>
      </c>
      <c r="G253" s="101">
        <v>1.78766</v>
      </c>
      <c r="H253" s="129" t="s">
        <v>7</v>
      </c>
      <c r="I253" s="129" t="s">
        <v>7</v>
      </c>
    </row>
    <row r="254" spans="1:9" s="34" customFormat="1" ht="56.25" x14ac:dyDescent="0.2">
      <c r="A254" s="107" t="s">
        <v>747</v>
      </c>
      <c r="B254" s="102" t="s">
        <v>748</v>
      </c>
      <c r="C254" s="99" t="s">
        <v>243</v>
      </c>
      <c r="D254" s="108" t="s">
        <v>7</v>
      </c>
      <c r="E254" s="129" t="s">
        <v>7</v>
      </c>
      <c r="F254" s="101">
        <v>321</v>
      </c>
      <c r="G254" s="101">
        <v>9.52</v>
      </c>
      <c r="H254" s="129" t="s">
        <v>7</v>
      </c>
      <c r="I254" s="129" t="s">
        <v>7</v>
      </c>
    </row>
    <row r="255" spans="1:9" s="58" customFormat="1" x14ac:dyDescent="0.2">
      <c r="A255" s="107"/>
      <c r="B255" s="107" t="s">
        <v>223</v>
      </c>
      <c r="C255" s="99"/>
      <c r="D255" s="108" t="s">
        <v>7</v>
      </c>
      <c r="E255" s="129" t="s">
        <v>7</v>
      </c>
      <c r="F255" s="101">
        <v>321</v>
      </c>
      <c r="G255" s="101">
        <v>9.52</v>
      </c>
      <c r="H255" s="129" t="s">
        <v>7</v>
      </c>
      <c r="I255" s="129" t="s">
        <v>7</v>
      </c>
    </row>
    <row r="256" spans="1:9" s="34" customFormat="1" ht="56.25" x14ac:dyDescent="0.2">
      <c r="A256" s="107" t="s">
        <v>496</v>
      </c>
      <c r="B256" s="102" t="s">
        <v>497</v>
      </c>
      <c r="C256" s="99" t="s">
        <v>243</v>
      </c>
      <c r="D256" s="101">
        <v>40</v>
      </c>
      <c r="E256" s="101">
        <v>27.515999999999998</v>
      </c>
      <c r="F256" s="101">
        <v>40</v>
      </c>
      <c r="G256" s="101">
        <v>23.277000000000001</v>
      </c>
      <c r="H256" s="96">
        <f t="shared" si="6"/>
        <v>100</v>
      </c>
      <c r="I256" s="100">
        <f>E256/G256*100</f>
        <v>118.21110967908236</v>
      </c>
    </row>
    <row r="257" spans="1:9" s="58" customFormat="1" x14ac:dyDescent="0.2">
      <c r="A257" s="107"/>
      <c r="B257" s="107" t="s">
        <v>222</v>
      </c>
      <c r="C257" s="99"/>
      <c r="D257" s="101">
        <v>40</v>
      </c>
      <c r="E257" s="101">
        <v>27.515999999999998</v>
      </c>
      <c r="F257" s="101">
        <v>40</v>
      </c>
      <c r="G257" s="101">
        <v>23.277000000000001</v>
      </c>
      <c r="H257" s="96">
        <f t="shared" si="6"/>
        <v>100</v>
      </c>
      <c r="I257" s="100">
        <f>E257/G257*100</f>
        <v>118.21110967908236</v>
      </c>
    </row>
    <row r="258" spans="1:9" s="34" customFormat="1" ht="45" x14ac:dyDescent="0.2">
      <c r="A258" s="107" t="s">
        <v>891</v>
      </c>
      <c r="B258" s="102" t="s">
        <v>892</v>
      </c>
      <c r="C258" s="99" t="s">
        <v>243</v>
      </c>
      <c r="D258" s="108" t="s">
        <v>7</v>
      </c>
      <c r="E258" s="129" t="s">
        <v>7</v>
      </c>
      <c r="F258" s="101">
        <v>10</v>
      </c>
      <c r="G258" s="101">
        <v>1.23529</v>
      </c>
      <c r="H258" s="129" t="s">
        <v>7</v>
      </c>
      <c r="I258" s="129" t="s">
        <v>7</v>
      </c>
    </row>
    <row r="259" spans="1:9" s="58" customFormat="1" x14ac:dyDescent="0.2">
      <c r="A259" s="107"/>
      <c r="B259" s="107" t="s">
        <v>222</v>
      </c>
      <c r="C259" s="99"/>
      <c r="D259" s="108" t="s">
        <v>7</v>
      </c>
      <c r="E259" s="129" t="s">
        <v>7</v>
      </c>
      <c r="F259" s="101">
        <v>10</v>
      </c>
      <c r="G259" s="101">
        <v>1.23529</v>
      </c>
      <c r="H259" s="129" t="s">
        <v>7</v>
      </c>
      <c r="I259" s="129" t="s">
        <v>7</v>
      </c>
    </row>
    <row r="260" spans="1:9" s="34" customFormat="1" ht="22.5" x14ac:dyDescent="0.2">
      <c r="A260" s="107" t="s">
        <v>120</v>
      </c>
      <c r="B260" s="102" t="s">
        <v>327</v>
      </c>
      <c r="C260" s="99" t="s">
        <v>243</v>
      </c>
      <c r="D260" s="101">
        <v>68</v>
      </c>
      <c r="E260" s="101">
        <v>2.04</v>
      </c>
      <c r="F260" s="101">
        <v>340</v>
      </c>
      <c r="G260" s="101">
        <v>10.199999999999999</v>
      </c>
      <c r="H260" s="96">
        <f t="shared" si="6"/>
        <v>20</v>
      </c>
      <c r="I260" s="100">
        <f>E260/G260*100</f>
        <v>20</v>
      </c>
    </row>
    <row r="261" spans="1:9" s="58" customFormat="1" x14ac:dyDescent="0.2">
      <c r="A261" s="107"/>
      <c r="B261" s="107" t="s">
        <v>223</v>
      </c>
      <c r="C261" s="99"/>
      <c r="D261" s="101">
        <v>68</v>
      </c>
      <c r="E261" s="101">
        <v>2.04</v>
      </c>
      <c r="F261" s="101">
        <v>340</v>
      </c>
      <c r="G261" s="101">
        <v>10.199999999999999</v>
      </c>
      <c r="H261" s="96">
        <f t="shared" si="6"/>
        <v>20</v>
      </c>
      <c r="I261" s="100">
        <f>E261/G261*100</f>
        <v>20</v>
      </c>
    </row>
    <row r="262" spans="1:9" s="58" customFormat="1" ht="22.5" x14ac:dyDescent="0.2">
      <c r="A262" s="107" t="s">
        <v>612</v>
      </c>
      <c r="B262" s="102" t="s">
        <v>613</v>
      </c>
      <c r="C262" s="99" t="s">
        <v>243</v>
      </c>
      <c r="D262" s="101">
        <v>20</v>
      </c>
      <c r="E262" s="101">
        <v>5.0274200000000002</v>
      </c>
      <c r="F262" s="101">
        <v>20</v>
      </c>
      <c r="G262" s="101">
        <v>2.8288899999999999</v>
      </c>
      <c r="H262" s="96">
        <f t="shared" si="6"/>
        <v>100</v>
      </c>
      <c r="I262" s="100">
        <f>E262/G262*100</f>
        <v>177.71705509934995</v>
      </c>
    </row>
    <row r="263" spans="1:9" s="58" customFormat="1" x14ac:dyDescent="0.2">
      <c r="A263" s="107"/>
      <c r="B263" s="107" t="s">
        <v>222</v>
      </c>
      <c r="C263" s="99"/>
      <c r="D263" s="101">
        <v>20</v>
      </c>
      <c r="E263" s="101">
        <v>5.0274200000000002</v>
      </c>
      <c r="F263" s="101">
        <v>20</v>
      </c>
      <c r="G263" s="101">
        <v>2.8288899999999999</v>
      </c>
      <c r="H263" s="96">
        <f t="shared" si="6"/>
        <v>100</v>
      </c>
      <c r="I263" s="100">
        <f>E263/G263*100</f>
        <v>177.71705509934995</v>
      </c>
    </row>
    <row r="264" spans="1:9" s="58" customFormat="1" ht="45" x14ac:dyDescent="0.2">
      <c r="A264" s="107" t="s">
        <v>56</v>
      </c>
      <c r="B264" s="102" t="s">
        <v>328</v>
      </c>
      <c r="C264" s="99" t="s">
        <v>243</v>
      </c>
      <c r="D264" s="101">
        <v>1186.1099999999999</v>
      </c>
      <c r="E264" s="101">
        <v>171.98599999999999</v>
      </c>
      <c r="F264" s="101">
        <v>1099.0350000000001</v>
      </c>
      <c r="G264" s="101">
        <v>973.00793999999996</v>
      </c>
      <c r="H264" s="96">
        <f t="shared" si="6"/>
        <v>107.92285959955778</v>
      </c>
      <c r="I264" s="108" t="s">
        <v>7</v>
      </c>
    </row>
    <row r="265" spans="1:9" s="58" customFormat="1" x14ac:dyDescent="0.2">
      <c r="A265" s="107"/>
      <c r="B265" s="107" t="s">
        <v>223</v>
      </c>
      <c r="C265" s="99"/>
      <c r="D265" s="101">
        <v>1186.1099999999999</v>
      </c>
      <c r="E265" s="101">
        <v>171.98599999999999</v>
      </c>
      <c r="F265" s="108" t="s">
        <v>7</v>
      </c>
      <c r="G265" s="108" t="s">
        <v>7</v>
      </c>
      <c r="H265" s="129" t="s">
        <v>7</v>
      </c>
      <c r="I265" s="129" t="s">
        <v>7</v>
      </c>
    </row>
    <row r="266" spans="1:9" s="58" customFormat="1" x14ac:dyDescent="0.2">
      <c r="A266" s="107"/>
      <c r="B266" s="107" t="s">
        <v>222</v>
      </c>
      <c r="C266" s="99"/>
      <c r="D266" s="108" t="s">
        <v>7</v>
      </c>
      <c r="E266" s="129" t="s">
        <v>7</v>
      </c>
      <c r="F266" s="101">
        <v>1099.0350000000001</v>
      </c>
      <c r="G266" s="101">
        <v>973.00793999999996</v>
      </c>
      <c r="H266" s="129" t="s">
        <v>7</v>
      </c>
      <c r="I266" s="129" t="s">
        <v>7</v>
      </c>
    </row>
    <row r="267" spans="1:9" s="58" customFormat="1" ht="33.75" x14ac:dyDescent="0.2">
      <c r="A267" s="107" t="s">
        <v>67</v>
      </c>
      <c r="B267" s="102" t="s">
        <v>329</v>
      </c>
      <c r="C267" s="99" t="s">
        <v>243</v>
      </c>
      <c r="D267" s="101">
        <v>91879.282999999996</v>
      </c>
      <c r="E267" s="101">
        <v>27075.695</v>
      </c>
      <c r="F267" s="101">
        <v>74178.968999999997</v>
      </c>
      <c r="G267" s="101">
        <v>25639.583999999999</v>
      </c>
      <c r="H267" s="96">
        <f t="shared" ref="H267:H328" si="7">D267/F267*100</f>
        <v>123.86163388170036</v>
      </c>
      <c r="I267" s="100">
        <f>E267/G267*100</f>
        <v>105.60114781893498</v>
      </c>
    </row>
    <row r="268" spans="1:9" s="58" customFormat="1" x14ac:dyDescent="0.2">
      <c r="A268" s="107"/>
      <c r="B268" s="107" t="s">
        <v>224</v>
      </c>
      <c r="C268" s="99"/>
      <c r="D268" s="101">
        <v>2631.732</v>
      </c>
      <c r="E268" s="101">
        <v>851.19200000000001</v>
      </c>
      <c r="F268" s="108" t="s">
        <v>7</v>
      </c>
      <c r="G268" s="108" t="s">
        <v>7</v>
      </c>
      <c r="H268" s="129" t="s">
        <v>7</v>
      </c>
      <c r="I268" s="129" t="s">
        <v>7</v>
      </c>
    </row>
    <row r="269" spans="1:9" s="58" customFormat="1" x14ac:dyDescent="0.2">
      <c r="A269" s="107"/>
      <c r="B269" s="107" t="s">
        <v>223</v>
      </c>
      <c r="C269" s="99"/>
      <c r="D269" s="108" t="s">
        <v>7</v>
      </c>
      <c r="E269" s="129" t="s">
        <v>7</v>
      </c>
      <c r="F269" s="101">
        <v>5004.3</v>
      </c>
      <c r="G269" s="101">
        <v>1328.9839999999999</v>
      </c>
      <c r="H269" s="129" t="s">
        <v>7</v>
      </c>
      <c r="I269" s="129" t="s">
        <v>7</v>
      </c>
    </row>
    <row r="270" spans="1:9" s="58" customFormat="1" x14ac:dyDescent="0.2">
      <c r="A270" s="107"/>
      <c r="B270" s="107" t="s">
        <v>222</v>
      </c>
      <c r="C270" s="99"/>
      <c r="D270" s="101">
        <v>89247.551000000007</v>
      </c>
      <c r="E270" s="101">
        <v>26224.503000000001</v>
      </c>
      <c r="F270" s="101">
        <v>69174.668999999994</v>
      </c>
      <c r="G270" s="101">
        <v>24310.6</v>
      </c>
      <c r="H270" s="96">
        <f t="shared" si="7"/>
        <v>129.01767697652448</v>
      </c>
      <c r="I270" s="100">
        <f>E270/G270*100</f>
        <v>107.87270984673354</v>
      </c>
    </row>
    <row r="271" spans="1:9" s="58" customFormat="1" x14ac:dyDescent="0.2">
      <c r="A271" s="107" t="s">
        <v>121</v>
      </c>
      <c r="B271" s="102" t="s">
        <v>330</v>
      </c>
      <c r="C271" s="99" t="s">
        <v>243</v>
      </c>
      <c r="D271" s="101">
        <v>235678.20699999999</v>
      </c>
      <c r="E271" s="101">
        <v>50466.451999999997</v>
      </c>
      <c r="F271" s="101">
        <v>302294.38500000001</v>
      </c>
      <c r="G271" s="101">
        <v>48426.909</v>
      </c>
      <c r="H271" s="96">
        <f t="shared" si="7"/>
        <v>77.963144105372635</v>
      </c>
      <c r="I271" s="100">
        <f>E271/G271*100</f>
        <v>104.21159029580021</v>
      </c>
    </row>
    <row r="272" spans="1:9" s="58" customFormat="1" x14ac:dyDescent="0.2">
      <c r="A272" s="107"/>
      <c r="B272" s="107" t="s">
        <v>222</v>
      </c>
      <c r="C272" s="99"/>
      <c r="D272" s="101">
        <v>235678.20699999999</v>
      </c>
      <c r="E272" s="101">
        <v>50466.451999999997</v>
      </c>
      <c r="F272" s="101">
        <v>302294.38500000001</v>
      </c>
      <c r="G272" s="101">
        <v>48426.909</v>
      </c>
      <c r="H272" s="96">
        <f t="shared" si="7"/>
        <v>77.963144105372635</v>
      </c>
      <c r="I272" s="100">
        <f>E272/G272*100</f>
        <v>104.21159029580021</v>
      </c>
    </row>
    <row r="273" spans="1:9" s="58" customFormat="1" x14ac:dyDescent="0.2">
      <c r="A273" s="107" t="s">
        <v>750</v>
      </c>
      <c r="B273" s="102" t="s">
        <v>751</v>
      </c>
      <c r="C273" s="99" t="s">
        <v>243</v>
      </c>
      <c r="D273" s="101">
        <v>0.495</v>
      </c>
      <c r="E273" s="101">
        <v>243.43899999999999</v>
      </c>
      <c r="F273" s="108" t="s">
        <v>7</v>
      </c>
      <c r="G273" s="108" t="s">
        <v>7</v>
      </c>
      <c r="H273" s="129" t="s">
        <v>7</v>
      </c>
      <c r="I273" s="129" t="s">
        <v>7</v>
      </c>
    </row>
    <row r="274" spans="1:9" s="58" customFormat="1" x14ac:dyDescent="0.2">
      <c r="A274" s="107"/>
      <c r="B274" s="107" t="s">
        <v>222</v>
      </c>
      <c r="C274" s="99"/>
      <c r="D274" s="101">
        <v>0.495</v>
      </c>
      <c r="E274" s="101">
        <v>243.43899999999999</v>
      </c>
      <c r="F274" s="108" t="s">
        <v>7</v>
      </c>
      <c r="G274" s="108" t="s">
        <v>7</v>
      </c>
      <c r="H274" s="129" t="s">
        <v>7</v>
      </c>
      <c r="I274" s="129" t="s">
        <v>7</v>
      </c>
    </row>
    <row r="275" spans="1:9" s="58" customFormat="1" ht="33.75" x14ac:dyDescent="0.2">
      <c r="A275" s="107" t="s">
        <v>466</v>
      </c>
      <c r="B275" s="102" t="s">
        <v>467</v>
      </c>
      <c r="C275" s="99" t="s">
        <v>243</v>
      </c>
      <c r="D275" s="101">
        <v>3</v>
      </c>
      <c r="E275" s="101">
        <v>4.9411699999999996</v>
      </c>
      <c r="F275" s="101">
        <v>4.0199999999999996</v>
      </c>
      <c r="G275" s="101">
        <v>5.9461000000000004</v>
      </c>
      <c r="H275" s="96">
        <f t="shared" si="7"/>
        <v>74.626865671641795</v>
      </c>
      <c r="I275" s="100">
        <f>E275/G275*100</f>
        <v>83.099342426128047</v>
      </c>
    </row>
    <row r="276" spans="1:9" s="58" customFormat="1" x14ac:dyDescent="0.2">
      <c r="A276" s="107"/>
      <c r="B276" s="107" t="s">
        <v>222</v>
      </c>
      <c r="C276" s="99"/>
      <c r="D276" s="101">
        <v>3</v>
      </c>
      <c r="E276" s="101">
        <v>4.9411699999999996</v>
      </c>
      <c r="F276" s="101">
        <v>4.0199999999999996</v>
      </c>
      <c r="G276" s="101">
        <v>5.9461000000000004</v>
      </c>
      <c r="H276" s="96">
        <f t="shared" si="7"/>
        <v>74.626865671641795</v>
      </c>
      <c r="I276" s="100">
        <f>E276/G276*100</f>
        <v>83.099342426128047</v>
      </c>
    </row>
    <row r="277" spans="1:9" s="58" customFormat="1" x14ac:dyDescent="0.2">
      <c r="A277" s="107" t="s">
        <v>122</v>
      </c>
      <c r="B277" s="102" t="s">
        <v>331</v>
      </c>
      <c r="C277" s="99" t="s">
        <v>243</v>
      </c>
      <c r="D277" s="108" t="s">
        <v>7</v>
      </c>
      <c r="E277" s="129" t="s">
        <v>7</v>
      </c>
      <c r="F277" s="101">
        <v>0.32500000000000001</v>
      </c>
      <c r="G277" s="101">
        <v>2.7934399999999999</v>
      </c>
      <c r="H277" s="129" t="s">
        <v>7</v>
      </c>
      <c r="I277" s="129" t="s">
        <v>7</v>
      </c>
    </row>
    <row r="278" spans="1:9" s="58" customFormat="1" x14ac:dyDescent="0.2">
      <c r="A278" s="107"/>
      <c r="B278" s="107" t="s">
        <v>222</v>
      </c>
      <c r="C278" s="99"/>
      <c r="D278" s="108" t="s">
        <v>7</v>
      </c>
      <c r="E278" s="129" t="s">
        <v>7</v>
      </c>
      <c r="F278" s="101">
        <v>0.32500000000000001</v>
      </c>
      <c r="G278" s="101">
        <v>2.7934399999999999</v>
      </c>
      <c r="H278" s="129" t="s">
        <v>7</v>
      </c>
      <c r="I278" s="129" t="s">
        <v>7</v>
      </c>
    </row>
    <row r="279" spans="1:9" s="58" customFormat="1" ht="33.75" x14ac:dyDescent="0.2">
      <c r="A279" s="107" t="s">
        <v>893</v>
      </c>
      <c r="B279" s="102" t="s">
        <v>894</v>
      </c>
      <c r="C279" s="99" t="s">
        <v>243</v>
      </c>
      <c r="D279" s="108" t="s">
        <v>7</v>
      </c>
      <c r="E279" s="129" t="s">
        <v>7</v>
      </c>
      <c r="F279" s="101">
        <v>3</v>
      </c>
      <c r="G279" s="101">
        <v>0.68710000000000004</v>
      </c>
      <c r="H279" s="129" t="s">
        <v>7</v>
      </c>
      <c r="I279" s="129" t="s">
        <v>7</v>
      </c>
    </row>
    <row r="280" spans="1:9" s="34" customFormat="1" x14ac:dyDescent="0.2">
      <c r="A280" s="107"/>
      <c r="B280" s="107" t="s">
        <v>223</v>
      </c>
      <c r="C280" s="99"/>
      <c r="D280" s="108" t="s">
        <v>7</v>
      </c>
      <c r="E280" s="129" t="s">
        <v>7</v>
      </c>
      <c r="F280" s="101">
        <v>3</v>
      </c>
      <c r="G280" s="101">
        <v>0.68710000000000004</v>
      </c>
      <c r="H280" s="129" t="s">
        <v>7</v>
      </c>
      <c r="I280" s="129" t="s">
        <v>7</v>
      </c>
    </row>
    <row r="281" spans="1:9" s="58" customFormat="1" x14ac:dyDescent="0.2">
      <c r="A281" s="107" t="s">
        <v>614</v>
      </c>
      <c r="B281" s="102" t="s">
        <v>615</v>
      </c>
      <c r="C281" s="99" t="s">
        <v>243</v>
      </c>
      <c r="D281" s="101">
        <v>138.06899999999999</v>
      </c>
      <c r="E281" s="101">
        <v>74.617000000000004</v>
      </c>
      <c r="F281" s="108" t="s">
        <v>7</v>
      </c>
      <c r="G281" s="108" t="s">
        <v>7</v>
      </c>
      <c r="H281" s="129" t="s">
        <v>7</v>
      </c>
      <c r="I281" s="129" t="s">
        <v>7</v>
      </c>
    </row>
    <row r="282" spans="1:9" s="34" customFormat="1" x14ac:dyDescent="0.2">
      <c r="A282" s="107"/>
      <c r="B282" s="107" t="s">
        <v>222</v>
      </c>
      <c r="C282" s="99"/>
      <c r="D282" s="101">
        <v>138.06899999999999</v>
      </c>
      <c r="E282" s="101">
        <v>74.617000000000004</v>
      </c>
      <c r="F282" s="108" t="s">
        <v>7</v>
      </c>
      <c r="G282" s="108" t="s">
        <v>7</v>
      </c>
      <c r="H282" s="129" t="s">
        <v>7</v>
      </c>
      <c r="I282" s="129" t="s">
        <v>7</v>
      </c>
    </row>
    <row r="283" spans="1:9" s="58" customFormat="1" x14ac:dyDescent="0.2">
      <c r="A283" s="107" t="s">
        <v>752</v>
      </c>
      <c r="B283" s="102" t="s">
        <v>753</v>
      </c>
      <c r="C283" s="99" t="s">
        <v>243</v>
      </c>
      <c r="D283" s="108" t="s">
        <v>7</v>
      </c>
      <c r="E283" s="129" t="s">
        <v>7</v>
      </c>
      <c r="F283" s="101">
        <v>19.95</v>
      </c>
      <c r="G283" s="101">
        <v>47.4208</v>
      </c>
      <c r="H283" s="129" t="s">
        <v>7</v>
      </c>
      <c r="I283" s="129" t="s">
        <v>7</v>
      </c>
    </row>
    <row r="284" spans="1:9" s="34" customFormat="1" x14ac:dyDescent="0.2">
      <c r="A284" s="107"/>
      <c r="B284" s="107" t="s">
        <v>222</v>
      </c>
      <c r="C284" s="99"/>
      <c r="D284" s="108" t="s">
        <v>7</v>
      </c>
      <c r="E284" s="129" t="s">
        <v>7</v>
      </c>
      <c r="F284" s="101">
        <v>19.95</v>
      </c>
      <c r="G284" s="101">
        <v>47.4208</v>
      </c>
      <c r="H284" s="129" t="s">
        <v>7</v>
      </c>
      <c r="I284" s="129" t="s">
        <v>7</v>
      </c>
    </row>
    <row r="285" spans="1:9" s="58" customFormat="1" x14ac:dyDescent="0.2">
      <c r="A285" s="107" t="s">
        <v>575</v>
      </c>
      <c r="B285" s="102" t="s">
        <v>576</v>
      </c>
      <c r="C285" s="99" t="s">
        <v>243</v>
      </c>
      <c r="D285" s="101">
        <v>0.16</v>
      </c>
      <c r="E285" s="101">
        <v>1.5570900000000001</v>
      </c>
      <c r="F285" s="101">
        <v>3</v>
      </c>
      <c r="G285" s="101">
        <v>19.053429999999999</v>
      </c>
      <c r="H285" s="108" t="s">
        <v>7</v>
      </c>
      <c r="I285" s="108" t="s">
        <v>7</v>
      </c>
    </row>
    <row r="286" spans="1:9" s="34" customFormat="1" x14ac:dyDescent="0.2">
      <c r="A286" s="107"/>
      <c r="B286" s="107" t="s">
        <v>222</v>
      </c>
      <c r="C286" s="99"/>
      <c r="D286" s="101">
        <v>0.16</v>
      </c>
      <c r="E286" s="101">
        <v>1.5570900000000001</v>
      </c>
      <c r="F286" s="101">
        <v>3</v>
      </c>
      <c r="G286" s="101">
        <v>19.053429999999999</v>
      </c>
      <c r="H286" s="108" t="s">
        <v>7</v>
      </c>
      <c r="I286" s="108" t="s">
        <v>7</v>
      </c>
    </row>
    <row r="287" spans="1:9" s="58" customFormat="1" ht="33.75" x14ac:dyDescent="0.2">
      <c r="A287" s="107" t="s">
        <v>123</v>
      </c>
      <c r="B287" s="102" t="s">
        <v>332</v>
      </c>
      <c r="C287" s="99" t="s">
        <v>243</v>
      </c>
      <c r="D287" s="101">
        <v>0.96</v>
      </c>
      <c r="E287" s="101">
        <v>4.0548400000000004</v>
      </c>
      <c r="F287" s="101">
        <v>0.80100000000000005</v>
      </c>
      <c r="G287" s="101">
        <v>2.7780100000000001</v>
      </c>
      <c r="H287" s="96">
        <f t="shared" si="7"/>
        <v>119.85018726591758</v>
      </c>
      <c r="I287" s="100">
        <f>E287/G287*100</f>
        <v>145.96203757365885</v>
      </c>
    </row>
    <row r="288" spans="1:9" s="34" customFormat="1" x14ac:dyDescent="0.2">
      <c r="A288" s="107"/>
      <c r="B288" s="107" t="s">
        <v>222</v>
      </c>
      <c r="C288" s="99"/>
      <c r="D288" s="101">
        <v>0.96</v>
      </c>
      <c r="E288" s="101">
        <v>4.0548400000000004</v>
      </c>
      <c r="F288" s="101">
        <v>0.80100000000000005</v>
      </c>
      <c r="G288" s="101">
        <v>2.7780100000000001</v>
      </c>
      <c r="H288" s="96">
        <f t="shared" si="7"/>
        <v>119.85018726591758</v>
      </c>
      <c r="I288" s="100">
        <f>E288/G288*100</f>
        <v>145.96203757365885</v>
      </c>
    </row>
    <row r="289" spans="1:9" s="58" customFormat="1" ht="45" x14ac:dyDescent="0.2">
      <c r="A289" s="107" t="s">
        <v>124</v>
      </c>
      <c r="B289" s="102" t="s">
        <v>333</v>
      </c>
      <c r="C289" s="99" t="s">
        <v>243</v>
      </c>
      <c r="D289" s="101">
        <v>3.0314999999999999</v>
      </c>
      <c r="E289" s="101">
        <v>3.4763899999999999</v>
      </c>
      <c r="F289" s="101">
        <v>2.4E-2</v>
      </c>
      <c r="G289" s="101">
        <v>8.3549999999999999E-2</v>
      </c>
      <c r="H289" s="108" t="s">
        <v>7</v>
      </c>
      <c r="I289" s="108" t="s">
        <v>7</v>
      </c>
    </row>
    <row r="290" spans="1:9" s="34" customFormat="1" x14ac:dyDescent="0.2">
      <c r="A290" s="107"/>
      <c r="B290" s="107" t="s">
        <v>223</v>
      </c>
      <c r="C290" s="99"/>
      <c r="D290" s="101">
        <v>3</v>
      </c>
      <c r="E290" s="101">
        <v>3.3641100000000002</v>
      </c>
      <c r="F290" s="108" t="s">
        <v>7</v>
      </c>
      <c r="G290" s="108" t="s">
        <v>7</v>
      </c>
      <c r="H290" s="129" t="s">
        <v>7</v>
      </c>
      <c r="I290" s="129" t="s">
        <v>7</v>
      </c>
    </row>
    <row r="291" spans="1:9" s="58" customFormat="1" x14ac:dyDescent="0.2">
      <c r="A291" s="107"/>
      <c r="B291" s="107" t="s">
        <v>222</v>
      </c>
      <c r="C291" s="99"/>
      <c r="D291" s="101">
        <v>3.15E-2</v>
      </c>
      <c r="E291" s="101">
        <v>0.11228</v>
      </c>
      <c r="F291" s="101">
        <v>2.4E-2</v>
      </c>
      <c r="G291" s="101">
        <v>8.3549999999999999E-2</v>
      </c>
      <c r="H291" s="96">
        <f t="shared" si="7"/>
        <v>131.25</v>
      </c>
      <c r="I291" s="100">
        <f>E291/G291*100</f>
        <v>134.38659485338121</v>
      </c>
    </row>
    <row r="292" spans="1:9" s="58" customFormat="1" x14ac:dyDescent="0.2">
      <c r="A292" s="107" t="s">
        <v>842</v>
      </c>
      <c r="B292" s="102" t="s">
        <v>843</v>
      </c>
      <c r="C292" s="99" t="s">
        <v>243</v>
      </c>
      <c r="D292" s="108" t="s">
        <v>7</v>
      </c>
      <c r="E292" s="129" t="s">
        <v>7</v>
      </c>
      <c r="F292" s="101">
        <v>8</v>
      </c>
      <c r="G292" s="101">
        <v>38.646169999999998</v>
      </c>
      <c r="H292" s="129" t="s">
        <v>7</v>
      </c>
      <c r="I292" s="129" t="s">
        <v>7</v>
      </c>
    </row>
    <row r="293" spans="1:9" s="58" customFormat="1" x14ac:dyDescent="0.2">
      <c r="A293" s="107"/>
      <c r="B293" s="107" t="s">
        <v>222</v>
      </c>
      <c r="C293" s="99"/>
      <c r="D293" s="108" t="s">
        <v>7</v>
      </c>
      <c r="E293" s="129" t="s">
        <v>7</v>
      </c>
      <c r="F293" s="101">
        <v>8</v>
      </c>
      <c r="G293" s="101">
        <v>38.646169999999998</v>
      </c>
      <c r="H293" s="129" t="s">
        <v>7</v>
      </c>
      <c r="I293" s="129" t="s">
        <v>7</v>
      </c>
    </row>
    <row r="294" spans="1:9" s="58" customFormat="1" ht="45" x14ac:dyDescent="0.2">
      <c r="A294" s="107" t="s">
        <v>616</v>
      </c>
      <c r="B294" s="102" t="s">
        <v>617</v>
      </c>
      <c r="C294" s="99" t="s">
        <v>243</v>
      </c>
      <c r="D294" s="101">
        <v>0.2</v>
      </c>
      <c r="E294" s="101">
        <v>6.4189999999999996</v>
      </c>
      <c r="F294" s="108" t="s">
        <v>7</v>
      </c>
      <c r="G294" s="108" t="s">
        <v>7</v>
      </c>
      <c r="H294" s="129" t="s">
        <v>7</v>
      </c>
      <c r="I294" s="129" t="s">
        <v>7</v>
      </c>
    </row>
    <row r="295" spans="1:9" s="58" customFormat="1" x14ac:dyDescent="0.2">
      <c r="A295" s="107"/>
      <c r="B295" s="107" t="s">
        <v>224</v>
      </c>
      <c r="C295" s="99"/>
      <c r="D295" s="101">
        <v>0.2</v>
      </c>
      <c r="E295" s="101">
        <v>6.4189999999999996</v>
      </c>
      <c r="F295" s="108" t="s">
        <v>7</v>
      </c>
      <c r="G295" s="108" t="s">
        <v>7</v>
      </c>
      <c r="H295" s="129" t="s">
        <v>7</v>
      </c>
      <c r="I295" s="129" t="s">
        <v>7</v>
      </c>
    </row>
    <row r="296" spans="1:9" s="58" customFormat="1" x14ac:dyDescent="0.2">
      <c r="A296" s="107" t="s">
        <v>498</v>
      </c>
      <c r="B296" s="102" t="s">
        <v>499</v>
      </c>
      <c r="C296" s="99" t="s">
        <v>243</v>
      </c>
      <c r="D296" s="108" t="s">
        <v>7</v>
      </c>
      <c r="E296" s="129" t="s">
        <v>7</v>
      </c>
      <c r="F296" s="101">
        <v>0.218</v>
      </c>
      <c r="G296" s="101">
        <v>0.45918999999999999</v>
      </c>
      <c r="H296" s="129" t="s">
        <v>7</v>
      </c>
      <c r="I296" s="129" t="s">
        <v>7</v>
      </c>
    </row>
    <row r="297" spans="1:9" s="58" customFormat="1" x14ac:dyDescent="0.2">
      <c r="A297" s="107"/>
      <c r="B297" s="107" t="s">
        <v>222</v>
      </c>
      <c r="C297" s="99"/>
      <c r="D297" s="108" t="s">
        <v>7</v>
      </c>
      <c r="E297" s="129" t="s">
        <v>7</v>
      </c>
      <c r="F297" s="101">
        <v>0.218</v>
      </c>
      <c r="G297" s="101">
        <v>0.45918999999999999</v>
      </c>
      <c r="H297" s="129" t="s">
        <v>7</v>
      </c>
      <c r="I297" s="129" t="s">
        <v>7</v>
      </c>
    </row>
    <row r="298" spans="1:9" s="34" customFormat="1" ht="45" x14ac:dyDescent="0.2">
      <c r="A298" s="107" t="s">
        <v>618</v>
      </c>
      <c r="B298" s="102" t="s">
        <v>619</v>
      </c>
      <c r="C298" s="99" t="s">
        <v>243</v>
      </c>
      <c r="D298" s="101">
        <v>4.4000000000000002E-4</v>
      </c>
      <c r="E298" s="101">
        <v>7.9909999999999995E-2</v>
      </c>
      <c r="F298" s="108" t="s">
        <v>7</v>
      </c>
      <c r="G298" s="108" t="s">
        <v>7</v>
      </c>
      <c r="H298" s="129" t="s">
        <v>7</v>
      </c>
      <c r="I298" s="129" t="s">
        <v>7</v>
      </c>
    </row>
    <row r="299" spans="1:9" s="58" customFormat="1" x14ac:dyDescent="0.2">
      <c r="A299" s="107"/>
      <c r="B299" s="107" t="s">
        <v>222</v>
      </c>
      <c r="C299" s="99"/>
      <c r="D299" s="101">
        <v>4.4000000000000002E-4</v>
      </c>
      <c r="E299" s="101">
        <v>7.9909999999999995E-2</v>
      </c>
      <c r="F299" s="108" t="s">
        <v>7</v>
      </c>
      <c r="G299" s="108" t="s">
        <v>7</v>
      </c>
      <c r="H299" s="129" t="s">
        <v>7</v>
      </c>
      <c r="I299" s="129" t="s">
        <v>7</v>
      </c>
    </row>
    <row r="300" spans="1:9" s="34" customFormat="1" ht="45" x14ac:dyDescent="0.2">
      <c r="A300" s="107" t="s">
        <v>754</v>
      </c>
      <c r="B300" s="102" t="s">
        <v>755</v>
      </c>
      <c r="C300" s="99" t="s">
        <v>243</v>
      </c>
      <c r="D300" s="101">
        <v>21.389500000000002</v>
      </c>
      <c r="E300" s="101">
        <v>130.75800000000001</v>
      </c>
      <c r="F300" s="101">
        <v>0.59099999999999997</v>
      </c>
      <c r="G300" s="101">
        <v>50.441000000000003</v>
      </c>
      <c r="H300" s="108" t="s">
        <v>7</v>
      </c>
      <c r="I300" s="100">
        <f t="shared" ref="I300:I305" si="8">E300/G300*100</f>
        <v>259.22959497234393</v>
      </c>
    </row>
    <row r="301" spans="1:9" s="34" customFormat="1" x14ac:dyDescent="0.2">
      <c r="A301" s="107"/>
      <c r="B301" s="107" t="s">
        <v>222</v>
      </c>
      <c r="C301" s="99"/>
      <c r="D301" s="101">
        <v>21.389500000000002</v>
      </c>
      <c r="E301" s="101">
        <v>130.75800000000001</v>
      </c>
      <c r="F301" s="101">
        <v>0.59099999999999997</v>
      </c>
      <c r="G301" s="101">
        <v>50.441000000000003</v>
      </c>
      <c r="H301" s="108" t="s">
        <v>7</v>
      </c>
      <c r="I301" s="100">
        <f t="shared" si="8"/>
        <v>259.22959497234393</v>
      </c>
    </row>
    <row r="302" spans="1:9" s="58" customFormat="1" ht="45" x14ac:dyDescent="0.2">
      <c r="A302" s="107" t="s">
        <v>125</v>
      </c>
      <c r="B302" s="102" t="s">
        <v>334</v>
      </c>
      <c r="C302" s="99" t="s">
        <v>243</v>
      </c>
      <c r="D302" s="101">
        <v>0.3</v>
      </c>
      <c r="E302" s="101">
        <v>8.4</v>
      </c>
      <c r="F302" s="101">
        <v>0.2</v>
      </c>
      <c r="G302" s="101">
        <v>5.57</v>
      </c>
      <c r="H302" s="96">
        <f t="shared" si="7"/>
        <v>149.99999999999997</v>
      </c>
      <c r="I302" s="100">
        <f t="shared" si="8"/>
        <v>150.80789946140035</v>
      </c>
    </row>
    <row r="303" spans="1:9" s="58" customFormat="1" x14ac:dyDescent="0.2">
      <c r="A303" s="107"/>
      <c r="B303" s="107" t="s">
        <v>222</v>
      </c>
      <c r="C303" s="99"/>
      <c r="D303" s="101">
        <v>0.3</v>
      </c>
      <c r="E303" s="101">
        <v>8.4</v>
      </c>
      <c r="F303" s="101">
        <v>0.2</v>
      </c>
      <c r="G303" s="101">
        <v>5.57</v>
      </c>
      <c r="H303" s="96">
        <f t="shared" si="7"/>
        <v>149.99999999999997</v>
      </c>
      <c r="I303" s="100">
        <f t="shared" si="8"/>
        <v>150.80789946140035</v>
      </c>
    </row>
    <row r="304" spans="1:9" s="58" customFormat="1" ht="45" x14ac:dyDescent="0.2">
      <c r="A304" s="107" t="s">
        <v>126</v>
      </c>
      <c r="B304" s="102" t="s">
        <v>335</v>
      </c>
      <c r="C304" s="99" t="s">
        <v>243</v>
      </c>
      <c r="D304" s="101">
        <v>89.412270000000007</v>
      </c>
      <c r="E304" s="101">
        <v>374.76155999999997</v>
      </c>
      <c r="F304" s="101">
        <v>31.027999999999999</v>
      </c>
      <c r="G304" s="101">
        <v>132.53800000000001</v>
      </c>
      <c r="H304" s="96">
        <f t="shared" si="7"/>
        <v>288.16639809204594</v>
      </c>
      <c r="I304" s="100">
        <f t="shared" si="8"/>
        <v>282.75782039867806</v>
      </c>
    </row>
    <row r="305" spans="1:9" s="58" customFormat="1" x14ac:dyDescent="0.2">
      <c r="A305" s="107"/>
      <c r="B305" s="107" t="s">
        <v>222</v>
      </c>
      <c r="C305" s="99"/>
      <c r="D305" s="101">
        <v>89.412270000000007</v>
      </c>
      <c r="E305" s="101">
        <v>374.76155999999997</v>
      </c>
      <c r="F305" s="101">
        <v>31.027999999999999</v>
      </c>
      <c r="G305" s="101">
        <v>132.53800000000001</v>
      </c>
      <c r="H305" s="96">
        <f t="shared" si="7"/>
        <v>288.16639809204594</v>
      </c>
      <c r="I305" s="100">
        <f t="shared" si="8"/>
        <v>282.75782039867806</v>
      </c>
    </row>
    <row r="306" spans="1:9" s="34" customFormat="1" x14ac:dyDescent="0.2">
      <c r="A306" s="107" t="s">
        <v>127</v>
      </c>
      <c r="B306" s="102" t="s">
        <v>336</v>
      </c>
      <c r="C306" s="99" t="s">
        <v>243</v>
      </c>
      <c r="D306" s="108" t="s">
        <v>7</v>
      </c>
      <c r="E306" s="129" t="s">
        <v>7</v>
      </c>
      <c r="F306" s="101">
        <v>654.4</v>
      </c>
      <c r="G306" s="101">
        <v>62.752740000000003</v>
      </c>
      <c r="H306" s="129" t="s">
        <v>7</v>
      </c>
      <c r="I306" s="129" t="s">
        <v>7</v>
      </c>
    </row>
    <row r="307" spans="1:9" s="34" customFormat="1" x14ac:dyDescent="0.2">
      <c r="A307" s="107"/>
      <c r="B307" s="107" t="s">
        <v>222</v>
      </c>
      <c r="C307" s="99"/>
      <c r="D307" s="108" t="s">
        <v>7</v>
      </c>
      <c r="E307" s="129" t="s">
        <v>7</v>
      </c>
      <c r="F307" s="101">
        <v>654.4</v>
      </c>
      <c r="G307" s="101">
        <v>62.752740000000003</v>
      </c>
      <c r="H307" s="129" t="s">
        <v>7</v>
      </c>
      <c r="I307" s="129" t="s">
        <v>7</v>
      </c>
    </row>
    <row r="308" spans="1:9" s="34" customFormat="1" ht="56.25" x14ac:dyDescent="0.2">
      <c r="A308" s="107" t="s">
        <v>128</v>
      </c>
      <c r="B308" s="102" t="s">
        <v>337</v>
      </c>
      <c r="C308" s="99" t="s">
        <v>243</v>
      </c>
      <c r="D308" s="101">
        <v>28</v>
      </c>
      <c r="E308" s="101">
        <v>3.2221000000000002</v>
      </c>
      <c r="F308" s="101">
        <v>61.4</v>
      </c>
      <c r="G308" s="101">
        <v>5.6420300000000001</v>
      </c>
      <c r="H308" s="96">
        <f t="shared" si="7"/>
        <v>45.602605863192188</v>
      </c>
      <c r="I308" s="100">
        <f>E308/G308*100</f>
        <v>57.108877478496225</v>
      </c>
    </row>
    <row r="309" spans="1:9" s="34" customFormat="1" x14ac:dyDescent="0.2">
      <c r="A309" s="107"/>
      <c r="B309" s="107" t="s">
        <v>223</v>
      </c>
      <c r="C309" s="99"/>
      <c r="D309" s="101">
        <v>28</v>
      </c>
      <c r="E309" s="101">
        <v>3.2221000000000002</v>
      </c>
      <c r="F309" s="101">
        <v>61.4</v>
      </c>
      <c r="G309" s="101">
        <v>5.6420300000000001</v>
      </c>
      <c r="H309" s="96">
        <f t="shared" si="7"/>
        <v>45.602605863192188</v>
      </c>
      <c r="I309" s="100">
        <f>E309/G309*100</f>
        <v>57.108877478496225</v>
      </c>
    </row>
    <row r="310" spans="1:9" s="58" customFormat="1" ht="56.25" x14ac:dyDescent="0.2">
      <c r="A310" s="107" t="s">
        <v>129</v>
      </c>
      <c r="B310" s="102" t="s">
        <v>338</v>
      </c>
      <c r="C310" s="99" t="s">
        <v>243</v>
      </c>
      <c r="D310" s="101">
        <v>7.82</v>
      </c>
      <c r="E310" s="101">
        <v>37.778869999999998</v>
      </c>
      <c r="F310" s="101">
        <v>160.72853000000001</v>
      </c>
      <c r="G310" s="101">
        <v>353.84393</v>
      </c>
      <c r="H310" s="108" t="s">
        <v>7</v>
      </c>
      <c r="I310" s="108" t="s">
        <v>7</v>
      </c>
    </row>
    <row r="311" spans="1:9" s="58" customFormat="1" x14ac:dyDescent="0.2">
      <c r="A311" s="107"/>
      <c r="B311" s="107" t="s">
        <v>222</v>
      </c>
      <c r="C311" s="99"/>
      <c r="D311" s="101">
        <v>7.82</v>
      </c>
      <c r="E311" s="101">
        <v>37.778869999999998</v>
      </c>
      <c r="F311" s="101">
        <v>160.72853000000001</v>
      </c>
      <c r="G311" s="101">
        <v>353.84393</v>
      </c>
      <c r="H311" s="108" t="s">
        <v>7</v>
      </c>
      <c r="I311" s="108" t="s">
        <v>7</v>
      </c>
    </row>
    <row r="312" spans="1:9" s="34" customFormat="1" ht="45" x14ac:dyDescent="0.2">
      <c r="A312" s="107" t="s">
        <v>756</v>
      </c>
      <c r="B312" s="102" t="s">
        <v>757</v>
      </c>
      <c r="C312" s="99" t="s">
        <v>243</v>
      </c>
      <c r="D312" s="108" t="s">
        <v>7</v>
      </c>
      <c r="E312" s="129" t="s">
        <v>7</v>
      </c>
      <c r="F312" s="101">
        <v>35.200749999999999</v>
      </c>
      <c r="G312" s="101">
        <v>90.808850000000007</v>
      </c>
      <c r="H312" s="129" t="s">
        <v>7</v>
      </c>
      <c r="I312" s="129" t="s">
        <v>7</v>
      </c>
    </row>
    <row r="313" spans="1:9" s="58" customFormat="1" x14ac:dyDescent="0.2">
      <c r="A313" s="107"/>
      <c r="B313" s="107" t="s">
        <v>222</v>
      </c>
      <c r="C313" s="99"/>
      <c r="D313" s="108" t="s">
        <v>7</v>
      </c>
      <c r="E313" s="129" t="s">
        <v>7</v>
      </c>
      <c r="F313" s="101">
        <v>35.200749999999999</v>
      </c>
      <c r="G313" s="101">
        <v>90.808850000000007</v>
      </c>
      <c r="H313" s="129" t="s">
        <v>7</v>
      </c>
      <c r="I313" s="129" t="s">
        <v>7</v>
      </c>
    </row>
    <row r="314" spans="1:9" s="34" customFormat="1" ht="56.25" x14ac:dyDescent="0.2">
      <c r="A314" s="107" t="s">
        <v>844</v>
      </c>
      <c r="B314" s="102" t="s">
        <v>845</v>
      </c>
      <c r="C314" s="99" t="s">
        <v>243</v>
      </c>
      <c r="D314" s="101">
        <v>2.47E-2</v>
      </c>
      <c r="E314" s="101">
        <v>0.60767000000000004</v>
      </c>
      <c r="F314" s="108" t="s">
        <v>7</v>
      </c>
      <c r="G314" s="108" t="s">
        <v>7</v>
      </c>
      <c r="H314" s="129" t="s">
        <v>7</v>
      </c>
      <c r="I314" s="129" t="s">
        <v>7</v>
      </c>
    </row>
    <row r="315" spans="1:9" s="34" customFormat="1" x14ac:dyDescent="0.2">
      <c r="A315" s="107"/>
      <c r="B315" s="107" t="s">
        <v>222</v>
      </c>
      <c r="C315" s="99"/>
      <c r="D315" s="101">
        <v>2.47E-2</v>
      </c>
      <c r="E315" s="101">
        <v>0.60767000000000004</v>
      </c>
      <c r="F315" s="108" t="s">
        <v>7</v>
      </c>
      <c r="G315" s="108" t="s">
        <v>7</v>
      </c>
      <c r="H315" s="129" t="s">
        <v>7</v>
      </c>
      <c r="I315" s="129" t="s">
        <v>7</v>
      </c>
    </row>
    <row r="316" spans="1:9" s="58" customFormat="1" ht="56.25" x14ac:dyDescent="0.2">
      <c r="A316" s="107" t="s">
        <v>620</v>
      </c>
      <c r="B316" s="102" t="s">
        <v>621</v>
      </c>
      <c r="C316" s="99" t="s">
        <v>243</v>
      </c>
      <c r="D316" s="101">
        <v>65.709999999999994</v>
      </c>
      <c r="E316" s="101">
        <v>15.504</v>
      </c>
      <c r="F316" s="101">
        <v>75.953649999999996</v>
      </c>
      <c r="G316" s="101">
        <v>44.954949999999997</v>
      </c>
      <c r="H316" s="96">
        <f t="shared" si="7"/>
        <v>86.513288038165385</v>
      </c>
      <c r="I316" s="100">
        <f>E316/G316*100</f>
        <v>34.48785951268993</v>
      </c>
    </row>
    <row r="317" spans="1:9" s="34" customFormat="1" x14ac:dyDescent="0.2">
      <c r="A317" s="107"/>
      <c r="B317" s="107" t="s">
        <v>222</v>
      </c>
      <c r="C317" s="99"/>
      <c r="D317" s="101">
        <v>65.709999999999994</v>
      </c>
      <c r="E317" s="101">
        <v>15.504</v>
      </c>
      <c r="F317" s="101">
        <v>75.953649999999996</v>
      </c>
      <c r="G317" s="101">
        <v>44.954949999999997</v>
      </c>
      <c r="H317" s="96">
        <f t="shared" si="7"/>
        <v>86.513288038165385</v>
      </c>
      <c r="I317" s="100">
        <f>E317/G317*100</f>
        <v>34.48785951268993</v>
      </c>
    </row>
    <row r="318" spans="1:9" s="58" customFormat="1" ht="22.5" x14ac:dyDescent="0.2">
      <c r="A318" s="107" t="s">
        <v>130</v>
      </c>
      <c r="B318" s="102" t="s">
        <v>339</v>
      </c>
      <c r="C318" s="99" t="s">
        <v>243</v>
      </c>
      <c r="D318" s="101">
        <v>2.2300000000000002E-3</v>
      </c>
      <c r="E318" s="101">
        <v>1.9025399999999999</v>
      </c>
      <c r="F318" s="108" t="s">
        <v>7</v>
      </c>
      <c r="G318" s="108" t="s">
        <v>7</v>
      </c>
      <c r="H318" s="129" t="s">
        <v>7</v>
      </c>
      <c r="I318" s="129" t="s">
        <v>7</v>
      </c>
    </row>
    <row r="319" spans="1:9" s="58" customFormat="1" x14ac:dyDescent="0.2">
      <c r="A319" s="107"/>
      <c r="B319" s="107" t="s">
        <v>222</v>
      </c>
      <c r="C319" s="99"/>
      <c r="D319" s="101">
        <v>2.2300000000000002E-3</v>
      </c>
      <c r="E319" s="101">
        <v>1.9025399999999999</v>
      </c>
      <c r="F319" s="108" t="s">
        <v>7</v>
      </c>
      <c r="G319" s="108" t="s">
        <v>7</v>
      </c>
      <c r="H319" s="129" t="s">
        <v>7</v>
      </c>
      <c r="I319" s="129" t="s">
        <v>7</v>
      </c>
    </row>
    <row r="320" spans="1:9" s="58" customFormat="1" ht="56.25" x14ac:dyDescent="0.2">
      <c r="A320" s="107" t="s">
        <v>85</v>
      </c>
      <c r="B320" s="102" t="s">
        <v>340</v>
      </c>
      <c r="C320" s="99" t="s">
        <v>243</v>
      </c>
      <c r="D320" s="101">
        <v>9.8000000000000007</v>
      </c>
      <c r="E320" s="101">
        <v>10.183999999999999</v>
      </c>
      <c r="F320" s="101">
        <v>9.8000000000000007</v>
      </c>
      <c r="G320" s="101">
        <v>8.8879999999999999</v>
      </c>
      <c r="H320" s="96">
        <f t="shared" si="7"/>
        <v>100</v>
      </c>
      <c r="I320" s="100">
        <f>E320/G320*100</f>
        <v>114.58145814581458</v>
      </c>
    </row>
    <row r="321" spans="1:9" s="58" customFormat="1" x14ac:dyDescent="0.2">
      <c r="A321" s="107"/>
      <c r="B321" s="107" t="s">
        <v>222</v>
      </c>
      <c r="C321" s="99"/>
      <c r="D321" s="101">
        <v>9.8000000000000007</v>
      </c>
      <c r="E321" s="101">
        <v>10.183999999999999</v>
      </c>
      <c r="F321" s="101">
        <v>9.8000000000000007</v>
      </c>
      <c r="G321" s="101">
        <v>8.8879999999999999</v>
      </c>
      <c r="H321" s="96">
        <f t="shared" si="7"/>
        <v>100</v>
      </c>
      <c r="I321" s="100">
        <f>E321/G321*100</f>
        <v>114.58145814581458</v>
      </c>
    </row>
    <row r="322" spans="1:9" s="58" customFormat="1" x14ac:dyDescent="0.2">
      <c r="A322" s="107" t="s">
        <v>444</v>
      </c>
      <c r="B322" s="102" t="s">
        <v>445</v>
      </c>
      <c r="C322" s="99" t="s">
        <v>243</v>
      </c>
      <c r="D322" s="101">
        <v>0.55600000000000005</v>
      </c>
      <c r="E322" s="101">
        <v>134.30017000000001</v>
      </c>
      <c r="F322" s="101">
        <v>2.6877200000000001</v>
      </c>
      <c r="G322" s="101">
        <v>216.32499999999999</v>
      </c>
      <c r="H322" s="96">
        <f t="shared" si="7"/>
        <v>20.686678671885463</v>
      </c>
      <c r="I322" s="100">
        <f>E322/G322*100</f>
        <v>62.082593320235766</v>
      </c>
    </row>
    <row r="323" spans="1:9" s="58" customFormat="1" x14ac:dyDescent="0.2">
      <c r="A323" s="107"/>
      <c r="B323" s="107" t="s">
        <v>222</v>
      </c>
      <c r="C323" s="99"/>
      <c r="D323" s="101">
        <v>0.55600000000000005</v>
      </c>
      <c r="E323" s="101">
        <v>134.30017000000001</v>
      </c>
      <c r="F323" s="101">
        <v>2.6877200000000001</v>
      </c>
      <c r="G323" s="101">
        <v>216.32499999999999</v>
      </c>
      <c r="H323" s="96">
        <f t="shared" si="7"/>
        <v>20.686678671885463</v>
      </c>
      <c r="I323" s="100">
        <f>E323/G323*100</f>
        <v>62.082593320235766</v>
      </c>
    </row>
    <row r="324" spans="1:9" s="58" customFormat="1" ht="33.75" x14ac:dyDescent="0.2">
      <c r="A324" s="107" t="s">
        <v>622</v>
      </c>
      <c r="B324" s="102" t="s">
        <v>623</v>
      </c>
      <c r="C324" s="99" t="s">
        <v>243</v>
      </c>
      <c r="D324" s="108" t="s">
        <v>7</v>
      </c>
      <c r="E324" s="129" t="s">
        <v>7</v>
      </c>
      <c r="F324" s="101">
        <v>0.38879999999999998</v>
      </c>
      <c r="G324" s="101">
        <v>5.6199899999999996</v>
      </c>
      <c r="H324" s="129" t="s">
        <v>7</v>
      </c>
      <c r="I324" s="129" t="s">
        <v>7</v>
      </c>
    </row>
    <row r="325" spans="1:9" s="58" customFormat="1" x14ac:dyDescent="0.2">
      <c r="A325" s="107"/>
      <c r="B325" s="107" t="s">
        <v>222</v>
      </c>
      <c r="C325" s="99"/>
      <c r="D325" s="108" t="s">
        <v>7</v>
      </c>
      <c r="E325" s="129" t="s">
        <v>7</v>
      </c>
      <c r="F325" s="101">
        <v>0.38879999999999998</v>
      </c>
      <c r="G325" s="101">
        <v>5.6199899999999996</v>
      </c>
      <c r="H325" s="129" t="s">
        <v>7</v>
      </c>
      <c r="I325" s="129" t="s">
        <v>7</v>
      </c>
    </row>
    <row r="326" spans="1:9" s="58" customFormat="1" x14ac:dyDescent="0.2">
      <c r="A326" s="107" t="s">
        <v>131</v>
      </c>
      <c r="B326" s="102" t="s">
        <v>341</v>
      </c>
      <c r="C326" s="99" t="s">
        <v>243</v>
      </c>
      <c r="D326" s="101">
        <v>4.2000000000000003E-2</v>
      </c>
      <c r="E326" s="101">
        <v>2.1907000000000001</v>
      </c>
      <c r="F326" s="101">
        <v>1.2730999999999999</v>
      </c>
      <c r="G326" s="101">
        <v>8.8970400000000005</v>
      </c>
      <c r="H326" s="108" t="s">
        <v>7</v>
      </c>
      <c r="I326" s="100">
        <f>E326/G326*100</f>
        <v>24.622795896163218</v>
      </c>
    </row>
    <row r="327" spans="1:9" s="34" customFormat="1" x14ac:dyDescent="0.2">
      <c r="A327" s="107"/>
      <c r="B327" s="107" t="s">
        <v>224</v>
      </c>
      <c r="C327" s="99"/>
      <c r="D327" s="108" t="s">
        <v>7</v>
      </c>
      <c r="E327" s="129" t="s">
        <v>7</v>
      </c>
      <c r="F327" s="101">
        <v>1.2347999999999999</v>
      </c>
      <c r="G327" s="101">
        <v>7.7020400000000002</v>
      </c>
      <c r="H327" s="129" t="s">
        <v>7</v>
      </c>
      <c r="I327" s="129" t="s">
        <v>7</v>
      </c>
    </row>
    <row r="328" spans="1:9" s="34" customFormat="1" x14ac:dyDescent="0.2">
      <c r="A328" s="107"/>
      <c r="B328" s="107" t="s">
        <v>222</v>
      </c>
      <c r="C328" s="99"/>
      <c r="D328" s="101">
        <v>4.2000000000000003E-2</v>
      </c>
      <c r="E328" s="101">
        <v>2.1907000000000001</v>
      </c>
      <c r="F328" s="101">
        <v>3.8300000000000001E-2</v>
      </c>
      <c r="G328" s="101">
        <v>1.1950000000000001</v>
      </c>
      <c r="H328" s="96">
        <f t="shared" si="7"/>
        <v>109.66057441253265</v>
      </c>
      <c r="I328" s="100">
        <f>E328/G328*100</f>
        <v>183.32217573221757</v>
      </c>
    </row>
    <row r="329" spans="1:9" s="58" customFormat="1" ht="45" x14ac:dyDescent="0.2">
      <c r="A329" s="107" t="s">
        <v>624</v>
      </c>
      <c r="B329" s="102" t="s">
        <v>625</v>
      </c>
      <c r="C329" s="99" t="s">
        <v>243</v>
      </c>
      <c r="D329" s="101">
        <v>8.4000000000000005E-2</v>
      </c>
      <c r="E329" s="101">
        <v>2.63693</v>
      </c>
      <c r="F329" s="101">
        <v>15.733000000000001</v>
      </c>
      <c r="G329" s="101">
        <v>15.4964</v>
      </c>
      <c r="H329" s="108" t="s">
        <v>7</v>
      </c>
      <c r="I329" s="108" t="s">
        <v>7</v>
      </c>
    </row>
    <row r="330" spans="1:9" s="58" customFormat="1" x14ac:dyDescent="0.2">
      <c r="A330" s="107"/>
      <c r="B330" s="107" t="s">
        <v>223</v>
      </c>
      <c r="C330" s="99"/>
      <c r="D330" s="108" t="s">
        <v>7</v>
      </c>
      <c r="E330" s="129" t="s">
        <v>7</v>
      </c>
      <c r="F330" s="101">
        <v>15</v>
      </c>
      <c r="G330" s="101">
        <v>1.7964</v>
      </c>
      <c r="H330" s="129" t="s">
        <v>7</v>
      </c>
      <c r="I330" s="129" t="s">
        <v>7</v>
      </c>
    </row>
    <row r="331" spans="1:9" s="58" customFormat="1" x14ac:dyDescent="0.2">
      <c r="A331" s="107"/>
      <c r="B331" s="107" t="s">
        <v>222</v>
      </c>
      <c r="C331" s="99"/>
      <c r="D331" s="101">
        <v>8.4000000000000005E-2</v>
      </c>
      <c r="E331" s="101">
        <v>2.63693</v>
      </c>
      <c r="F331" s="101">
        <v>0.73299999999999998</v>
      </c>
      <c r="G331" s="101">
        <v>13.7</v>
      </c>
      <c r="H331" s="108" t="s">
        <v>7</v>
      </c>
      <c r="I331" s="108" t="s">
        <v>7</v>
      </c>
    </row>
    <row r="332" spans="1:9" s="58" customFormat="1" ht="45" x14ac:dyDescent="0.2">
      <c r="A332" s="107" t="s">
        <v>132</v>
      </c>
      <c r="B332" s="102" t="s">
        <v>342</v>
      </c>
      <c r="C332" s="99" t="s">
        <v>243</v>
      </c>
      <c r="D332" s="101">
        <v>3.415</v>
      </c>
      <c r="E332" s="101">
        <v>39.846559999999997</v>
      </c>
      <c r="F332" s="101">
        <v>1.2521500000000001</v>
      </c>
      <c r="G332" s="101">
        <v>17.948</v>
      </c>
      <c r="H332" s="96">
        <f t="shared" ref="H332:H395" si="9">D332/F332*100</f>
        <v>272.73090284710293</v>
      </c>
      <c r="I332" s="100">
        <f>E332/G332*100</f>
        <v>222.01114330287496</v>
      </c>
    </row>
    <row r="333" spans="1:9" s="58" customFormat="1" x14ac:dyDescent="0.2">
      <c r="A333" s="107"/>
      <c r="B333" s="107" t="s">
        <v>222</v>
      </c>
      <c r="C333" s="99"/>
      <c r="D333" s="101">
        <v>3.415</v>
      </c>
      <c r="E333" s="101">
        <v>39.846559999999997</v>
      </c>
      <c r="F333" s="101">
        <v>1.2521500000000001</v>
      </c>
      <c r="G333" s="101">
        <v>17.948</v>
      </c>
      <c r="H333" s="96">
        <f t="shared" si="9"/>
        <v>272.73090284710293</v>
      </c>
      <c r="I333" s="100">
        <f>E333/G333*100</f>
        <v>222.01114330287496</v>
      </c>
    </row>
    <row r="334" spans="1:9" s="34" customFormat="1" ht="45" x14ac:dyDescent="0.2">
      <c r="A334" s="107" t="s">
        <v>626</v>
      </c>
      <c r="B334" s="102" t="s">
        <v>627</v>
      </c>
      <c r="C334" s="99" t="s">
        <v>243</v>
      </c>
      <c r="D334" s="108" t="s">
        <v>7</v>
      </c>
      <c r="E334" s="129" t="s">
        <v>7</v>
      </c>
      <c r="F334" s="101">
        <v>3.0061399999999998</v>
      </c>
      <c r="G334" s="101">
        <v>1.18601</v>
      </c>
      <c r="H334" s="129" t="s">
        <v>7</v>
      </c>
      <c r="I334" s="129" t="s">
        <v>7</v>
      </c>
    </row>
    <row r="335" spans="1:9" s="58" customFormat="1" x14ac:dyDescent="0.2">
      <c r="A335" s="107"/>
      <c r="B335" s="107" t="s">
        <v>223</v>
      </c>
      <c r="C335" s="99"/>
      <c r="D335" s="108" t="s">
        <v>7</v>
      </c>
      <c r="E335" s="129" t="s">
        <v>7</v>
      </c>
      <c r="F335" s="101">
        <v>3</v>
      </c>
      <c r="G335" s="101">
        <v>0.51800999999999997</v>
      </c>
      <c r="H335" s="129" t="s">
        <v>7</v>
      </c>
      <c r="I335" s="129" t="s">
        <v>7</v>
      </c>
    </row>
    <row r="336" spans="1:9" s="34" customFormat="1" x14ac:dyDescent="0.2">
      <c r="A336" s="107"/>
      <c r="B336" s="107" t="s">
        <v>222</v>
      </c>
      <c r="C336" s="99"/>
      <c r="D336" s="108" t="s">
        <v>7</v>
      </c>
      <c r="E336" s="129" t="s">
        <v>7</v>
      </c>
      <c r="F336" s="101">
        <v>6.1399999999999996E-3</v>
      </c>
      <c r="G336" s="101">
        <v>0.66800000000000004</v>
      </c>
      <c r="H336" s="129" t="s">
        <v>7</v>
      </c>
      <c r="I336" s="129" t="s">
        <v>7</v>
      </c>
    </row>
    <row r="337" spans="1:10" s="58" customFormat="1" ht="45" x14ac:dyDescent="0.2">
      <c r="A337" s="107" t="s">
        <v>133</v>
      </c>
      <c r="B337" s="102" t="s">
        <v>343</v>
      </c>
      <c r="C337" s="99" t="s">
        <v>243</v>
      </c>
      <c r="D337" s="101">
        <v>14.28</v>
      </c>
      <c r="E337" s="101">
        <v>2.4870999999999999</v>
      </c>
      <c r="F337" s="101">
        <v>294.24930000000001</v>
      </c>
      <c r="G337" s="101">
        <v>306.68576999999999</v>
      </c>
      <c r="H337" s="108" t="s">
        <v>7</v>
      </c>
      <c r="I337" s="108" t="s">
        <v>7</v>
      </c>
    </row>
    <row r="338" spans="1:10" s="34" customFormat="1" x14ac:dyDescent="0.2">
      <c r="A338" s="107"/>
      <c r="B338" s="107" t="s">
        <v>224</v>
      </c>
      <c r="C338" s="99"/>
      <c r="D338" s="108" t="s">
        <v>7</v>
      </c>
      <c r="E338" s="129" t="s">
        <v>7</v>
      </c>
      <c r="F338" s="101">
        <v>197.8193</v>
      </c>
      <c r="G338" s="101">
        <v>192.41611</v>
      </c>
      <c r="H338" s="129" t="s">
        <v>7</v>
      </c>
      <c r="I338" s="129" t="s">
        <v>7</v>
      </c>
    </row>
    <row r="339" spans="1:10" s="58" customFormat="1" x14ac:dyDescent="0.2">
      <c r="A339" s="107"/>
      <c r="B339" s="107" t="s">
        <v>223</v>
      </c>
      <c r="C339" s="99"/>
      <c r="D339" s="101">
        <v>14</v>
      </c>
      <c r="E339" s="101">
        <v>1.6728000000000001</v>
      </c>
      <c r="F339" s="101">
        <v>16.5</v>
      </c>
      <c r="G339" s="101">
        <v>2.1867999999999999</v>
      </c>
      <c r="H339" s="96">
        <f t="shared" si="9"/>
        <v>84.848484848484844</v>
      </c>
      <c r="I339" s="100">
        <f>E339/G339*100</f>
        <v>76.495335650265233</v>
      </c>
    </row>
    <row r="340" spans="1:10" s="34" customFormat="1" x14ac:dyDescent="0.2">
      <c r="A340" s="107"/>
      <c r="B340" s="107" t="s">
        <v>222</v>
      </c>
      <c r="C340" s="99"/>
      <c r="D340" s="101">
        <v>0.28000000000000003</v>
      </c>
      <c r="E340" s="101">
        <v>0.81430000000000002</v>
      </c>
      <c r="F340" s="101">
        <v>79.930000000000007</v>
      </c>
      <c r="G340" s="101">
        <v>112.08286</v>
      </c>
      <c r="H340" s="108" t="s">
        <v>7</v>
      </c>
      <c r="I340" s="108" t="s">
        <v>7</v>
      </c>
    </row>
    <row r="341" spans="1:10" s="58" customFormat="1" ht="33.75" x14ac:dyDescent="0.2">
      <c r="A341" s="107" t="s">
        <v>500</v>
      </c>
      <c r="B341" s="102" t="s">
        <v>501</v>
      </c>
      <c r="C341" s="99" t="s">
        <v>243</v>
      </c>
      <c r="D341" s="101">
        <v>3.5939999999999999</v>
      </c>
      <c r="E341" s="101">
        <v>14.803850000000001</v>
      </c>
      <c r="F341" s="101">
        <v>1.4430000000000001</v>
      </c>
      <c r="G341" s="101">
        <v>20.227530000000002</v>
      </c>
      <c r="H341" s="96">
        <f t="shared" si="9"/>
        <v>249.06444906444904</v>
      </c>
      <c r="I341" s="100">
        <f t="shared" ref="I341:I346" si="10">E341/G341*100</f>
        <v>73.186642165405274</v>
      </c>
    </row>
    <row r="342" spans="1:10" s="34" customFormat="1" ht="11.25" customHeight="1" x14ac:dyDescent="0.2">
      <c r="A342" s="107"/>
      <c r="B342" s="107" t="s">
        <v>222</v>
      </c>
      <c r="C342" s="99"/>
      <c r="D342" s="101">
        <v>3.5939999999999999</v>
      </c>
      <c r="E342" s="101">
        <v>14.803850000000001</v>
      </c>
      <c r="F342" s="101">
        <v>1.4430000000000001</v>
      </c>
      <c r="G342" s="101">
        <v>20.227530000000002</v>
      </c>
      <c r="H342" s="96">
        <f t="shared" si="9"/>
        <v>249.06444906444904</v>
      </c>
      <c r="I342" s="100">
        <f t="shared" si="10"/>
        <v>73.186642165405274</v>
      </c>
    </row>
    <row r="343" spans="1:10" s="34" customFormat="1" ht="33.75" x14ac:dyDescent="0.2">
      <c r="A343" s="107" t="s">
        <v>628</v>
      </c>
      <c r="B343" s="102" t="s">
        <v>629</v>
      </c>
      <c r="C343" s="99" t="s">
        <v>243</v>
      </c>
      <c r="D343" s="101">
        <v>10</v>
      </c>
      <c r="E343" s="101">
        <v>50.942999999999998</v>
      </c>
      <c r="F343" s="101">
        <v>30.09</v>
      </c>
      <c r="G343" s="101">
        <v>134.03853000000001</v>
      </c>
      <c r="H343" s="96">
        <f t="shared" si="9"/>
        <v>33.233632436025253</v>
      </c>
      <c r="I343" s="100">
        <f t="shared" si="10"/>
        <v>38.006235968120507</v>
      </c>
    </row>
    <row r="344" spans="1:10" s="58" customFormat="1" x14ac:dyDescent="0.2">
      <c r="A344" s="107"/>
      <c r="B344" s="107" t="s">
        <v>222</v>
      </c>
      <c r="C344" s="99"/>
      <c r="D344" s="101">
        <v>10</v>
      </c>
      <c r="E344" s="101">
        <v>50.942999999999998</v>
      </c>
      <c r="F344" s="101">
        <v>30.09</v>
      </c>
      <c r="G344" s="101">
        <v>134.03853000000001</v>
      </c>
      <c r="H344" s="96">
        <f t="shared" si="9"/>
        <v>33.233632436025253</v>
      </c>
      <c r="I344" s="100">
        <f t="shared" si="10"/>
        <v>38.006235968120507</v>
      </c>
    </row>
    <row r="345" spans="1:10" s="58" customFormat="1" ht="45" x14ac:dyDescent="0.2">
      <c r="A345" s="107" t="s">
        <v>94</v>
      </c>
      <c r="B345" s="102" t="s">
        <v>344</v>
      </c>
      <c r="C345" s="99" t="s">
        <v>243</v>
      </c>
      <c r="D345" s="101">
        <v>53.550899999999999</v>
      </c>
      <c r="E345" s="101">
        <v>117.98757000000001</v>
      </c>
      <c r="F345" s="101">
        <v>7.1327999999999996</v>
      </c>
      <c r="G345" s="101">
        <v>39.191029999999998</v>
      </c>
      <c r="H345" s="96">
        <f t="shared" si="9"/>
        <v>750.76968371467035</v>
      </c>
      <c r="I345" s="100">
        <f t="shared" si="10"/>
        <v>301.05758894318421</v>
      </c>
    </row>
    <row r="346" spans="1:10" s="58" customFormat="1" ht="11.25" customHeight="1" x14ac:dyDescent="0.2">
      <c r="A346" s="107"/>
      <c r="B346" s="107" t="s">
        <v>222</v>
      </c>
      <c r="C346" s="99"/>
      <c r="D346" s="101">
        <v>53.550899999999999</v>
      </c>
      <c r="E346" s="101">
        <v>117.98757000000001</v>
      </c>
      <c r="F346" s="101">
        <v>7.1327999999999996</v>
      </c>
      <c r="G346" s="101">
        <v>39.191029999999998</v>
      </c>
      <c r="H346" s="96">
        <f t="shared" si="9"/>
        <v>750.76968371467035</v>
      </c>
      <c r="I346" s="100">
        <f t="shared" si="10"/>
        <v>301.05758894318421</v>
      </c>
    </row>
    <row r="347" spans="1:10" s="34" customFormat="1" ht="22.5" x14ac:dyDescent="0.2">
      <c r="A347" s="107" t="s">
        <v>846</v>
      </c>
      <c r="B347" s="102" t="s">
        <v>847</v>
      </c>
      <c r="C347" s="99" t="s">
        <v>243</v>
      </c>
      <c r="D347" s="108" t="s">
        <v>7</v>
      </c>
      <c r="E347" s="129" t="s">
        <v>7</v>
      </c>
      <c r="F347" s="101">
        <v>6.7000000000000002E-3</v>
      </c>
      <c r="G347" s="101">
        <v>5.3223000000000003</v>
      </c>
      <c r="H347" s="129" t="s">
        <v>7</v>
      </c>
      <c r="I347" s="129" t="s">
        <v>7</v>
      </c>
    </row>
    <row r="348" spans="1:10" s="58" customFormat="1" x14ac:dyDescent="0.2">
      <c r="A348" s="107"/>
      <c r="B348" s="107" t="s">
        <v>222</v>
      </c>
      <c r="C348" s="99"/>
      <c r="D348" s="108" t="s">
        <v>7</v>
      </c>
      <c r="E348" s="129" t="s">
        <v>7</v>
      </c>
      <c r="F348" s="101">
        <v>6.7000000000000002E-3</v>
      </c>
      <c r="G348" s="101">
        <v>5.3223000000000003</v>
      </c>
      <c r="H348" s="129" t="s">
        <v>7</v>
      </c>
      <c r="I348" s="129" t="s">
        <v>7</v>
      </c>
    </row>
    <row r="349" spans="1:10" s="58" customFormat="1" ht="22.5" x14ac:dyDescent="0.2">
      <c r="A349" s="107" t="s">
        <v>848</v>
      </c>
      <c r="B349" s="102" t="s">
        <v>849</v>
      </c>
      <c r="C349" s="99" t="s">
        <v>243</v>
      </c>
      <c r="D349" s="108" t="s">
        <v>7</v>
      </c>
      <c r="E349" s="129" t="s">
        <v>7</v>
      </c>
      <c r="F349" s="101">
        <v>1.75</v>
      </c>
      <c r="G349" s="101">
        <v>49.948</v>
      </c>
      <c r="H349" s="129" t="s">
        <v>7</v>
      </c>
      <c r="I349" s="129" t="s">
        <v>7</v>
      </c>
    </row>
    <row r="350" spans="1:10" s="34" customFormat="1" x14ac:dyDescent="0.2">
      <c r="A350" s="107"/>
      <c r="B350" s="107" t="s">
        <v>222</v>
      </c>
      <c r="C350" s="99"/>
      <c r="D350" s="108" t="s">
        <v>7</v>
      </c>
      <c r="E350" s="129" t="s">
        <v>7</v>
      </c>
      <c r="F350" s="101">
        <v>1.75</v>
      </c>
      <c r="G350" s="101">
        <v>49.948</v>
      </c>
      <c r="H350" s="129" t="s">
        <v>7</v>
      </c>
      <c r="I350" s="129" t="s">
        <v>7</v>
      </c>
    </row>
    <row r="351" spans="1:10" s="58" customFormat="1" ht="22.5" x14ac:dyDescent="0.2">
      <c r="A351" s="107" t="s">
        <v>134</v>
      </c>
      <c r="B351" s="102" t="s">
        <v>345</v>
      </c>
      <c r="C351" s="99" t="s">
        <v>243</v>
      </c>
      <c r="D351" s="101">
        <v>155.66</v>
      </c>
      <c r="E351" s="101">
        <v>233.34399999999999</v>
      </c>
      <c r="F351" s="101">
        <v>99.75</v>
      </c>
      <c r="G351" s="101">
        <v>128.892</v>
      </c>
      <c r="H351" s="96">
        <f t="shared" si="9"/>
        <v>156.05012531328319</v>
      </c>
      <c r="I351" s="100">
        <f>E351/G351*100</f>
        <v>181.03838872854794</v>
      </c>
      <c r="J351" s="78"/>
    </row>
    <row r="352" spans="1:10" s="34" customFormat="1" x14ac:dyDescent="0.2">
      <c r="A352" s="107"/>
      <c r="B352" s="107" t="s">
        <v>222</v>
      </c>
      <c r="C352" s="99"/>
      <c r="D352" s="101">
        <v>155.66</v>
      </c>
      <c r="E352" s="101">
        <v>233.34399999999999</v>
      </c>
      <c r="F352" s="101">
        <v>99.75</v>
      </c>
      <c r="G352" s="101">
        <v>128.892</v>
      </c>
      <c r="H352" s="96">
        <f t="shared" si="9"/>
        <v>156.05012531328319</v>
      </c>
      <c r="I352" s="100">
        <f>E352/G352*100</f>
        <v>181.03838872854794</v>
      </c>
    </row>
    <row r="353" spans="1:9" s="58" customFormat="1" ht="22.5" x14ac:dyDescent="0.2">
      <c r="A353" s="107" t="s">
        <v>135</v>
      </c>
      <c r="B353" s="102" t="s">
        <v>346</v>
      </c>
      <c r="C353" s="99" t="s">
        <v>243</v>
      </c>
      <c r="D353" s="101">
        <v>87.177000000000007</v>
      </c>
      <c r="E353" s="101">
        <v>161.16310999999999</v>
      </c>
      <c r="F353" s="101">
        <v>59.671700000000001</v>
      </c>
      <c r="G353" s="101">
        <v>87.305149999999998</v>
      </c>
      <c r="H353" s="96">
        <f t="shared" si="9"/>
        <v>146.09437974785368</v>
      </c>
      <c r="I353" s="100">
        <f>E353/G353*100</f>
        <v>184.59748365359889</v>
      </c>
    </row>
    <row r="354" spans="1:9" s="34" customFormat="1" x14ac:dyDescent="0.2">
      <c r="A354" s="107"/>
      <c r="B354" s="107" t="s">
        <v>222</v>
      </c>
      <c r="C354" s="99"/>
      <c r="D354" s="101">
        <v>87.177000000000007</v>
      </c>
      <c r="E354" s="101">
        <v>161.16310999999999</v>
      </c>
      <c r="F354" s="101">
        <v>59.671700000000001</v>
      </c>
      <c r="G354" s="101">
        <v>87.305149999999998</v>
      </c>
      <c r="H354" s="96">
        <f t="shared" si="9"/>
        <v>146.09437974785368</v>
      </c>
      <c r="I354" s="100">
        <f>E354/G354*100</f>
        <v>184.59748365359889</v>
      </c>
    </row>
    <row r="355" spans="1:9" s="58" customFormat="1" ht="33.75" x14ac:dyDescent="0.2">
      <c r="A355" s="107" t="s">
        <v>895</v>
      </c>
      <c r="B355" s="102" t="s">
        <v>896</v>
      </c>
      <c r="C355" s="99" t="s">
        <v>243</v>
      </c>
      <c r="D355" s="101">
        <v>2.52</v>
      </c>
      <c r="E355" s="101">
        <v>2.4792000000000001</v>
      </c>
      <c r="F355" s="108" t="s">
        <v>7</v>
      </c>
      <c r="G355" s="108" t="s">
        <v>7</v>
      </c>
      <c r="H355" s="129" t="s">
        <v>7</v>
      </c>
      <c r="I355" s="129" t="s">
        <v>7</v>
      </c>
    </row>
    <row r="356" spans="1:9" s="34" customFormat="1" x14ac:dyDescent="0.2">
      <c r="A356" s="107"/>
      <c r="B356" s="107" t="s">
        <v>222</v>
      </c>
      <c r="C356" s="99"/>
      <c r="D356" s="101">
        <v>2.52</v>
      </c>
      <c r="E356" s="101">
        <v>2.4792000000000001</v>
      </c>
      <c r="F356" s="108" t="s">
        <v>7</v>
      </c>
      <c r="G356" s="108" t="s">
        <v>7</v>
      </c>
      <c r="H356" s="129" t="s">
        <v>7</v>
      </c>
      <c r="I356" s="129" t="s">
        <v>7</v>
      </c>
    </row>
    <row r="357" spans="1:9" s="34" customFormat="1" ht="56.25" x14ac:dyDescent="0.2">
      <c r="A357" s="107" t="s">
        <v>446</v>
      </c>
      <c r="B357" s="102" t="s">
        <v>447</v>
      </c>
      <c r="C357" s="99" t="s">
        <v>243</v>
      </c>
      <c r="D357" s="101">
        <v>0.3</v>
      </c>
      <c r="E357" s="101">
        <v>1.0887</v>
      </c>
      <c r="F357" s="101">
        <v>0.03</v>
      </c>
      <c r="G357" s="101">
        <v>0.11839</v>
      </c>
      <c r="H357" s="108" t="s">
        <v>7</v>
      </c>
      <c r="I357" s="100">
        <f>E357/G357*100</f>
        <v>919.58780302390403</v>
      </c>
    </row>
    <row r="358" spans="1:9" s="34" customFormat="1" x14ac:dyDescent="0.2">
      <c r="A358" s="107"/>
      <c r="B358" s="107" t="s">
        <v>222</v>
      </c>
      <c r="C358" s="99"/>
      <c r="D358" s="101">
        <v>0.3</v>
      </c>
      <c r="E358" s="101">
        <v>1.0887</v>
      </c>
      <c r="F358" s="101">
        <v>0.03</v>
      </c>
      <c r="G358" s="101">
        <v>0.11839</v>
      </c>
      <c r="H358" s="108" t="s">
        <v>7</v>
      </c>
      <c r="I358" s="100">
        <f>E358/G358*100</f>
        <v>919.58780302390403</v>
      </c>
    </row>
    <row r="359" spans="1:9" s="34" customFormat="1" ht="56.25" x14ac:dyDescent="0.2">
      <c r="A359" s="107" t="s">
        <v>850</v>
      </c>
      <c r="B359" s="102" t="s">
        <v>851</v>
      </c>
      <c r="C359" s="99" t="s">
        <v>243</v>
      </c>
      <c r="D359" s="108" t="s">
        <v>7</v>
      </c>
      <c r="E359" s="129" t="s">
        <v>7</v>
      </c>
      <c r="F359" s="101">
        <v>1.9199999999999998E-2</v>
      </c>
      <c r="G359" s="101">
        <v>0.49220000000000003</v>
      </c>
      <c r="H359" s="129" t="s">
        <v>7</v>
      </c>
      <c r="I359" s="129" t="s">
        <v>7</v>
      </c>
    </row>
    <row r="360" spans="1:9" s="34" customFormat="1" x14ac:dyDescent="0.2">
      <c r="A360" s="107"/>
      <c r="B360" s="107" t="s">
        <v>222</v>
      </c>
      <c r="C360" s="99"/>
      <c r="D360" s="108" t="s">
        <v>7</v>
      </c>
      <c r="E360" s="129" t="s">
        <v>7</v>
      </c>
      <c r="F360" s="101">
        <v>1.9199999999999998E-2</v>
      </c>
      <c r="G360" s="101">
        <v>0.49220000000000003</v>
      </c>
      <c r="H360" s="129" t="s">
        <v>7</v>
      </c>
      <c r="I360" s="129" t="s">
        <v>7</v>
      </c>
    </row>
    <row r="361" spans="1:9" s="58" customFormat="1" ht="33.75" x14ac:dyDescent="0.2">
      <c r="A361" s="107" t="s">
        <v>448</v>
      </c>
      <c r="B361" s="102" t="s">
        <v>449</v>
      </c>
      <c r="C361" s="99" t="s">
        <v>243</v>
      </c>
      <c r="D361" s="101">
        <v>26.552</v>
      </c>
      <c r="E361" s="101">
        <v>29.29796</v>
      </c>
      <c r="F361" s="101">
        <v>12.784000000000001</v>
      </c>
      <c r="G361" s="101">
        <v>23.853090000000002</v>
      </c>
      <c r="H361" s="96">
        <f t="shared" si="9"/>
        <v>207.69712140175218</v>
      </c>
      <c r="I361" s="100">
        <f>E361/G361*100</f>
        <v>122.8266861861503</v>
      </c>
    </row>
    <row r="362" spans="1:9" s="34" customFormat="1" x14ac:dyDescent="0.2">
      <c r="A362" s="107"/>
      <c r="B362" s="107" t="s">
        <v>222</v>
      </c>
      <c r="C362" s="99"/>
      <c r="D362" s="101">
        <v>26.552</v>
      </c>
      <c r="E362" s="101">
        <v>29.29796</v>
      </c>
      <c r="F362" s="101">
        <v>12.784000000000001</v>
      </c>
      <c r="G362" s="101">
        <v>23.853090000000002</v>
      </c>
      <c r="H362" s="96">
        <f t="shared" si="9"/>
        <v>207.69712140175218</v>
      </c>
      <c r="I362" s="100">
        <f>E362/G362*100</f>
        <v>122.8266861861503</v>
      </c>
    </row>
    <row r="363" spans="1:9" s="58" customFormat="1" ht="22.5" x14ac:dyDescent="0.2">
      <c r="A363" s="107" t="s">
        <v>897</v>
      </c>
      <c r="B363" s="102" t="s">
        <v>898</v>
      </c>
      <c r="C363" s="99" t="s">
        <v>243</v>
      </c>
      <c r="D363" s="108" t="s">
        <v>7</v>
      </c>
      <c r="E363" s="129" t="s">
        <v>7</v>
      </c>
      <c r="F363" s="101">
        <v>0.01</v>
      </c>
      <c r="G363" s="101">
        <v>0.61455000000000004</v>
      </c>
      <c r="H363" s="129" t="s">
        <v>7</v>
      </c>
      <c r="I363" s="129" t="s">
        <v>7</v>
      </c>
    </row>
    <row r="364" spans="1:9" s="58" customFormat="1" x14ac:dyDescent="0.2">
      <c r="A364" s="107"/>
      <c r="B364" s="107" t="s">
        <v>222</v>
      </c>
      <c r="C364" s="99"/>
      <c r="D364" s="108" t="s">
        <v>7</v>
      </c>
      <c r="E364" s="129" t="s">
        <v>7</v>
      </c>
      <c r="F364" s="101">
        <v>0.01</v>
      </c>
      <c r="G364" s="101">
        <v>0.61455000000000004</v>
      </c>
      <c r="H364" s="129" t="s">
        <v>7</v>
      </c>
      <c r="I364" s="129" t="s">
        <v>7</v>
      </c>
    </row>
    <row r="365" spans="1:9" s="58" customFormat="1" ht="22.5" x14ac:dyDescent="0.2">
      <c r="A365" s="107" t="s">
        <v>630</v>
      </c>
      <c r="B365" s="102" t="s">
        <v>631</v>
      </c>
      <c r="C365" s="99" t="s">
        <v>243</v>
      </c>
      <c r="D365" s="101">
        <v>0.625</v>
      </c>
      <c r="E365" s="101">
        <v>12.40489</v>
      </c>
      <c r="F365" s="101">
        <v>0.20200000000000001</v>
      </c>
      <c r="G365" s="101">
        <v>3.9089999999999998</v>
      </c>
      <c r="H365" s="96">
        <f t="shared" si="9"/>
        <v>309.40594059405936</v>
      </c>
      <c r="I365" s="100">
        <f>E365/G365*100</f>
        <v>317.34177539012535</v>
      </c>
    </row>
    <row r="366" spans="1:9" s="34" customFormat="1" x14ac:dyDescent="0.2">
      <c r="A366" s="107"/>
      <c r="B366" s="107" t="s">
        <v>222</v>
      </c>
      <c r="C366" s="99"/>
      <c r="D366" s="101">
        <v>0.625</v>
      </c>
      <c r="E366" s="101">
        <v>12.40489</v>
      </c>
      <c r="F366" s="101">
        <v>0.20200000000000001</v>
      </c>
      <c r="G366" s="101">
        <v>3.9089999999999998</v>
      </c>
      <c r="H366" s="96">
        <f t="shared" si="9"/>
        <v>309.40594059405936</v>
      </c>
      <c r="I366" s="100">
        <f>E366/G366*100</f>
        <v>317.34177539012535</v>
      </c>
    </row>
    <row r="367" spans="1:9" s="34" customFormat="1" ht="45" x14ac:dyDescent="0.2">
      <c r="A367" s="107" t="s">
        <v>852</v>
      </c>
      <c r="B367" s="102" t="s">
        <v>853</v>
      </c>
      <c r="C367" s="99" t="s">
        <v>243</v>
      </c>
      <c r="D367" s="108" t="s">
        <v>7</v>
      </c>
      <c r="E367" s="129" t="s">
        <v>7</v>
      </c>
      <c r="F367" s="101">
        <v>1.006</v>
      </c>
      <c r="G367" s="101">
        <v>0.61553000000000002</v>
      </c>
      <c r="H367" s="129" t="s">
        <v>7</v>
      </c>
      <c r="I367" s="129" t="s">
        <v>7</v>
      </c>
    </row>
    <row r="368" spans="1:9" s="34" customFormat="1" x14ac:dyDescent="0.2">
      <c r="A368" s="107"/>
      <c r="B368" s="107" t="s">
        <v>222</v>
      </c>
      <c r="C368" s="99"/>
      <c r="D368" s="108" t="s">
        <v>7</v>
      </c>
      <c r="E368" s="129" t="s">
        <v>7</v>
      </c>
      <c r="F368" s="101">
        <v>1.006</v>
      </c>
      <c r="G368" s="101">
        <v>0.61553000000000002</v>
      </c>
      <c r="H368" s="129" t="s">
        <v>7</v>
      </c>
      <c r="I368" s="129" t="s">
        <v>7</v>
      </c>
    </row>
    <row r="369" spans="1:9" s="34" customFormat="1" x14ac:dyDescent="0.2">
      <c r="A369" s="107" t="s">
        <v>632</v>
      </c>
      <c r="B369" s="102" t="s">
        <v>633</v>
      </c>
      <c r="C369" s="99" t="s">
        <v>243</v>
      </c>
      <c r="D369" s="108" t="s">
        <v>7</v>
      </c>
      <c r="E369" s="129" t="s">
        <v>7</v>
      </c>
      <c r="F369" s="101">
        <v>32.368000000000002</v>
      </c>
      <c r="G369" s="101">
        <v>3.0790000000000002</v>
      </c>
      <c r="H369" s="129" t="s">
        <v>7</v>
      </c>
      <c r="I369" s="129" t="s">
        <v>7</v>
      </c>
    </row>
    <row r="370" spans="1:9" s="34" customFormat="1" x14ac:dyDescent="0.2">
      <c r="A370" s="107"/>
      <c r="B370" s="107" t="s">
        <v>222</v>
      </c>
      <c r="C370" s="99"/>
      <c r="D370" s="108" t="s">
        <v>7</v>
      </c>
      <c r="E370" s="129" t="s">
        <v>7</v>
      </c>
      <c r="F370" s="101">
        <v>32.368000000000002</v>
      </c>
      <c r="G370" s="101">
        <v>3.0790000000000002</v>
      </c>
      <c r="H370" s="129" t="s">
        <v>7</v>
      </c>
      <c r="I370" s="129" t="s">
        <v>7</v>
      </c>
    </row>
    <row r="371" spans="1:9" s="58" customFormat="1" ht="45" x14ac:dyDescent="0.2">
      <c r="A371" s="107" t="s">
        <v>758</v>
      </c>
      <c r="B371" s="102" t="s">
        <v>759</v>
      </c>
      <c r="C371" s="99" t="s">
        <v>243</v>
      </c>
      <c r="D371" s="108" t="s">
        <v>7</v>
      </c>
      <c r="E371" s="129" t="s">
        <v>7</v>
      </c>
      <c r="F371" s="101">
        <v>5.1000000000000004E-4</v>
      </c>
      <c r="G371" s="101">
        <v>0.62002000000000002</v>
      </c>
      <c r="H371" s="129" t="s">
        <v>7</v>
      </c>
      <c r="I371" s="129" t="s">
        <v>7</v>
      </c>
    </row>
    <row r="372" spans="1:9" s="34" customFormat="1" x14ac:dyDescent="0.2">
      <c r="A372" s="107"/>
      <c r="B372" s="107" t="s">
        <v>222</v>
      </c>
      <c r="C372" s="99"/>
      <c r="D372" s="108" t="s">
        <v>7</v>
      </c>
      <c r="E372" s="129" t="s">
        <v>7</v>
      </c>
      <c r="F372" s="101">
        <v>5.1000000000000004E-4</v>
      </c>
      <c r="G372" s="101">
        <v>0.62002000000000002</v>
      </c>
      <c r="H372" s="129" t="s">
        <v>7</v>
      </c>
      <c r="I372" s="129" t="s">
        <v>7</v>
      </c>
    </row>
    <row r="373" spans="1:9" s="58" customFormat="1" ht="56.25" x14ac:dyDescent="0.2">
      <c r="A373" s="107" t="s">
        <v>136</v>
      </c>
      <c r="B373" s="102" t="s">
        <v>347</v>
      </c>
      <c r="C373" s="99" t="s">
        <v>243</v>
      </c>
      <c r="D373" s="101">
        <v>50.924999999999997</v>
      </c>
      <c r="E373" s="101">
        <v>68.140079999999998</v>
      </c>
      <c r="F373" s="101">
        <v>17.704000000000001</v>
      </c>
      <c r="G373" s="101">
        <v>30.060469999999999</v>
      </c>
      <c r="H373" s="96">
        <f t="shared" si="9"/>
        <v>287.64685946678713</v>
      </c>
      <c r="I373" s="100">
        <f>E373/G373*100</f>
        <v>226.67669534109081</v>
      </c>
    </row>
    <row r="374" spans="1:9" s="34" customFormat="1" x14ac:dyDescent="0.2">
      <c r="A374" s="107"/>
      <c r="B374" s="107" t="s">
        <v>224</v>
      </c>
      <c r="C374" s="99"/>
      <c r="D374" s="101">
        <v>22</v>
      </c>
      <c r="E374" s="101">
        <v>18.843250000000001</v>
      </c>
      <c r="F374" s="101">
        <v>8</v>
      </c>
      <c r="G374" s="101">
        <v>5.2759999999999998</v>
      </c>
      <c r="H374" s="96">
        <f t="shared" si="9"/>
        <v>275</v>
      </c>
      <c r="I374" s="100">
        <f>E374/G374*100</f>
        <v>357.15030326004552</v>
      </c>
    </row>
    <row r="375" spans="1:9" s="58" customFormat="1" x14ac:dyDescent="0.2">
      <c r="A375" s="107"/>
      <c r="B375" s="107" t="s">
        <v>223</v>
      </c>
      <c r="C375" s="99"/>
      <c r="D375" s="101">
        <v>18</v>
      </c>
      <c r="E375" s="101">
        <v>19.5336</v>
      </c>
      <c r="F375" s="108" t="s">
        <v>7</v>
      </c>
      <c r="G375" s="108" t="s">
        <v>7</v>
      </c>
      <c r="H375" s="129" t="s">
        <v>7</v>
      </c>
      <c r="I375" s="129" t="s">
        <v>7</v>
      </c>
    </row>
    <row r="376" spans="1:9" s="58" customFormat="1" x14ac:dyDescent="0.2">
      <c r="A376" s="107"/>
      <c r="B376" s="107" t="s">
        <v>222</v>
      </c>
      <c r="C376" s="99"/>
      <c r="D376" s="101">
        <v>10.925000000000001</v>
      </c>
      <c r="E376" s="101">
        <v>29.76323</v>
      </c>
      <c r="F376" s="101">
        <v>9.7040000000000006</v>
      </c>
      <c r="G376" s="101">
        <v>24.784469999999999</v>
      </c>
      <c r="H376" s="96">
        <f t="shared" si="9"/>
        <v>112.58244023083263</v>
      </c>
      <c r="I376" s="100">
        <f>E376/G376*100</f>
        <v>120.08822460193824</v>
      </c>
    </row>
    <row r="377" spans="1:9" s="58" customFormat="1" x14ac:dyDescent="0.2">
      <c r="A377" s="107" t="s">
        <v>634</v>
      </c>
      <c r="B377" s="102" t="s">
        <v>635</v>
      </c>
      <c r="C377" s="99" t="s">
        <v>243</v>
      </c>
      <c r="D377" s="101">
        <v>266.14323000000002</v>
      </c>
      <c r="E377" s="101">
        <v>336.38499999999999</v>
      </c>
      <c r="F377" s="101">
        <v>300</v>
      </c>
      <c r="G377" s="101">
        <v>22.872219999999999</v>
      </c>
      <c r="H377" s="96">
        <f t="shared" si="9"/>
        <v>88.714410000000015</v>
      </c>
      <c r="I377" s="108" t="s">
        <v>7</v>
      </c>
    </row>
    <row r="378" spans="1:9" s="34" customFormat="1" x14ac:dyDescent="0.2">
      <c r="A378" s="107"/>
      <c r="B378" s="107" t="s">
        <v>222</v>
      </c>
      <c r="C378" s="99"/>
      <c r="D378" s="101">
        <v>266.14323000000002</v>
      </c>
      <c r="E378" s="101">
        <v>336.38499999999999</v>
      </c>
      <c r="F378" s="101">
        <v>300</v>
      </c>
      <c r="G378" s="101">
        <v>22.872219999999999</v>
      </c>
      <c r="H378" s="96">
        <f t="shared" si="9"/>
        <v>88.714410000000015</v>
      </c>
      <c r="I378" s="108" t="s">
        <v>7</v>
      </c>
    </row>
    <row r="379" spans="1:9" s="58" customFormat="1" x14ac:dyDescent="0.2">
      <c r="A379" s="107" t="s">
        <v>502</v>
      </c>
      <c r="B379" s="102" t="s">
        <v>503</v>
      </c>
      <c r="C379" s="99" t="s">
        <v>243</v>
      </c>
      <c r="D379" s="101">
        <v>5</v>
      </c>
      <c r="E379" s="101">
        <v>10.292</v>
      </c>
      <c r="F379" s="108" t="s">
        <v>7</v>
      </c>
      <c r="G379" s="108" t="s">
        <v>7</v>
      </c>
      <c r="H379" s="129" t="s">
        <v>7</v>
      </c>
      <c r="I379" s="129" t="s">
        <v>7</v>
      </c>
    </row>
    <row r="380" spans="1:9" s="34" customFormat="1" x14ac:dyDescent="0.2">
      <c r="A380" s="107"/>
      <c r="B380" s="107" t="s">
        <v>222</v>
      </c>
      <c r="C380" s="99"/>
      <c r="D380" s="101">
        <v>5</v>
      </c>
      <c r="E380" s="101">
        <v>10.292</v>
      </c>
      <c r="F380" s="108" t="s">
        <v>7</v>
      </c>
      <c r="G380" s="108" t="s">
        <v>7</v>
      </c>
      <c r="H380" s="129" t="s">
        <v>7</v>
      </c>
      <c r="I380" s="129" t="s">
        <v>7</v>
      </c>
    </row>
    <row r="381" spans="1:9" s="58" customFormat="1" ht="22.5" x14ac:dyDescent="0.2">
      <c r="A381" s="107" t="s">
        <v>536</v>
      </c>
      <c r="B381" s="102" t="s">
        <v>537</v>
      </c>
      <c r="C381" s="99" t="s">
        <v>243</v>
      </c>
      <c r="D381" s="101">
        <v>25.166</v>
      </c>
      <c r="E381" s="101">
        <v>39.728230000000003</v>
      </c>
      <c r="F381" s="108" t="s">
        <v>7</v>
      </c>
      <c r="G381" s="108" t="s">
        <v>7</v>
      </c>
      <c r="H381" s="129" t="s">
        <v>7</v>
      </c>
      <c r="I381" s="129" t="s">
        <v>7</v>
      </c>
    </row>
    <row r="382" spans="1:9" s="34" customFormat="1" x14ac:dyDescent="0.2">
      <c r="A382" s="107"/>
      <c r="B382" s="107" t="s">
        <v>222</v>
      </c>
      <c r="C382" s="99"/>
      <c r="D382" s="101">
        <v>25.166</v>
      </c>
      <c r="E382" s="101">
        <v>39.728230000000003</v>
      </c>
      <c r="F382" s="108" t="s">
        <v>7</v>
      </c>
      <c r="G382" s="108" t="s">
        <v>7</v>
      </c>
      <c r="H382" s="129" t="s">
        <v>7</v>
      </c>
      <c r="I382" s="129" t="s">
        <v>7</v>
      </c>
    </row>
    <row r="383" spans="1:9" s="58" customFormat="1" x14ac:dyDescent="0.2">
      <c r="A383" s="107" t="s">
        <v>43</v>
      </c>
      <c r="B383" s="102" t="s">
        <v>348</v>
      </c>
      <c r="C383" s="99" t="s">
        <v>243</v>
      </c>
      <c r="D383" s="108" t="s">
        <v>7</v>
      </c>
      <c r="E383" s="129" t="s">
        <v>7</v>
      </c>
      <c r="F383" s="101">
        <v>1.597</v>
      </c>
      <c r="G383" s="101">
        <v>31.03322</v>
      </c>
      <c r="H383" s="129" t="s">
        <v>7</v>
      </c>
      <c r="I383" s="129" t="s">
        <v>7</v>
      </c>
    </row>
    <row r="384" spans="1:9" s="58" customFormat="1" x14ac:dyDescent="0.2">
      <c r="A384" s="107"/>
      <c r="B384" s="107" t="s">
        <v>222</v>
      </c>
      <c r="C384" s="99"/>
      <c r="D384" s="108" t="s">
        <v>7</v>
      </c>
      <c r="E384" s="129" t="s">
        <v>7</v>
      </c>
      <c r="F384" s="101">
        <v>1.597</v>
      </c>
      <c r="G384" s="101">
        <v>31.03322</v>
      </c>
      <c r="H384" s="129" t="s">
        <v>7</v>
      </c>
      <c r="I384" s="129" t="s">
        <v>7</v>
      </c>
    </row>
    <row r="385" spans="1:9" s="58" customFormat="1" ht="22.5" x14ac:dyDescent="0.2">
      <c r="A385" s="107" t="s">
        <v>854</v>
      </c>
      <c r="B385" s="102" t="s">
        <v>855</v>
      </c>
      <c r="C385" s="99" t="s">
        <v>243</v>
      </c>
      <c r="D385" s="108" t="s">
        <v>7</v>
      </c>
      <c r="E385" s="129" t="s">
        <v>7</v>
      </c>
      <c r="F385" s="101">
        <v>1.27</v>
      </c>
      <c r="G385" s="101">
        <v>6.0709999999999997</v>
      </c>
      <c r="H385" s="129" t="s">
        <v>7</v>
      </c>
      <c r="I385" s="129" t="s">
        <v>7</v>
      </c>
    </row>
    <row r="386" spans="1:9" s="58" customFormat="1" x14ac:dyDescent="0.2">
      <c r="A386" s="107"/>
      <c r="B386" s="107" t="s">
        <v>222</v>
      </c>
      <c r="C386" s="99"/>
      <c r="D386" s="108" t="s">
        <v>7</v>
      </c>
      <c r="E386" s="129" t="s">
        <v>7</v>
      </c>
      <c r="F386" s="101">
        <v>1.27</v>
      </c>
      <c r="G386" s="101">
        <v>6.0709999999999997</v>
      </c>
      <c r="H386" s="129" t="s">
        <v>7</v>
      </c>
      <c r="I386" s="129" t="s">
        <v>7</v>
      </c>
    </row>
    <row r="387" spans="1:9" s="58" customFormat="1" ht="22.5" x14ac:dyDescent="0.2">
      <c r="A387" s="107" t="s">
        <v>137</v>
      </c>
      <c r="B387" s="102" t="s">
        <v>349</v>
      </c>
      <c r="C387" s="99" t="s">
        <v>243</v>
      </c>
      <c r="D387" s="101">
        <v>1.7250000000000001</v>
      </c>
      <c r="E387" s="101">
        <v>15.767390000000001</v>
      </c>
      <c r="F387" s="101">
        <v>1.7250000000000001</v>
      </c>
      <c r="G387" s="101">
        <v>11.157310000000001</v>
      </c>
      <c r="H387" s="96">
        <f t="shared" si="9"/>
        <v>100</v>
      </c>
      <c r="I387" s="100">
        <f>E387/G387*100</f>
        <v>141.31892006227307</v>
      </c>
    </row>
    <row r="388" spans="1:9" s="34" customFormat="1" x14ac:dyDescent="0.2">
      <c r="A388" s="107"/>
      <c r="B388" s="107" t="s">
        <v>222</v>
      </c>
      <c r="C388" s="99"/>
      <c r="D388" s="101">
        <v>1.7250000000000001</v>
      </c>
      <c r="E388" s="101">
        <v>15.767390000000001</v>
      </c>
      <c r="F388" s="101">
        <v>1.7250000000000001</v>
      </c>
      <c r="G388" s="101">
        <v>11.157310000000001</v>
      </c>
      <c r="H388" s="96">
        <f t="shared" si="9"/>
        <v>100</v>
      </c>
      <c r="I388" s="100">
        <f>E388/G388*100</f>
        <v>141.31892006227307</v>
      </c>
    </row>
    <row r="389" spans="1:9" s="58" customFormat="1" ht="45" x14ac:dyDescent="0.2">
      <c r="A389" s="107" t="s">
        <v>828</v>
      </c>
      <c r="B389" s="102" t="s">
        <v>856</v>
      </c>
      <c r="C389" s="99" t="s">
        <v>243</v>
      </c>
      <c r="D389" s="108" t="s">
        <v>7</v>
      </c>
      <c r="E389" s="129" t="s">
        <v>7</v>
      </c>
      <c r="F389" s="101">
        <v>5.5899999999999998E-2</v>
      </c>
      <c r="G389" s="101">
        <v>0.70499999999999996</v>
      </c>
      <c r="H389" s="129" t="s">
        <v>7</v>
      </c>
      <c r="I389" s="129" t="s">
        <v>7</v>
      </c>
    </row>
    <row r="390" spans="1:9" s="58" customFormat="1" x14ac:dyDescent="0.2">
      <c r="A390" s="107"/>
      <c r="B390" s="107" t="s">
        <v>222</v>
      </c>
      <c r="C390" s="99"/>
      <c r="D390" s="108" t="s">
        <v>7</v>
      </c>
      <c r="E390" s="129" t="s">
        <v>7</v>
      </c>
      <c r="F390" s="101">
        <v>5.5899999999999998E-2</v>
      </c>
      <c r="G390" s="101">
        <v>0.70499999999999996</v>
      </c>
      <c r="H390" s="129" t="s">
        <v>7</v>
      </c>
      <c r="I390" s="129" t="s">
        <v>7</v>
      </c>
    </row>
    <row r="391" spans="1:9" s="58" customFormat="1" ht="22.5" x14ac:dyDescent="0.2">
      <c r="A391" s="107" t="s">
        <v>138</v>
      </c>
      <c r="B391" s="102" t="s">
        <v>350</v>
      </c>
      <c r="C391" s="99" t="s">
        <v>243</v>
      </c>
      <c r="D391" s="101">
        <v>12.8224</v>
      </c>
      <c r="E391" s="101">
        <v>322.02706999999998</v>
      </c>
      <c r="F391" s="101">
        <v>147.31219999999999</v>
      </c>
      <c r="G391" s="101">
        <v>859.40873999999997</v>
      </c>
      <c r="H391" s="108" t="s">
        <v>7</v>
      </c>
      <c r="I391" s="100">
        <f>E391/G391*100</f>
        <v>37.470769729430494</v>
      </c>
    </row>
    <row r="392" spans="1:9" s="58" customFormat="1" x14ac:dyDescent="0.2">
      <c r="A392" s="107"/>
      <c r="B392" s="107" t="s">
        <v>224</v>
      </c>
      <c r="C392" s="99"/>
      <c r="D392" s="101">
        <v>0.01</v>
      </c>
      <c r="E392" s="101">
        <v>0.37967000000000001</v>
      </c>
      <c r="F392" s="108" t="s">
        <v>7</v>
      </c>
      <c r="G392" s="108" t="s">
        <v>7</v>
      </c>
      <c r="H392" s="129" t="s">
        <v>7</v>
      </c>
      <c r="I392" s="129" t="s">
        <v>7</v>
      </c>
    </row>
    <row r="393" spans="1:9" s="34" customFormat="1" x14ac:dyDescent="0.2">
      <c r="A393" s="107"/>
      <c r="B393" s="107" t="s">
        <v>222</v>
      </c>
      <c r="C393" s="99"/>
      <c r="D393" s="101">
        <v>12.8124</v>
      </c>
      <c r="E393" s="101">
        <v>321.6474</v>
      </c>
      <c r="F393" s="101">
        <v>147.31219999999999</v>
      </c>
      <c r="G393" s="101">
        <v>859.40873999999997</v>
      </c>
      <c r="H393" s="108" t="s">
        <v>7</v>
      </c>
      <c r="I393" s="100">
        <f>E393/G393*100</f>
        <v>37.426591682090645</v>
      </c>
    </row>
    <row r="394" spans="1:9" s="58" customFormat="1" ht="22.5" x14ac:dyDescent="0.2">
      <c r="A394" s="107" t="s">
        <v>760</v>
      </c>
      <c r="B394" s="102" t="s">
        <v>761</v>
      </c>
      <c r="C394" s="99" t="s">
        <v>243</v>
      </c>
      <c r="D394" s="101">
        <v>2.1000000000000001E-2</v>
      </c>
      <c r="E394" s="101">
        <v>0.71499999999999997</v>
      </c>
      <c r="F394" s="101">
        <v>1.1599999999999999E-2</v>
      </c>
      <c r="G394" s="101">
        <v>0.2155</v>
      </c>
      <c r="H394" s="96">
        <f t="shared" si="9"/>
        <v>181.0344827586207</v>
      </c>
      <c r="I394" s="100">
        <f>E394/G394*100</f>
        <v>331.78654292343384</v>
      </c>
    </row>
    <row r="395" spans="1:9" s="34" customFormat="1" x14ac:dyDescent="0.2">
      <c r="A395" s="107"/>
      <c r="B395" s="107" t="s">
        <v>222</v>
      </c>
      <c r="C395" s="99"/>
      <c r="D395" s="101">
        <v>2.1000000000000001E-2</v>
      </c>
      <c r="E395" s="101">
        <v>0.71499999999999997</v>
      </c>
      <c r="F395" s="101">
        <v>1.1599999999999999E-2</v>
      </c>
      <c r="G395" s="101">
        <v>0.2155</v>
      </c>
      <c r="H395" s="96">
        <f t="shared" si="9"/>
        <v>181.0344827586207</v>
      </c>
      <c r="I395" s="100">
        <f>E395/G395*100</f>
        <v>331.78654292343384</v>
      </c>
    </row>
    <row r="396" spans="1:9" s="34" customFormat="1" ht="45" x14ac:dyDescent="0.2">
      <c r="A396" s="107" t="s">
        <v>68</v>
      </c>
      <c r="B396" s="102" t="s">
        <v>351</v>
      </c>
      <c r="C396" s="99" t="s">
        <v>243</v>
      </c>
      <c r="D396" s="101">
        <v>6.2911999999999999</v>
      </c>
      <c r="E396" s="101">
        <v>28.52469</v>
      </c>
      <c r="F396" s="101">
        <v>94.754670000000004</v>
      </c>
      <c r="G396" s="101">
        <v>175.71784</v>
      </c>
      <c r="H396" s="108" t="s">
        <v>7</v>
      </c>
      <c r="I396" s="108" t="s">
        <v>7</v>
      </c>
    </row>
    <row r="397" spans="1:9" s="58" customFormat="1" x14ac:dyDescent="0.2">
      <c r="A397" s="107"/>
      <c r="B397" s="107" t="s">
        <v>222</v>
      </c>
      <c r="C397" s="99"/>
      <c r="D397" s="101">
        <v>6.2911999999999999</v>
      </c>
      <c r="E397" s="101">
        <v>28.52469</v>
      </c>
      <c r="F397" s="101">
        <v>94.754670000000004</v>
      </c>
      <c r="G397" s="101">
        <v>175.71784</v>
      </c>
      <c r="H397" s="108" t="s">
        <v>7</v>
      </c>
      <c r="I397" s="108" t="s">
        <v>7</v>
      </c>
    </row>
    <row r="398" spans="1:9" s="34" customFormat="1" ht="22.5" x14ac:dyDescent="0.2">
      <c r="A398" s="107" t="s">
        <v>139</v>
      </c>
      <c r="B398" s="102" t="s">
        <v>352</v>
      </c>
      <c r="C398" s="99" t="s">
        <v>243</v>
      </c>
      <c r="D398" s="101">
        <v>11.6478</v>
      </c>
      <c r="E398" s="101">
        <v>61.21763</v>
      </c>
      <c r="F398" s="101">
        <v>21.479399999999998</v>
      </c>
      <c r="G398" s="101">
        <v>39.295900000000003</v>
      </c>
      <c r="H398" s="96">
        <f t="shared" ref="H398:H454" si="11">D398/F398*100</f>
        <v>54.2277717254672</v>
      </c>
      <c r="I398" s="100">
        <f>E398/G398*100</f>
        <v>155.78630340569879</v>
      </c>
    </row>
    <row r="399" spans="1:9" s="34" customFormat="1" x14ac:dyDescent="0.2">
      <c r="A399" s="107"/>
      <c r="B399" s="107" t="s">
        <v>224</v>
      </c>
      <c r="C399" s="99"/>
      <c r="D399" s="101">
        <v>6.85</v>
      </c>
      <c r="E399" s="101">
        <v>41.311</v>
      </c>
      <c r="F399" s="101">
        <v>4.7E-2</v>
      </c>
      <c r="G399" s="101">
        <v>0.1096</v>
      </c>
      <c r="H399" s="108" t="s">
        <v>7</v>
      </c>
      <c r="I399" s="108" t="s">
        <v>7</v>
      </c>
    </row>
    <row r="400" spans="1:9" s="58" customFormat="1" x14ac:dyDescent="0.2">
      <c r="A400" s="107"/>
      <c r="B400" s="107" t="s">
        <v>222</v>
      </c>
      <c r="C400" s="99"/>
      <c r="D400" s="101">
        <v>4.7977999999999996</v>
      </c>
      <c r="E400" s="101">
        <v>19.90663</v>
      </c>
      <c r="F400" s="101">
        <v>21.432400000000001</v>
      </c>
      <c r="G400" s="101">
        <v>39.186300000000003</v>
      </c>
      <c r="H400" s="96">
        <f t="shared" si="11"/>
        <v>22.385733748903526</v>
      </c>
      <c r="I400" s="100">
        <f>E400/G400*100</f>
        <v>50.799973460112334</v>
      </c>
    </row>
    <row r="401" spans="1:9" s="58" customFormat="1" ht="33.75" x14ac:dyDescent="0.2">
      <c r="A401" s="107" t="s">
        <v>637</v>
      </c>
      <c r="B401" s="102" t="s">
        <v>638</v>
      </c>
      <c r="C401" s="99" t="s">
        <v>243</v>
      </c>
      <c r="D401" s="101">
        <v>1.53</v>
      </c>
      <c r="E401" s="101">
        <v>2.83779</v>
      </c>
      <c r="F401" s="101">
        <v>6.8239999999999995E-2</v>
      </c>
      <c r="G401" s="101">
        <v>0.58779999999999999</v>
      </c>
      <c r="H401" s="108" t="s">
        <v>7</v>
      </c>
      <c r="I401" s="100">
        <f>E401/G401*100</f>
        <v>482.78155835318131</v>
      </c>
    </row>
    <row r="402" spans="1:9" s="58" customFormat="1" x14ac:dyDescent="0.2">
      <c r="A402" s="107"/>
      <c r="B402" s="107" t="s">
        <v>222</v>
      </c>
      <c r="C402" s="99"/>
      <c r="D402" s="101">
        <v>1.53</v>
      </c>
      <c r="E402" s="101">
        <v>2.83779</v>
      </c>
      <c r="F402" s="101">
        <v>6.8239999999999995E-2</v>
      </c>
      <c r="G402" s="101">
        <v>0.58779999999999999</v>
      </c>
      <c r="H402" s="108" t="s">
        <v>7</v>
      </c>
      <c r="I402" s="100">
        <f>E402/G402*100</f>
        <v>482.78155835318131</v>
      </c>
    </row>
    <row r="403" spans="1:9" s="34" customFormat="1" ht="33.75" x14ac:dyDescent="0.2">
      <c r="A403" s="107" t="s">
        <v>140</v>
      </c>
      <c r="B403" s="102" t="s">
        <v>353</v>
      </c>
      <c r="C403" s="99" t="s">
        <v>243</v>
      </c>
      <c r="D403" s="101">
        <v>297.87749000000002</v>
      </c>
      <c r="E403" s="101">
        <v>738.29998000000001</v>
      </c>
      <c r="F403" s="101">
        <v>468.9667</v>
      </c>
      <c r="G403" s="101">
        <v>951.71402</v>
      </c>
      <c r="H403" s="96">
        <f t="shared" si="11"/>
        <v>63.517833995462794</v>
      </c>
      <c r="I403" s="100">
        <f>E403/G403*100</f>
        <v>77.57582261948815</v>
      </c>
    </row>
    <row r="404" spans="1:9" s="58" customFormat="1" x14ac:dyDescent="0.2">
      <c r="A404" s="107"/>
      <c r="B404" s="107" t="s">
        <v>224</v>
      </c>
      <c r="C404" s="99"/>
      <c r="D404" s="101">
        <v>2.5</v>
      </c>
      <c r="E404" s="101">
        <v>26.576899999999998</v>
      </c>
      <c r="F404" s="101">
        <v>7.0121799999999999</v>
      </c>
      <c r="G404" s="101">
        <v>32.959350000000001</v>
      </c>
      <c r="H404" s="96">
        <f t="shared" si="11"/>
        <v>35.652250797897374</v>
      </c>
      <c r="I404" s="100">
        <f>E404/G404*100</f>
        <v>80.635388744013454</v>
      </c>
    </row>
    <row r="405" spans="1:9" s="34" customFormat="1" x14ac:dyDescent="0.2">
      <c r="A405" s="107"/>
      <c r="B405" s="107" t="s">
        <v>223</v>
      </c>
      <c r="C405" s="99"/>
      <c r="D405" s="101">
        <v>12.61</v>
      </c>
      <c r="E405" s="101">
        <v>3.17699</v>
      </c>
      <c r="F405" s="101">
        <v>95.539000000000001</v>
      </c>
      <c r="G405" s="101">
        <v>68.442700000000002</v>
      </c>
      <c r="H405" s="108" t="s">
        <v>7</v>
      </c>
      <c r="I405" s="108" t="s">
        <v>7</v>
      </c>
    </row>
    <row r="406" spans="1:9" s="58" customFormat="1" x14ac:dyDescent="0.2">
      <c r="A406" s="107"/>
      <c r="B406" s="107" t="s">
        <v>222</v>
      </c>
      <c r="C406" s="99"/>
      <c r="D406" s="101">
        <v>282.76749000000001</v>
      </c>
      <c r="E406" s="101">
        <v>708.54609000000005</v>
      </c>
      <c r="F406" s="101">
        <v>366.41552000000001</v>
      </c>
      <c r="G406" s="101">
        <v>850.31196999999997</v>
      </c>
      <c r="H406" s="96">
        <f t="shared" si="11"/>
        <v>77.171264470456919</v>
      </c>
      <c r="I406" s="100">
        <f>E406/G406*100</f>
        <v>83.327780273397778</v>
      </c>
    </row>
    <row r="407" spans="1:9" s="58" customFormat="1" ht="33.75" x14ac:dyDescent="0.2">
      <c r="A407" s="107" t="s">
        <v>86</v>
      </c>
      <c r="B407" s="102" t="s">
        <v>354</v>
      </c>
      <c r="C407" s="99" t="s">
        <v>243</v>
      </c>
      <c r="D407" s="101">
        <v>8.08</v>
      </c>
      <c r="E407" s="101">
        <v>27.364999999999998</v>
      </c>
      <c r="F407" s="101">
        <v>1.02</v>
      </c>
      <c r="G407" s="101">
        <v>0.28939999999999999</v>
      </c>
      <c r="H407" s="96">
        <f t="shared" si="11"/>
        <v>792.15686274509812</v>
      </c>
      <c r="I407" s="108" t="s">
        <v>7</v>
      </c>
    </row>
    <row r="408" spans="1:9" s="58" customFormat="1" x14ac:dyDescent="0.2">
      <c r="A408" s="107"/>
      <c r="B408" s="107" t="s">
        <v>223</v>
      </c>
      <c r="C408" s="99"/>
      <c r="D408" s="108" t="s">
        <v>7</v>
      </c>
      <c r="E408" s="129" t="s">
        <v>7</v>
      </c>
      <c r="F408" s="101">
        <v>1.02</v>
      </c>
      <c r="G408" s="101">
        <v>0.28939999999999999</v>
      </c>
      <c r="H408" s="129" t="s">
        <v>7</v>
      </c>
      <c r="I408" s="129" t="s">
        <v>7</v>
      </c>
    </row>
    <row r="409" spans="1:9" s="58" customFormat="1" x14ac:dyDescent="0.2">
      <c r="A409" s="107"/>
      <c r="B409" s="107" t="s">
        <v>222</v>
      </c>
      <c r="C409" s="99"/>
      <c r="D409" s="101">
        <v>8.08</v>
      </c>
      <c r="E409" s="101">
        <v>27.364999999999998</v>
      </c>
      <c r="F409" s="108" t="s">
        <v>7</v>
      </c>
      <c r="G409" s="108" t="s">
        <v>7</v>
      </c>
      <c r="H409" s="129" t="s">
        <v>7</v>
      </c>
      <c r="I409" s="129" t="s">
        <v>7</v>
      </c>
    </row>
    <row r="410" spans="1:9" s="58" customFormat="1" ht="22.5" x14ac:dyDescent="0.2">
      <c r="A410" s="107" t="s">
        <v>141</v>
      </c>
      <c r="B410" s="102" t="s">
        <v>355</v>
      </c>
      <c r="C410" s="99" t="s">
        <v>243</v>
      </c>
      <c r="D410" s="101">
        <v>5.9740000000000002</v>
      </c>
      <c r="E410" s="101">
        <v>0.97367999999999999</v>
      </c>
      <c r="F410" s="101">
        <v>113.01201</v>
      </c>
      <c r="G410" s="101">
        <v>356.44238000000001</v>
      </c>
      <c r="H410" s="108" t="s">
        <v>7</v>
      </c>
      <c r="I410" s="108" t="s">
        <v>7</v>
      </c>
    </row>
    <row r="411" spans="1:9" s="34" customFormat="1" x14ac:dyDescent="0.2">
      <c r="A411" s="107"/>
      <c r="B411" s="107" t="s">
        <v>222</v>
      </c>
      <c r="C411" s="99"/>
      <c r="D411" s="101">
        <v>5.9740000000000002</v>
      </c>
      <c r="E411" s="101">
        <v>0.97367999999999999</v>
      </c>
      <c r="F411" s="101">
        <v>113.01201</v>
      </c>
      <c r="G411" s="101">
        <v>356.44238000000001</v>
      </c>
      <c r="H411" s="108" t="s">
        <v>7</v>
      </c>
      <c r="I411" s="108" t="s">
        <v>7</v>
      </c>
    </row>
    <row r="412" spans="1:9" s="58" customFormat="1" ht="22.5" x14ac:dyDescent="0.2">
      <c r="A412" s="107" t="s">
        <v>57</v>
      </c>
      <c r="B412" s="102" t="s">
        <v>356</v>
      </c>
      <c r="C412" s="99" t="s">
        <v>243</v>
      </c>
      <c r="D412" s="101">
        <v>21.355730000000001</v>
      </c>
      <c r="E412" s="101">
        <v>42.212409999999998</v>
      </c>
      <c r="F412" s="101">
        <v>62.68309</v>
      </c>
      <c r="G412" s="101">
        <v>35.247280000000003</v>
      </c>
      <c r="H412" s="96">
        <f t="shared" si="11"/>
        <v>34.069363842784398</v>
      </c>
      <c r="I412" s="100">
        <f>E412/G412*100</f>
        <v>119.76075884437039</v>
      </c>
    </row>
    <row r="413" spans="1:9" s="34" customFormat="1" x14ac:dyDescent="0.2">
      <c r="A413" s="107"/>
      <c r="B413" s="107" t="s">
        <v>222</v>
      </c>
      <c r="C413" s="99"/>
      <c r="D413" s="101">
        <v>21.355730000000001</v>
      </c>
      <c r="E413" s="101">
        <v>42.212409999999998</v>
      </c>
      <c r="F413" s="101">
        <v>62.68309</v>
      </c>
      <c r="G413" s="101">
        <v>35.247280000000003</v>
      </c>
      <c r="H413" s="96">
        <f t="shared" si="11"/>
        <v>34.069363842784398</v>
      </c>
      <c r="I413" s="100">
        <f>E413/G413*100</f>
        <v>119.76075884437039</v>
      </c>
    </row>
    <row r="414" spans="1:9" s="34" customFormat="1" ht="56.25" x14ac:dyDescent="0.2">
      <c r="A414" s="107" t="s">
        <v>639</v>
      </c>
      <c r="B414" s="102" t="s">
        <v>640</v>
      </c>
      <c r="C414" s="99" t="s">
        <v>243</v>
      </c>
      <c r="D414" s="101">
        <v>163.19999999999999</v>
      </c>
      <c r="E414" s="101">
        <v>370.904</v>
      </c>
      <c r="F414" s="101">
        <v>103.5</v>
      </c>
      <c r="G414" s="101">
        <v>251.62899999999999</v>
      </c>
      <c r="H414" s="96">
        <f t="shared" si="11"/>
        <v>157.68115942028984</v>
      </c>
      <c r="I414" s="100">
        <f>E414/G414*100</f>
        <v>147.40113420949098</v>
      </c>
    </row>
    <row r="415" spans="1:9" s="58" customFormat="1" x14ac:dyDescent="0.2">
      <c r="A415" s="107"/>
      <c r="B415" s="107" t="s">
        <v>222</v>
      </c>
      <c r="C415" s="99"/>
      <c r="D415" s="101">
        <v>163.19999999999999</v>
      </c>
      <c r="E415" s="101">
        <v>370.904</v>
      </c>
      <c r="F415" s="101">
        <v>103.5</v>
      </c>
      <c r="G415" s="101">
        <v>251.62899999999999</v>
      </c>
      <c r="H415" s="96">
        <f t="shared" si="11"/>
        <v>157.68115942028984</v>
      </c>
      <c r="I415" s="100">
        <f>E415/G415*100</f>
        <v>147.40113420949098</v>
      </c>
    </row>
    <row r="416" spans="1:9" s="58" customFormat="1" ht="22.5" x14ac:dyDescent="0.2">
      <c r="A416" s="107" t="s">
        <v>504</v>
      </c>
      <c r="B416" s="102" t="s">
        <v>505</v>
      </c>
      <c r="C416" s="99" t="s">
        <v>243</v>
      </c>
      <c r="D416" s="101">
        <v>330</v>
      </c>
      <c r="E416" s="101">
        <v>96.06</v>
      </c>
      <c r="F416" s="101">
        <v>1781.78</v>
      </c>
      <c r="G416" s="101">
        <v>502.61536000000001</v>
      </c>
      <c r="H416" s="108" t="s">
        <v>7</v>
      </c>
      <c r="I416" s="108" t="s">
        <v>7</v>
      </c>
    </row>
    <row r="417" spans="1:9" s="34" customFormat="1" x14ac:dyDescent="0.2">
      <c r="A417" s="107"/>
      <c r="B417" s="107" t="s">
        <v>222</v>
      </c>
      <c r="C417" s="99"/>
      <c r="D417" s="101">
        <v>330</v>
      </c>
      <c r="E417" s="101">
        <v>96.06</v>
      </c>
      <c r="F417" s="101">
        <v>1781.78</v>
      </c>
      <c r="G417" s="101">
        <v>502.61536000000001</v>
      </c>
      <c r="H417" s="108" t="s">
        <v>7</v>
      </c>
      <c r="I417" s="108" t="s">
        <v>7</v>
      </c>
    </row>
    <row r="418" spans="1:9" s="34" customFormat="1" ht="22.5" x14ac:dyDescent="0.2">
      <c r="A418" s="107" t="s">
        <v>641</v>
      </c>
      <c r="B418" s="102" t="s">
        <v>642</v>
      </c>
      <c r="C418" s="99" t="s">
        <v>243</v>
      </c>
      <c r="D418" s="108" t="s">
        <v>7</v>
      </c>
      <c r="E418" s="129" t="s">
        <v>7</v>
      </c>
      <c r="F418" s="101">
        <v>41.21</v>
      </c>
      <c r="G418" s="101">
        <v>128.45083</v>
      </c>
      <c r="H418" s="129" t="s">
        <v>7</v>
      </c>
      <c r="I418" s="129" t="s">
        <v>7</v>
      </c>
    </row>
    <row r="419" spans="1:9" s="58" customFormat="1" x14ac:dyDescent="0.2">
      <c r="A419" s="107"/>
      <c r="B419" s="107" t="s">
        <v>222</v>
      </c>
      <c r="C419" s="99"/>
      <c r="D419" s="108" t="s">
        <v>7</v>
      </c>
      <c r="E419" s="129" t="s">
        <v>7</v>
      </c>
      <c r="F419" s="101">
        <v>41.21</v>
      </c>
      <c r="G419" s="101">
        <v>128.45083</v>
      </c>
      <c r="H419" s="129" t="s">
        <v>7</v>
      </c>
      <c r="I419" s="129" t="s">
        <v>7</v>
      </c>
    </row>
    <row r="420" spans="1:9" s="58" customFormat="1" ht="22.5" x14ac:dyDescent="0.2">
      <c r="A420" s="107" t="s">
        <v>506</v>
      </c>
      <c r="B420" s="102" t="s">
        <v>507</v>
      </c>
      <c r="C420" s="99" t="s">
        <v>243</v>
      </c>
      <c r="D420" s="101">
        <v>2.3119999999999998</v>
      </c>
      <c r="E420" s="101">
        <v>3.8567</v>
      </c>
      <c r="F420" s="101">
        <v>19.0105</v>
      </c>
      <c r="G420" s="101">
        <v>56.219059999999999</v>
      </c>
      <c r="H420" s="108" t="s">
        <v>7</v>
      </c>
      <c r="I420" s="108" t="s">
        <v>7</v>
      </c>
    </row>
    <row r="421" spans="1:9" s="58" customFormat="1" x14ac:dyDescent="0.2">
      <c r="A421" s="107"/>
      <c r="B421" s="107" t="s">
        <v>222</v>
      </c>
      <c r="C421" s="99"/>
      <c r="D421" s="101">
        <v>2.3119999999999998</v>
      </c>
      <c r="E421" s="101">
        <v>3.8567</v>
      </c>
      <c r="F421" s="101">
        <v>19.0105</v>
      </c>
      <c r="G421" s="101">
        <v>56.219059999999999</v>
      </c>
      <c r="H421" s="108" t="s">
        <v>7</v>
      </c>
      <c r="I421" s="108" t="s">
        <v>7</v>
      </c>
    </row>
    <row r="422" spans="1:9" s="58" customFormat="1" ht="33.75" x14ac:dyDescent="0.2">
      <c r="A422" s="107" t="s">
        <v>23</v>
      </c>
      <c r="B422" s="102" t="s">
        <v>357</v>
      </c>
      <c r="C422" s="99" t="s">
        <v>243</v>
      </c>
      <c r="D422" s="101">
        <v>3.407</v>
      </c>
      <c r="E422" s="101">
        <v>14.715870000000001</v>
      </c>
      <c r="F422" s="101">
        <v>11.3605</v>
      </c>
      <c r="G422" s="101">
        <v>69.586129999999997</v>
      </c>
      <c r="H422" s="96">
        <f t="shared" si="11"/>
        <v>29.989877206108883</v>
      </c>
      <c r="I422" s="100">
        <f>E422/G422*100</f>
        <v>21.147705728138639</v>
      </c>
    </row>
    <row r="423" spans="1:9" s="58" customFormat="1" x14ac:dyDescent="0.2">
      <c r="A423" s="107"/>
      <c r="B423" s="107" t="s">
        <v>224</v>
      </c>
      <c r="C423" s="99"/>
      <c r="D423" s="101">
        <v>5.0000000000000001E-3</v>
      </c>
      <c r="E423" s="101">
        <v>0.50622999999999996</v>
      </c>
      <c r="F423" s="101">
        <v>0.01</v>
      </c>
      <c r="G423" s="101">
        <v>1.4199600000000001</v>
      </c>
      <c r="H423" s="96">
        <f t="shared" si="11"/>
        <v>50</v>
      </c>
      <c r="I423" s="100">
        <f>E423/G423*100</f>
        <v>35.651004253640941</v>
      </c>
    </row>
    <row r="424" spans="1:9" s="58" customFormat="1" x14ac:dyDescent="0.2">
      <c r="A424" s="107"/>
      <c r="B424" s="107" t="s">
        <v>222</v>
      </c>
      <c r="C424" s="99"/>
      <c r="D424" s="101">
        <v>3.4020000000000001</v>
      </c>
      <c r="E424" s="101">
        <v>14.20964</v>
      </c>
      <c r="F424" s="101">
        <v>11.3505</v>
      </c>
      <c r="G424" s="101">
        <v>68.166169999999994</v>
      </c>
      <c r="H424" s="96">
        <f t="shared" si="11"/>
        <v>29.972247918593897</v>
      </c>
      <c r="I424" s="100">
        <f>E424/G424*100</f>
        <v>20.845589535102238</v>
      </c>
    </row>
    <row r="425" spans="1:9" s="58" customFormat="1" x14ac:dyDescent="0.2">
      <c r="A425" s="107" t="s">
        <v>142</v>
      </c>
      <c r="B425" s="102" t="s">
        <v>358</v>
      </c>
      <c r="C425" s="99" t="s">
        <v>243</v>
      </c>
      <c r="D425" s="101">
        <v>1.5E-3</v>
      </c>
      <c r="E425" s="101">
        <v>1.94</v>
      </c>
      <c r="F425" s="101">
        <v>17.504000000000001</v>
      </c>
      <c r="G425" s="101">
        <v>54.634</v>
      </c>
      <c r="H425" s="108" t="s">
        <v>7</v>
      </c>
      <c r="I425" s="108" t="s">
        <v>7</v>
      </c>
    </row>
    <row r="426" spans="1:9" s="34" customFormat="1" x14ac:dyDescent="0.2">
      <c r="A426" s="107"/>
      <c r="B426" s="107" t="s">
        <v>222</v>
      </c>
      <c r="C426" s="99"/>
      <c r="D426" s="101">
        <v>1.5E-3</v>
      </c>
      <c r="E426" s="101">
        <v>1.94</v>
      </c>
      <c r="F426" s="101">
        <v>17.504000000000001</v>
      </c>
      <c r="G426" s="101">
        <v>54.634</v>
      </c>
      <c r="H426" s="108" t="s">
        <v>7</v>
      </c>
      <c r="I426" s="108" t="s">
        <v>7</v>
      </c>
    </row>
    <row r="427" spans="1:9" s="58" customFormat="1" x14ac:dyDescent="0.2">
      <c r="A427" s="107" t="s">
        <v>643</v>
      </c>
      <c r="B427" s="102" t="s">
        <v>644</v>
      </c>
      <c r="C427" s="99" t="s">
        <v>243</v>
      </c>
      <c r="D427" s="108" t="s">
        <v>7</v>
      </c>
      <c r="E427" s="129" t="s">
        <v>7</v>
      </c>
      <c r="F427" s="101">
        <v>2.7450000000000001</v>
      </c>
      <c r="G427" s="101">
        <v>7.86</v>
      </c>
      <c r="H427" s="129" t="s">
        <v>7</v>
      </c>
      <c r="I427" s="129" t="s">
        <v>7</v>
      </c>
    </row>
    <row r="428" spans="1:9" s="58" customFormat="1" x14ac:dyDescent="0.2">
      <c r="A428" s="107"/>
      <c r="B428" s="107" t="s">
        <v>223</v>
      </c>
      <c r="C428" s="99"/>
      <c r="D428" s="108" t="s">
        <v>7</v>
      </c>
      <c r="E428" s="129" t="s">
        <v>7</v>
      </c>
      <c r="F428" s="101">
        <v>2.7450000000000001</v>
      </c>
      <c r="G428" s="101">
        <v>7.86</v>
      </c>
      <c r="H428" s="129" t="s">
        <v>7</v>
      </c>
      <c r="I428" s="129" t="s">
        <v>7</v>
      </c>
    </row>
    <row r="429" spans="1:9" s="58" customFormat="1" ht="22.5" x14ac:dyDescent="0.2">
      <c r="A429" s="107" t="s">
        <v>58</v>
      </c>
      <c r="B429" s="102" t="s">
        <v>359</v>
      </c>
      <c r="C429" s="99" t="s">
        <v>243</v>
      </c>
      <c r="D429" s="101">
        <v>18.714279999999999</v>
      </c>
      <c r="E429" s="101">
        <v>87.105040000000002</v>
      </c>
      <c r="F429" s="101">
        <v>4.9809400000000004</v>
      </c>
      <c r="G429" s="101">
        <v>54.132959999999997</v>
      </c>
      <c r="H429" s="96">
        <f t="shared" si="11"/>
        <v>375.71783639232751</v>
      </c>
      <c r="I429" s="100">
        <f>E429/G429*100</f>
        <v>160.90943484339303</v>
      </c>
    </row>
    <row r="430" spans="1:9" s="58" customFormat="1" x14ac:dyDescent="0.2">
      <c r="A430" s="107"/>
      <c r="B430" s="107" t="s">
        <v>224</v>
      </c>
      <c r="C430" s="99"/>
      <c r="D430" s="101">
        <v>16.420000000000002</v>
      </c>
      <c r="E430" s="101">
        <v>51.911999999999999</v>
      </c>
      <c r="F430" s="108" t="s">
        <v>7</v>
      </c>
      <c r="G430" s="108" t="s">
        <v>7</v>
      </c>
      <c r="H430" s="129" t="s">
        <v>7</v>
      </c>
      <c r="I430" s="129" t="s">
        <v>7</v>
      </c>
    </row>
    <row r="431" spans="1:9" s="34" customFormat="1" x14ac:dyDescent="0.2">
      <c r="A431" s="107"/>
      <c r="B431" s="107" t="s">
        <v>222</v>
      </c>
      <c r="C431" s="99"/>
      <c r="D431" s="101">
        <v>2.2942800000000001</v>
      </c>
      <c r="E431" s="101">
        <v>35.193040000000003</v>
      </c>
      <c r="F431" s="101">
        <v>4.9809400000000004</v>
      </c>
      <c r="G431" s="101">
        <v>54.132959999999997</v>
      </c>
      <c r="H431" s="96">
        <f t="shared" si="11"/>
        <v>46.061185238127742</v>
      </c>
      <c r="I431" s="100">
        <f>E431/G431*100</f>
        <v>65.012221759164859</v>
      </c>
    </row>
    <row r="432" spans="1:9" s="58" customFormat="1" ht="22.5" x14ac:dyDescent="0.2">
      <c r="A432" s="107" t="s">
        <v>215</v>
      </c>
      <c r="B432" s="102" t="s">
        <v>550</v>
      </c>
      <c r="C432" s="99" t="s">
        <v>243</v>
      </c>
      <c r="D432" s="101">
        <v>0.03</v>
      </c>
      <c r="E432" s="101">
        <v>1.38984</v>
      </c>
      <c r="F432" s="108" t="s">
        <v>7</v>
      </c>
      <c r="G432" s="108" t="s">
        <v>7</v>
      </c>
      <c r="H432" s="129" t="s">
        <v>7</v>
      </c>
      <c r="I432" s="129" t="s">
        <v>7</v>
      </c>
    </row>
    <row r="433" spans="1:9" s="58" customFormat="1" x14ac:dyDescent="0.2">
      <c r="A433" s="107"/>
      <c r="B433" s="107" t="s">
        <v>222</v>
      </c>
      <c r="C433" s="99"/>
      <c r="D433" s="101">
        <v>0.03</v>
      </c>
      <c r="E433" s="101">
        <v>1.38984</v>
      </c>
      <c r="F433" s="108" t="s">
        <v>7</v>
      </c>
      <c r="G433" s="108" t="s">
        <v>7</v>
      </c>
      <c r="H433" s="129" t="s">
        <v>7</v>
      </c>
      <c r="I433" s="129" t="s">
        <v>7</v>
      </c>
    </row>
    <row r="434" spans="1:9" s="58" customFormat="1" x14ac:dyDescent="0.2">
      <c r="A434" s="107" t="s">
        <v>645</v>
      </c>
      <c r="B434" s="102" t="s">
        <v>646</v>
      </c>
      <c r="C434" s="99" t="s">
        <v>243</v>
      </c>
      <c r="D434" s="108" t="s">
        <v>7</v>
      </c>
      <c r="E434" s="129" t="s">
        <v>7</v>
      </c>
      <c r="F434" s="101">
        <v>3.0000000000000001E-3</v>
      </c>
      <c r="G434" s="101">
        <v>2.5600000000000001E-2</v>
      </c>
      <c r="H434" s="129" t="s">
        <v>7</v>
      </c>
      <c r="I434" s="129" t="s">
        <v>7</v>
      </c>
    </row>
    <row r="435" spans="1:9" s="58" customFormat="1" x14ac:dyDescent="0.2">
      <c r="A435" s="107"/>
      <c r="B435" s="107" t="s">
        <v>222</v>
      </c>
      <c r="C435" s="99"/>
      <c r="D435" s="108" t="s">
        <v>7</v>
      </c>
      <c r="E435" s="129" t="s">
        <v>7</v>
      </c>
      <c r="F435" s="101">
        <v>3.0000000000000001E-3</v>
      </c>
      <c r="G435" s="101">
        <v>2.5600000000000001E-2</v>
      </c>
      <c r="H435" s="129" t="s">
        <v>7</v>
      </c>
      <c r="I435" s="129" t="s">
        <v>7</v>
      </c>
    </row>
    <row r="436" spans="1:9" s="58" customFormat="1" ht="22.5" x14ac:dyDescent="0.2">
      <c r="A436" s="107" t="s">
        <v>143</v>
      </c>
      <c r="B436" s="102" t="s">
        <v>318</v>
      </c>
      <c r="C436" s="99" t="s">
        <v>437</v>
      </c>
      <c r="D436" s="101">
        <v>28865.9</v>
      </c>
      <c r="E436" s="101">
        <v>1394.1286500000001</v>
      </c>
      <c r="F436" s="101">
        <v>28977.100000000002</v>
      </c>
      <c r="G436" s="101">
        <v>898.63621000000001</v>
      </c>
      <c r="H436" s="96">
        <f t="shared" si="11"/>
        <v>99.616248692933382</v>
      </c>
      <c r="I436" s="100">
        <f>E436/G436*100</f>
        <v>155.13826779804478</v>
      </c>
    </row>
    <row r="437" spans="1:9" s="58" customFormat="1" x14ac:dyDescent="0.2">
      <c r="A437" s="107"/>
      <c r="B437" s="107" t="s">
        <v>224</v>
      </c>
      <c r="C437" s="99"/>
      <c r="D437" s="101">
        <v>3432.7</v>
      </c>
      <c r="E437" s="101">
        <v>511.93018999999998</v>
      </c>
      <c r="F437" s="108" t="s">
        <v>7</v>
      </c>
      <c r="G437" s="108" t="s">
        <v>7</v>
      </c>
      <c r="H437" s="129" t="s">
        <v>7</v>
      </c>
      <c r="I437" s="129" t="s">
        <v>7</v>
      </c>
    </row>
    <row r="438" spans="1:9" s="34" customFormat="1" ht="12.75" customHeight="1" x14ac:dyDescent="0.2">
      <c r="A438" s="107"/>
      <c r="B438" s="107" t="s">
        <v>222</v>
      </c>
      <c r="C438" s="99"/>
      <c r="D438" s="101">
        <v>25433.200000000001</v>
      </c>
      <c r="E438" s="101">
        <v>882.19845999999995</v>
      </c>
      <c r="F438" s="101">
        <v>28977.100000000002</v>
      </c>
      <c r="G438" s="101">
        <v>898.63621000000001</v>
      </c>
      <c r="H438" s="96">
        <f t="shared" si="11"/>
        <v>87.769997687829346</v>
      </c>
      <c r="I438" s="100">
        <f>E438/G438*100</f>
        <v>98.170811523386078</v>
      </c>
    </row>
    <row r="439" spans="1:9" s="58" customFormat="1" x14ac:dyDescent="0.2">
      <c r="A439" s="107" t="s">
        <v>745</v>
      </c>
      <c r="B439" s="102" t="s">
        <v>746</v>
      </c>
      <c r="C439" s="99" t="s">
        <v>243</v>
      </c>
      <c r="D439" s="108" t="s">
        <v>7</v>
      </c>
      <c r="E439" s="129" t="s">
        <v>7</v>
      </c>
      <c r="F439" s="101">
        <v>2.5000000000000001E-2</v>
      </c>
      <c r="G439" s="101">
        <v>2.5000000000000001E-2</v>
      </c>
      <c r="H439" s="129" t="s">
        <v>7</v>
      </c>
      <c r="I439" s="129" t="s">
        <v>7</v>
      </c>
    </row>
    <row r="440" spans="1:9" s="34" customFormat="1" x14ac:dyDescent="0.2">
      <c r="A440" s="107"/>
      <c r="B440" s="107" t="s">
        <v>222</v>
      </c>
      <c r="C440" s="99"/>
      <c r="D440" s="108" t="s">
        <v>7</v>
      </c>
      <c r="E440" s="129" t="s">
        <v>7</v>
      </c>
      <c r="F440" s="101">
        <v>2.5000000000000001E-2</v>
      </c>
      <c r="G440" s="101">
        <v>2.5000000000000001E-2</v>
      </c>
      <c r="H440" s="129" t="s">
        <v>7</v>
      </c>
      <c r="I440" s="129" t="s">
        <v>7</v>
      </c>
    </row>
    <row r="441" spans="1:9" s="34" customFormat="1" ht="33.75" x14ac:dyDescent="0.2">
      <c r="A441" s="107" t="s">
        <v>144</v>
      </c>
      <c r="B441" s="102" t="s">
        <v>319</v>
      </c>
      <c r="C441" s="99" t="s">
        <v>243</v>
      </c>
      <c r="D441" s="101">
        <v>20278.041799999999</v>
      </c>
      <c r="E441" s="101">
        <v>2969.0706399999999</v>
      </c>
      <c r="F441" s="101">
        <v>23586.3714</v>
      </c>
      <c r="G441" s="101">
        <v>2955.60887</v>
      </c>
      <c r="H441" s="96">
        <f t="shared" si="11"/>
        <v>85.97355420257648</v>
      </c>
      <c r="I441" s="100">
        <f>E441/G441*100</f>
        <v>100.45546520504249</v>
      </c>
    </row>
    <row r="442" spans="1:9" s="34" customFormat="1" x14ac:dyDescent="0.2">
      <c r="A442" s="107"/>
      <c r="B442" s="107" t="s">
        <v>224</v>
      </c>
      <c r="C442" s="99"/>
      <c r="D442" s="101">
        <v>190.047</v>
      </c>
      <c r="E442" s="101">
        <v>52.874369999999999</v>
      </c>
      <c r="F442" s="108" t="s">
        <v>7</v>
      </c>
      <c r="G442" s="108" t="s">
        <v>7</v>
      </c>
      <c r="H442" s="129" t="s">
        <v>7</v>
      </c>
      <c r="I442" s="129" t="s">
        <v>7</v>
      </c>
    </row>
    <row r="443" spans="1:9" s="34" customFormat="1" x14ac:dyDescent="0.2">
      <c r="A443" s="107"/>
      <c r="B443" s="107" t="s">
        <v>222</v>
      </c>
      <c r="C443" s="99"/>
      <c r="D443" s="101">
        <v>20087.9948</v>
      </c>
      <c r="E443" s="101">
        <v>2916.1962699999999</v>
      </c>
      <c r="F443" s="101">
        <v>23586.3714</v>
      </c>
      <c r="G443" s="101">
        <v>2955.60887</v>
      </c>
      <c r="H443" s="96">
        <f t="shared" si="11"/>
        <v>85.167804997762403</v>
      </c>
      <c r="I443" s="100">
        <f>E443/G443*100</f>
        <v>98.666515031807975</v>
      </c>
    </row>
    <row r="444" spans="1:9" s="34" customFormat="1" ht="45" x14ac:dyDescent="0.2">
      <c r="A444" s="107" t="s">
        <v>145</v>
      </c>
      <c r="B444" s="102" t="s">
        <v>320</v>
      </c>
      <c r="C444" s="99" t="s">
        <v>243</v>
      </c>
      <c r="D444" s="101">
        <v>90.554699999999997</v>
      </c>
      <c r="E444" s="101">
        <v>95.093739999999997</v>
      </c>
      <c r="F444" s="108" t="s">
        <v>7</v>
      </c>
      <c r="G444" s="108" t="s">
        <v>7</v>
      </c>
      <c r="H444" s="129" t="s">
        <v>7</v>
      </c>
      <c r="I444" s="129" t="s">
        <v>7</v>
      </c>
    </row>
    <row r="445" spans="1:9" s="34" customFormat="1" x14ac:dyDescent="0.2">
      <c r="A445" s="107"/>
      <c r="B445" s="107" t="s">
        <v>224</v>
      </c>
      <c r="C445" s="99"/>
      <c r="D445" s="101">
        <v>25.354700000000001</v>
      </c>
      <c r="E445" s="101">
        <v>60.657739999999997</v>
      </c>
      <c r="F445" s="108" t="s">
        <v>7</v>
      </c>
      <c r="G445" s="108" t="s">
        <v>7</v>
      </c>
      <c r="H445" s="129" t="s">
        <v>7</v>
      </c>
      <c r="I445" s="129" t="s">
        <v>7</v>
      </c>
    </row>
    <row r="446" spans="1:9" s="34" customFormat="1" x14ac:dyDescent="0.2">
      <c r="A446" s="107"/>
      <c r="B446" s="107" t="s">
        <v>222</v>
      </c>
      <c r="C446" s="99"/>
      <c r="D446" s="101">
        <v>65.2</v>
      </c>
      <c r="E446" s="101">
        <v>34.436</v>
      </c>
      <c r="F446" s="108" t="s">
        <v>7</v>
      </c>
      <c r="G446" s="108" t="s">
        <v>7</v>
      </c>
      <c r="H446" s="129" t="s">
        <v>7</v>
      </c>
      <c r="I446" s="129" t="s">
        <v>7</v>
      </c>
    </row>
    <row r="447" spans="1:9" s="34" customFormat="1" ht="45" x14ac:dyDescent="0.2">
      <c r="A447" s="107" t="s">
        <v>146</v>
      </c>
      <c r="B447" s="102" t="s">
        <v>321</v>
      </c>
      <c r="C447" s="99" t="s">
        <v>437</v>
      </c>
      <c r="D447" s="101">
        <v>100926.2</v>
      </c>
      <c r="E447" s="101">
        <v>2956.5158700000002</v>
      </c>
      <c r="F447" s="101">
        <v>30882.9</v>
      </c>
      <c r="G447" s="101">
        <v>4138.87734</v>
      </c>
      <c r="H447" s="96">
        <f t="shared" si="11"/>
        <v>326.80285853983918</v>
      </c>
      <c r="I447" s="100">
        <f t="shared" ref="I447:I454" si="12">E447/G447*100</f>
        <v>71.43279752281812</v>
      </c>
    </row>
    <row r="448" spans="1:9" s="34" customFormat="1" x14ac:dyDescent="0.2">
      <c r="A448" s="107"/>
      <c r="B448" s="107" t="s">
        <v>224</v>
      </c>
      <c r="C448" s="99"/>
      <c r="D448" s="101">
        <v>66976.599999999991</v>
      </c>
      <c r="E448" s="101">
        <v>250.73974999999999</v>
      </c>
      <c r="F448" s="101">
        <v>16895.3</v>
      </c>
      <c r="G448" s="101">
        <v>737.96340999999995</v>
      </c>
      <c r="H448" s="96">
        <f t="shared" si="11"/>
        <v>396.42149000017753</v>
      </c>
      <c r="I448" s="100">
        <f t="shared" si="12"/>
        <v>33.977260471491398</v>
      </c>
    </row>
    <row r="449" spans="1:9" s="34" customFormat="1" x14ac:dyDescent="0.2">
      <c r="A449" s="107"/>
      <c r="B449" s="107" t="s">
        <v>222</v>
      </c>
      <c r="C449" s="99"/>
      <c r="D449" s="101">
        <v>33949.600000000006</v>
      </c>
      <c r="E449" s="101">
        <v>2705.77612</v>
      </c>
      <c r="F449" s="101">
        <v>13987.6</v>
      </c>
      <c r="G449" s="101">
        <v>3400.9139300000002</v>
      </c>
      <c r="H449" s="96">
        <f t="shared" si="11"/>
        <v>242.71211644599506</v>
      </c>
      <c r="I449" s="100">
        <f t="shared" si="12"/>
        <v>79.560264555122089</v>
      </c>
    </row>
    <row r="450" spans="1:9" s="34" customFormat="1" ht="33.75" x14ac:dyDescent="0.2">
      <c r="A450" s="107" t="s">
        <v>147</v>
      </c>
      <c r="B450" s="102" t="s">
        <v>322</v>
      </c>
      <c r="C450" s="99" t="s">
        <v>245</v>
      </c>
      <c r="D450" s="101">
        <v>338003.8</v>
      </c>
      <c r="E450" s="101">
        <v>1120.59718</v>
      </c>
      <c r="F450" s="101">
        <v>612353.30000000005</v>
      </c>
      <c r="G450" s="101">
        <v>717.38166999999999</v>
      </c>
      <c r="H450" s="96">
        <f t="shared" si="11"/>
        <v>55.197514245452737</v>
      </c>
      <c r="I450" s="100">
        <f t="shared" si="12"/>
        <v>156.20655320061357</v>
      </c>
    </row>
    <row r="451" spans="1:9" s="58" customFormat="1" x14ac:dyDescent="0.2">
      <c r="A451" s="107"/>
      <c r="B451" s="107" t="s">
        <v>224</v>
      </c>
      <c r="C451" s="99"/>
      <c r="D451" s="101">
        <v>259215.90000000002</v>
      </c>
      <c r="E451" s="101">
        <v>1006.90133</v>
      </c>
      <c r="F451" s="101">
        <v>99356.4</v>
      </c>
      <c r="G451" s="101">
        <v>260.30628000000002</v>
      </c>
      <c r="H451" s="96">
        <f t="shared" si="11"/>
        <v>260.89502035097894</v>
      </c>
      <c r="I451" s="100">
        <f t="shared" si="12"/>
        <v>386.81407532695715</v>
      </c>
    </row>
    <row r="452" spans="1:9" s="34" customFormat="1" x14ac:dyDescent="0.2">
      <c r="A452" s="107"/>
      <c r="B452" s="107" t="s">
        <v>222</v>
      </c>
      <c r="C452" s="99"/>
      <c r="D452" s="101">
        <v>78787.899999999994</v>
      </c>
      <c r="E452" s="101">
        <v>113.69584999999999</v>
      </c>
      <c r="F452" s="101">
        <v>512996.9</v>
      </c>
      <c r="G452" s="101">
        <v>457.07539000000003</v>
      </c>
      <c r="H452" s="108" t="s">
        <v>7</v>
      </c>
      <c r="I452" s="100">
        <f t="shared" si="12"/>
        <v>24.874638295446179</v>
      </c>
    </row>
    <row r="453" spans="1:9" s="58" customFormat="1" ht="22.5" x14ac:dyDescent="0.2">
      <c r="A453" s="107" t="s">
        <v>148</v>
      </c>
      <c r="B453" s="102" t="s">
        <v>323</v>
      </c>
      <c r="C453" s="99" t="s">
        <v>437</v>
      </c>
      <c r="D453" s="101">
        <v>291.3</v>
      </c>
      <c r="E453" s="101">
        <v>94.903459999999995</v>
      </c>
      <c r="F453" s="101">
        <v>386.5</v>
      </c>
      <c r="G453" s="101">
        <v>117.73797</v>
      </c>
      <c r="H453" s="96">
        <f t="shared" si="11"/>
        <v>75.368693402328589</v>
      </c>
      <c r="I453" s="100">
        <f t="shared" si="12"/>
        <v>80.605653384375486</v>
      </c>
    </row>
    <row r="454" spans="1:9" s="34" customFormat="1" x14ac:dyDescent="0.2">
      <c r="A454" s="107"/>
      <c r="B454" s="107" t="s">
        <v>224</v>
      </c>
      <c r="C454" s="99"/>
      <c r="D454" s="101">
        <v>291.3</v>
      </c>
      <c r="E454" s="101">
        <v>94.903459999999995</v>
      </c>
      <c r="F454" s="101">
        <v>267</v>
      </c>
      <c r="G454" s="101">
        <v>82.725160000000002</v>
      </c>
      <c r="H454" s="96">
        <f t="shared" si="11"/>
        <v>109.10112359550561</v>
      </c>
      <c r="I454" s="100">
        <f t="shared" si="12"/>
        <v>114.72139793987705</v>
      </c>
    </row>
    <row r="455" spans="1:9" s="58" customFormat="1" x14ac:dyDescent="0.2">
      <c r="A455" s="107"/>
      <c r="B455" s="107" t="s">
        <v>222</v>
      </c>
      <c r="C455" s="99"/>
      <c r="D455" s="108" t="s">
        <v>7</v>
      </c>
      <c r="E455" s="129" t="s">
        <v>7</v>
      </c>
      <c r="F455" s="101">
        <v>119.5</v>
      </c>
      <c r="G455" s="101">
        <v>35.012810000000002</v>
      </c>
      <c r="H455" s="129" t="s">
        <v>7</v>
      </c>
      <c r="I455" s="129" t="s">
        <v>7</v>
      </c>
    </row>
    <row r="456" spans="1:9" s="34" customFormat="1" ht="22.5" x14ac:dyDescent="0.2">
      <c r="A456" s="107" t="s">
        <v>440</v>
      </c>
      <c r="B456" s="102" t="s">
        <v>441</v>
      </c>
      <c r="C456" s="99" t="s">
        <v>243</v>
      </c>
      <c r="D456" s="101">
        <v>0.3</v>
      </c>
      <c r="E456" s="101">
        <v>14.77</v>
      </c>
      <c r="F456" s="108" t="s">
        <v>7</v>
      </c>
      <c r="G456" s="108" t="s">
        <v>7</v>
      </c>
      <c r="H456" s="129" t="s">
        <v>7</v>
      </c>
      <c r="I456" s="129" t="s">
        <v>7</v>
      </c>
    </row>
    <row r="457" spans="1:9" s="58" customFormat="1" x14ac:dyDescent="0.2">
      <c r="A457" s="107"/>
      <c r="B457" s="107" t="s">
        <v>222</v>
      </c>
      <c r="C457" s="99"/>
      <c r="D457" s="101">
        <v>0.3</v>
      </c>
      <c r="E457" s="101">
        <v>14.77</v>
      </c>
      <c r="F457" s="108" t="s">
        <v>7</v>
      </c>
      <c r="G457" s="108" t="s">
        <v>7</v>
      </c>
      <c r="H457" s="129" t="s">
        <v>7</v>
      </c>
      <c r="I457" s="129" t="s">
        <v>7</v>
      </c>
    </row>
    <row r="458" spans="1:9" s="34" customFormat="1" ht="45" x14ac:dyDescent="0.2">
      <c r="A458" s="107" t="s">
        <v>149</v>
      </c>
      <c r="B458" s="102" t="s">
        <v>324</v>
      </c>
      <c r="C458" s="99" t="s">
        <v>243</v>
      </c>
      <c r="D458" s="101">
        <v>0.28399999999999997</v>
      </c>
      <c r="E458" s="101">
        <v>0.59499999999999997</v>
      </c>
      <c r="F458" s="101">
        <v>37.93</v>
      </c>
      <c r="G458" s="101">
        <v>41.205010000000001</v>
      </c>
      <c r="H458" s="108" t="s">
        <v>7</v>
      </c>
      <c r="I458" s="108" t="s">
        <v>7</v>
      </c>
    </row>
    <row r="459" spans="1:9" s="58" customFormat="1" x14ac:dyDescent="0.2">
      <c r="A459" s="107"/>
      <c r="B459" s="107" t="s">
        <v>223</v>
      </c>
      <c r="C459" s="99"/>
      <c r="D459" s="101">
        <v>0.28399999999999997</v>
      </c>
      <c r="E459" s="101">
        <v>0.59499999999999997</v>
      </c>
      <c r="F459" s="101">
        <v>0.25</v>
      </c>
      <c r="G459" s="101">
        <v>7.3010000000000005E-2</v>
      </c>
      <c r="H459" s="96">
        <f t="shared" ref="H459:H512" si="13">D459/F459*100</f>
        <v>113.6</v>
      </c>
      <c r="I459" s="100">
        <f>E459/G459*100</f>
        <v>814.95685522531153</v>
      </c>
    </row>
    <row r="460" spans="1:9" s="58" customFormat="1" x14ac:dyDescent="0.2">
      <c r="A460" s="107"/>
      <c r="B460" s="107" t="s">
        <v>222</v>
      </c>
      <c r="C460" s="99"/>
      <c r="D460" s="108" t="s">
        <v>7</v>
      </c>
      <c r="E460" s="129" t="s">
        <v>7</v>
      </c>
      <c r="F460" s="101">
        <v>37.68</v>
      </c>
      <c r="G460" s="101">
        <v>41.131999999999998</v>
      </c>
      <c r="H460" s="129" t="s">
        <v>7</v>
      </c>
      <c r="I460" s="129" t="s">
        <v>7</v>
      </c>
    </row>
    <row r="461" spans="1:9" s="58" customFormat="1" ht="33.75" x14ac:dyDescent="0.2">
      <c r="A461" s="107" t="s">
        <v>150</v>
      </c>
      <c r="B461" s="102" t="s">
        <v>325</v>
      </c>
      <c r="C461" s="99" t="s">
        <v>243</v>
      </c>
      <c r="D461" s="101">
        <v>32.204459999999997</v>
      </c>
      <c r="E461" s="101">
        <v>75.000230000000002</v>
      </c>
      <c r="F461" s="101">
        <v>367.62211000000002</v>
      </c>
      <c r="G461" s="101">
        <v>659.33758999999998</v>
      </c>
      <c r="H461" s="108" t="s">
        <v>7</v>
      </c>
      <c r="I461" s="108" t="s">
        <v>7</v>
      </c>
    </row>
    <row r="462" spans="1:9" s="58" customFormat="1" x14ac:dyDescent="0.2">
      <c r="A462" s="107"/>
      <c r="B462" s="107" t="s">
        <v>224</v>
      </c>
      <c r="C462" s="99"/>
      <c r="D462" s="101">
        <v>0.14099999999999999</v>
      </c>
      <c r="E462" s="101">
        <v>13.570499999999999</v>
      </c>
      <c r="F462" s="101">
        <v>19.72</v>
      </c>
      <c r="G462" s="101">
        <v>95.435000000000002</v>
      </c>
      <c r="H462" s="108" t="s">
        <v>7</v>
      </c>
      <c r="I462" s="108" t="s">
        <v>7</v>
      </c>
    </row>
    <row r="463" spans="1:9" s="58" customFormat="1" x14ac:dyDescent="0.2">
      <c r="A463" s="107"/>
      <c r="B463" s="107" t="s">
        <v>223</v>
      </c>
      <c r="C463" s="99"/>
      <c r="D463" s="101">
        <v>1.3</v>
      </c>
      <c r="E463" s="101">
        <v>0.57979999999999998</v>
      </c>
      <c r="F463" s="108" t="s">
        <v>7</v>
      </c>
      <c r="G463" s="108" t="s">
        <v>7</v>
      </c>
      <c r="H463" s="129" t="s">
        <v>7</v>
      </c>
      <c r="I463" s="129" t="s">
        <v>7</v>
      </c>
    </row>
    <row r="464" spans="1:9" s="34" customFormat="1" x14ac:dyDescent="0.2">
      <c r="A464" s="107"/>
      <c r="B464" s="107" t="s">
        <v>222</v>
      </c>
      <c r="C464" s="99"/>
      <c r="D464" s="101">
        <v>30.763459999999998</v>
      </c>
      <c r="E464" s="101">
        <v>60.849930000000001</v>
      </c>
      <c r="F464" s="101">
        <v>347.90210999999999</v>
      </c>
      <c r="G464" s="101">
        <v>563.90259000000003</v>
      </c>
      <c r="H464" s="108" t="s">
        <v>7</v>
      </c>
      <c r="I464" s="108" t="s">
        <v>7</v>
      </c>
    </row>
    <row r="465" spans="1:9" s="34" customFormat="1" x14ac:dyDescent="0.2">
      <c r="A465" s="107" t="s">
        <v>834</v>
      </c>
      <c r="B465" s="102" t="s">
        <v>835</v>
      </c>
      <c r="C465" s="99" t="s">
        <v>243</v>
      </c>
      <c r="D465" s="108" t="s">
        <v>7</v>
      </c>
      <c r="E465" s="129" t="s">
        <v>7</v>
      </c>
      <c r="F465" s="101">
        <v>88</v>
      </c>
      <c r="G465" s="101">
        <v>31.614000000000001</v>
      </c>
      <c r="H465" s="129" t="s">
        <v>7</v>
      </c>
      <c r="I465" s="129" t="s">
        <v>7</v>
      </c>
    </row>
    <row r="466" spans="1:9" s="58" customFormat="1" x14ac:dyDescent="0.2">
      <c r="A466" s="107"/>
      <c r="B466" s="107" t="s">
        <v>224</v>
      </c>
      <c r="C466" s="99"/>
      <c r="D466" s="108" t="s">
        <v>7</v>
      </c>
      <c r="E466" s="129" t="s">
        <v>7</v>
      </c>
      <c r="F466" s="101">
        <v>88</v>
      </c>
      <c r="G466" s="101">
        <v>31.614000000000001</v>
      </c>
      <c r="H466" s="129" t="s">
        <v>7</v>
      </c>
      <c r="I466" s="129" t="s">
        <v>7</v>
      </c>
    </row>
    <row r="467" spans="1:9" s="34" customFormat="1" ht="22.5" x14ac:dyDescent="0.2">
      <c r="A467" s="107" t="s">
        <v>836</v>
      </c>
      <c r="B467" s="102" t="s">
        <v>837</v>
      </c>
      <c r="C467" s="99" t="s">
        <v>243</v>
      </c>
      <c r="D467" s="101">
        <v>0.3</v>
      </c>
      <c r="E467" s="101">
        <v>7.0218499999999997</v>
      </c>
      <c r="F467" s="108" t="s">
        <v>7</v>
      </c>
      <c r="G467" s="108" t="s">
        <v>7</v>
      </c>
      <c r="H467" s="129" t="s">
        <v>7</v>
      </c>
      <c r="I467" s="129" t="s">
        <v>7</v>
      </c>
    </row>
    <row r="468" spans="1:9" s="58" customFormat="1" x14ac:dyDescent="0.2">
      <c r="A468" s="107"/>
      <c r="B468" s="107" t="s">
        <v>222</v>
      </c>
      <c r="C468" s="99"/>
      <c r="D468" s="101">
        <v>0.3</v>
      </c>
      <c r="E468" s="101">
        <v>7.0218499999999997</v>
      </c>
      <c r="F468" s="108" t="s">
        <v>7</v>
      </c>
      <c r="G468" s="108" t="s">
        <v>7</v>
      </c>
      <c r="H468" s="129" t="s">
        <v>7</v>
      </c>
      <c r="I468" s="129" t="s">
        <v>7</v>
      </c>
    </row>
    <row r="469" spans="1:9" s="58" customFormat="1" x14ac:dyDescent="0.2">
      <c r="A469" s="107" t="s">
        <v>508</v>
      </c>
      <c r="B469" s="102" t="s">
        <v>509</v>
      </c>
      <c r="C469" s="99" t="s">
        <v>243</v>
      </c>
      <c r="D469" s="101">
        <v>450.44299999999998</v>
      </c>
      <c r="E469" s="101">
        <v>256.96962000000002</v>
      </c>
      <c r="F469" s="101">
        <v>383.01</v>
      </c>
      <c r="G469" s="101">
        <v>188.76240999999999</v>
      </c>
      <c r="H469" s="96">
        <f t="shared" si="13"/>
        <v>117.60606772669119</v>
      </c>
      <c r="I469" s="100">
        <f>E469/G469*100</f>
        <v>136.13389445493945</v>
      </c>
    </row>
    <row r="470" spans="1:9" s="58" customFormat="1" x14ac:dyDescent="0.2">
      <c r="A470" s="107"/>
      <c r="B470" s="107" t="s">
        <v>222</v>
      </c>
      <c r="C470" s="99"/>
      <c r="D470" s="101">
        <v>450.44299999999998</v>
      </c>
      <c r="E470" s="101">
        <v>256.96962000000002</v>
      </c>
      <c r="F470" s="101">
        <v>383.01</v>
      </c>
      <c r="G470" s="101">
        <v>188.76240999999999</v>
      </c>
      <c r="H470" s="96">
        <f t="shared" si="13"/>
        <v>117.60606772669119</v>
      </c>
      <c r="I470" s="100">
        <f>E470/G470*100</f>
        <v>136.13389445493945</v>
      </c>
    </row>
    <row r="471" spans="1:9" s="34" customFormat="1" ht="56.25" x14ac:dyDescent="0.2">
      <c r="A471" s="107" t="s">
        <v>151</v>
      </c>
      <c r="B471" s="102" t="s">
        <v>361</v>
      </c>
      <c r="C471" s="99" t="s">
        <v>243</v>
      </c>
      <c r="D471" s="101">
        <v>1.8480000000000001</v>
      </c>
      <c r="E471" s="101">
        <v>5.3094799999999998</v>
      </c>
      <c r="F471" s="101">
        <v>1809.201</v>
      </c>
      <c r="G471" s="101">
        <v>1552.5873999999999</v>
      </c>
      <c r="H471" s="108" t="s">
        <v>7</v>
      </c>
      <c r="I471" s="108" t="s">
        <v>7</v>
      </c>
    </row>
    <row r="472" spans="1:9" s="58" customFormat="1" x14ac:dyDescent="0.2">
      <c r="A472" s="107"/>
      <c r="B472" s="107" t="s">
        <v>222</v>
      </c>
      <c r="C472" s="99"/>
      <c r="D472" s="101">
        <v>1.8480000000000001</v>
      </c>
      <c r="E472" s="101">
        <v>5.3094799999999998</v>
      </c>
      <c r="F472" s="101">
        <v>1809.201</v>
      </c>
      <c r="G472" s="101">
        <v>1552.5873999999999</v>
      </c>
      <c r="H472" s="108" t="s">
        <v>7</v>
      </c>
      <c r="I472" s="108" t="s">
        <v>7</v>
      </c>
    </row>
    <row r="473" spans="1:9" s="58" customFormat="1" ht="22.5" x14ac:dyDescent="0.2">
      <c r="A473" s="107" t="s">
        <v>152</v>
      </c>
      <c r="B473" s="102" t="s">
        <v>362</v>
      </c>
      <c r="C473" s="99" t="s">
        <v>243</v>
      </c>
      <c r="D473" s="101">
        <v>36.817</v>
      </c>
      <c r="E473" s="101">
        <v>81.098169999999996</v>
      </c>
      <c r="F473" s="101">
        <v>116.782</v>
      </c>
      <c r="G473" s="101">
        <v>238.87743</v>
      </c>
      <c r="H473" s="96">
        <f t="shared" si="13"/>
        <v>31.526262608963712</v>
      </c>
      <c r="I473" s="100">
        <f>E473/G473*100</f>
        <v>33.949699643034506</v>
      </c>
    </row>
    <row r="474" spans="1:9" s="34" customFormat="1" x14ac:dyDescent="0.2">
      <c r="A474" s="107"/>
      <c r="B474" s="107" t="s">
        <v>222</v>
      </c>
      <c r="C474" s="99"/>
      <c r="D474" s="101">
        <v>36.817</v>
      </c>
      <c r="E474" s="101">
        <v>81.098169999999996</v>
      </c>
      <c r="F474" s="101">
        <v>116.782</v>
      </c>
      <c r="G474" s="101">
        <v>238.87743</v>
      </c>
      <c r="H474" s="96">
        <f t="shared" si="13"/>
        <v>31.526262608963712</v>
      </c>
      <c r="I474" s="100">
        <f>E474/G474*100</f>
        <v>33.949699643034506</v>
      </c>
    </row>
    <row r="475" spans="1:9" s="58" customFormat="1" ht="45" x14ac:dyDescent="0.2">
      <c r="A475" s="107" t="s">
        <v>647</v>
      </c>
      <c r="B475" s="102" t="s">
        <v>648</v>
      </c>
      <c r="C475" s="99" t="s">
        <v>243</v>
      </c>
      <c r="D475" s="101">
        <v>2.077</v>
      </c>
      <c r="E475" s="101">
        <v>5.3552400000000002</v>
      </c>
      <c r="F475" s="101">
        <v>17.079999999999998</v>
      </c>
      <c r="G475" s="101">
        <v>1.143</v>
      </c>
      <c r="H475" s="108" t="s">
        <v>7</v>
      </c>
      <c r="I475" s="100">
        <f>E475/G475*100</f>
        <v>468.52493438320215</v>
      </c>
    </row>
    <row r="476" spans="1:9" s="34" customFormat="1" x14ac:dyDescent="0.2">
      <c r="A476" s="107"/>
      <c r="B476" s="107" t="s">
        <v>222</v>
      </c>
      <c r="C476" s="99"/>
      <c r="D476" s="101">
        <v>2.077</v>
      </c>
      <c r="E476" s="101">
        <v>5.3552400000000002</v>
      </c>
      <c r="F476" s="101">
        <v>17.079999999999998</v>
      </c>
      <c r="G476" s="101">
        <v>1.143</v>
      </c>
      <c r="H476" s="108" t="s">
        <v>7</v>
      </c>
      <c r="I476" s="100">
        <f>E476/G476*100</f>
        <v>468.52493438320215</v>
      </c>
    </row>
    <row r="477" spans="1:9" s="58" customFormat="1" ht="45" x14ac:dyDescent="0.2">
      <c r="A477" s="107" t="s">
        <v>649</v>
      </c>
      <c r="B477" s="102" t="s">
        <v>650</v>
      </c>
      <c r="C477" s="99" t="s">
        <v>243</v>
      </c>
      <c r="D477" s="108" t="s">
        <v>7</v>
      </c>
      <c r="E477" s="129" t="s">
        <v>7</v>
      </c>
      <c r="F477" s="101">
        <v>39.302</v>
      </c>
      <c r="G477" s="101">
        <v>39.246000000000002</v>
      </c>
      <c r="H477" s="129" t="s">
        <v>7</v>
      </c>
      <c r="I477" s="129" t="s">
        <v>7</v>
      </c>
    </row>
    <row r="478" spans="1:9" s="34" customFormat="1" x14ac:dyDescent="0.2">
      <c r="A478" s="107"/>
      <c r="B478" s="107" t="s">
        <v>224</v>
      </c>
      <c r="C478" s="99"/>
      <c r="D478" s="108" t="s">
        <v>7</v>
      </c>
      <c r="E478" s="129" t="s">
        <v>7</v>
      </c>
      <c r="F478" s="101">
        <v>19.786999999999999</v>
      </c>
      <c r="G478" s="101">
        <v>18.916</v>
      </c>
      <c r="H478" s="129" t="s">
        <v>7</v>
      </c>
      <c r="I478" s="129" t="s">
        <v>7</v>
      </c>
    </row>
    <row r="479" spans="1:9" s="58" customFormat="1" x14ac:dyDescent="0.2">
      <c r="A479" s="107"/>
      <c r="B479" s="107" t="s">
        <v>222</v>
      </c>
      <c r="C479" s="99"/>
      <c r="D479" s="108" t="s">
        <v>7</v>
      </c>
      <c r="E479" s="129" t="s">
        <v>7</v>
      </c>
      <c r="F479" s="101">
        <v>19.515000000000001</v>
      </c>
      <c r="G479" s="101">
        <v>20.329999999999998</v>
      </c>
      <c r="H479" s="129" t="s">
        <v>7</v>
      </c>
      <c r="I479" s="129" t="s">
        <v>7</v>
      </c>
    </row>
    <row r="480" spans="1:9" s="34" customFormat="1" ht="56.25" x14ac:dyDescent="0.2">
      <c r="A480" s="107" t="s">
        <v>762</v>
      </c>
      <c r="B480" s="102" t="s">
        <v>763</v>
      </c>
      <c r="C480" s="99" t="s">
        <v>243</v>
      </c>
      <c r="D480" s="101">
        <v>0.27500000000000002</v>
      </c>
      <c r="E480" s="101">
        <v>0.61836000000000002</v>
      </c>
      <c r="F480" s="101">
        <v>75.355999999999995</v>
      </c>
      <c r="G480" s="101">
        <v>54.595999999999997</v>
      </c>
      <c r="H480" s="108" t="s">
        <v>7</v>
      </c>
      <c r="I480" s="108" t="s">
        <v>7</v>
      </c>
    </row>
    <row r="481" spans="1:9" s="58" customFormat="1" x14ac:dyDescent="0.2">
      <c r="A481" s="107"/>
      <c r="B481" s="107" t="s">
        <v>224</v>
      </c>
      <c r="C481" s="99"/>
      <c r="D481" s="108" t="s">
        <v>7</v>
      </c>
      <c r="E481" s="129" t="s">
        <v>7</v>
      </c>
      <c r="F481" s="101">
        <v>75.355999999999995</v>
      </c>
      <c r="G481" s="101">
        <v>54.595999999999997</v>
      </c>
      <c r="H481" s="129" t="s">
        <v>7</v>
      </c>
      <c r="I481" s="129" t="s">
        <v>7</v>
      </c>
    </row>
    <row r="482" spans="1:9" s="58" customFormat="1" x14ac:dyDescent="0.2">
      <c r="A482" s="107"/>
      <c r="B482" s="107" t="s">
        <v>222</v>
      </c>
      <c r="C482" s="99"/>
      <c r="D482" s="101">
        <v>0.27500000000000002</v>
      </c>
      <c r="E482" s="101">
        <v>0.61836000000000002</v>
      </c>
      <c r="F482" s="108" t="s">
        <v>7</v>
      </c>
      <c r="G482" s="108" t="s">
        <v>7</v>
      </c>
      <c r="H482" s="129" t="s">
        <v>7</v>
      </c>
      <c r="I482" s="129" t="s">
        <v>7</v>
      </c>
    </row>
    <row r="483" spans="1:9" s="58" customFormat="1" ht="33" customHeight="1" x14ac:dyDescent="0.2">
      <c r="A483" s="107" t="s">
        <v>153</v>
      </c>
      <c r="B483" s="102" t="s">
        <v>363</v>
      </c>
      <c r="C483" s="99" t="s">
        <v>243</v>
      </c>
      <c r="D483" s="101">
        <v>5</v>
      </c>
      <c r="E483" s="101">
        <v>1.2090000000000001</v>
      </c>
      <c r="F483" s="101">
        <v>10.25</v>
      </c>
      <c r="G483" s="101">
        <v>1.7727900000000001</v>
      </c>
      <c r="H483" s="96">
        <f t="shared" si="13"/>
        <v>48.780487804878049</v>
      </c>
      <c r="I483" s="100">
        <f>E483/G483*100</f>
        <v>68.19758685461899</v>
      </c>
    </row>
    <row r="484" spans="1:9" s="34" customFormat="1" x14ac:dyDescent="0.2">
      <c r="A484" s="107"/>
      <c r="B484" s="107" t="s">
        <v>223</v>
      </c>
      <c r="C484" s="99"/>
      <c r="D484" s="108" t="s">
        <v>7</v>
      </c>
      <c r="E484" s="129" t="s">
        <v>7</v>
      </c>
      <c r="F484" s="101">
        <v>5.25</v>
      </c>
      <c r="G484" s="101">
        <v>0.72979000000000005</v>
      </c>
      <c r="H484" s="129" t="s">
        <v>7</v>
      </c>
      <c r="I484" s="129" t="s">
        <v>7</v>
      </c>
    </row>
    <row r="485" spans="1:9" s="58" customFormat="1" x14ac:dyDescent="0.2">
      <c r="A485" s="107"/>
      <c r="B485" s="107" t="s">
        <v>222</v>
      </c>
      <c r="C485" s="99"/>
      <c r="D485" s="101">
        <v>5</v>
      </c>
      <c r="E485" s="101">
        <v>1.2090000000000001</v>
      </c>
      <c r="F485" s="101">
        <v>5</v>
      </c>
      <c r="G485" s="101">
        <v>1.0429999999999999</v>
      </c>
      <c r="H485" s="96">
        <f t="shared" si="13"/>
        <v>100</v>
      </c>
      <c r="I485" s="100">
        <f>E485/G485*100</f>
        <v>115.91562799616493</v>
      </c>
    </row>
    <row r="486" spans="1:9" s="58" customFormat="1" ht="56.25" x14ac:dyDescent="0.2">
      <c r="A486" s="107" t="s">
        <v>651</v>
      </c>
      <c r="B486" s="102" t="s">
        <v>652</v>
      </c>
      <c r="C486" s="99" t="s">
        <v>243</v>
      </c>
      <c r="D486" s="101">
        <v>78.918000000000006</v>
      </c>
      <c r="E486" s="101">
        <v>77.998999999999995</v>
      </c>
      <c r="F486" s="101">
        <v>236.88</v>
      </c>
      <c r="G486" s="101">
        <v>7.2559199999999997</v>
      </c>
      <c r="H486" s="96">
        <f t="shared" si="13"/>
        <v>33.315602836879435</v>
      </c>
      <c r="I486" s="108" t="s">
        <v>7</v>
      </c>
    </row>
    <row r="487" spans="1:9" s="34" customFormat="1" x14ac:dyDescent="0.2">
      <c r="A487" s="107"/>
      <c r="B487" s="107" t="s">
        <v>223</v>
      </c>
      <c r="C487" s="99"/>
      <c r="D487" s="108" t="s">
        <v>7</v>
      </c>
      <c r="E487" s="129" t="s">
        <v>7</v>
      </c>
      <c r="F487" s="101">
        <v>0.3</v>
      </c>
      <c r="G487" s="101">
        <v>4.7500000000000001E-2</v>
      </c>
      <c r="H487" s="129" t="s">
        <v>7</v>
      </c>
      <c r="I487" s="129" t="s">
        <v>7</v>
      </c>
    </row>
    <row r="488" spans="1:9" s="58" customFormat="1" x14ac:dyDescent="0.2">
      <c r="A488" s="107"/>
      <c r="B488" s="107" t="s">
        <v>222</v>
      </c>
      <c r="C488" s="99"/>
      <c r="D488" s="101">
        <v>78.918000000000006</v>
      </c>
      <c r="E488" s="101">
        <v>77.998999999999995</v>
      </c>
      <c r="F488" s="101">
        <v>236.58</v>
      </c>
      <c r="G488" s="101">
        <v>7.2084200000000003</v>
      </c>
      <c r="H488" s="96">
        <f t="shared" si="13"/>
        <v>33.357849353284301</v>
      </c>
      <c r="I488" s="108" t="s">
        <v>7</v>
      </c>
    </row>
    <row r="489" spans="1:9" s="34" customFormat="1" ht="22.5" x14ac:dyDescent="0.2">
      <c r="A489" s="107" t="s">
        <v>653</v>
      </c>
      <c r="B489" s="102" t="s">
        <v>654</v>
      </c>
      <c r="C489" s="99" t="s">
        <v>243</v>
      </c>
      <c r="D489" s="108" t="s">
        <v>7</v>
      </c>
      <c r="E489" s="129" t="s">
        <v>7</v>
      </c>
      <c r="F489" s="101">
        <v>1E-3</v>
      </c>
      <c r="G489" s="101">
        <v>4.5560000000000003E-2</v>
      </c>
      <c r="H489" s="129" t="s">
        <v>7</v>
      </c>
      <c r="I489" s="129" t="s">
        <v>7</v>
      </c>
    </row>
    <row r="490" spans="1:9" s="58" customFormat="1" x14ac:dyDescent="0.2">
      <c r="A490" s="107"/>
      <c r="B490" s="107" t="s">
        <v>222</v>
      </c>
      <c r="C490" s="99"/>
      <c r="D490" s="108" t="s">
        <v>7</v>
      </c>
      <c r="E490" s="129" t="s">
        <v>7</v>
      </c>
      <c r="F490" s="101">
        <v>1E-3</v>
      </c>
      <c r="G490" s="101">
        <v>4.5560000000000003E-2</v>
      </c>
      <c r="H490" s="129" t="s">
        <v>7</v>
      </c>
      <c r="I490" s="129" t="s">
        <v>7</v>
      </c>
    </row>
    <row r="491" spans="1:9" s="34" customFormat="1" ht="45" x14ac:dyDescent="0.2">
      <c r="A491" s="107" t="s">
        <v>764</v>
      </c>
      <c r="B491" s="102" t="s">
        <v>765</v>
      </c>
      <c r="C491" s="99" t="s">
        <v>243</v>
      </c>
      <c r="D491" s="101">
        <v>0.113</v>
      </c>
      <c r="E491" s="101">
        <v>8.0033799999999999</v>
      </c>
      <c r="F491" s="101">
        <v>0.14499999999999999</v>
      </c>
      <c r="G491" s="101">
        <v>5.82911</v>
      </c>
      <c r="H491" s="96">
        <f t="shared" si="13"/>
        <v>77.931034482758633</v>
      </c>
      <c r="I491" s="100">
        <f>E491/G491*100</f>
        <v>137.30020534867245</v>
      </c>
    </row>
    <row r="492" spans="1:9" s="58" customFormat="1" x14ac:dyDescent="0.2">
      <c r="A492" s="107"/>
      <c r="B492" s="107" t="s">
        <v>222</v>
      </c>
      <c r="C492" s="99"/>
      <c r="D492" s="101">
        <v>0.113</v>
      </c>
      <c r="E492" s="101">
        <v>8.0033799999999999</v>
      </c>
      <c r="F492" s="101">
        <v>0.14499999999999999</v>
      </c>
      <c r="G492" s="101">
        <v>5.82911</v>
      </c>
      <c r="H492" s="96">
        <f t="shared" si="13"/>
        <v>77.931034482758633</v>
      </c>
      <c r="I492" s="100">
        <f>E492/G492*100</f>
        <v>137.30020534867245</v>
      </c>
    </row>
    <row r="493" spans="1:9" s="34" customFormat="1" ht="22.5" x14ac:dyDescent="0.2">
      <c r="A493" s="107" t="s">
        <v>533</v>
      </c>
      <c r="B493" s="102" t="s">
        <v>553</v>
      </c>
      <c r="C493" s="99" t="s">
        <v>243</v>
      </c>
      <c r="D493" s="101">
        <v>1E-3</v>
      </c>
      <c r="E493" s="101">
        <v>0.82808999999999999</v>
      </c>
      <c r="F493" s="108" t="s">
        <v>7</v>
      </c>
      <c r="G493" s="108" t="s">
        <v>7</v>
      </c>
      <c r="H493" s="129" t="s">
        <v>7</v>
      </c>
      <c r="I493" s="129" t="s">
        <v>7</v>
      </c>
    </row>
    <row r="494" spans="1:9" s="58" customFormat="1" x14ac:dyDescent="0.2">
      <c r="A494" s="107"/>
      <c r="B494" s="107" t="s">
        <v>222</v>
      </c>
      <c r="C494" s="99"/>
      <c r="D494" s="101">
        <v>1E-3</v>
      </c>
      <c r="E494" s="101">
        <v>0.82808999999999999</v>
      </c>
      <c r="F494" s="108" t="s">
        <v>7</v>
      </c>
      <c r="G494" s="108" t="s">
        <v>7</v>
      </c>
      <c r="H494" s="129" t="s">
        <v>7</v>
      </c>
      <c r="I494" s="129" t="s">
        <v>7</v>
      </c>
    </row>
    <row r="495" spans="1:9" s="58" customFormat="1" ht="22.5" x14ac:dyDescent="0.2">
      <c r="A495" s="107" t="s">
        <v>510</v>
      </c>
      <c r="B495" s="102" t="s">
        <v>511</v>
      </c>
      <c r="C495" s="99" t="s">
        <v>243</v>
      </c>
      <c r="D495" s="101">
        <v>2.5000000000000001E-3</v>
      </c>
      <c r="E495" s="101">
        <v>0.23799999999999999</v>
      </c>
      <c r="F495" s="101">
        <v>1.3831800000000001</v>
      </c>
      <c r="G495" s="101">
        <v>9.4747699999999995</v>
      </c>
      <c r="H495" s="108" t="s">
        <v>7</v>
      </c>
      <c r="I495" s="108" t="s">
        <v>7</v>
      </c>
    </row>
    <row r="496" spans="1:9" s="58" customFormat="1" x14ac:dyDescent="0.2">
      <c r="A496" s="107"/>
      <c r="B496" s="107" t="s">
        <v>222</v>
      </c>
      <c r="C496" s="99"/>
      <c r="D496" s="101">
        <v>2.5000000000000001E-3</v>
      </c>
      <c r="E496" s="101">
        <v>0.23799999999999999</v>
      </c>
      <c r="F496" s="101">
        <v>1.3831800000000001</v>
      </c>
      <c r="G496" s="101">
        <v>9.4747699999999995</v>
      </c>
      <c r="H496" s="108" t="s">
        <v>7</v>
      </c>
      <c r="I496" s="108" t="s">
        <v>7</v>
      </c>
    </row>
    <row r="497" spans="1:9" s="34" customFormat="1" ht="22.5" x14ac:dyDescent="0.2">
      <c r="A497" s="107" t="s">
        <v>899</v>
      </c>
      <c r="B497" s="102" t="s">
        <v>900</v>
      </c>
      <c r="C497" s="99" t="s">
        <v>243</v>
      </c>
      <c r="D497" s="108" t="s">
        <v>7</v>
      </c>
      <c r="E497" s="129" t="s">
        <v>7</v>
      </c>
      <c r="F497" s="101">
        <v>20000</v>
      </c>
      <c r="G497" s="101">
        <v>2.7349999999999999</v>
      </c>
      <c r="H497" s="129" t="s">
        <v>7</v>
      </c>
      <c r="I497" s="129" t="s">
        <v>7</v>
      </c>
    </row>
    <row r="498" spans="1:9" s="58" customFormat="1" x14ac:dyDescent="0.2">
      <c r="A498" s="107"/>
      <c r="B498" s="107" t="s">
        <v>222</v>
      </c>
      <c r="C498" s="99"/>
      <c r="D498" s="108" t="s">
        <v>7</v>
      </c>
      <c r="E498" s="129" t="s">
        <v>7</v>
      </c>
      <c r="F498" s="101">
        <v>20000</v>
      </c>
      <c r="G498" s="101">
        <v>2.7349999999999999</v>
      </c>
      <c r="H498" s="129" t="s">
        <v>7</v>
      </c>
      <c r="I498" s="129" t="s">
        <v>7</v>
      </c>
    </row>
    <row r="499" spans="1:9" s="58" customFormat="1" ht="22.5" x14ac:dyDescent="0.2">
      <c r="A499" s="107" t="s">
        <v>766</v>
      </c>
      <c r="B499" s="102" t="s">
        <v>767</v>
      </c>
      <c r="C499" s="99" t="s">
        <v>245</v>
      </c>
      <c r="D499" s="101">
        <v>15000</v>
      </c>
      <c r="E499" s="101">
        <v>30.463000000000001</v>
      </c>
      <c r="F499" s="108" t="s">
        <v>7</v>
      </c>
      <c r="G499" s="108" t="s">
        <v>7</v>
      </c>
      <c r="H499" s="129" t="s">
        <v>7</v>
      </c>
      <c r="I499" s="129" t="s">
        <v>7</v>
      </c>
    </row>
    <row r="500" spans="1:9" s="58" customFormat="1" x14ac:dyDescent="0.2">
      <c r="A500" s="107"/>
      <c r="B500" s="107" t="s">
        <v>222</v>
      </c>
      <c r="C500" s="99"/>
      <c r="D500" s="101">
        <v>15000</v>
      </c>
      <c r="E500" s="101">
        <v>30.463000000000001</v>
      </c>
      <c r="F500" s="108" t="s">
        <v>7</v>
      </c>
      <c r="G500" s="108" t="s">
        <v>7</v>
      </c>
      <c r="H500" s="129" t="s">
        <v>7</v>
      </c>
      <c r="I500" s="129" t="s">
        <v>7</v>
      </c>
    </row>
    <row r="501" spans="1:9" s="58" customFormat="1" ht="45" x14ac:dyDescent="0.2">
      <c r="A501" s="107" t="s">
        <v>655</v>
      </c>
      <c r="B501" s="102" t="s">
        <v>656</v>
      </c>
      <c r="C501" s="99" t="s">
        <v>243</v>
      </c>
      <c r="D501" s="101">
        <v>0.22500000000000001</v>
      </c>
      <c r="E501" s="101">
        <v>0.55769999999999997</v>
      </c>
      <c r="F501" s="108" t="s">
        <v>7</v>
      </c>
      <c r="G501" s="108" t="s">
        <v>7</v>
      </c>
      <c r="H501" s="129" t="s">
        <v>7</v>
      </c>
      <c r="I501" s="129" t="s">
        <v>7</v>
      </c>
    </row>
    <row r="502" spans="1:9" s="58" customFormat="1" x14ac:dyDescent="0.2">
      <c r="A502" s="107"/>
      <c r="B502" s="107" t="s">
        <v>222</v>
      </c>
      <c r="C502" s="99"/>
      <c r="D502" s="101">
        <v>0.22500000000000001</v>
      </c>
      <c r="E502" s="101">
        <v>0.55769999999999997</v>
      </c>
      <c r="F502" s="108" t="s">
        <v>7</v>
      </c>
      <c r="G502" s="108" t="s">
        <v>7</v>
      </c>
      <c r="H502" s="129" t="s">
        <v>7</v>
      </c>
      <c r="I502" s="129" t="s">
        <v>7</v>
      </c>
    </row>
    <row r="503" spans="1:9" s="34" customFormat="1" ht="33.75" x14ac:dyDescent="0.2">
      <c r="A503" s="107" t="s">
        <v>512</v>
      </c>
      <c r="B503" s="102" t="s">
        <v>513</v>
      </c>
      <c r="C503" s="99" t="s">
        <v>245</v>
      </c>
      <c r="D503" s="101">
        <v>75900</v>
      </c>
      <c r="E503" s="101">
        <v>21.37086</v>
      </c>
      <c r="F503" s="101">
        <v>132480</v>
      </c>
      <c r="G503" s="101">
        <v>29.05864</v>
      </c>
      <c r="H503" s="96">
        <f t="shared" si="13"/>
        <v>57.291666666666664</v>
      </c>
      <c r="I503" s="100">
        <f>E503/G503*100</f>
        <v>73.543909831981125</v>
      </c>
    </row>
    <row r="504" spans="1:9" s="58" customFormat="1" x14ac:dyDescent="0.2">
      <c r="A504" s="107"/>
      <c r="B504" s="107" t="s">
        <v>222</v>
      </c>
      <c r="C504" s="99"/>
      <c r="D504" s="101">
        <v>75900</v>
      </c>
      <c r="E504" s="101">
        <v>21.37086</v>
      </c>
      <c r="F504" s="101">
        <v>132480</v>
      </c>
      <c r="G504" s="101">
        <v>29.05864</v>
      </c>
      <c r="H504" s="96">
        <f t="shared" si="13"/>
        <v>57.291666666666664</v>
      </c>
      <c r="I504" s="100">
        <f>E504/G504*100</f>
        <v>73.543909831981125</v>
      </c>
    </row>
    <row r="505" spans="1:9" s="58" customFormat="1" x14ac:dyDescent="0.2">
      <c r="A505" s="107" t="s">
        <v>657</v>
      </c>
      <c r="B505" s="102" t="s">
        <v>658</v>
      </c>
      <c r="C505" s="99" t="s">
        <v>245</v>
      </c>
      <c r="D505" s="108" t="s">
        <v>7</v>
      </c>
      <c r="E505" s="129" t="s">
        <v>7</v>
      </c>
      <c r="F505" s="101">
        <v>546.5</v>
      </c>
      <c r="G505" s="101">
        <v>12.7676</v>
      </c>
      <c r="H505" s="129" t="s">
        <v>7</v>
      </c>
      <c r="I505" s="129" t="s">
        <v>7</v>
      </c>
    </row>
    <row r="506" spans="1:9" s="34" customFormat="1" x14ac:dyDescent="0.2">
      <c r="A506" s="107"/>
      <c r="B506" s="107" t="s">
        <v>222</v>
      </c>
      <c r="C506" s="99"/>
      <c r="D506" s="108" t="s">
        <v>7</v>
      </c>
      <c r="E506" s="129" t="s">
        <v>7</v>
      </c>
      <c r="F506" s="101">
        <v>546.5</v>
      </c>
      <c r="G506" s="101">
        <v>12.7676</v>
      </c>
      <c r="H506" s="129" t="s">
        <v>7</v>
      </c>
      <c r="I506" s="129" t="s">
        <v>7</v>
      </c>
    </row>
    <row r="507" spans="1:9" s="58" customFormat="1" ht="22.5" x14ac:dyDescent="0.2">
      <c r="A507" s="107" t="s">
        <v>155</v>
      </c>
      <c r="B507" s="102" t="s">
        <v>364</v>
      </c>
      <c r="C507" s="99" t="s">
        <v>243</v>
      </c>
      <c r="D507" s="101">
        <v>5.5609999999999999</v>
      </c>
      <c r="E507" s="101">
        <v>18.085000000000001</v>
      </c>
      <c r="F507" s="101">
        <v>37.069200000000002</v>
      </c>
      <c r="G507" s="101">
        <v>106.71429000000001</v>
      </c>
      <c r="H507" s="108" t="s">
        <v>7</v>
      </c>
      <c r="I507" s="108" t="s">
        <v>7</v>
      </c>
    </row>
    <row r="508" spans="1:9" s="34" customFormat="1" x14ac:dyDescent="0.2">
      <c r="A508" s="107"/>
      <c r="B508" s="107" t="s">
        <v>222</v>
      </c>
      <c r="C508" s="99"/>
      <c r="D508" s="101">
        <v>5.5609999999999999</v>
      </c>
      <c r="E508" s="101">
        <v>18.085000000000001</v>
      </c>
      <c r="F508" s="101">
        <v>37.069200000000002</v>
      </c>
      <c r="G508" s="101">
        <v>106.71429000000001</v>
      </c>
      <c r="H508" s="108" t="s">
        <v>7</v>
      </c>
      <c r="I508" s="108" t="s">
        <v>7</v>
      </c>
    </row>
    <row r="509" spans="1:9" s="58" customFormat="1" ht="45" x14ac:dyDescent="0.2">
      <c r="A509" s="107" t="s">
        <v>659</v>
      </c>
      <c r="B509" s="102" t="s">
        <v>660</v>
      </c>
      <c r="C509" s="99" t="s">
        <v>243</v>
      </c>
      <c r="D509" s="108" t="s">
        <v>7</v>
      </c>
      <c r="E509" s="129" t="s">
        <v>7</v>
      </c>
      <c r="F509" s="101">
        <v>12.16314</v>
      </c>
      <c r="G509" s="101">
        <v>29.137060000000002</v>
      </c>
      <c r="H509" s="129" t="s">
        <v>7</v>
      </c>
      <c r="I509" s="129" t="s">
        <v>7</v>
      </c>
    </row>
    <row r="510" spans="1:9" s="34" customFormat="1" x14ac:dyDescent="0.2">
      <c r="A510" s="107"/>
      <c r="B510" s="107" t="s">
        <v>222</v>
      </c>
      <c r="C510" s="99"/>
      <c r="D510" s="108" t="s">
        <v>7</v>
      </c>
      <c r="E510" s="129" t="s">
        <v>7</v>
      </c>
      <c r="F510" s="101">
        <v>12.16314</v>
      </c>
      <c r="G510" s="101">
        <v>29.137060000000002</v>
      </c>
      <c r="H510" s="129" t="s">
        <v>7</v>
      </c>
      <c r="I510" s="129" t="s">
        <v>7</v>
      </c>
    </row>
    <row r="511" spans="1:9" s="58" customFormat="1" ht="33.75" x14ac:dyDescent="0.2">
      <c r="A511" s="107" t="s">
        <v>768</v>
      </c>
      <c r="B511" s="102" t="s">
        <v>769</v>
      </c>
      <c r="C511" s="99" t="s">
        <v>243</v>
      </c>
      <c r="D511" s="101">
        <v>1.3220000000000001</v>
      </c>
      <c r="E511" s="101">
        <v>3.0533399999999999</v>
      </c>
      <c r="F511" s="101">
        <v>0.375</v>
      </c>
      <c r="G511" s="101">
        <v>5.1573799999999999</v>
      </c>
      <c r="H511" s="96">
        <f t="shared" si="13"/>
        <v>352.53333333333336</v>
      </c>
      <c r="I511" s="100">
        <f>E511/G511*100</f>
        <v>59.203316412597097</v>
      </c>
    </row>
    <row r="512" spans="1:9" s="34" customFormat="1" x14ac:dyDescent="0.2">
      <c r="A512" s="107"/>
      <c r="B512" s="107" t="s">
        <v>222</v>
      </c>
      <c r="C512" s="99"/>
      <c r="D512" s="101">
        <v>1.3220000000000001</v>
      </c>
      <c r="E512" s="101">
        <v>3.0533399999999999</v>
      </c>
      <c r="F512" s="101">
        <v>0.375</v>
      </c>
      <c r="G512" s="101">
        <v>5.1573799999999999</v>
      </c>
      <c r="H512" s="96">
        <f t="shared" si="13"/>
        <v>352.53333333333336</v>
      </c>
      <c r="I512" s="100">
        <f>E512/G512*100</f>
        <v>59.203316412597097</v>
      </c>
    </row>
    <row r="513" spans="1:9" s="58" customFormat="1" ht="45" x14ac:dyDescent="0.2">
      <c r="A513" s="107" t="s">
        <v>857</v>
      </c>
      <c r="B513" s="102" t="s">
        <v>858</v>
      </c>
      <c r="C513" s="99" t="s">
        <v>245</v>
      </c>
      <c r="D513" s="108" t="s">
        <v>7</v>
      </c>
      <c r="E513" s="129" t="s">
        <v>7</v>
      </c>
      <c r="F513" s="101">
        <v>17359</v>
      </c>
      <c r="G513" s="101">
        <v>33.222180000000002</v>
      </c>
      <c r="H513" s="129" t="s">
        <v>7</v>
      </c>
      <c r="I513" s="129" t="s">
        <v>7</v>
      </c>
    </row>
    <row r="514" spans="1:9" s="34" customFormat="1" x14ac:dyDescent="0.2">
      <c r="A514" s="107"/>
      <c r="B514" s="107" t="s">
        <v>222</v>
      </c>
      <c r="C514" s="99"/>
      <c r="D514" s="108" t="s">
        <v>7</v>
      </c>
      <c r="E514" s="129" t="s">
        <v>7</v>
      </c>
      <c r="F514" s="101">
        <v>17359</v>
      </c>
      <c r="G514" s="101">
        <v>33.222180000000002</v>
      </c>
      <c r="H514" s="129" t="s">
        <v>7</v>
      </c>
      <c r="I514" s="129" t="s">
        <v>7</v>
      </c>
    </row>
    <row r="515" spans="1:9" s="58" customFormat="1" ht="22.5" x14ac:dyDescent="0.2">
      <c r="A515" s="107" t="s">
        <v>902</v>
      </c>
      <c r="B515" s="102" t="s">
        <v>903</v>
      </c>
      <c r="C515" s="99" t="s">
        <v>243</v>
      </c>
      <c r="D515" s="108" t="s">
        <v>7</v>
      </c>
      <c r="E515" s="129" t="s">
        <v>7</v>
      </c>
      <c r="F515" s="101">
        <v>0.84</v>
      </c>
      <c r="G515" s="101">
        <v>19.562259999999998</v>
      </c>
      <c r="H515" s="129" t="s">
        <v>7</v>
      </c>
      <c r="I515" s="129" t="s">
        <v>7</v>
      </c>
    </row>
    <row r="516" spans="1:9" s="34" customFormat="1" x14ac:dyDescent="0.2">
      <c r="A516" s="107"/>
      <c r="B516" s="107" t="s">
        <v>222</v>
      </c>
      <c r="C516" s="99"/>
      <c r="D516" s="108" t="s">
        <v>7</v>
      </c>
      <c r="E516" s="129" t="s">
        <v>7</v>
      </c>
      <c r="F516" s="101">
        <v>0.84</v>
      </c>
      <c r="G516" s="101">
        <v>19.562259999999998</v>
      </c>
      <c r="H516" s="129" t="s">
        <v>7</v>
      </c>
      <c r="I516" s="129" t="s">
        <v>7</v>
      </c>
    </row>
    <row r="517" spans="1:9" s="58" customFormat="1" ht="56.25" x14ac:dyDescent="0.2">
      <c r="A517" s="107" t="s">
        <v>590</v>
      </c>
      <c r="B517" s="102" t="s">
        <v>661</v>
      </c>
      <c r="C517" s="99" t="s">
        <v>243</v>
      </c>
      <c r="D517" s="108" t="s">
        <v>7</v>
      </c>
      <c r="E517" s="129" t="s">
        <v>7</v>
      </c>
      <c r="F517" s="101">
        <v>0.1</v>
      </c>
      <c r="G517" s="101">
        <v>0.19625999999999999</v>
      </c>
      <c r="H517" s="129" t="s">
        <v>7</v>
      </c>
      <c r="I517" s="129" t="s">
        <v>7</v>
      </c>
    </row>
    <row r="518" spans="1:9" s="34" customFormat="1" x14ac:dyDescent="0.2">
      <c r="A518" s="107"/>
      <c r="B518" s="107" t="s">
        <v>223</v>
      </c>
      <c r="C518" s="99"/>
      <c r="D518" s="108" t="s">
        <v>7</v>
      </c>
      <c r="E518" s="129" t="s">
        <v>7</v>
      </c>
      <c r="F518" s="101">
        <v>0.1</v>
      </c>
      <c r="G518" s="101">
        <v>0.19625999999999999</v>
      </c>
      <c r="H518" s="129" t="s">
        <v>7</v>
      </c>
      <c r="I518" s="129" t="s">
        <v>7</v>
      </c>
    </row>
    <row r="519" spans="1:9" s="58" customFormat="1" ht="22.5" x14ac:dyDescent="0.2">
      <c r="A519" s="107" t="s">
        <v>664</v>
      </c>
      <c r="B519" s="102" t="s">
        <v>665</v>
      </c>
      <c r="C519" s="99" t="s">
        <v>243</v>
      </c>
      <c r="D519" s="101">
        <v>0.76898</v>
      </c>
      <c r="E519" s="101">
        <v>3.2688000000000001</v>
      </c>
      <c r="F519" s="101">
        <v>5.2110900000000004</v>
      </c>
      <c r="G519" s="101">
        <v>1.9063099999999999</v>
      </c>
      <c r="H519" s="108" t="s">
        <v>7</v>
      </c>
      <c r="I519" s="100">
        <f>E519/G519*100</f>
        <v>171.47263561540359</v>
      </c>
    </row>
    <row r="520" spans="1:9" s="34" customFormat="1" x14ac:dyDescent="0.2">
      <c r="A520" s="107"/>
      <c r="B520" s="107" t="s">
        <v>222</v>
      </c>
      <c r="C520" s="99"/>
      <c r="D520" s="101">
        <v>0.76898</v>
      </c>
      <c r="E520" s="101">
        <v>3.2688000000000001</v>
      </c>
      <c r="F520" s="101">
        <v>5.2110900000000004</v>
      </c>
      <c r="G520" s="101">
        <v>1.9063099999999999</v>
      </c>
      <c r="H520" s="108" t="s">
        <v>7</v>
      </c>
      <c r="I520" s="100">
        <f>E520/G520*100</f>
        <v>171.47263561540359</v>
      </c>
    </row>
    <row r="521" spans="1:9" s="58" customFormat="1" x14ac:dyDescent="0.2">
      <c r="A521" s="107" t="s">
        <v>667</v>
      </c>
      <c r="B521" s="102" t="s">
        <v>668</v>
      </c>
      <c r="C521" s="99" t="s">
        <v>243</v>
      </c>
      <c r="D521" s="101">
        <v>0.53849999999999998</v>
      </c>
      <c r="E521" s="101">
        <v>5.6371599999999997</v>
      </c>
      <c r="F521" s="108" t="s">
        <v>7</v>
      </c>
      <c r="G521" s="108" t="s">
        <v>7</v>
      </c>
      <c r="H521" s="129" t="s">
        <v>7</v>
      </c>
      <c r="I521" s="129" t="s">
        <v>7</v>
      </c>
    </row>
    <row r="522" spans="1:9" s="58" customFormat="1" x14ac:dyDescent="0.2">
      <c r="A522" s="107"/>
      <c r="B522" s="107" t="s">
        <v>222</v>
      </c>
      <c r="C522" s="99"/>
      <c r="D522" s="101">
        <v>0.53849999999999998</v>
      </c>
      <c r="E522" s="101">
        <v>5.6371599999999997</v>
      </c>
      <c r="F522" s="108" t="s">
        <v>7</v>
      </c>
      <c r="G522" s="108" t="s">
        <v>7</v>
      </c>
      <c r="H522" s="129" t="s">
        <v>7</v>
      </c>
      <c r="I522" s="129" t="s">
        <v>7</v>
      </c>
    </row>
    <row r="523" spans="1:9" s="34" customFormat="1" x14ac:dyDescent="0.2">
      <c r="A523" s="107" t="s">
        <v>669</v>
      </c>
      <c r="B523" s="102" t="s">
        <v>670</v>
      </c>
      <c r="C523" s="99" t="s">
        <v>243</v>
      </c>
      <c r="D523" s="108" t="s">
        <v>7</v>
      </c>
      <c r="E523" s="129" t="s">
        <v>7</v>
      </c>
      <c r="F523" s="101">
        <v>0.86812</v>
      </c>
      <c r="G523" s="101">
        <v>5.5246000000000004</v>
      </c>
      <c r="H523" s="129" t="s">
        <v>7</v>
      </c>
      <c r="I523" s="129" t="s">
        <v>7</v>
      </c>
    </row>
    <row r="524" spans="1:9" s="58" customFormat="1" x14ac:dyDescent="0.2">
      <c r="A524" s="107"/>
      <c r="B524" s="107" t="s">
        <v>222</v>
      </c>
      <c r="C524" s="99"/>
      <c r="D524" s="108" t="s">
        <v>7</v>
      </c>
      <c r="E524" s="129" t="s">
        <v>7</v>
      </c>
      <c r="F524" s="101">
        <v>0.86812</v>
      </c>
      <c r="G524" s="101">
        <v>5.5246000000000004</v>
      </c>
      <c r="H524" s="129" t="s">
        <v>7</v>
      </c>
      <c r="I524" s="129" t="s">
        <v>7</v>
      </c>
    </row>
    <row r="525" spans="1:9" s="58" customFormat="1" ht="22.5" x14ac:dyDescent="0.2">
      <c r="A525" s="107" t="s">
        <v>87</v>
      </c>
      <c r="B525" s="102" t="s">
        <v>370</v>
      </c>
      <c r="C525" s="99" t="s">
        <v>243</v>
      </c>
      <c r="D525" s="101">
        <v>1.1884999999999999</v>
      </c>
      <c r="E525" s="101">
        <v>11.225899999999999</v>
      </c>
      <c r="F525" s="101">
        <v>2.8439999999999999</v>
      </c>
      <c r="G525" s="101">
        <v>6.5209000000000001</v>
      </c>
      <c r="H525" s="96">
        <f t="shared" ref="H525:H588" si="14">D525/F525*100</f>
        <v>41.789732770745424</v>
      </c>
      <c r="I525" s="100">
        <f>E525/G525*100</f>
        <v>172.15261697005013</v>
      </c>
    </row>
    <row r="526" spans="1:9" s="58" customFormat="1" x14ac:dyDescent="0.2">
      <c r="A526" s="107"/>
      <c r="B526" s="107" t="s">
        <v>222</v>
      </c>
      <c r="C526" s="99"/>
      <c r="D526" s="101">
        <v>1.1884999999999999</v>
      </c>
      <c r="E526" s="101">
        <v>11.225899999999999</v>
      </c>
      <c r="F526" s="101">
        <v>2.8439999999999999</v>
      </c>
      <c r="G526" s="101">
        <v>6.5209000000000001</v>
      </c>
      <c r="H526" s="96">
        <f t="shared" si="14"/>
        <v>41.789732770745424</v>
      </c>
      <c r="I526" s="100">
        <f>E526/G526*100</f>
        <v>172.15261697005013</v>
      </c>
    </row>
    <row r="527" spans="1:9" s="34" customFormat="1" ht="22.5" x14ac:dyDescent="0.2">
      <c r="A527" s="107" t="s">
        <v>770</v>
      </c>
      <c r="B527" s="102" t="s">
        <v>771</v>
      </c>
      <c r="C527" s="99" t="s">
        <v>243</v>
      </c>
      <c r="D527" s="101">
        <v>7.6999999999999999E-2</v>
      </c>
      <c r="E527" s="101">
        <v>4.4130000000000003</v>
      </c>
      <c r="F527" s="108" t="s">
        <v>7</v>
      </c>
      <c r="G527" s="108" t="s">
        <v>7</v>
      </c>
      <c r="H527" s="129" t="s">
        <v>7</v>
      </c>
      <c r="I527" s="129" t="s">
        <v>7</v>
      </c>
    </row>
    <row r="528" spans="1:9" s="58" customFormat="1" x14ac:dyDescent="0.2">
      <c r="A528" s="107"/>
      <c r="B528" s="107" t="s">
        <v>222</v>
      </c>
      <c r="C528" s="99"/>
      <c r="D528" s="101">
        <v>7.6999999999999999E-2</v>
      </c>
      <c r="E528" s="101">
        <v>4.4130000000000003</v>
      </c>
      <c r="F528" s="108" t="s">
        <v>7</v>
      </c>
      <c r="G528" s="108" t="s">
        <v>7</v>
      </c>
      <c r="H528" s="129" t="s">
        <v>7</v>
      </c>
      <c r="I528" s="129" t="s">
        <v>7</v>
      </c>
    </row>
    <row r="529" spans="1:9" s="34" customFormat="1" ht="22.5" x14ac:dyDescent="0.2">
      <c r="A529" s="107" t="s">
        <v>772</v>
      </c>
      <c r="B529" s="102" t="s">
        <v>773</v>
      </c>
      <c r="C529" s="99" t="s">
        <v>243</v>
      </c>
      <c r="D529" s="101">
        <v>1.4999999999999999E-2</v>
      </c>
      <c r="E529" s="101">
        <v>0.69299999999999995</v>
      </c>
      <c r="F529" s="108" t="s">
        <v>7</v>
      </c>
      <c r="G529" s="108" t="s">
        <v>7</v>
      </c>
      <c r="H529" s="129" t="s">
        <v>7</v>
      </c>
      <c r="I529" s="129" t="s">
        <v>7</v>
      </c>
    </row>
    <row r="530" spans="1:9" s="58" customFormat="1" x14ac:dyDescent="0.2">
      <c r="A530" s="107"/>
      <c r="B530" s="107" t="s">
        <v>222</v>
      </c>
      <c r="C530" s="99"/>
      <c r="D530" s="101">
        <v>1.4999999999999999E-2</v>
      </c>
      <c r="E530" s="101">
        <v>0.69299999999999995</v>
      </c>
      <c r="F530" s="108" t="s">
        <v>7</v>
      </c>
      <c r="G530" s="108" t="s">
        <v>7</v>
      </c>
      <c r="H530" s="129" t="s">
        <v>7</v>
      </c>
      <c r="I530" s="129" t="s">
        <v>7</v>
      </c>
    </row>
    <row r="531" spans="1:9" s="34" customFormat="1" ht="56.25" x14ac:dyDescent="0.2">
      <c r="A531" s="107" t="s">
        <v>468</v>
      </c>
      <c r="B531" s="102" t="s">
        <v>469</v>
      </c>
      <c r="C531" s="99" t="s">
        <v>243</v>
      </c>
      <c r="D531" s="108" t="s">
        <v>7</v>
      </c>
      <c r="E531" s="129" t="s">
        <v>7</v>
      </c>
      <c r="F531" s="101">
        <v>2.6</v>
      </c>
      <c r="G531" s="101">
        <v>31.2</v>
      </c>
      <c r="H531" s="129" t="s">
        <v>7</v>
      </c>
      <c r="I531" s="129" t="s">
        <v>7</v>
      </c>
    </row>
    <row r="532" spans="1:9" s="58" customFormat="1" x14ac:dyDescent="0.2">
      <c r="A532" s="107"/>
      <c r="B532" s="107" t="s">
        <v>223</v>
      </c>
      <c r="C532" s="99"/>
      <c r="D532" s="108" t="s">
        <v>7</v>
      </c>
      <c r="E532" s="129" t="s">
        <v>7</v>
      </c>
      <c r="F532" s="101">
        <v>2.6</v>
      </c>
      <c r="G532" s="101">
        <v>31.2</v>
      </c>
      <c r="H532" s="129" t="s">
        <v>7</v>
      </c>
      <c r="I532" s="129" t="s">
        <v>7</v>
      </c>
    </row>
    <row r="533" spans="1:9" s="34" customFormat="1" ht="56.25" x14ac:dyDescent="0.2">
      <c r="A533" s="107" t="s">
        <v>671</v>
      </c>
      <c r="B533" s="102" t="s">
        <v>672</v>
      </c>
      <c r="C533" s="99" t="s">
        <v>243</v>
      </c>
      <c r="D533" s="108" t="s">
        <v>7</v>
      </c>
      <c r="E533" s="129" t="s">
        <v>7</v>
      </c>
      <c r="F533" s="101">
        <v>0.15740000000000001</v>
      </c>
      <c r="G533" s="101">
        <v>4.0846600000000004</v>
      </c>
      <c r="H533" s="129" t="s">
        <v>7</v>
      </c>
      <c r="I533" s="129" t="s">
        <v>7</v>
      </c>
    </row>
    <row r="534" spans="1:9" s="58" customFormat="1" x14ac:dyDescent="0.2">
      <c r="A534" s="107"/>
      <c r="B534" s="107" t="s">
        <v>222</v>
      </c>
      <c r="C534" s="99"/>
      <c r="D534" s="108" t="s">
        <v>7</v>
      </c>
      <c r="E534" s="129" t="s">
        <v>7</v>
      </c>
      <c r="F534" s="101">
        <v>0.15740000000000001</v>
      </c>
      <c r="G534" s="101">
        <v>4.0846600000000004</v>
      </c>
      <c r="H534" s="129" t="s">
        <v>7</v>
      </c>
      <c r="I534" s="129" t="s">
        <v>7</v>
      </c>
    </row>
    <row r="535" spans="1:9" s="34" customFormat="1" ht="56.25" x14ac:dyDescent="0.2">
      <c r="A535" s="107" t="s">
        <v>774</v>
      </c>
      <c r="B535" s="102" t="s">
        <v>775</v>
      </c>
      <c r="C535" s="99" t="s">
        <v>243</v>
      </c>
      <c r="D535" s="101">
        <v>27.3</v>
      </c>
      <c r="E535" s="101">
        <v>19.0489</v>
      </c>
      <c r="F535" s="101">
        <v>96.82235</v>
      </c>
      <c r="G535" s="101">
        <v>81.692019999999999</v>
      </c>
      <c r="H535" s="96">
        <f t="shared" si="14"/>
        <v>28.195969215785404</v>
      </c>
      <c r="I535" s="100">
        <f>E535/G535*100</f>
        <v>23.317944641349303</v>
      </c>
    </row>
    <row r="536" spans="1:9" s="58" customFormat="1" x14ac:dyDescent="0.2">
      <c r="A536" s="107"/>
      <c r="B536" s="107" t="s">
        <v>222</v>
      </c>
      <c r="C536" s="99"/>
      <c r="D536" s="101">
        <v>27.3</v>
      </c>
      <c r="E536" s="101">
        <v>19.0489</v>
      </c>
      <c r="F536" s="101">
        <v>96.82235</v>
      </c>
      <c r="G536" s="101">
        <v>81.692019999999999</v>
      </c>
      <c r="H536" s="96">
        <f t="shared" si="14"/>
        <v>28.195969215785404</v>
      </c>
      <c r="I536" s="100">
        <f>E536/G536*100</f>
        <v>23.317944641349303</v>
      </c>
    </row>
    <row r="537" spans="1:9" s="34" customFormat="1" ht="45" x14ac:dyDescent="0.2">
      <c r="A537" s="107" t="s">
        <v>673</v>
      </c>
      <c r="B537" s="102" t="s">
        <v>674</v>
      </c>
      <c r="C537" s="99" t="s">
        <v>243</v>
      </c>
      <c r="D537" s="108" t="s">
        <v>7</v>
      </c>
      <c r="E537" s="129" t="s">
        <v>7</v>
      </c>
      <c r="F537" s="101">
        <v>4.3582000000000001</v>
      </c>
      <c r="G537" s="101">
        <v>15.18465</v>
      </c>
      <c r="H537" s="129" t="s">
        <v>7</v>
      </c>
      <c r="I537" s="129" t="s">
        <v>7</v>
      </c>
    </row>
    <row r="538" spans="1:9" s="58" customFormat="1" x14ac:dyDescent="0.2">
      <c r="A538" s="107"/>
      <c r="B538" s="107" t="s">
        <v>222</v>
      </c>
      <c r="C538" s="99"/>
      <c r="D538" s="108" t="s">
        <v>7</v>
      </c>
      <c r="E538" s="129" t="s">
        <v>7</v>
      </c>
      <c r="F538" s="101">
        <v>4.3582000000000001</v>
      </c>
      <c r="G538" s="101">
        <v>15.18465</v>
      </c>
      <c r="H538" s="129" t="s">
        <v>7</v>
      </c>
      <c r="I538" s="129" t="s">
        <v>7</v>
      </c>
    </row>
    <row r="539" spans="1:9" s="34" customFormat="1" ht="22.5" x14ac:dyDescent="0.2">
      <c r="A539" s="107" t="s">
        <v>859</v>
      </c>
      <c r="B539" s="102" t="s">
        <v>860</v>
      </c>
      <c r="C539" s="99" t="s">
        <v>243</v>
      </c>
      <c r="D539" s="101">
        <v>42.545999999999999</v>
      </c>
      <c r="E539" s="101">
        <v>20.064769999999999</v>
      </c>
      <c r="F539" s="108" t="s">
        <v>7</v>
      </c>
      <c r="G539" s="108" t="s">
        <v>7</v>
      </c>
      <c r="H539" s="129" t="s">
        <v>7</v>
      </c>
      <c r="I539" s="129" t="s">
        <v>7</v>
      </c>
    </row>
    <row r="540" spans="1:9" s="58" customFormat="1" x14ac:dyDescent="0.2">
      <c r="A540" s="107"/>
      <c r="B540" s="107" t="s">
        <v>222</v>
      </c>
      <c r="C540" s="99"/>
      <c r="D540" s="101">
        <v>42.545999999999999</v>
      </c>
      <c r="E540" s="101">
        <v>20.064769999999999</v>
      </c>
      <c r="F540" s="108" t="s">
        <v>7</v>
      </c>
      <c r="G540" s="108" t="s">
        <v>7</v>
      </c>
      <c r="H540" s="129" t="s">
        <v>7</v>
      </c>
      <c r="I540" s="129" t="s">
        <v>7</v>
      </c>
    </row>
    <row r="541" spans="1:9" s="58" customFormat="1" ht="56.25" x14ac:dyDescent="0.2">
      <c r="A541" s="107" t="s">
        <v>776</v>
      </c>
      <c r="B541" s="102" t="s">
        <v>777</v>
      </c>
      <c r="C541" s="99" t="s">
        <v>243</v>
      </c>
      <c r="D541" s="101">
        <v>3.9144999999999999</v>
      </c>
      <c r="E541" s="101">
        <v>20.494</v>
      </c>
      <c r="F541" s="108" t="s">
        <v>7</v>
      </c>
      <c r="G541" s="108" t="s">
        <v>7</v>
      </c>
      <c r="H541" s="129" t="s">
        <v>7</v>
      </c>
      <c r="I541" s="129" t="s">
        <v>7</v>
      </c>
    </row>
    <row r="542" spans="1:9" s="34" customFormat="1" x14ac:dyDescent="0.2">
      <c r="A542" s="107"/>
      <c r="B542" s="107" t="s">
        <v>222</v>
      </c>
      <c r="C542" s="99"/>
      <c r="D542" s="101">
        <v>3.9144999999999999</v>
      </c>
      <c r="E542" s="101">
        <v>20.494</v>
      </c>
      <c r="F542" s="108" t="s">
        <v>7</v>
      </c>
      <c r="G542" s="108" t="s">
        <v>7</v>
      </c>
      <c r="H542" s="129" t="s">
        <v>7</v>
      </c>
      <c r="I542" s="129" t="s">
        <v>7</v>
      </c>
    </row>
    <row r="543" spans="1:9" s="58" customFormat="1" ht="33.75" x14ac:dyDescent="0.2">
      <c r="A543" s="107" t="s">
        <v>577</v>
      </c>
      <c r="B543" s="102" t="s">
        <v>578</v>
      </c>
      <c r="C543" s="99" t="s">
        <v>243</v>
      </c>
      <c r="D543" s="108" t="s">
        <v>7</v>
      </c>
      <c r="E543" s="129" t="s">
        <v>7</v>
      </c>
      <c r="F543" s="101">
        <v>177</v>
      </c>
      <c r="G543" s="101">
        <v>8.6503999999999994</v>
      </c>
      <c r="H543" s="129" t="s">
        <v>7</v>
      </c>
      <c r="I543" s="129" t="s">
        <v>7</v>
      </c>
    </row>
    <row r="544" spans="1:9" s="58" customFormat="1" x14ac:dyDescent="0.2">
      <c r="A544" s="107"/>
      <c r="B544" s="107" t="s">
        <v>222</v>
      </c>
      <c r="C544" s="99"/>
      <c r="D544" s="108" t="s">
        <v>7</v>
      </c>
      <c r="E544" s="129" t="s">
        <v>7</v>
      </c>
      <c r="F544" s="101">
        <v>177</v>
      </c>
      <c r="G544" s="101">
        <v>8.6503999999999994</v>
      </c>
      <c r="H544" s="129" t="s">
        <v>7</v>
      </c>
      <c r="I544" s="129" t="s">
        <v>7</v>
      </c>
    </row>
    <row r="545" spans="1:9" s="34" customFormat="1" ht="33.75" x14ac:dyDescent="0.2">
      <c r="A545" s="107" t="s">
        <v>157</v>
      </c>
      <c r="B545" s="102" t="s">
        <v>371</v>
      </c>
      <c r="C545" s="99" t="s">
        <v>245</v>
      </c>
      <c r="D545" s="101">
        <v>19514.8</v>
      </c>
      <c r="E545" s="101">
        <v>89.466279999999998</v>
      </c>
      <c r="F545" s="101">
        <v>85054.299999999988</v>
      </c>
      <c r="G545" s="101">
        <v>411.76303000000001</v>
      </c>
      <c r="H545" s="96">
        <f t="shared" si="14"/>
        <v>22.943931112242417</v>
      </c>
      <c r="I545" s="100">
        <f>E545/G545*100</f>
        <v>21.727613574244391</v>
      </c>
    </row>
    <row r="546" spans="1:9" s="58" customFormat="1" x14ac:dyDescent="0.2">
      <c r="A546" s="107"/>
      <c r="B546" s="107" t="s">
        <v>224</v>
      </c>
      <c r="C546" s="99"/>
      <c r="D546" s="108" t="s">
        <v>7</v>
      </c>
      <c r="E546" s="129" t="s">
        <v>7</v>
      </c>
      <c r="F546" s="101">
        <v>49124.7</v>
      </c>
      <c r="G546" s="101">
        <v>161.13781</v>
      </c>
      <c r="H546" s="129" t="s">
        <v>7</v>
      </c>
      <c r="I546" s="129" t="s">
        <v>7</v>
      </c>
    </row>
    <row r="547" spans="1:9" s="58" customFormat="1" x14ac:dyDescent="0.2">
      <c r="A547" s="107"/>
      <c r="B547" s="107" t="s">
        <v>223</v>
      </c>
      <c r="C547" s="99"/>
      <c r="D547" s="101">
        <v>16580</v>
      </c>
      <c r="E547" s="101">
        <v>58.061700000000002</v>
      </c>
      <c r="F547" s="101">
        <v>20988.2</v>
      </c>
      <c r="G547" s="101">
        <v>67.00367</v>
      </c>
      <c r="H547" s="96">
        <f t="shared" si="14"/>
        <v>78.996769613401824</v>
      </c>
      <c r="I547" s="100">
        <f>E547/G547*100</f>
        <v>86.654507133713722</v>
      </c>
    </row>
    <row r="548" spans="1:9" s="58" customFormat="1" x14ac:dyDescent="0.2">
      <c r="A548" s="107"/>
      <c r="B548" s="107" t="s">
        <v>222</v>
      </c>
      <c r="C548" s="99"/>
      <c r="D548" s="101">
        <v>2934.8</v>
      </c>
      <c r="E548" s="101">
        <v>31.404579999999999</v>
      </c>
      <c r="F548" s="101">
        <v>14941.400000000001</v>
      </c>
      <c r="G548" s="101">
        <v>183.62155000000001</v>
      </c>
      <c r="H548" s="108" t="s">
        <v>7</v>
      </c>
      <c r="I548" s="108" t="s">
        <v>7</v>
      </c>
    </row>
    <row r="549" spans="1:9" s="34" customFormat="1" ht="56.25" x14ac:dyDescent="0.2">
      <c r="A549" s="107" t="s">
        <v>778</v>
      </c>
      <c r="B549" s="102" t="s">
        <v>779</v>
      </c>
      <c r="C549" s="99" t="s">
        <v>243</v>
      </c>
      <c r="D549" s="108" t="s">
        <v>7</v>
      </c>
      <c r="E549" s="129" t="s">
        <v>7</v>
      </c>
      <c r="F549" s="101">
        <v>0.68640000000000001</v>
      </c>
      <c r="G549" s="101">
        <v>8.8729999999999993</v>
      </c>
      <c r="H549" s="129" t="s">
        <v>7</v>
      </c>
      <c r="I549" s="129" t="s">
        <v>7</v>
      </c>
    </row>
    <row r="550" spans="1:9" s="58" customFormat="1" x14ac:dyDescent="0.2">
      <c r="A550" s="107"/>
      <c r="B550" s="107" t="s">
        <v>222</v>
      </c>
      <c r="C550" s="99"/>
      <c r="D550" s="108" t="s">
        <v>7</v>
      </c>
      <c r="E550" s="129" t="s">
        <v>7</v>
      </c>
      <c r="F550" s="101">
        <v>0.68640000000000001</v>
      </c>
      <c r="G550" s="101">
        <v>8.8729999999999993</v>
      </c>
      <c r="H550" s="129" t="s">
        <v>7</v>
      </c>
      <c r="I550" s="129" t="s">
        <v>7</v>
      </c>
    </row>
    <row r="551" spans="1:9" s="34" customFormat="1" ht="33.75" x14ac:dyDescent="0.2">
      <c r="A551" s="107" t="s">
        <v>88</v>
      </c>
      <c r="B551" s="102" t="s">
        <v>372</v>
      </c>
      <c r="C551" s="99" t="s">
        <v>243</v>
      </c>
      <c r="D551" s="108" t="s">
        <v>7</v>
      </c>
      <c r="E551" s="129" t="s">
        <v>7</v>
      </c>
      <c r="F551" s="101">
        <v>153.57810000000001</v>
      </c>
      <c r="G551" s="101">
        <v>212.02153999999999</v>
      </c>
      <c r="H551" s="129" t="s">
        <v>7</v>
      </c>
      <c r="I551" s="129" t="s">
        <v>7</v>
      </c>
    </row>
    <row r="552" spans="1:9" s="58" customFormat="1" x14ac:dyDescent="0.2">
      <c r="A552" s="107"/>
      <c r="B552" s="107" t="s">
        <v>222</v>
      </c>
      <c r="C552" s="99"/>
      <c r="D552" s="108" t="s">
        <v>7</v>
      </c>
      <c r="E552" s="129" t="s">
        <v>7</v>
      </c>
      <c r="F552" s="101">
        <v>153.57810000000001</v>
      </c>
      <c r="G552" s="101">
        <v>212.02153999999999</v>
      </c>
      <c r="H552" s="129" t="s">
        <v>7</v>
      </c>
      <c r="I552" s="129" t="s">
        <v>7</v>
      </c>
    </row>
    <row r="553" spans="1:9" s="34" customFormat="1" ht="22.5" x14ac:dyDescent="0.2">
      <c r="A553" s="107" t="s">
        <v>675</v>
      </c>
      <c r="B553" s="102" t="s">
        <v>676</v>
      </c>
      <c r="C553" s="99" t="s">
        <v>243</v>
      </c>
      <c r="D553" s="101">
        <v>0.1056</v>
      </c>
      <c r="E553" s="101">
        <v>1.5636000000000001</v>
      </c>
      <c r="F553" s="108" t="s">
        <v>7</v>
      </c>
      <c r="G553" s="108" t="s">
        <v>7</v>
      </c>
      <c r="H553" s="129" t="s">
        <v>7</v>
      </c>
      <c r="I553" s="129" t="s">
        <v>7</v>
      </c>
    </row>
    <row r="554" spans="1:9" s="58" customFormat="1" x14ac:dyDescent="0.2">
      <c r="A554" s="107"/>
      <c r="B554" s="107" t="s">
        <v>224</v>
      </c>
      <c r="C554" s="99"/>
      <c r="D554" s="101">
        <v>0.1056</v>
      </c>
      <c r="E554" s="101">
        <v>1.5636000000000001</v>
      </c>
      <c r="F554" s="108" t="s">
        <v>7</v>
      </c>
      <c r="G554" s="108" t="s">
        <v>7</v>
      </c>
      <c r="H554" s="129" t="s">
        <v>7</v>
      </c>
      <c r="I554" s="129" t="s">
        <v>7</v>
      </c>
    </row>
    <row r="555" spans="1:9" s="34" customFormat="1" x14ac:dyDescent="0.2">
      <c r="A555" s="107" t="s">
        <v>780</v>
      </c>
      <c r="B555" s="102" t="s">
        <v>781</v>
      </c>
      <c r="C555" s="99" t="s">
        <v>243</v>
      </c>
      <c r="D555" s="108" t="s">
        <v>7</v>
      </c>
      <c r="E555" s="129" t="s">
        <v>7</v>
      </c>
      <c r="F555" s="101">
        <v>6.4999999999999997E-3</v>
      </c>
      <c r="G555" s="101">
        <v>0.35039999999999999</v>
      </c>
      <c r="H555" s="129" t="s">
        <v>7</v>
      </c>
      <c r="I555" s="129" t="s">
        <v>7</v>
      </c>
    </row>
    <row r="556" spans="1:9" s="58" customFormat="1" x14ac:dyDescent="0.2">
      <c r="A556" s="107"/>
      <c r="B556" s="107" t="s">
        <v>222</v>
      </c>
      <c r="C556" s="99"/>
      <c r="D556" s="108" t="s">
        <v>7</v>
      </c>
      <c r="E556" s="129" t="s">
        <v>7</v>
      </c>
      <c r="F556" s="101">
        <v>6.4999999999999997E-3</v>
      </c>
      <c r="G556" s="101">
        <v>0.35039999999999999</v>
      </c>
      <c r="H556" s="129" t="s">
        <v>7</v>
      </c>
      <c r="I556" s="129" t="s">
        <v>7</v>
      </c>
    </row>
    <row r="557" spans="1:9" s="34" customFormat="1" ht="22.5" x14ac:dyDescent="0.2">
      <c r="A557" s="107" t="s">
        <v>861</v>
      </c>
      <c r="B557" s="102" t="s">
        <v>862</v>
      </c>
      <c r="C557" s="99" t="s">
        <v>243</v>
      </c>
      <c r="D557" s="108" t="s">
        <v>7</v>
      </c>
      <c r="E557" s="129" t="s">
        <v>7</v>
      </c>
      <c r="F557" s="101">
        <v>15.2</v>
      </c>
      <c r="G557" s="101">
        <v>22.747</v>
      </c>
      <c r="H557" s="129" t="s">
        <v>7</v>
      </c>
      <c r="I557" s="129" t="s">
        <v>7</v>
      </c>
    </row>
    <row r="558" spans="1:9" s="58" customFormat="1" x14ac:dyDescent="0.2">
      <c r="A558" s="107"/>
      <c r="B558" s="107" t="s">
        <v>222</v>
      </c>
      <c r="C558" s="99"/>
      <c r="D558" s="108" t="s">
        <v>7</v>
      </c>
      <c r="E558" s="129" t="s">
        <v>7</v>
      </c>
      <c r="F558" s="101">
        <v>15.2</v>
      </c>
      <c r="G558" s="101">
        <v>22.747</v>
      </c>
      <c r="H558" s="129" t="s">
        <v>7</v>
      </c>
      <c r="I558" s="129" t="s">
        <v>7</v>
      </c>
    </row>
    <row r="559" spans="1:9" s="34" customFormat="1" ht="22.5" x14ac:dyDescent="0.2">
      <c r="A559" s="107" t="s">
        <v>514</v>
      </c>
      <c r="B559" s="102" t="s">
        <v>515</v>
      </c>
      <c r="C559" s="99" t="s">
        <v>243</v>
      </c>
      <c r="D559" s="101">
        <v>24.689</v>
      </c>
      <c r="E559" s="101">
        <v>30.189</v>
      </c>
      <c r="F559" s="101">
        <v>22.393000000000001</v>
      </c>
      <c r="G559" s="101">
        <v>26.463999999999999</v>
      </c>
      <c r="H559" s="96">
        <f t="shared" si="14"/>
        <v>110.25320412628948</v>
      </c>
      <c r="I559" s="100">
        <f t="shared" ref="I559:I564" si="15">E559/G559*100</f>
        <v>114.07572551390568</v>
      </c>
    </row>
    <row r="560" spans="1:9" s="58" customFormat="1" x14ac:dyDescent="0.2">
      <c r="A560" s="107"/>
      <c r="B560" s="107" t="s">
        <v>224</v>
      </c>
      <c r="C560" s="99"/>
      <c r="D560" s="101">
        <v>2.19</v>
      </c>
      <c r="E560" s="101">
        <v>5.633</v>
      </c>
      <c r="F560" s="101">
        <v>1.925</v>
      </c>
      <c r="G560" s="101">
        <v>4.6269999999999998</v>
      </c>
      <c r="H560" s="96">
        <f t="shared" si="14"/>
        <v>113.76623376623375</v>
      </c>
      <c r="I560" s="100">
        <f t="shared" si="15"/>
        <v>121.7419494272747</v>
      </c>
    </row>
    <row r="561" spans="1:9" s="34" customFormat="1" x14ac:dyDescent="0.2">
      <c r="A561" s="107"/>
      <c r="B561" s="107" t="s">
        <v>222</v>
      </c>
      <c r="C561" s="99"/>
      <c r="D561" s="101">
        <v>22.498999999999999</v>
      </c>
      <c r="E561" s="101">
        <v>24.556000000000001</v>
      </c>
      <c r="F561" s="101">
        <v>20.468</v>
      </c>
      <c r="G561" s="101">
        <v>21.837</v>
      </c>
      <c r="H561" s="96">
        <f t="shared" si="14"/>
        <v>109.92280633183505</v>
      </c>
      <c r="I561" s="100">
        <f t="shared" si="15"/>
        <v>112.45134404909101</v>
      </c>
    </row>
    <row r="562" spans="1:9" s="58" customFormat="1" ht="45" x14ac:dyDescent="0.2">
      <c r="A562" s="107" t="s">
        <v>159</v>
      </c>
      <c r="B562" s="102" t="s">
        <v>374</v>
      </c>
      <c r="C562" s="99" t="s">
        <v>243</v>
      </c>
      <c r="D562" s="101">
        <v>413.65</v>
      </c>
      <c r="E562" s="101">
        <v>247.68838</v>
      </c>
      <c r="F562" s="101">
        <v>387.96584999999999</v>
      </c>
      <c r="G562" s="101">
        <v>143.68168</v>
      </c>
      <c r="H562" s="96">
        <f t="shared" si="14"/>
        <v>106.62020896942346</v>
      </c>
      <c r="I562" s="100">
        <f t="shared" si="15"/>
        <v>172.38689024237465</v>
      </c>
    </row>
    <row r="563" spans="1:9" s="34" customFormat="1" x14ac:dyDescent="0.2">
      <c r="A563" s="107"/>
      <c r="B563" s="107" t="s">
        <v>222</v>
      </c>
      <c r="C563" s="99"/>
      <c r="D563" s="101">
        <v>413.65</v>
      </c>
      <c r="E563" s="101">
        <v>247.68838</v>
      </c>
      <c r="F563" s="101">
        <v>387.96584999999999</v>
      </c>
      <c r="G563" s="101">
        <v>143.68168</v>
      </c>
      <c r="H563" s="96">
        <f t="shared" si="14"/>
        <v>106.62020896942346</v>
      </c>
      <c r="I563" s="100">
        <f t="shared" si="15"/>
        <v>172.38689024237465</v>
      </c>
    </row>
    <row r="564" spans="1:9" s="58" customFormat="1" ht="22.5" x14ac:dyDescent="0.2">
      <c r="A564" s="107" t="s">
        <v>160</v>
      </c>
      <c r="B564" s="102" t="s">
        <v>375</v>
      </c>
      <c r="C564" s="99" t="s">
        <v>243</v>
      </c>
      <c r="D564" s="101">
        <v>119.49299999999999</v>
      </c>
      <c r="E564" s="101">
        <v>149.017</v>
      </c>
      <c r="F564" s="101">
        <v>206.82640000000001</v>
      </c>
      <c r="G564" s="101">
        <v>175.72470000000001</v>
      </c>
      <c r="H564" s="96">
        <f t="shared" si="14"/>
        <v>57.774539420499508</v>
      </c>
      <c r="I564" s="100">
        <f t="shared" si="15"/>
        <v>84.801396730226315</v>
      </c>
    </row>
    <row r="565" spans="1:9" s="34" customFormat="1" x14ac:dyDescent="0.2">
      <c r="A565" s="107"/>
      <c r="B565" s="107" t="s">
        <v>224</v>
      </c>
      <c r="C565" s="99"/>
      <c r="D565" s="108" t="s">
        <v>7</v>
      </c>
      <c r="E565" s="129" t="s">
        <v>7</v>
      </c>
      <c r="F565" s="101">
        <v>103.95</v>
      </c>
      <c r="G565" s="101">
        <v>66.566699999999997</v>
      </c>
      <c r="H565" s="129" t="s">
        <v>7</v>
      </c>
      <c r="I565" s="129" t="s">
        <v>7</v>
      </c>
    </row>
    <row r="566" spans="1:9" s="58" customFormat="1" x14ac:dyDescent="0.2">
      <c r="A566" s="107"/>
      <c r="B566" s="107" t="s">
        <v>222</v>
      </c>
      <c r="C566" s="99"/>
      <c r="D566" s="101">
        <v>119.49299999999999</v>
      </c>
      <c r="E566" s="101">
        <v>149.017</v>
      </c>
      <c r="F566" s="101">
        <v>102.8764</v>
      </c>
      <c r="G566" s="101">
        <v>109.158</v>
      </c>
      <c r="H566" s="96">
        <f t="shared" si="14"/>
        <v>116.15200376373977</v>
      </c>
      <c r="I566" s="100">
        <f t="shared" ref="I566:I574" si="16">E566/G566*100</f>
        <v>136.51495996628739</v>
      </c>
    </row>
    <row r="567" spans="1:9" s="58" customFormat="1" ht="22.5" x14ac:dyDescent="0.2">
      <c r="A567" s="107" t="s">
        <v>161</v>
      </c>
      <c r="B567" s="102" t="s">
        <v>376</v>
      </c>
      <c r="C567" s="99" t="s">
        <v>243</v>
      </c>
      <c r="D567" s="101">
        <v>653.12699999999995</v>
      </c>
      <c r="E567" s="101">
        <v>216.005</v>
      </c>
      <c r="F567" s="101">
        <v>323.2</v>
      </c>
      <c r="G567" s="101">
        <v>113.2608</v>
      </c>
      <c r="H567" s="96">
        <f t="shared" si="14"/>
        <v>202.08137376237624</v>
      </c>
      <c r="I567" s="100">
        <f t="shared" si="16"/>
        <v>190.71470446968414</v>
      </c>
    </row>
    <row r="568" spans="1:9" s="58" customFormat="1" x14ac:dyDescent="0.2">
      <c r="A568" s="107"/>
      <c r="B568" s="107" t="s">
        <v>222</v>
      </c>
      <c r="C568" s="99"/>
      <c r="D568" s="101">
        <v>653.12699999999995</v>
      </c>
      <c r="E568" s="101">
        <v>216.005</v>
      </c>
      <c r="F568" s="101">
        <v>323.2</v>
      </c>
      <c r="G568" s="101">
        <v>113.2608</v>
      </c>
      <c r="H568" s="96">
        <f t="shared" si="14"/>
        <v>202.08137376237624</v>
      </c>
      <c r="I568" s="100">
        <f t="shared" si="16"/>
        <v>190.71470446968414</v>
      </c>
    </row>
    <row r="569" spans="1:9" s="34" customFormat="1" ht="22.5" x14ac:dyDescent="0.2">
      <c r="A569" s="107" t="s">
        <v>678</v>
      </c>
      <c r="B569" s="102" t="s">
        <v>679</v>
      </c>
      <c r="C569" s="99" t="s">
        <v>243</v>
      </c>
      <c r="D569" s="101">
        <v>14</v>
      </c>
      <c r="E569" s="101">
        <v>13.189439999999999</v>
      </c>
      <c r="F569" s="101">
        <v>10</v>
      </c>
      <c r="G569" s="101">
        <v>8.9077500000000001</v>
      </c>
      <c r="H569" s="96">
        <f t="shared" si="14"/>
        <v>140</v>
      </c>
      <c r="I569" s="100">
        <f t="shared" si="16"/>
        <v>148.06702029131935</v>
      </c>
    </row>
    <row r="570" spans="1:9" s="34" customFormat="1" x14ac:dyDescent="0.2">
      <c r="A570" s="107"/>
      <c r="B570" s="107" t="s">
        <v>222</v>
      </c>
      <c r="C570" s="99"/>
      <c r="D570" s="101">
        <v>14</v>
      </c>
      <c r="E570" s="101">
        <v>13.189439999999999</v>
      </c>
      <c r="F570" s="101">
        <v>10</v>
      </c>
      <c r="G570" s="101">
        <v>8.9077500000000001</v>
      </c>
      <c r="H570" s="96">
        <f t="shared" si="14"/>
        <v>140</v>
      </c>
      <c r="I570" s="100">
        <f t="shared" si="16"/>
        <v>148.06702029131935</v>
      </c>
    </row>
    <row r="571" spans="1:9" s="58" customFormat="1" ht="33.75" x14ac:dyDescent="0.2">
      <c r="A571" s="107" t="s">
        <v>162</v>
      </c>
      <c r="B571" s="102" t="s">
        <v>377</v>
      </c>
      <c r="C571" s="99" t="s">
        <v>243</v>
      </c>
      <c r="D571" s="101">
        <v>662.17499999999995</v>
      </c>
      <c r="E571" s="101">
        <v>388.40922</v>
      </c>
      <c r="F571" s="101">
        <v>855.16399999999999</v>
      </c>
      <c r="G571" s="101">
        <v>474.62358999999998</v>
      </c>
      <c r="H571" s="96">
        <f t="shared" si="14"/>
        <v>77.43251586830128</v>
      </c>
      <c r="I571" s="100">
        <f t="shared" si="16"/>
        <v>81.835211772765021</v>
      </c>
    </row>
    <row r="572" spans="1:9" s="34" customFormat="1" x14ac:dyDescent="0.2">
      <c r="A572" s="107"/>
      <c r="B572" s="107" t="s">
        <v>222</v>
      </c>
      <c r="C572" s="99"/>
      <c r="D572" s="101">
        <v>662.17499999999995</v>
      </c>
      <c r="E572" s="101">
        <v>388.40922</v>
      </c>
      <c r="F572" s="101">
        <v>855.16399999999999</v>
      </c>
      <c r="G572" s="101">
        <v>474.62358999999998</v>
      </c>
      <c r="H572" s="96">
        <f t="shared" si="14"/>
        <v>77.43251586830128</v>
      </c>
      <c r="I572" s="100">
        <f t="shared" si="16"/>
        <v>81.835211772765021</v>
      </c>
    </row>
    <row r="573" spans="1:9" s="58" customFormat="1" ht="33.75" x14ac:dyDescent="0.2">
      <c r="A573" s="107" t="s">
        <v>163</v>
      </c>
      <c r="B573" s="102" t="s">
        <v>378</v>
      </c>
      <c r="C573" s="99" t="s">
        <v>243</v>
      </c>
      <c r="D573" s="101">
        <v>639.74</v>
      </c>
      <c r="E573" s="101">
        <v>467.17921999999999</v>
      </c>
      <c r="F573" s="101">
        <v>499.74</v>
      </c>
      <c r="G573" s="101">
        <v>377.68851000000001</v>
      </c>
      <c r="H573" s="96">
        <f t="shared" si="14"/>
        <v>128.01456757513907</v>
      </c>
      <c r="I573" s="100">
        <f t="shared" si="16"/>
        <v>123.69431625018193</v>
      </c>
    </row>
    <row r="574" spans="1:9" s="34" customFormat="1" x14ac:dyDescent="0.2">
      <c r="A574" s="107"/>
      <c r="B574" s="107" t="s">
        <v>222</v>
      </c>
      <c r="C574" s="99"/>
      <c r="D574" s="101">
        <v>639.74</v>
      </c>
      <c r="E574" s="101">
        <v>467.17921999999999</v>
      </c>
      <c r="F574" s="101">
        <v>499.74</v>
      </c>
      <c r="G574" s="101">
        <v>377.68851000000001</v>
      </c>
      <c r="H574" s="96">
        <f t="shared" si="14"/>
        <v>128.01456757513907</v>
      </c>
      <c r="I574" s="100">
        <f t="shared" si="16"/>
        <v>123.69431625018193</v>
      </c>
    </row>
    <row r="575" spans="1:9" s="58" customFormat="1" ht="22.5" x14ac:dyDescent="0.2">
      <c r="A575" s="107" t="s">
        <v>164</v>
      </c>
      <c r="B575" s="102" t="s">
        <v>379</v>
      </c>
      <c r="C575" s="99" t="s">
        <v>243</v>
      </c>
      <c r="D575" s="101">
        <v>108.73</v>
      </c>
      <c r="E575" s="101">
        <v>108.90094000000001</v>
      </c>
      <c r="F575" s="101">
        <v>531.53</v>
      </c>
      <c r="G575" s="101">
        <v>793.89201000000003</v>
      </c>
      <c r="H575" s="96">
        <f t="shared" si="14"/>
        <v>20.456041991985401</v>
      </c>
      <c r="I575" s="108" t="s">
        <v>7</v>
      </c>
    </row>
    <row r="576" spans="1:9" s="34" customFormat="1" x14ac:dyDescent="0.2">
      <c r="A576" s="107"/>
      <c r="B576" s="107" t="s">
        <v>222</v>
      </c>
      <c r="C576" s="99"/>
      <c r="D576" s="101">
        <v>108.73</v>
      </c>
      <c r="E576" s="101">
        <v>108.90094000000001</v>
      </c>
      <c r="F576" s="101">
        <v>531.53</v>
      </c>
      <c r="G576" s="101">
        <v>793.89201000000003</v>
      </c>
      <c r="H576" s="96">
        <f t="shared" si="14"/>
        <v>20.456041991985401</v>
      </c>
      <c r="I576" s="108" t="s">
        <v>7</v>
      </c>
    </row>
    <row r="577" spans="1:9" s="58" customFormat="1" ht="22.5" x14ac:dyDescent="0.2">
      <c r="A577" s="107" t="s">
        <v>516</v>
      </c>
      <c r="B577" s="102" t="s">
        <v>517</v>
      </c>
      <c r="C577" s="99" t="s">
        <v>243</v>
      </c>
      <c r="D577" s="101">
        <v>65.849999999999994</v>
      </c>
      <c r="E577" s="101">
        <v>50.06456</v>
      </c>
      <c r="F577" s="101">
        <v>51.38</v>
      </c>
      <c r="G577" s="101">
        <v>37.55986</v>
      </c>
      <c r="H577" s="96">
        <f t="shared" si="14"/>
        <v>128.1627092253795</v>
      </c>
      <c r="I577" s="100">
        <f>E577/G577*100</f>
        <v>133.29272260333238</v>
      </c>
    </row>
    <row r="578" spans="1:9" s="34" customFormat="1" x14ac:dyDescent="0.2">
      <c r="A578" s="107"/>
      <c r="B578" s="107" t="s">
        <v>222</v>
      </c>
      <c r="C578" s="99"/>
      <c r="D578" s="101">
        <v>65.849999999999994</v>
      </c>
      <c r="E578" s="101">
        <v>50.06456</v>
      </c>
      <c r="F578" s="101">
        <v>51.38</v>
      </c>
      <c r="G578" s="101">
        <v>37.55986</v>
      </c>
      <c r="H578" s="96">
        <f t="shared" si="14"/>
        <v>128.1627092253795</v>
      </c>
      <c r="I578" s="100">
        <f>E578/G578*100</f>
        <v>133.29272260333238</v>
      </c>
    </row>
    <row r="579" spans="1:9" s="58" customFormat="1" x14ac:dyDescent="0.2">
      <c r="A579" s="107" t="s">
        <v>782</v>
      </c>
      <c r="B579" s="102" t="s">
        <v>783</v>
      </c>
      <c r="C579" s="99" t="s">
        <v>243</v>
      </c>
      <c r="D579" s="108" t="s">
        <v>7</v>
      </c>
      <c r="E579" s="129" t="s">
        <v>7</v>
      </c>
      <c r="F579" s="101">
        <v>17.57</v>
      </c>
      <c r="G579" s="101">
        <v>10.3431</v>
      </c>
      <c r="H579" s="129" t="s">
        <v>7</v>
      </c>
      <c r="I579" s="129" t="s">
        <v>7</v>
      </c>
    </row>
    <row r="580" spans="1:9" s="34" customFormat="1" x14ac:dyDescent="0.2">
      <c r="A580" s="107"/>
      <c r="B580" s="107" t="s">
        <v>223</v>
      </c>
      <c r="C580" s="99"/>
      <c r="D580" s="108" t="s">
        <v>7</v>
      </c>
      <c r="E580" s="129" t="s">
        <v>7</v>
      </c>
      <c r="F580" s="101">
        <v>17.57</v>
      </c>
      <c r="G580" s="101">
        <v>10.3431</v>
      </c>
      <c r="H580" s="129" t="s">
        <v>7</v>
      </c>
      <c r="I580" s="129" t="s">
        <v>7</v>
      </c>
    </row>
    <row r="581" spans="1:9" s="58" customFormat="1" ht="33.75" x14ac:dyDescent="0.2">
      <c r="A581" s="107" t="s">
        <v>165</v>
      </c>
      <c r="B581" s="102" t="s">
        <v>380</v>
      </c>
      <c r="C581" s="99" t="s">
        <v>243</v>
      </c>
      <c r="D581" s="101">
        <v>1.46</v>
      </c>
      <c r="E581" s="101">
        <v>1.4196</v>
      </c>
      <c r="F581" s="101">
        <v>165.958</v>
      </c>
      <c r="G581" s="101">
        <v>95.92268</v>
      </c>
      <c r="H581" s="108" t="s">
        <v>7</v>
      </c>
      <c r="I581" s="108" t="s">
        <v>7</v>
      </c>
    </row>
    <row r="582" spans="1:9" s="34" customFormat="1" x14ac:dyDescent="0.2">
      <c r="A582" s="107"/>
      <c r="B582" s="107" t="s">
        <v>223</v>
      </c>
      <c r="C582" s="99"/>
      <c r="D582" s="108" t="s">
        <v>7</v>
      </c>
      <c r="E582" s="129" t="s">
        <v>7</v>
      </c>
      <c r="F582" s="101">
        <v>149.29</v>
      </c>
      <c r="G582" s="101">
        <v>83.648600000000002</v>
      </c>
      <c r="H582" s="129" t="s">
        <v>7</v>
      </c>
      <c r="I582" s="129" t="s">
        <v>7</v>
      </c>
    </row>
    <row r="583" spans="1:9" s="58" customFormat="1" x14ac:dyDescent="0.2">
      <c r="A583" s="107"/>
      <c r="B583" s="107" t="s">
        <v>222</v>
      </c>
      <c r="C583" s="99"/>
      <c r="D583" s="101">
        <v>1.46</v>
      </c>
      <c r="E583" s="101">
        <v>1.4196</v>
      </c>
      <c r="F583" s="101">
        <v>16.667999999999999</v>
      </c>
      <c r="G583" s="101">
        <v>12.27408</v>
      </c>
      <c r="H583" s="108" t="s">
        <v>7</v>
      </c>
      <c r="I583" s="108" t="s">
        <v>7</v>
      </c>
    </row>
    <row r="584" spans="1:9" s="34" customFormat="1" x14ac:dyDescent="0.2">
      <c r="A584" s="107" t="s">
        <v>784</v>
      </c>
      <c r="B584" s="102" t="s">
        <v>785</v>
      </c>
      <c r="C584" s="99" t="s">
        <v>243</v>
      </c>
      <c r="D584" s="101">
        <v>58.679000000000002</v>
      </c>
      <c r="E584" s="101">
        <v>49.618540000000003</v>
      </c>
      <c r="F584" s="101">
        <v>1.04</v>
      </c>
      <c r="G584" s="101">
        <v>0.97885999999999995</v>
      </c>
      <c r="H584" s="108" t="s">
        <v>7</v>
      </c>
      <c r="I584" s="108" t="s">
        <v>7</v>
      </c>
    </row>
    <row r="585" spans="1:9" s="58" customFormat="1" x14ac:dyDescent="0.2">
      <c r="A585" s="107"/>
      <c r="B585" s="107" t="s">
        <v>222</v>
      </c>
      <c r="C585" s="99"/>
      <c r="D585" s="101">
        <v>58.679000000000002</v>
      </c>
      <c r="E585" s="101">
        <v>49.618540000000003</v>
      </c>
      <c r="F585" s="101">
        <v>1.04</v>
      </c>
      <c r="G585" s="101">
        <v>0.97885999999999995</v>
      </c>
      <c r="H585" s="108" t="s">
        <v>7</v>
      </c>
      <c r="I585" s="108" t="s">
        <v>7</v>
      </c>
    </row>
    <row r="586" spans="1:9" s="34" customFormat="1" ht="22.5" x14ac:dyDescent="0.2">
      <c r="A586" s="107" t="s">
        <v>680</v>
      </c>
      <c r="B586" s="102" t="s">
        <v>681</v>
      </c>
      <c r="C586" s="99" t="s">
        <v>243</v>
      </c>
      <c r="D586" s="101">
        <v>59.356000000000002</v>
      </c>
      <c r="E586" s="101">
        <v>45.17915</v>
      </c>
      <c r="F586" s="101">
        <v>165.46899999999999</v>
      </c>
      <c r="G586" s="101">
        <v>159.70319000000001</v>
      </c>
      <c r="H586" s="96">
        <f t="shared" si="14"/>
        <v>35.871371676869991</v>
      </c>
      <c r="I586" s="100">
        <f t="shared" ref="I586:I591" si="17">E586/G586*100</f>
        <v>28.289447443097409</v>
      </c>
    </row>
    <row r="587" spans="1:9" s="58" customFormat="1" x14ac:dyDescent="0.2">
      <c r="A587" s="107"/>
      <c r="B587" s="107" t="s">
        <v>222</v>
      </c>
      <c r="C587" s="99"/>
      <c r="D587" s="101">
        <v>59.356000000000002</v>
      </c>
      <c r="E587" s="101">
        <v>45.17915</v>
      </c>
      <c r="F587" s="101">
        <v>165.46899999999999</v>
      </c>
      <c r="G587" s="101">
        <v>159.70319000000001</v>
      </c>
      <c r="H587" s="96">
        <f t="shared" si="14"/>
        <v>35.871371676869991</v>
      </c>
      <c r="I587" s="100">
        <f t="shared" si="17"/>
        <v>28.289447443097409</v>
      </c>
    </row>
    <row r="588" spans="1:9" s="58" customFormat="1" x14ac:dyDescent="0.2">
      <c r="A588" s="107" t="s">
        <v>452</v>
      </c>
      <c r="B588" s="102" t="s">
        <v>453</v>
      </c>
      <c r="C588" s="99" t="s">
        <v>243</v>
      </c>
      <c r="D588" s="101">
        <v>250.73133999999999</v>
      </c>
      <c r="E588" s="101">
        <v>326.72034000000002</v>
      </c>
      <c r="F588" s="101">
        <v>267.85899999999998</v>
      </c>
      <c r="G588" s="101">
        <v>226.85493</v>
      </c>
      <c r="H588" s="96">
        <f t="shared" si="14"/>
        <v>93.605717933688993</v>
      </c>
      <c r="I588" s="100">
        <f t="shared" si="17"/>
        <v>144.02170585404514</v>
      </c>
    </row>
    <row r="589" spans="1:9" s="34" customFormat="1" x14ac:dyDescent="0.2">
      <c r="A589" s="107"/>
      <c r="B589" s="107" t="s">
        <v>222</v>
      </c>
      <c r="C589" s="99"/>
      <c r="D589" s="101">
        <v>250.73133999999999</v>
      </c>
      <c r="E589" s="101">
        <v>326.72034000000002</v>
      </c>
      <c r="F589" s="101">
        <v>267.85899999999998</v>
      </c>
      <c r="G589" s="101">
        <v>226.85493</v>
      </c>
      <c r="H589" s="96">
        <f t="shared" ref="H589:H645" si="18">D589/F589*100</f>
        <v>93.605717933688993</v>
      </c>
      <c r="I589" s="100">
        <f t="shared" si="17"/>
        <v>144.02170585404514</v>
      </c>
    </row>
    <row r="590" spans="1:9" s="58" customFormat="1" ht="22.5" x14ac:dyDescent="0.2">
      <c r="A590" s="107" t="s">
        <v>682</v>
      </c>
      <c r="B590" s="102" t="s">
        <v>683</v>
      </c>
      <c r="C590" s="99" t="s">
        <v>243</v>
      </c>
      <c r="D590" s="101">
        <v>0.214</v>
      </c>
      <c r="E590" s="101">
        <v>0.75095999999999996</v>
      </c>
      <c r="F590" s="101">
        <v>0.156</v>
      </c>
      <c r="G590" s="101">
        <v>2.2160000000000002</v>
      </c>
      <c r="H590" s="96">
        <f t="shared" si="18"/>
        <v>137.17948717948718</v>
      </c>
      <c r="I590" s="100">
        <f t="shared" si="17"/>
        <v>33.888086642599276</v>
      </c>
    </row>
    <row r="591" spans="1:9" s="34" customFormat="1" x14ac:dyDescent="0.2">
      <c r="A591" s="107"/>
      <c r="B591" s="107" t="s">
        <v>222</v>
      </c>
      <c r="C591" s="99"/>
      <c r="D591" s="101">
        <v>0.214</v>
      </c>
      <c r="E591" s="101">
        <v>0.75095999999999996</v>
      </c>
      <c r="F591" s="101">
        <v>0.156</v>
      </c>
      <c r="G591" s="101">
        <v>2.2160000000000002</v>
      </c>
      <c r="H591" s="96">
        <f t="shared" si="18"/>
        <v>137.17948717948718</v>
      </c>
      <c r="I591" s="100">
        <f t="shared" si="17"/>
        <v>33.888086642599276</v>
      </c>
    </row>
    <row r="592" spans="1:9" s="58" customFormat="1" ht="22.5" x14ac:dyDescent="0.2">
      <c r="A592" s="107" t="s">
        <v>518</v>
      </c>
      <c r="B592" s="102" t="s">
        <v>519</v>
      </c>
      <c r="C592" s="99" t="s">
        <v>243</v>
      </c>
      <c r="D592" s="108" t="s">
        <v>7</v>
      </c>
      <c r="E592" s="129" t="s">
        <v>7</v>
      </c>
      <c r="F592" s="101">
        <v>0.06</v>
      </c>
      <c r="G592" s="101">
        <v>0.29099999999999998</v>
      </c>
      <c r="H592" s="129" t="s">
        <v>7</v>
      </c>
      <c r="I592" s="129" t="s">
        <v>7</v>
      </c>
    </row>
    <row r="593" spans="1:9" s="34" customFormat="1" x14ac:dyDescent="0.2">
      <c r="A593" s="107"/>
      <c r="B593" s="107" t="s">
        <v>222</v>
      </c>
      <c r="C593" s="99"/>
      <c r="D593" s="108" t="s">
        <v>7</v>
      </c>
      <c r="E593" s="129" t="s">
        <v>7</v>
      </c>
      <c r="F593" s="101">
        <v>0.06</v>
      </c>
      <c r="G593" s="101">
        <v>0.29099999999999998</v>
      </c>
      <c r="H593" s="129" t="s">
        <v>7</v>
      </c>
      <c r="I593" s="129" t="s">
        <v>7</v>
      </c>
    </row>
    <row r="594" spans="1:9" s="58" customFormat="1" ht="22.5" x14ac:dyDescent="0.2">
      <c r="A594" s="107" t="s">
        <v>166</v>
      </c>
      <c r="B594" s="102" t="s">
        <v>381</v>
      </c>
      <c r="C594" s="99" t="s">
        <v>243</v>
      </c>
      <c r="D594" s="108" t="s">
        <v>7</v>
      </c>
      <c r="E594" s="129" t="s">
        <v>7</v>
      </c>
      <c r="F594" s="101">
        <v>0.1</v>
      </c>
      <c r="G594" s="101">
        <v>0.505</v>
      </c>
      <c r="H594" s="129" t="s">
        <v>7</v>
      </c>
      <c r="I594" s="129" t="s">
        <v>7</v>
      </c>
    </row>
    <row r="595" spans="1:9" s="34" customFormat="1" x14ac:dyDescent="0.2">
      <c r="A595" s="107"/>
      <c r="B595" s="107" t="s">
        <v>222</v>
      </c>
      <c r="C595" s="99"/>
      <c r="D595" s="108" t="s">
        <v>7</v>
      </c>
      <c r="E595" s="129" t="s">
        <v>7</v>
      </c>
      <c r="F595" s="101">
        <v>0.1</v>
      </c>
      <c r="G595" s="101">
        <v>0.505</v>
      </c>
      <c r="H595" s="129" t="s">
        <v>7</v>
      </c>
      <c r="I595" s="129" t="s">
        <v>7</v>
      </c>
    </row>
    <row r="596" spans="1:9" s="58" customFormat="1" ht="22.5" x14ac:dyDescent="0.2">
      <c r="A596" s="107" t="s">
        <v>167</v>
      </c>
      <c r="B596" s="102" t="s">
        <v>382</v>
      </c>
      <c r="C596" s="99" t="s">
        <v>243</v>
      </c>
      <c r="D596" s="101">
        <v>1482.1679999999999</v>
      </c>
      <c r="E596" s="101">
        <v>2522.4147800000001</v>
      </c>
      <c r="F596" s="101">
        <v>2780.9290000000001</v>
      </c>
      <c r="G596" s="101">
        <v>5457.5120900000002</v>
      </c>
      <c r="H596" s="96">
        <f t="shared" si="18"/>
        <v>53.297585087573253</v>
      </c>
      <c r="I596" s="100">
        <f>E596/G596*100</f>
        <v>46.219133158164013</v>
      </c>
    </row>
    <row r="597" spans="1:9" s="34" customFormat="1" x14ac:dyDescent="0.2">
      <c r="A597" s="107"/>
      <c r="B597" s="107" t="s">
        <v>222</v>
      </c>
      <c r="C597" s="99"/>
      <c r="D597" s="101">
        <v>1482.1679999999999</v>
      </c>
      <c r="E597" s="101">
        <v>2522.4147800000001</v>
      </c>
      <c r="F597" s="101">
        <v>2780.9290000000001</v>
      </c>
      <c r="G597" s="101">
        <v>5457.5120900000002</v>
      </c>
      <c r="H597" s="96">
        <f t="shared" si="18"/>
        <v>53.297585087573253</v>
      </c>
      <c r="I597" s="100">
        <f>E597/G597*100</f>
        <v>46.219133158164013</v>
      </c>
    </row>
    <row r="598" spans="1:9" s="58" customFormat="1" ht="45" x14ac:dyDescent="0.2">
      <c r="A598" s="107" t="s">
        <v>568</v>
      </c>
      <c r="B598" s="102" t="s">
        <v>569</v>
      </c>
      <c r="C598" s="99" t="s">
        <v>243</v>
      </c>
      <c r="D598" s="101">
        <v>81.323999999999998</v>
      </c>
      <c r="E598" s="101">
        <v>145.03567000000001</v>
      </c>
      <c r="F598" s="108" t="s">
        <v>7</v>
      </c>
      <c r="G598" s="108" t="s">
        <v>7</v>
      </c>
      <c r="H598" s="129" t="s">
        <v>7</v>
      </c>
      <c r="I598" s="129" t="s">
        <v>7</v>
      </c>
    </row>
    <row r="599" spans="1:9" s="34" customFormat="1" x14ac:dyDescent="0.2">
      <c r="A599" s="107"/>
      <c r="B599" s="107" t="s">
        <v>222</v>
      </c>
      <c r="C599" s="99"/>
      <c r="D599" s="101">
        <v>81.323999999999998</v>
      </c>
      <c r="E599" s="101">
        <v>145.03567000000001</v>
      </c>
      <c r="F599" s="108" t="s">
        <v>7</v>
      </c>
      <c r="G599" s="108" t="s">
        <v>7</v>
      </c>
      <c r="H599" s="129" t="s">
        <v>7</v>
      </c>
      <c r="I599" s="129" t="s">
        <v>7</v>
      </c>
    </row>
    <row r="600" spans="1:9" s="58" customFormat="1" ht="22.5" x14ac:dyDescent="0.2">
      <c r="A600" s="107" t="s">
        <v>168</v>
      </c>
      <c r="B600" s="102" t="s">
        <v>383</v>
      </c>
      <c r="C600" s="99" t="s">
        <v>243</v>
      </c>
      <c r="D600" s="101">
        <v>48.158479999999997</v>
      </c>
      <c r="E600" s="101">
        <v>162.23199</v>
      </c>
      <c r="F600" s="101">
        <v>15.127000000000001</v>
      </c>
      <c r="G600" s="101">
        <v>21.387989999999999</v>
      </c>
      <c r="H600" s="96">
        <f t="shared" si="18"/>
        <v>318.36107622132607</v>
      </c>
      <c r="I600" s="100">
        <f>E600/G600*100</f>
        <v>758.51910347816704</v>
      </c>
    </row>
    <row r="601" spans="1:9" s="34" customFormat="1" x14ac:dyDescent="0.2">
      <c r="A601" s="107"/>
      <c r="B601" s="107" t="s">
        <v>222</v>
      </c>
      <c r="C601" s="99"/>
      <c r="D601" s="101">
        <v>48.158479999999997</v>
      </c>
      <c r="E601" s="101">
        <v>162.23199</v>
      </c>
      <c r="F601" s="101">
        <v>15.127000000000001</v>
      </c>
      <c r="G601" s="101">
        <v>21.387989999999999</v>
      </c>
      <c r="H601" s="96">
        <f t="shared" si="18"/>
        <v>318.36107622132607</v>
      </c>
      <c r="I601" s="100">
        <f>E601/G601*100</f>
        <v>758.51910347816704</v>
      </c>
    </row>
    <row r="602" spans="1:9" s="58" customFormat="1" ht="33.75" x14ac:dyDescent="0.2">
      <c r="A602" s="107" t="s">
        <v>169</v>
      </c>
      <c r="B602" s="102" t="s">
        <v>384</v>
      </c>
      <c r="C602" s="99" t="s">
        <v>243</v>
      </c>
      <c r="D602" s="101">
        <v>1136.87556</v>
      </c>
      <c r="E602" s="101">
        <v>806.34939999999995</v>
      </c>
      <c r="F602" s="101">
        <v>1327.54556</v>
      </c>
      <c r="G602" s="101">
        <v>955.07397000000003</v>
      </c>
      <c r="H602" s="96">
        <f t="shared" si="18"/>
        <v>85.637404414203303</v>
      </c>
      <c r="I602" s="100">
        <f>E602/G602*100</f>
        <v>84.427952737524606</v>
      </c>
    </row>
    <row r="603" spans="1:9" s="34" customFormat="1" x14ac:dyDescent="0.2">
      <c r="A603" s="107"/>
      <c r="B603" s="107" t="s">
        <v>222</v>
      </c>
      <c r="C603" s="99"/>
      <c r="D603" s="101">
        <v>1136.87556</v>
      </c>
      <c r="E603" s="101">
        <v>806.34939999999995</v>
      </c>
      <c r="F603" s="101">
        <v>1327.54556</v>
      </c>
      <c r="G603" s="101">
        <v>955.07397000000003</v>
      </c>
      <c r="H603" s="96">
        <f t="shared" si="18"/>
        <v>85.637404414203303</v>
      </c>
      <c r="I603" s="100">
        <f>E603/G603*100</f>
        <v>84.427952737524606</v>
      </c>
    </row>
    <row r="604" spans="1:9" s="58" customFormat="1" ht="22.5" x14ac:dyDescent="0.2">
      <c r="A604" s="107" t="s">
        <v>71</v>
      </c>
      <c r="B604" s="102" t="s">
        <v>385</v>
      </c>
      <c r="C604" s="99" t="s">
        <v>243</v>
      </c>
      <c r="D604" s="101">
        <v>0.71675</v>
      </c>
      <c r="E604" s="101">
        <v>1.63236</v>
      </c>
      <c r="F604" s="101">
        <v>63.66046</v>
      </c>
      <c r="G604" s="101">
        <v>285.89848000000001</v>
      </c>
      <c r="H604" s="108" t="s">
        <v>7</v>
      </c>
      <c r="I604" s="108" t="s">
        <v>7</v>
      </c>
    </row>
    <row r="605" spans="1:9" s="34" customFormat="1" x14ac:dyDescent="0.2">
      <c r="A605" s="107"/>
      <c r="B605" s="107" t="s">
        <v>222</v>
      </c>
      <c r="C605" s="99"/>
      <c r="D605" s="101">
        <v>0.71675</v>
      </c>
      <c r="E605" s="101">
        <v>1.63236</v>
      </c>
      <c r="F605" s="101">
        <v>63.66046</v>
      </c>
      <c r="G605" s="101">
        <v>285.89848000000001</v>
      </c>
      <c r="H605" s="108" t="s">
        <v>7</v>
      </c>
      <c r="I605" s="108" t="s">
        <v>7</v>
      </c>
    </row>
    <row r="606" spans="1:9" s="58" customFormat="1" ht="56.25" x14ac:dyDescent="0.2">
      <c r="A606" s="107" t="s">
        <v>170</v>
      </c>
      <c r="B606" s="102" t="s">
        <v>386</v>
      </c>
      <c r="C606" s="99" t="s">
        <v>243</v>
      </c>
      <c r="D606" s="101">
        <v>275.339</v>
      </c>
      <c r="E606" s="101">
        <v>525.12608</v>
      </c>
      <c r="F606" s="101">
        <v>893.20569999999998</v>
      </c>
      <c r="G606" s="101">
        <v>1140.95147</v>
      </c>
      <c r="H606" s="96">
        <f t="shared" si="18"/>
        <v>30.825934048562388</v>
      </c>
      <c r="I606" s="100">
        <f>E606/G606*100</f>
        <v>46.025277481784563</v>
      </c>
    </row>
    <row r="607" spans="1:9" s="34" customFormat="1" x14ac:dyDescent="0.2">
      <c r="A607" s="107"/>
      <c r="B607" s="107" t="s">
        <v>223</v>
      </c>
      <c r="C607" s="99"/>
      <c r="D607" s="108" t="s">
        <v>7</v>
      </c>
      <c r="E607" s="129" t="s">
        <v>7</v>
      </c>
      <c r="F607" s="101">
        <v>0.6</v>
      </c>
      <c r="G607" s="101">
        <v>0.35010000000000002</v>
      </c>
      <c r="H607" s="129" t="s">
        <v>7</v>
      </c>
      <c r="I607" s="129" t="s">
        <v>7</v>
      </c>
    </row>
    <row r="608" spans="1:9" s="58" customFormat="1" x14ac:dyDescent="0.2">
      <c r="A608" s="107"/>
      <c r="B608" s="107" t="s">
        <v>222</v>
      </c>
      <c r="C608" s="99"/>
      <c r="D608" s="101">
        <v>275.339</v>
      </c>
      <c r="E608" s="101">
        <v>525.12608</v>
      </c>
      <c r="F608" s="101">
        <v>892.60569999999996</v>
      </c>
      <c r="G608" s="101">
        <v>1140.6013700000001</v>
      </c>
      <c r="H608" s="96">
        <f t="shared" si="18"/>
        <v>30.846654911569576</v>
      </c>
      <c r="I608" s="100">
        <f>E608/G608*100</f>
        <v>46.039404634416663</v>
      </c>
    </row>
    <row r="609" spans="1:9" s="59" customFormat="1" ht="56.25" x14ac:dyDescent="0.2">
      <c r="A609" s="107" t="s">
        <v>829</v>
      </c>
      <c r="B609" s="102" t="s">
        <v>863</v>
      </c>
      <c r="C609" s="99" t="s">
        <v>243</v>
      </c>
      <c r="D609" s="108" t="s">
        <v>7</v>
      </c>
      <c r="E609" s="129" t="s">
        <v>7</v>
      </c>
      <c r="F609" s="101">
        <v>4.1999999999999997E-3</v>
      </c>
      <c r="G609" s="101">
        <v>6.1219999999999997E-2</v>
      </c>
      <c r="H609" s="129" t="s">
        <v>7</v>
      </c>
      <c r="I609" s="129" t="s">
        <v>7</v>
      </c>
    </row>
    <row r="610" spans="1:9" x14ac:dyDescent="0.2">
      <c r="A610" s="107"/>
      <c r="B610" s="107" t="s">
        <v>222</v>
      </c>
      <c r="C610" s="99"/>
      <c r="D610" s="108" t="s">
        <v>7</v>
      </c>
      <c r="E610" s="129" t="s">
        <v>7</v>
      </c>
      <c r="F610" s="101">
        <v>4.1999999999999997E-3</v>
      </c>
      <c r="G610" s="101">
        <v>6.1219999999999997E-2</v>
      </c>
      <c r="H610" s="129" t="s">
        <v>7</v>
      </c>
      <c r="I610" s="129" t="s">
        <v>7</v>
      </c>
    </row>
    <row r="611" spans="1:9" ht="22.5" x14ac:dyDescent="0.2">
      <c r="A611" s="107" t="s">
        <v>454</v>
      </c>
      <c r="B611" s="102" t="s">
        <v>455</v>
      </c>
      <c r="C611" s="99" t="s">
        <v>243</v>
      </c>
      <c r="D611" s="101">
        <v>3.32</v>
      </c>
      <c r="E611" s="101">
        <v>20.303000000000001</v>
      </c>
      <c r="F611" s="108" t="s">
        <v>7</v>
      </c>
      <c r="G611" s="108" t="s">
        <v>7</v>
      </c>
      <c r="H611" s="129" t="s">
        <v>7</v>
      </c>
      <c r="I611" s="129" t="s">
        <v>7</v>
      </c>
    </row>
    <row r="612" spans="1:9" x14ac:dyDescent="0.2">
      <c r="A612" s="107"/>
      <c r="B612" s="107" t="s">
        <v>222</v>
      </c>
      <c r="C612" s="99"/>
      <c r="D612" s="101">
        <v>3.32</v>
      </c>
      <c r="E612" s="101">
        <v>20.303000000000001</v>
      </c>
      <c r="F612" s="108" t="s">
        <v>7</v>
      </c>
      <c r="G612" s="108" t="s">
        <v>7</v>
      </c>
      <c r="H612" s="129" t="s">
        <v>7</v>
      </c>
      <c r="I612" s="129" t="s">
        <v>7</v>
      </c>
    </row>
    <row r="613" spans="1:9" ht="33.75" x14ac:dyDescent="0.2">
      <c r="A613" s="107" t="s">
        <v>864</v>
      </c>
      <c r="B613" s="102" t="s">
        <v>865</v>
      </c>
      <c r="C613" s="99" t="s">
        <v>243</v>
      </c>
      <c r="D613" s="108" t="s">
        <v>7</v>
      </c>
      <c r="E613" s="129" t="s">
        <v>7</v>
      </c>
      <c r="F613" s="101">
        <v>2.3E-2</v>
      </c>
      <c r="G613" s="101">
        <v>0.60882000000000003</v>
      </c>
      <c r="H613" s="129" t="s">
        <v>7</v>
      </c>
      <c r="I613" s="129" t="s">
        <v>7</v>
      </c>
    </row>
    <row r="614" spans="1:9" x14ac:dyDescent="0.2">
      <c r="A614" s="107"/>
      <c r="B614" s="107" t="s">
        <v>223</v>
      </c>
      <c r="C614" s="99"/>
      <c r="D614" s="108" t="s">
        <v>7</v>
      </c>
      <c r="E614" s="129" t="s">
        <v>7</v>
      </c>
      <c r="F614" s="101">
        <v>1.7999999999999999E-2</v>
      </c>
      <c r="G614" s="101">
        <v>0.46189999999999998</v>
      </c>
      <c r="H614" s="129" t="s">
        <v>7</v>
      </c>
      <c r="I614" s="129" t="s">
        <v>7</v>
      </c>
    </row>
    <row r="615" spans="1:9" x14ac:dyDescent="0.2">
      <c r="A615" s="107"/>
      <c r="B615" s="107" t="s">
        <v>222</v>
      </c>
      <c r="C615" s="99"/>
      <c r="D615" s="108" t="s">
        <v>7</v>
      </c>
      <c r="E615" s="129" t="s">
        <v>7</v>
      </c>
      <c r="F615" s="101">
        <v>5.0000000000000001E-3</v>
      </c>
      <c r="G615" s="101">
        <v>0.14692</v>
      </c>
      <c r="H615" s="129" t="s">
        <v>7</v>
      </c>
      <c r="I615" s="129" t="s">
        <v>7</v>
      </c>
    </row>
    <row r="616" spans="1:9" ht="33.75" x14ac:dyDescent="0.2">
      <c r="A616" s="107" t="s">
        <v>171</v>
      </c>
      <c r="B616" s="102" t="s">
        <v>387</v>
      </c>
      <c r="C616" s="99" t="s">
        <v>243</v>
      </c>
      <c r="D616" s="101">
        <v>0.90581999999999996</v>
      </c>
      <c r="E616" s="101">
        <v>10.523260000000001</v>
      </c>
      <c r="F616" s="101">
        <v>73.056250000000006</v>
      </c>
      <c r="G616" s="101">
        <v>42.650359999999999</v>
      </c>
      <c r="H616" s="108" t="s">
        <v>7</v>
      </c>
      <c r="I616" s="100">
        <f>E616/G616*100</f>
        <v>24.673320459663177</v>
      </c>
    </row>
    <row r="617" spans="1:9" x14ac:dyDescent="0.2">
      <c r="A617" s="107"/>
      <c r="B617" s="107" t="s">
        <v>222</v>
      </c>
      <c r="C617" s="99"/>
      <c r="D617" s="101">
        <v>0.90581999999999996</v>
      </c>
      <c r="E617" s="101">
        <v>10.523260000000001</v>
      </c>
      <c r="F617" s="101">
        <v>73.056250000000006</v>
      </c>
      <c r="G617" s="101">
        <v>42.650359999999999</v>
      </c>
      <c r="H617" s="108" t="s">
        <v>7</v>
      </c>
      <c r="I617" s="100">
        <f>E617/G617*100</f>
        <v>24.673320459663177</v>
      </c>
    </row>
    <row r="618" spans="1:9" x14ac:dyDescent="0.2">
      <c r="A618" s="107" t="s">
        <v>470</v>
      </c>
      <c r="B618" s="102" t="s">
        <v>471</v>
      </c>
      <c r="C618" s="99" t="s">
        <v>243</v>
      </c>
      <c r="D618" s="108" t="s">
        <v>7</v>
      </c>
      <c r="E618" s="129" t="s">
        <v>7</v>
      </c>
      <c r="F618" s="101">
        <v>3.9801500000000001</v>
      </c>
      <c r="G618" s="101">
        <v>18.408760000000001</v>
      </c>
      <c r="H618" s="129" t="s">
        <v>7</v>
      </c>
      <c r="I618" s="129" t="s">
        <v>7</v>
      </c>
    </row>
    <row r="619" spans="1:9" x14ac:dyDescent="0.2">
      <c r="A619" s="107"/>
      <c r="B619" s="107" t="s">
        <v>222</v>
      </c>
      <c r="C619" s="99"/>
      <c r="D619" s="108" t="s">
        <v>7</v>
      </c>
      <c r="E619" s="129" t="s">
        <v>7</v>
      </c>
      <c r="F619" s="101">
        <v>3.9801500000000001</v>
      </c>
      <c r="G619" s="101">
        <v>18.408760000000001</v>
      </c>
      <c r="H619" s="129" t="s">
        <v>7</v>
      </c>
      <c r="I619" s="129" t="s">
        <v>7</v>
      </c>
    </row>
    <row r="620" spans="1:9" ht="45" x14ac:dyDescent="0.2">
      <c r="A620" s="107" t="s">
        <v>684</v>
      </c>
      <c r="B620" s="102" t="s">
        <v>685</v>
      </c>
      <c r="C620" s="99" t="s">
        <v>243</v>
      </c>
      <c r="D620" s="101">
        <v>0.32819999999999999</v>
      </c>
      <c r="E620" s="101">
        <v>9.2744400000000002</v>
      </c>
      <c r="F620" s="108" t="s">
        <v>7</v>
      </c>
      <c r="G620" s="108" t="s">
        <v>7</v>
      </c>
      <c r="H620" s="129" t="s">
        <v>7</v>
      </c>
      <c r="I620" s="129" t="s">
        <v>7</v>
      </c>
    </row>
    <row r="621" spans="1:9" x14ac:dyDescent="0.2">
      <c r="A621" s="107"/>
      <c r="B621" s="107" t="s">
        <v>222</v>
      </c>
      <c r="C621" s="99"/>
      <c r="D621" s="101">
        <v>0.32819999999999999</v>
      </c>
      <c r="E621" s="101">
        <v>9.2744400000000002</v>
      </c>
      <c r="F621" s="108" t="s">
        <v>7</v>
      </c>
      <c r="G621" s="108" t="s">
        <v>7</v>
      </c>
      <c r="H621" s="129" t="s">
        <v>7</v>
      </c>
      <c r="I621" s="129" t="s">
        <v>7</v>
      </c>
    </row>
    <row r="622" spans="1:9" x14ac:dyDescent="0.2">
      <c r="A622" s="107" t="s">
        <v>520</v>
      </c>
      <c r="B622" s="102" t="s">
        <v>521</v>
      </c>
      <c r="C622" s="99" t="s">
        <v>243</v>
      </c>
      <c r="D622" s="101">
        <v>5.0000000000000001E-3</v>
      </c>
      <c r="E622" s="101">
        <v>0.99</v>
      </c>
      <c r="F622" s="101">
        <v>1.1196999999999999</v>
      </c>
      <c r="G622" s="101">
        <v>1.7391399999999999</v>
      </c>
      <c r="H622" s="108" t="s">
        <v>7</v>
      </c>
      <c r="I622" s="100">
        <f>E622/G622*100</f>
        <v>56.924686914221979</v>
      </c>
    </row>
    <row r="623" spans="1:9" x14ac:dyDescent="0.2">
      <c r="A623" s="107"/>
      <c r="B623" s="107" t="s">
        <v>222</v>
      </c>
      <c r="C623" s="99"/>
      <c r="D623" s="101">
        <v>5.0000000000000001E-3</v>
      </c>
      <c r="E623" s="101">
        <v>0.99</v>
      </c>
      <c r="F623" s="101">
        <v>1.1196999999999999</v>
      </c>
      <c r="G623" s="101">
        <v>1.7391399999999999</v>
      </c>
      <c r="H623" s="108" t="s">
        <v>7</v>
      </c>
      <c r="I623" s="100">
        <f>E623/G623*100</f>
        <v>56.924686914221979</v>
      </c>
    </row>
    <row r="624" spans="1:9" x14ac:dyDescent="0.2">
      <c r="A624" s="107" t="s">
        <v>786</v>
      </c>
      <c r="B624" s="102" t="s">
        <v>787</v>
      </c>
      <c r="C624" s="99" t="s">
        <v>243</v>
      </c>
      <c r="D624" s="108" t="s">
        <v>7</v>
      </c>
      <c r="E624" s="129" t="s">
        <v>7</v>
      </c>
      <c r="F624" s="101">
        <v>0.11600000000000001</v>
      </c>
      <c r="G624" s="101">
        <v>3.73563</v>
      </c>
      <c r="H624" s="129" t="s">
        <v>7</v>
      </c>
      <c r="I624" s="129" t="s">
        <v>7</v>
      </c>
    </row>
    <row r="625" spans="1:9" x14ac:dyDescent="0.2">
      <c r="A625" s="107"/>
      <c r="B625" s="107" t="s">
        <v>222</v>
      </c>
      <c r="C625" s="99"/>
      <c r="D625" s="108" t="s">
        <v>7</v>
      </c>
      <c r="E625" s="129" t="s">
        <v>7</v>
      </c>
      <c r="F625" s="101">
        <v>0.11600000000000001</v>
      </c>
      <c r="G625" s="101">
        <v>3.73563</v>
      </c>
      <c r="H625" s="129" t="s">
        <v>7</v>
      </c>
      <c r="I625" s="129" t="s">
        <v>7</v>
      </c>
    </row>
    <row r="626" spans="1:9" x14ac:dyDescent="0.2">
      <c r="A626" s="107" t="s">
        <v>60</v>
      </c>
      <c r="B626" s="102" t="s">
        <v>388</v>
      </c>
      <c r="C626" s="99" t="s">
        <v>243</v>
      </c>
      <c r="D626" s="101">
        <v>34.494900000000001</v>
      </c>
      <c r="E626" s="101">
        <v>70.337410000000006</v>
      </c>
      <c r="F626" s="101">
        <v>491.34411999999998</v>
      </c>
      <c r="G626" s="101">
        <v>819.28616999999997</v>
      </c>
      <c r="H626" s="108" t="s">
        <v>7</v>
      </c>
      <c r="I626" s="108" t="s">
        <v>7</v>
      </c>
    </row>
    <row r="627" spans="1:9" x14ac:dyDescent="0.2">
      <c r="A627" s="107"/>
      <c r="B627" s="107" t="s">
        <v>222</v>
      </c>
      <c r="C627" s="99"/>
      <c r="D627" s="101">
        <v>34.494900000000001</v>
      </c>
      <c r="E627" s="101">
        <v>70.337410000000006</v>
      </c>
      <c r="F627" s="101">
        <v>491.34411999999998</v>
      </c>
      <c r="G627" s="101">
        <v>819.28616999999997</v>
      </c>
      <c r="H627" s="108" t="s">
        <v>7</v>
      </c>
      <c r="I627" s="108" t="s">
        <v>7</v>
      </c>
    </row>
    <row r="628" spans="1:9" x14ac:dyDescent="0.2">
      <c r="A628" s="107" t="s">
        <v>687</v>
      </c>
      <c r="B628" s="102" t="s">
        <v>688</v>
      </c>
      <c r="C628" s="99" t="s">
        <v>243</v>
      </c>
      <c r="D628" s="101">
        <v>3.496</v>
      </c>
      <c r="E628" s="101">
        <v>48.503610000000002</v>
      </c>
      <c r="F628" s="101">
        <v>1.9105000000000001</v>
      </c>
      <c r="G628" s="101">
        <v>22.080259999999999</v>
      </c>
      <c r="H628" s="96">
        <f t="shared" si="18"/>
        <v>182.98874640146559</v>
      </c>
      <c r="I628" s="100">
        <f t="shared" ref="I628:I633" si="19">E628/G628*100</f>
        <v>219.66956005047044</v>
      </c>
    </row>
    <row r="629" spans="1:9" x14ac:dyDescent="0.2">
      <c r="A629" s="107"/>
      <c r="B629" s="107" t="s">
        <v>222</v>
      </c>
      <c r="C629" s="99"/>
      <c r="D629" s="101">
        <v>3.496</v>
      </c>
      <c r="E629" s="101">
        <v>48.503610000000002</v>
      </c>
      <c r="F629" s="101">
        <v>1.9105000000000001</v>
      </c>
      <c r="G629" s="101">
        <v>22.080259999999999</v>
      </c>
      <c r="H629" s="96">
        <f t="shared" si="18"/>
        <v>182.98874640146559</v>
      </c>
      <c r="I629" s="100">
        <f t="shared" si="19"/>
        <v>219.66956005047044</v>
      </c>
    </row>
    <row r="630" spans="1:9" x14ac:dyDescent="0.2">
      <c r="A630" s="107" t="s">
        <v>788</v>
      </c>
      <c r="B630" s="102" t="s">
        <v>789</v>
      </c>
      <c r="C630" s="99" t="s">
        <v>243</v>
      </c>
      <c r="D630" s="101">
        <v>20</v>
      </c>
      <c r="E630" s="101">
        <v>248.32584</v>
      </c>
      <c r="F630" s="101">
        <v>20.925999999999998</v>
      </c>
      <c r="G630" s="101">
        <v>208.02207999999999</v>
      </c>
      <c r="H630" s="96">
        <f t="shared" si="18"/>
        <v>95.574882920768431</v>
      </c>
      <c r="I630" s="100">
        <f t="shared" si="19"/>
        <v>119.37475098797205</v>
      </c>
    </row>
    <row r="631" spans="1:9" x14ac:dyDescent="0.2">
      <c r="A631" s="107"/>
      <c r="B631" s="107" t="s">
        <v>222</v>
      </c>
      <c r="C631" s="99"/>
      <c r="D631" s="101">
        <v>20</v>
      </c>
      <c r="E631" s="101">
        <v>248.32584</v>
      </c>
      <c r="F631" s="101">
        <v>20.925999999999998</v>
      </c>
      <c r="G631" s="101">
        <v>208.02207999999999</v>
      </c>
      <c r="H631" s="96">
        <f t="shared" si="18"/>
        <v>95.574882920768431</v>
      </c>
      <c r="I631" s="100">
        <f t="shared" si="19"/>
        <v>119.37475098797205</v>
      </c>
    </row>
    <row r="632" spans="1:9" ht="22.5" x14ac:dyDescent="0.2">
      <c r="A632" s="107" t="s">
        <v>689</v>
      </c>
      <c r="B632" s="102" t="s">
        <v>690</v>
      </c>
      <c r="C632" s="99" t="s">
        <v>243</v>
      </c>
      <c r="D632" s="101">
        <v>34.311999999999998</v>
      </c>
      <c r="E632" s="101">
        <v>523.67013999999995</v>
      </c>
      <c r="F632" s="101">
        <v>8.11</v>
      </c>
      <c r="G632" s="101">
        <v>85.700159999999997</v>
      </c>
      <c r="H632" s="96">
        <f t="shared" si="18"/>
        <v>423.0826140567201</v>
      </c>
      <c r="I632" s="100">
        <f t="shared" si="19"/>
        <v>611.0491975744269</v>
      </c>
    </row>
    <row r="633" spans="1:9" x14ac:dyDescent="0.2">
      <c r="A633" s="107"/>
      <c r="B633" s="107" t="s">
        <v>222</v>
      </c>
      <c r="C633" s="99"/>
      <c r="D633" s="101">
        <v>34.311999999999998</v>
      </c>
      <c r="E633" s="101">
        <v>523.67013999999995</v>
      </c>
      <c r="F633" s="101">
        <v>8.11</v>
      </c>
      <c r="G633" s="101">
        <v>85.700159999999997</v>
      </c>
      <c r="H633" s="96">
        <f t="shared" si="18"/>
        <v>423.0826140567201</v>
      </c>
      <c r="I633" s="100">
        <f t="shared" si="19"/>
        <v>611.0491975744269</v>
      </c>
    </row>
    <row r="634" spans="1:9" ht="33.75" x14ac:dyDescent="0.2">
      <c r="A634" s="107" t="s">
        <v>790</v>
      </c>
      <c r="B634" s="102" t="s">
        <v>791</v>
      </c>
      <c r="C634" s="99" t="s">
        <v>243</v>
      </c>
      <c r="D634" s="108" t="s">
        <v>7</v>
      </c>
      <c r="E634" s="129" t="s">
        <v>7</v>
      </c>
      <c r="F634" s="101">
        <v>9.8729999999999993</v>
      </c>
      <c r="G634" s="101">
        <v>111.4299</v>
      </c>
      <c r="H634" s="129" t="s">
        <v>7</v>
      </c>
      <c r="I634" s="129" t="s">
        <v>7</v>
      </c>
    </row>
    <row r="635" spans="1:9" x14ac:dyDescent="0.2">
      <c r="A635" s="107"/>
      <c r="B635" s="107" t="s">
        <v>222</v>
      </c>
      <c r="C635" s="99"/>
      <c r="D635" s="108" t="s">
        <v>7</v>
      </c>
      <c r="E635" s="129" t="s">
        <v>7</v>
      </c>
      <c r="F635" s="101">
        <v>9.8729999999999993</v>
      </c>
      <c r="G635" s="101">
        <v>111.4299</v>
      </c>
      <c r="H635" s="129" t="s">
        <v>7</v>
      </c>
      <c r="I635" s="129" t="s">
        <v>7</v>
      </c>
    </row>
    <row r="636" spans="1:9" ht="45" x14ac:dyDescent="0.2">
      <c r="A636" s="107" t="s">
        <v>904</v>
      </c>
      <c r="B636" s="102" t="s">
        <v>905</v>
      </c>
      <c r="C636" s="99" t="s">
        <v>243</v>
      </c>
      <c r="D636" s="108" t="s">
        <v>7</v>
      </c>
      <c r="E636" s="129" t="s">
        <v>7</v>
      </c>
      <c r="F636" s="101">
        <v>2E-3</v>
      </c>
      <c r="G636" s="101">
        <v>4.2999999999999997E-2</v>
      </c>
      <c r="H636" s="129" t="s">
        <v>7</v>
      </c>
      <c r="I636" s="129" t="s">
        <v>7</v>
      </c>
    </row>
    <row r="637" spans="1:9" x14ac:dyDescent="0.2">
      <c r="A637" s="107"/>
      <c r="B637" s="107" t="s">
        <v>222</v>
      </c>
      <c r="C637" s="99"/>
      <c r="D637" s="108" t="s">
        <v>7</v>
      </c>
      <c r="E637" s="129" t="s">
        <v>7</v>
      </c>
      <c r="F637" s="101">
        <v>2E-3</v>
      </c>
      <c r="G637" s="101">
        <v>4.2999999999999997E-2</v>
      </c>
      <c r="H637" s="129" t="s">
        <v>7</v>
      </c>
      <c r="I637" s="129" t="s">
        <v>7</v>
      </c>
    </row>
    <row r="638" spans="1:9" x14ac:dyDescent="0.2">
      <c r="A638" s="107" t="s">
        <v>522</v>
      </c>
      <c r="B638" s="102" t="s">
        <v>523</v>
      </c>
      <c r="C638" s="99" t="s">
        <v>243</v>
      </c>
      <c r="D638" s="101">
        <v>0.16144</v>
      </c>
      <c r="E638" s="101">
        <v>55.797649999999997</v>
      </c>
      <c r="F638" s="101">
        <v>2.5000000000000001E-2</v>
      </c>
      <c r="G638" s="101">
        <v>2.2537500000000001</v>
      </c>
      <c r="H638" s="96">
        <f t="shared" si="18"/>
        <v>645.76</v>
      </c>
      <c r="I638" s="108" t="s">
        <v>7</v>
      </c>
    </row>
    <row r="639" spans="1:9" x14ac:dyDescent="0.2">
      <c r="A639" s="107"/>
      <c r="B639" s="107" t="s">
        <v>222</v>
      </c>
      <c r="C639" s="99"/>
      <c r="D639" s="101">
        <v>0.16144</v>
      </c>
      <c r="E639" s="101">
        <v>55.797649999999997</v>
      </c>
      <c r="F639" s="101">
        <v>2.5000000000000001E-2</v>
      </c>
      <c r="G639" s="101">
        <v>2.2537500000000001</v>
      </c>
      <c r="H639" s="96">
        <f t="shared" si="18"/>
        <v>645.76</v>
      </c>
      <c r="I639" s="108" t="s">
        <v>7</v>
      </c>
    </row>
    <row r="640" spans="1:9" x14ac:dyDescent="0.2">
      <c r="A640" s="107" t="s">
        <v>172</v>
      </c>
      <c r="B640" s="102" t="s">
        <v>389</v>
      </c>
      <c r="C640" s="99" t="s">
        <v>243</v>
      </c>
      <c r="D640" s="101">
        <v>0.216</v>
      </c>
      <c r="E640" s="101">
        <v>1.32568</v>
      </c>
      <c r="F640" s="101">
        <v>7.2237</v>
      </c>
      <c r="G640" s="101">
        <v>28.498239999999999</v>
      </c>
      <c r="H640" s="108" t="s">
        <v>7</v>
      </c>
      <c r="I640" s="108" t="s">
        <v>7</v>
      </c>
    </row>
    <row r="641" spans="1:9" x14ac:dyDescent="0.2">
      <c r="A641" s="107"/>
      <c r="B641" s="107" t="s">
        <v>222</v>
      </c>
      <c r="C641" s="99"/>
      <c r="D641" s="101">
        <v>0.216</v>
      </c>
      <c r="E641" s="101">
        <v>1.32568</v>
      </c>
      <c r="F641" s="101">
        <v>7.2237</v>
      </c>
      <c r="G641" s="101">
        <v>28.498239999999999</v>
      </c>
      <c r="H641" s="108" t="s">
        <v>7</v>
      </c>
      <c r="I641" s="108" t="s">
        <v>7</v>
      </c>
    </row>
    <row r="642" spans="1:9" x14ac:dyDescent="0.2">
      <c r="A642" s="107" t="s">
        <v>173</v>
      </c>
      <c r="B642" s="102" t="s">
        <v>390</v>
      </c>
      <c r="C642" s="99" t="s">
        <v>243</v>
      </c>
      <c r="D642" s="101">
        <v>20.244</v>
      </c>
      <c r="E642" s="101">
        <v>68.298599999999993</v>
      </c>
      <c r="F642" s="101">
        <v>119.83499999999999</v>
      </c>
      <c r="G642" s="101">
        <v>374.31975999999997</v>
      </c>
      <c r="H642" s="108" t="s">
        <v>7</v>
      </c>
      <c r="I642" s="108" t="s">
        <v>7</v>
      </c>
    </row>
    <row r="643" spans="1:9" x14ac:dyDescent="0.2">
      <c r="A643" s="107"/>
      <c r="B643" s="107" t="s">
        <v>222</v>
      </c>
      <c r="C643" s="99"/>
      <c r="D643" s="101">
        <v>20.244</v>
      </c>
      <c r="E643" s="101">
        <v>68.298599999999993</v>
      </c>
      <c r="F643" s="101">
        <v>119.83499999999999</v>
      </c>
      <c r="G643" s="101">
        <v>374.31975999999997</v>
      </c>
      <c r="H643" s="108" t="s">
        <v>7</v>
      </c>
      <c r="I643" s="108" t="s">
        <v>7</v>
      </c>
    </row>
    <row r="644" spans="1:9" ht="22.5" x14ac:dyDescent="0.2">
      <c r="A644" s="107" t="s">
        <v>524</v>
      </c>
      <c r="B644" s="102" t="s">
        <v>525</v>
      </c>
      <c r="C644" s="99" t="s">
        <v>243</v>
      </c>
      <c r="D644" s="101">
        <v>96.963170000000005</v>
      </c>
      <c r="E644" s="101">
        <v>485.39530000000002</v>
      </c>
      <c r="F644" s="101">
        <v>433.613</v>
      </c>
      <c r="G644" s="101">
        <v>1499.8816300000001</v>
      </c>
      <c r="H644" s="96">
        <f t="shared" si="18"/>
        <v>22.361684266846243</v>
      </c>
      <c r="I644" s="100">
        <f>E644/G644*100</f>
        <v>32.362240478936997</v>
      </c>
    </row>
    <row r="645" spans="1:9" x14ac:dyDescent="0.2">
      <c r="A645" s="107"/>
      <c r="B645" s="107" t="s">
        <v>222</v>
      </c>
      <c r="C645" s="99"/>
      <c r="D645" s="101">
        <v>96.963170000000005</v>
      </c>
      <c r="E645" s="101">
        <v>485.39530000000002</v>
      </c>
      <c r="F645" s="101">
        <v>433.613</v>
      </c>
      <c r="G645" s="101">
        <v>1499.8816300000001</v>
      </c>
      <c r="H645" s="96">
        <f t="shared" si="18"/>
        <v>22.361684266846243</v>
      </c>
      <c r="I645" s="100">
        <f>E645/G645*100</f>
        <v>32.362240478936997</v>
      </c>
    </row>
    <row r="646" spans="1:9" ht="56.25" x14ac:dyDescent="0.2">
      <c r="A646" s="107" t="s">
        <v>866</v>
      </c>
      <c r="B646" s="102" t="s">
        <v>867</v>
      </c>
      <c r="C646" s="99" t="s">
        <v>243</v>
      </c>
      <c r="D646" s="108" t="s">
        <v>7</v>
      </c>
      <c r="E646" s="129" t="s">
        <v>7</v>
      </c>
      <c r="F646" s="101">
        <v>0.85</v>
      </c>
      <c r="G646" s="101">
        <v>32.909669999999998</v>
      </c>
      <c r="H646" s="129" t="s">
        <v>7</v>
      </c>
      <c r="I646" s="129" t="s">
        <v>7</v>
      </c>
    </row>
    <row r="647" spans="1:9" x14ac:dyDescent="0.2">
      <c r="A647" s="107"/>
      <c r="B647" s="107" t="s">
        <v>222</v>
      </c>
      <c r="C647" s="99"/>
      <c r="D647" s="108" t="s">
        <v>7</v>
      </c>
      <c r="E647" s="129" t="s">
        <v>7</v>
      </c>
      <c r="F647" s="101">
        <v>0.85</v>
      </c>
      <c r="G647" s="101">
        <v>32.909669999999998</v>
      </c>
      <c r="H647" s="129" t="s">
        <v>7</v>
      </c>
      <c r="I647" s="129" t="s">
        <v>7</v>
      </c>
    </row>
    <row r="648" spans="1:9" x14ac:dyDescent="0.2">
      <c r="A648" s="107" t="s">
        <v>174</v>
      </c>
      <c r="B648" s="102" t="s">
        <v>391</v>
      </c>
      <c r="C648" s="99" t="s">
        <v>243</v>
      </c>
      <c r="D648" s="108" t="s">
        <v>7</v>
      </c>
      <c r="E648" s="129" t="s">
        <v>7</v>
      </c>
      <c r="F648" s="101">
        <v>4.8463700000000003</v>
      </c>
      <c r="G648" s="101">
        <v>19.585460000000001</v>
      </c>
      <c r="H648" s="129" t="s">
        <v>7</v>
      </c>
      <c r="I648" s="129" t="s">
        <v>7</v>
      </c>
    </row>
    <row r="649" spans="1:9" x14ac:dyDescent="0.2">
      <c r="A649" s="107"/>
      <c r="B649" s="107" t="s">
        <v>222</v>
      </c>
      <c r="C649" s="99"/>
      <c r="D649" s="108" t="s">
        <v>7</v>
      </c>
      <c r="E649" s="129" t="s">
        <v>7</v>
      </c>
      <c r="F649" s="101">
        <v>4.8463700000000003</v>
      </c>
      <c r="G649" s="101">
        <v>19.585460000000001</v>
      </c>
      <c r="H649" s="129" t="s">
        <v>7</v>
      </c>
      <c r="I649" s="129" t="s">
        <v>7</v>
      </c>
    </row>
    <row r="650" spans="1:9" x14ac:dyDescent="0.2">
      <c r="A650" s="107" t="s">
        <v>472</v>
      </c>
      <c r="B650" s="102" t="s">
        <v>473</v>
      </c>
      <c r="C650" s="99" t="s">
        <v>243</v>
      </c>
      <c r="D650" s="101">
        <v>0.29699999999999999</v>
      </c>
      <c r="E650" s="101">
        <v>1.78261</v>
      </c>
      <c r="F650" s="108" t="s">
        <v>7</v>
      </c>
      <c r="G650" s="108" t="s">
        <v>7</v>
      </c>
      <c r="H650" s="129" t="s">
        <v>7</v>
      </c>
      <c r="I650" s="129" t="s">
        <v>7</v>
      </c>
    </row>
    <row r="651" spans="1:9" x14ac:dyDescent="0.2">
      <c r="A651" s="107"/>
      <c r="B651" s="107" t="s">
        <v>222</v>
      </c>
      <c r="C651" s="99"/>
      <c r="D651" s="101">
        <v>0.29699999999999999</v>
      </c>
      <c r="E651" s="101">
        <v>1.78261</v>
      </c>
      <c r="F651" s="108" t="s">
        <v>7</v>
      </c>
      <c r="G651" s="108" t="s">
        <v>7</v>
      </c>
      <c r="H651" s="129" t="s">
        <v>7</v>
      </c>
      <c r="I651" s="129" t="s">
        <v>7</v>
      </c>
    </row>
    <row r="652" spans="1:9" ht="33.75" x14ac:dyDescent="0.2">
      <c r="A652" s="107" t="s">
        <v>691</v>
      </c>
      <c r="B652" s="102" t="s">
        <v>692</v>
      </c>
      <c r="C652" s="99" t="s">
        <v>243</v>
      </c>
      <c r="D652" s="108" t="s">
        <v>7</v>
      </c>
      <c r="E652" s="129" t="s">
        <v>7</v>
      </c>
      <c r="F652" s="101">
        <v>2.9999999999999997E-4</v>
      </c>
      <c r="G652" s="101">
        <v>1.9560000000000001E-2</v>
      </c>
      <c r="H652" s="129" t="s">
        <v>7</v>
      </c>
      <c r="I652" s="129" t="s">
        <v>7</v>
      </c>
    </row>
    <row r="653" spans="1:9" x14ac:dyDescent="0.2">
      <c r="A653" s="107"/>
      <c r="B653" s="107" t="s">
        <v>222</v>
      </c>
      <c r="C653" s="99"/>
      <c r="D653" s="108" t="s">
        <v>7</v>
      </c>
      <c r="E653" s="129" t="s">
        <v>7</v>
      </c>
      <c r="F653" s="101">
        <v>2.9999999999999997E-4</v>
      </c>
      <c r="G653" s="101">
        <v>1.9560000000000001E-2</v>
      </c>
      <c r="H653" s="129" t="s">
        <v>7</v>
      </c>
      <c r="I653" s="129" t="s">
        <v>7</v>
      </c>
    </row>
    <row r="654" spans="1:9" ht="33.75" x14ac:dyDescent="0.2">
      <c r="A654" s="107" t="s">
        <v>792</v>
      </c>
      <c r="B654" s="102" t="s">
        <v>793</v>
      </c>
      <c r="C654" s="99" t="s">
        <v>243</v>
      </c>
      <c r="D654" s="108" t="s">
        <v>7</v>
      </c>
      <c r="E654" s="129" t="s">
        <v>7</v>
      </c>
      <c r="F654" s="101">
        <v>5.7000000000000002E-2</v>
      </c>
      <c r="G654" s="101">
        <v>0.89520999999999995</v>
      </c>
      <c r="H654" s="129" t="s">
        <v>7</v>
      </c>
      <c r="I654" s="129" t="s">
        <v>7</v>
      </c>
    </row>
    <row r="655" spans="1:9" x14ac:dyDescent="0.2">
      <c r="A655" s="107"/>
      <c r="B655" s="107" t="s">
        <v>222</v>
      </c>
      <c r="C655" s="99"/>
      <c r="D655" s="108" t="s">
        <v>7</v>
      </c>
      <c r="E655" s="129" t="s">
        <v>7</v>
      </c>
      <c r="F655" s="101">
        <v>5.7000000000000002E-2</v>
      </c>
      <c r="G655" s="101">
        <v>0.89520999999999995</v>
      </c>
      <c r="H655" s="129" t="s">
        <v>7</v>
      </c>
      <c r="I655" s="129" t="s">
        <v>7</v>
      </c>
    </row>
    <row r="656" spans="1:9" ht="56.25" x14ac:dyDescent="0.2">
      <c r="A656" s="107" t="s">
        <v>51</v>
      </c>
      <c r="B656" s="102" t="s">
        <v>392</v>
      </c>
      <c r="C656" s="99" t="s">
        <v>243</v>
      </c>
      <c r="D656" s="101">
        <v>0.01</v>
      </c>
      <c r="E656" s="101">
        <v>0.48337000000000002</v>
      </c>
      <c r="F656" s="108" t="s">
        <v>7</v>
      </c>
      <c r="G656" s="108" t="s">
        <v>7</v>
      </c>
      <c r="H656" s="129" t="s">
        <v>7</v>
      </c>
      <c r="I656" s="129" t="s">
        <v>7</v>
      </c>
    </row>
    <row r="657" spans="1:9" x14ac:dyDescent="0.2">
      <c r="A657" s="107"/>
      <c r="B657" s="107" t="s">
        <v>222</v>
      </c>
      <c r="C657" s="99"/>
      <c r="D657" s="101">
        <v>0.01</v>
      </c>
      <c r="E657" s="101">
        <v>0.48337000000000002</v>
      </c>
      <c r="F657" s="108" t="s">
        <v>7</v>
      </c>
      <c r="G657" s="108" t="s">
        <v>7</v>
      </c>
      <c r="H657" s="129" t="s">
        <v>7</v>
      </c>
      <c r="I657" s="129" t="s">
        <v>7</v>
      </c>
    </row>
    <row r="658" spans="1:9" ht="45" x14ac:dyDescent="0.2">
      <c r="A658" s="107" t="s">
        <v>693</v>
      </c>
      <c r="B658" s="102" t="s">
        <v>694</v>
      </c>
      <c r="C658" s="99" t="s">
        <v>243</v>
      </c>
      <c r="D658" s="101">
        <v>2E-3</v>
      </c>
      <c r="E658" s="101">
        <v>1.29956</v>
      </c>
      <c r="F658" s="101">
        <v>6.4000000000000001E-2</v>
      </c>
      <c r="G658" s="101">
        <v>5.6483999999999996</v>
      </c>
      <c r="H658" s="108" t="s">
        <v>7</v>
      </c>
      <c r="I658" s="100">
        <f t="shared" ref="I658:I713" si="20">E658/G658*100</f>
        <v>23.007577367041996</v>
      </c>
    </row>
    <row r="659" spans="1:9" x14ac:dyDescent="0.2">
      <c r="A659" s="107"/>
      <c r="B659" s="107" t="s">
        <v>222</v>
      </c>
      <c r="C659" s="99"/>
      <c r="D659" s="101">
        <v>2E-3</v>
      </c>
      <c r="E659" s="101">
        <v>1.29956</v>
      </c>
      <c r="F659" s="101">
        <v>6.4000000000000001E-2</v>
      </c>
      <c r="G659" s="101">
        <v>5.6483999999999996</v>
      </c>
      <c r="H659" s="108" t="s">
        <v>7</v>
      </c>
      <c r="I659" s="100">
        <f t="shared" si="20"/>
        <v>23.007577367041996</v>
      </c>
    </row>
    <row r="660" spans="1:9" ht="22.5" x14ac:dyDescent="0.2">
      <c r="A660" s="107" t="s">
        <v>695</v>
      </c>
      <c r="B660" s="102" t="s">
        <v>696</v>
      </c>
      <c r="C660" s="99" t="s">
        <v>243</v>
      </c>
      <c r="D660" s="101">
        <v>9.9239999999999995E-2</v>
      </c>
      <c r="E660" s="101">
        <v>13.96749</v>
      </c>
      <c r="F660" s="101">
        <v>0.2455</v>
      </c>
      <c r="G660" s="101">
        <v>50.662289999999999</v>
      </c>
      <c r="H660" s="96">
        <f t="shared" ref="H660:H712" si="21">D660/F660*100</f>
        <v>40.423625254582483</v>
      </c>
      <c r="I660" s="100">
        <f t="shared" si="20"/>
        <v>27.569795996193619</v>
      </c>
    </row>
    <row r="661" spans="1:9" x14ac:dyDescent="0.2">
      <c r="A661" s="107"/>
      <c r="B661" s="107" t="s">
        <v>222</v>
      </c>
      <c r="C661" s="99"/>
      <c r="D661" s="101">
        <v>9.9239999999999995E-2</v>
      </c>
      <c r="E661" s="101">
        <v>13.96749</v>
      </c>
      <c r="F661" s="101">
        <v>0.2455</v>
      </c>
      <c r="G661" s="101">
        <v>50.662289999999999</v>
      </c>
      <c r="H661" s="96">
        <f t="shared" si="21"/>
        <v>40.423625254582483</v>
      </c>
      <c r="I661" s="100">
        <f t="shared" si="20"/>
        <v>27.569795996193619</v>
      </c>
    </row>
    <row r="662" spans="1:9" x14ac:dyDescent="0.2">
      <c r="A662" s="107" t="s">
        <v>697</v>
      </c>
      <c r="B662" s="102" t="s">
        <v>698</v>
      </c>
      <c r="C662" s="99" t="s">
        <v>243</v>
      </c>
      <c r="D662" s="101">
        <v>1.6E-2</v>
      </c>
      <c r="E662" s="101">
        <v>0.19958000000000001</v>
      </c>
      <c r="F662" s="101">
        <v>1.7434000000000001</v>
      </c>
      <c r="G662" s="101">
        <v>48.68027</v>
      </c>
      <c r="H662" s="108" t="s">
        <v>7</v>
      </c>
      <c r="I662" s="108" t="s">
        <v>7</v>
      </c>
    </row>
    <row r="663" spans="1:9" x14ac:dyDescent="0.2">
      <c r="A663" s="107"/>
      <c r="B663" s="107" t="s">
        <v>224</v>
      </c>
      <c r="C663" s="99"/>
      <c r="D663" s="108" t="s">
        <v>7</v>
      </c>
      <c r="E663" s="129" t="s">
        <v>7</v>
      </c>
      <c r="F663" s="101">
        <v>1.5833999999999999</v>
      </c>
      <c r="G663" s="101">
        <v>47.042679999999997</v>
      </c>
      <c r="H663" s="129" t="s">
        <v>7</v>
      </c>
      <c r="I663" s="129" t="s">
        <v>7</v>
      </c>
    </row>
    <row r="664" spans="1:9" x14ac:dyDescent="0.2">
      <c r="A664" s="107"/>
      <c r="B664" s="107" t="s">
        <v>222</v>
      </c>
      <c r="C664" s="99"/>
      <c r="D664" s="101">
        <v>1.6E-2</v>
      </c>
      <c r="E664" s="101">
        <v>0.19958000000000001</v>
      </c>
      <c r="F664" s="101">
        <v>0.16</v>
      </c>
      <c r="G664" s="101">
        <v>1.6375900000000001</v>
      </c>
      <c r="H664" s="108" t="s">
        <v>7</v>
      </c>
      <c r="I664" s="108" t="s">
        <v>7</v>
      </c>
    </row>
    <row r="665" spans="1:9" ht="56.25" x14ac:dyDescent="0.2">
      <c r="A665" s="107" t="s">
        <v>175</v>
      </c>
      <c r="B665" s="102" t="s">
        <v>393</v>
      </c>
      <c r="C665" s="99" t="s">
        <v>243</v>
      </c>
      <c r="D665" s="101">
        <v>0.155</v>
      </c>
      <c r="E665" s="101">
        <v>9.4225100000000008</v>
      </c>
      <c r="F665" s="101">
        <v>0.57430000000000003</v>
      </c>
      <c r="G665" s="101">
        <v>14.51463</v>
      </c>
      <c r="H665" s="96">
        <f t="shared" si="21"/>
        <v>26.989378373672295</v>
      </c>
      <c r="I665" s="100">
        <f t="shared" si="20"/>
        <v>64.917328240540755</v>
      </c>
    </row>
    <row r="666" spans="1:9" x14ac:dyDescent="0.2">
      <c r="A666" s="107"/>
      <c r="B666" s="107" t="s">
        <v>222</v>
      </c>
      <c r="C666" s="99"/>
      <c r="D666" s="101">
        <v>0.155</v>
      </c>
      <c r="E666" s="101">
        <v>9.4225100000000008</v>
      </c>
      <c r="F666" s="101">
        <v>0.57430000000000003</v>
      </c>
      <c r="G666" s="101">
        <v>14.51463</v>
      </c>
      <c r="H666" s="96">
        <f t="shared" si="21"/>
        <v>26.989378373672295</v>
      </c>
      <c r="I666" s="100">
        <f t="shared" si="20"/>
        <v>64.917328240540755</v>
      </c>
    </row>
    <row r="667" spans="1:9" ht="45" x14ac:dyDescent="0.2">
      <c r="A667" s="107" t="s">
        <v>176</v>
      </c>
      <c r="B667" s="102" t="s">
        <v>394</v>
      </c>
      <c r="C667" s="99" t="s">
        <v>243</v>
      </c>
      <c r="D667" s="101">
        <v>6.02</v>
      </c>
      <c r="E667" s="101">
        <v>26.622219999999999</v>
      </c>
      <c r="F667" s="101">
        <v>3.3084600000000002</v>
      </c>
      <c r="G667" s="101">
        <v>22.629930000000002</v>
      </c>
      <c r="H667" s="96">
        <f t="shared" si="21"/>
        <v>181.95776887131777</v>
      </c>
      <c r="I667" s="100">
        <f t="shared" si="20"/>
        <v>117.64163654063444</v>
      </c>
    </row>
    <row r="668" spans="1:9" x14ac:dyDescent="0.2">
      <c r="A668" s="107"/>
      <c r="B668" s="107" t="s">
        <v>224</v>
      </c>
      <c r="C668" s="99"/>
      <c r="D668" s="101">
        <v>0.02</v>
      </c>
      <c r="E668" s="101">
        <v>9.4E-2</v>
      </c>
      <c r="F668" s="101">
        <v>2E-3</v>
      </c>
      <c r="G668" s="101">
        <v>7.6999999999999999E-2</v>
      </c>
      <c r="H668" s="108" t="s">
        <v>7</v>
      </c>
      <c r="I668" s="100">
        <f t="shared" si="20"/>
        <v>122.07792207792207</v>
      </c>
    </row>
    <row r="669" spans="1:9" x14ac:dyDescent="0.2">
      <c r="A669" s="107"/>
      <c r="B669" s="107" t="s">
        <v>222</v>
      </c>
      <c r="C669" s="99"/>
      <c r="D669" s="101">
        <v>6</v>
      </c>
      <c r="E669" s="101">
        <v>26.528220000000001</v>
      </c>
      <c r="F669" s="101">
        <v>3.30646</v>
      </c>
      <c r="G669" s="101">
        <v>22.55293</v>
      </c>
      <c r="H669" s="96">
        <f t="shared" si="21"/>
        <v>181.46295433787191</v>
      </c>
      <c r="I669" s="100">
        <f t="shared" si="20"/>
        <v>117.62649021657055</v>
      </c>
    </row>
    <row r="670" spans="1:9" x14ac:dyDescent="0.2">
      <c r="A670" s="107" t="s">
        <v>526</v>
      </c>
      <c r="B670" s="102" t="s">
        <v>527</v>
      </c>
      <c r="C670" s="99" t="s">
        <v>243</v>
      </c>
      <c r="D670" s="108" t="s">
        <v>7</v>
      </c>
      <c r="E670" s="129" t="s">
        <v>7</v>
      </c>
      <c r="F670" s="101">
        <v>2.4E-2</v>
      </c>
      <c r="G670" s="101">
        <v>0.59452000000000005</v>
      </c>
      <c r="H670" s="129" t="s">
        <v>7</v>
      </c>
      <c r="I670" s="129" t="s">
        <v>7</v>
      </c>
    </row>
    <row r="671" spans="1:9" x14ac:dyDescent="0.2">
      <c r="A671" s="107"/>
      <c r="B671" s="107" t="s">
        <v>222</v>
      </c>
      <c r="C671" s="99"/>
      <c r="D671" s="108" t="s">
        <v>7</v>
      </c>
      <c r="E671" s="129" t="s">
        <v>7</v>
      </c>
      <c r="F671" s="101">
        <v>2.4E-2</v>
      </c>
      <c r="G671" s="101">
        <v>0.59452000000000005</v>
      </c>
      <c r="H671" s="129" t="s">
        <v>7</v>
      </c>
      <c r="I671" s="129" t="s">
        <v>7</v>
      </c>
    </row>
    <row r="672" spans="1:9" ht="45" x14ac:dyDescent="0.2">
      <c r="A672" s="107" t="s">
        <v>699</v>
      </c>
      <c r="B672" s="102" t="s">
        <v>700</v>
      </c>
      <c r="C672" s="99" t="s">
        <v>243</v>
      </c>
      <c r="D672" s="101">
        <v>30.765260000000001</v>
      </c>
      <c r="E672" s="101">
        <v>104.61818</v>
      </c>
      <c r="F672" s="101">
        <v>24.366</v>
      </c>
      <c r="G672" s="101">
        <v>94.085980000000006</v>
      </c>
      <c r="H672" s="96">
        <f t="shared" si="21"/>
        <v>126.2630714930641</v>
      </c>
      <c r="I672" s="100">
        <f t="shared" si="20"/>
        <v>111.19422893825413</v>
      </c>
    </row>
    <row r="673" spans="1:9" x14ac:dyDescent="0.2">
      <c r="A673" s="107"/>
      <c r="B673" s="107" t="s">
        <v>222</v>
      </c>
      <c r="C673" s="99"/>
      <c r="D673" s="101">
        <v>30.765260000000001</v>
      </c>
      <c r="E673" s="101">
        <v>104.61818</v>
      </c>
      <c r="F673" s="101">
        <v>24.366</v>
      </c>
      <c r="G673" s="101">
        <v>94.085980000000006</v>
      </c>
      <c r="H673" s="96">
        <f t="shared" si="21"/>
        <v>126.2630714930641</v>
      </c>
      <c r="I673" s="100">
        <f t="shared" si="20"/>
        <v>111.19422893825413</v>
      </c>
    </row>
    <row r="674" spans="1:9" ht="45" x14ac:dyDescent="0.2">
      <c r="A674" s="107" t="s">
        <v>177</v>
      </c>
      <c r="B674" s="102" t="s">
        <v>395</v>
      </c>
      <c r="C674" s="99" t="s">
        <v>243</v>
      </c>
      <c r="D674" s="101">
        <v>31.282</v>
      </c>
      <c r="E674" s="101">
        <v>52.294969999999999</v>
      </c>
      <c r="F674" s="101">
        <v>21.241</v>
      </c>
      <c r="G674" s="101">
        <v>50.636920000000003</v>
      </c>
      <c r="H674" s="96">
        <f t="shared" si="21"/>
        <v>147.27178569747187</v>
      </c>
      <c r="I674" s="100">
        <f t="shared" si="20"/>
        <v>103.27438951658196</v>
      </c>
    </row>
    <row r="675" spans="1:9" x14ac:dyDescent="0.2">
      <c r="A675" s="107"/>
      <c r="B675" s="107" t="s">
        <v>222</v>
      </c>
      <c r="C675" s="99"/>
      <c r="D675" s="101">
        <v>31.282</v>
      </c>
      <c r="E675" s="101">
        <v>52.294969999999999</v>
      </c>
      <c r="F675" s="101">
        <v>21.241</v>
      </c>
      <c r="G675" s="101">
        <v>50.636920000000003</v>
      </c>
      <c r="H675" s="96">
        <f t="shared" si="21"/>
        <v>147.27178569747187</v>
      </c>
      <c r="I675" s="100">
        <f t="shared" si="20"/>
        <v>103.27438951658196</v>
      </c>
    </row>
    <row r="676" spans="1:9" ht="45" x14ac:dyDescent="0.2">
      <c r="A676" s="107" t="s">
        <v>794</v>
      </c>
      <c r="B676" s="102" t="s">
        <v>795</v>
      </c>
      <c r="C676" s="99" t="s">
        <v>243</v>
      </c>
      <c r="D676" s="108" t="s">
        <v>7</v>
      </c>
      <c r="E676" s="129" t="s">
        <v>7</v>
      </c>
      <c r="F676" s="101">
        <v>22.66</v>
      </c>
      <c r="G676" s="101">
        <v>168</v>
      </c>
      <c r="H676" s="129" t="s">
        <v>7</v>
      </c>
      <c r="I676" s="129" t="s">
        <v>7</v>
      </c>
    </row>
    <row r="677" spans="1:9" x14ac:dyDescent="0.2">
      <c r="A677" s="107"/>
      <c r="B677" s="107" t="s">
        <v>223</v>
      </c>
      <c r="C677" s="99"/>
      <c r="D677" s="108" t="s">
        <v>7</v>
      </c>
      <c r="E677" s="129" t="s">
        <v>7</v>
      </c>
      <c r="F677" s="101">
        <v>22.66</v>
      </c>
      <c r="G677" s="101">
        <v>168</v>
      </c>
      <c r="H677" s="129" t="s">
        <v>7</v>
      </c>
      <c r="I677" s="129" t="s">
        <v>7</v>
      </c>
    </row>
    <row r="678" spans="1:9" ht="22.5" x14ac:dyDescent="0.2">
      <c r="A678" s="107" t="s">
        <v>456</v>
      </c>
      <c r="B678" s="102" t="s">
        <v>457</v>
      </c>
      <c r="C678" s="99" t="s">
        <v>243</v>
      </c>
      <c r="D678" s="108" t="s">
        <v>7</v>
      </c>
      <c r="E678" s="129" t="s">
        <v>7</v>
      </c>
      <c r="F678" s="101">
        <v>37.934199999999997</v>
      </c>
      <c r="G678" s="101">
        <v>278.71382</v>
      </c>
      <c r="H678" s="129" t="s">
        <v>7</v>
      </c>
      <c r="I678" s="129" t="s">
        <v>7</v>
      </c>
    </row>
    <row r="679" spans="1:9" x14ac:dyDescent="0.2">
      <c r="A679" s="107"/>
      <c r="B679" s="107" t="s">
        <v>222</v>
      </c>
      <c r="C679" s="99"/>
      <c r="D679" s="108" t="s">
        <v>7</v>
      </c>
      <c r="E679" s="129" t="s">
        <v>7</v>
      </c>
      <c r="F679" s="101">
        <v>37.934199999999997</v>
      </c>
      <c r="G679" s="101">
        <v>278.71382</v>
      </c>
      <c r="H679" s="129" t="s">
        <v>7</v>
      </c>
      <c r="I679" s="129" t="s">
        <v>7</v>
      </c>
    </row>
    <row r="680" spans="1:9" ht="22.5" x14ac:dyDescent="0.2">
      <c r="A680" s="107" t="s">
        <v>701</v>
      </c>
      <c r="B680" s="102" t="s">
        <v>702</v>
      </c>
      <c r="C680" s="99" t="s">
        <v>243</v>
      </c>
      <c r="D680" s="108" t="s">
        <v>7</v>
      </c>
      <c r="E680" s="129" t="s">
        <v>7</v>
      </c>
      <c r="F680" s="101">
        <v>5.8710000000000004</v>
      </c>
      <c r="G680" s="101">
        <v>72.933999999999997</v>
      </c>
      <c r="H680" s="129" t="s">
        <v>7</v>
      </c>
      <c r="I680" s="129" t="s">
        <v>7</v>
      </c>
    </row>
    <row r="681" spans="1:9" x14ac:dyDescent="0.2">
      <c r="A681" s="107"/>
      <c r="B681" s="107" t="s">
        <v>222</v>
      </c>
      <c r="C681" s="99"/>
      <c r="D681" s="108" t="s">
        <v>7</v>
      </c>
      <c r="E681" s="129" t="s">
        <v>7</v>
      </c>
      <c r="F681" s="101">
        <v>5.8710000000000004</v>
      </c>
      <c r="G681" s="101">
        <v>72.933999999999997</v>
      </c>
      <c r="H681" s="129" t="s">
        <v>7</v>
      </c>
      <c r="I681" s="129" t="s">
        <v>7</v>
      </c>
    </row>
    <row r="682" spans="1:9" x14ac:dyDescent="0.2">
      <c r="A682" s="107" t="s">
        <v>596</v>
      </c>
      <c r="B682" s="102" t="s">
        <v>703</v>
      </c>
      <c r="C682" s="99" t="s">
        <v>243</v>
      </c>
      <c r="D682" s="108" t="s">
        <v>7</v>
      </c>
      <c r="E682" s="129" t="s">
        <v>7</v>
      </c>
      <c r="F682" s="101">
        <v>4.6000000000000001E-4</v>
      </c>
      <c r="G682" s="101">
        <v>0.28555000000000003</v>
      </c>
      <c r="H682" s="129" t="s">
        <v>7</v>
      </c>
      <c r="I682" s="129" t="s">
        <v>7</v>
      </c>
    </row>
    <row r="683" spans="1:9" x14ac:dyDescent="0.2">
      <c r="A683" s="107"/>
      <c r="B683" s="107" t="s">
        <v>222</v>
      </c>
      <c r="C683" s="99"/>
      <c r="D683" s="108" t="s">
        <v>7</v>
      </c>
      <c r="E683" s="129" t="s">
        <v>7</v>
      </c>
      <c r="F683" s="101">
        <v>4.6000000000000001E-4</v>
      </c>
      <c r="G683" s="101">
        <v>0.28555000000000003</v>
      </c>
      <c r="H683" s="129" t="s">
        <v>7</v>
      </c>
      <c r="I683" s="129" t="s">
        <v>7</v>
      </c>
    </row>
    <row r="684" spans="1:9" x14ac:dyDescent="0.2">
      <c r="A684" s="107" t="s">
        <v>89</v>
      </c>
      <c r="B684" s="102" t="s">
        <v>396</v>
      </c>
      <c r="C684" s="99" t="s">
        <v>243</v>
      </c>
      <c r="D684" s="101">
        <v>1.631</v>
      </c>
      <c r="E684" s="101">
        <v>28.850999999999999</v>
      </c>
      <c r="F684" s="101">
        <v>2.4375</v>
      </c>
      <c r="G684" s="101">
        <v>48.953150000000001</v>
      </c>
      <c r="H684" s="96">
        <f t="shared" si="21"/>
        <v>66.912820512820517</v>
      </c>
      <c r="I684" s="100">
        <f t="shared" si="20"/>
        <v>58.935941813754575</v>
      </c>
    </row>
    <row r="685" spans="1:9" x14ac:dyDescent="0.2">
      <c r="A685" s="107"/>
      <c r="B685" s="107" t="s">
        <v>222</v>
      </c>
      <c r="C685" s="99"/>
      <c r="D685" s="101">
        <v>1.631</v>
      </c>
      <c r="E685" s="101">
        <v>28.850999999999999</v>
      </c>
      <c r="F685" s="101">
        <v>2.4375</v>
      </c>
      <c r="G685" s="101">
        <v>48.953150000000001</v>
      </c>
      <c r="H685" s="96">
        <f t="shared" si="21"/>
        <v>66.912820512820517</v>
      </c>
      <c r="I685" s="100">
        <f t="shared" si="20"/>
        <v>58.935941813754575</v>
      </c>
    </row>
    <row r="686" spans="1:9" ht="33.75" x14ac:dyDescent="0.2">
      <c r="A686" s="107" t="s">
        <v>90</v>
      </c>
      <c r="B686" s="102" t="s">
        <v>397</v>
      </c>
      <c r="C686" s="99" t="s">
        <v>243</v>
      </c>
      <c r="D686" s="101">
        <v>2.3166000000000002</v>
      </c>
      <c r="E686" s="101">
        <v>94.492670000000004</v>
      </c>
      <c r="F686" s="101">
        <v>7.1999999999999995E-2</v>
      </c>
      <c r="G686" s="101">
        <v>6.7040899999999999</v>
      </c>
      <c r="H686" s="108" t="s">
        <v>7</v>
      </c>
      <c r="I686" s="108" t="s">
        <v>7</v>
      </c>
    </row>
    <row r="687" spans="1:9" x14ac:dyDescent="0.2">
      <c r="A687" s="107"/>
      <c r="B687" s="107" t="s">
        <v>222</v>
      </c>
      <c r="C687" s="99"/>
      <c r="D687" s="101">
        <v>2.3166000000000002</v>
      </c>
      <c r="E687" s="101">
        <v>94.492670000000004</v>
      </c>
      <c r="F687" s="101">
        <v>7.1999999999999995E-2</v>
      </c>
      <c r="G687" s="101">
        <v>6.7040899999999999</v>
      </c>
      <c r="H687" s="108" t="s">
        <v>7</v>
      </c>
      <c r="I687" s="108" t="s">
        <v>7</v>
      </c>
    </row>
    <row r="688" spans="1:9" ht="45" x14ac:dyDescent="0.2">
      <c r="A688" s="107" t="s">
        <v>796</v>
      </c>
      <c r="B688" s="102" t="s">
        <v>797</v>
      </c>
      <c r="C688" s="99" t="s">
        <v>243</v>
      </c>
      <c r="D688" s="101">
        <v>0.20799999999999999</v>
      </c>
      <c r="E688" s="101">
        <v>5.9405200000000002</v>
      </c>
      <c r="F688" s="101">
        <v>0.8</v>
      </c>
      <c r="G688" s="101">
        <v>3.7595999999999998</v>
      </c>
      <c r="H688" s="96">
        <f t="shared" si="21"/>
        <v>25.999999999999996</v>
      </c>
      <c r="I688" s="100">
        <f t="shared" si="20"/>
        <v>158.00936269815941</v>
      </c>
    </row>
    <row r="689" spans="1:9" x14ac:dyDescent="0.2">
      <c r="A689" s="107"/>
      <c r="B689" s="107" t="s">
        <v>223</v>
      </c>
      <c r="C689" s="99"/>
      <c r="D689" s="108" t="s">
        <v>7</v>
      </c>
      <c r="E689" s="129" t="s">
        <v>7</v>
      </c>
      <c r="F689" s="101">
        <v>0.5</v>
      </c>
      <c r="G689" s="101">
        <v>5.8400000000000001E-2</v>
      </c>
      <c r="H689" s="129" t="s">
        <v>7</v>
      </c>
      <c r="I689" s="129" t="s">
        <v>7</v>
      </c>
    </row>
    <row r="690" spans="1:9" x14ac:dyDescent="0.2">
      <c r="A690" s="107"/>
      <c r="B690" s="107" t="s">
        <v>222</v>
      </c>
      <c r="C690" s="99"/>
      <c r="D690" s="101">
        <v>0.20799999999999999</v>
      </c>
      <c r="E690" s="101">
        <v>5.9405200000000002</v>
      </c>
      <c r="F690" s="101">
        <v>0.3</v>
      </c>
      <c r="G690" s="101">
        <v>3.7012</v>
      </c>
      <c r="H690" s="96">
        <f t="shared" si="21"/>
        <v>69.333333333333343</v>
      </c>
      <c r="I690" s="100">
        <f t="shared" si="20"/>
        <v>160.50253971684862</v>
      </c>
    </row>
    <row r="691" spans="1:9" ht="22.5" x14ac:dyDescent="0.2">
      <c r="A691" s="107" t="s">
        <v>704</v>
      </c>
      <c r="B691" s="102" t="s">
        <v>705</v>
      </c>
      <c r="C691" s="99" t="s">
        <v>243</v>
      </c>
      <c r="D691" s="108" t="s">
        <v>7</v>
      </c>
      <c r="E691" s="129" t="s">
        <v>7</v>
      </c>
      <c r="F691" s="101">
        <v>15</v>
      </c>
      <c r="G691" s="101">
        <v>152.85</v>
      </c>
      <c r="H691" s="129" t="s">
        <v>7</v>
      </c>
      <c r="I691" s="129" t="s">
        <v>7</v>
      </c>
    </row>
    <row r="692" spans="1:9" x14ac:dyDescent="0.2">
      <c r="A692" s="107"/>
      <c r="B692" s="107" t="s">
        <v>222</v>
      </c>
      <c r="C692" s="99"/>
      <c r="D692" s="108" t="s">
        <v>7</v>
      </c>
      <c r="E692" s="129" t="s">
        <v>7</v>
      </c>
      <c r="F692" s="101">
        <v>15</v>
      </c>
      <c r="G692" s="101">
        <v>152.85</v>
      </c>
      <c r="H692" s="129" t="s">
        <v>7</v>
      </c>
      <c r="I692" s="129" t="s">
        <v>7</v>
      </c>
    </row>
    <row r="693" spans="1:9" ht="33.75" x14ac:dyDescent="0.2">
      <c r="A693" s="107" t="s">
        <v>178</v>
      </c>
      <c r="B693" s="102" t="s">
        <v>398</v>
      </c>
      <c r="C693" s="99" t="s">
        <v>243</v>
      </c>
      <c r="D693" s="108" t="s">
        <v>7</v>
      </c>
      <c r="E693" s="129" t="s">
        <v>7</v>
      </c>
      <c r="F693" s="101">
        <v>31.873000000000001</v>
      </c>
      <c r="G693" s="101">
        <v>131.84299999999999</v>
      </c>
      <c r="H693" s="129" t="s">
        <v>7</v>
      </c>
      <c r="I693" s="129" t="s">
        <v>7</v>
      </c>
    </row>
    <row r="694" spans="1:9" x14ac:dyDescent="0.2">
      <c r="A694" s="107"/>
      <c r="B694" s="107" t="s">
        <v>222</v>
      </c>
      <c r="C694" s="99"/>
      <c r="D694" s="108" t="s">
        <v>7</v>
      </c>
      <c r="E694" s="129" t="s">
        <v>7</v>
      </c>
      <c r="F694" s="101">
        <v>31.873000000000001</v>
      </c>
      <c r="G694" s="101">
        <v>131.84299999999999</v>
      </c>
      <c r="H694" s="129" t="s">
        <v>7</v>
      </c>
      <c r="I694" s="129" t="s">
        <v>7</v>
      </c>
    </row>
    <row r="695" spans="1:9" ht="56.25" x14ac:dyDescent="0.2">
      <c r="A695" s="107" t="s">
        <v>706</v>
      </c>
      <c r="B695" s="102" t="s">
        <v>707</v>
      </c>
      <c r="C695" s="99" t="s">
        <v>243</v>
      </c>
      <c r="D695" s="101">
        <v>0.68500000000000005</v>
      </c>
      <c r="E695" s="101">
        <v>68.367519999999999</v>
      </c>
      <c r="F695" s="101">
        <v>0.7</v>
      </c>
      <c r="G695" s="101">
        <v>30.004000000000001</v>
      </c>
      <c r="H695" s="96">
        <f t="shared" si="21"/>
        <v>97.857142857142875</v>
      </c>
      <c r="I695" s="100">
        <f t="shared" si="20"/>
        <v>227.86135181975737</v>
      </c>
    </row>
    <row r="696" spans="1:9" x14ac:dyDescent="0.2">
      <c r="A696" s="107"/>
      <c r="B696" s="107" t="s">
        <v>222</v>
      </c>
      <c r="C696" s="99"/>
      <c r="D696" s="101">
        <v>0.68500000000000005</v>
      </c>
      <c r="E696" s="101">
        <v>68.367519999999999</v>
      </c>
      <c r="F696" s="101">
        <v>0.7</v>
      </c>
      <c r="G696" s="101">
        <v>30.004000000000001</v>
      </c>
      <c r="H696" s="96">
        <f t="shared" si="21"/>
        <v>97.857142857142875</v>
      </c>
      <c r="I696" s="100">
        <f t="shared" si="20"/>
        <v>227.86135181975737</v>
      </c>
    </row>
    <row r="697" spans="1:9" ht="22.5" x14ac:dyDescent="0.2">
      <c r="A697" s="107" t="s">
        <v>458</v>
      </c>
      <c r="B697" s="102" t="s">
        <v>459</v>
      </c>
      <c r="C697" s="99" t="s">
        <v>243</v>
      </c>
      <c r="D697" s="101">
        <v>5.03</v>
      </c>
      <c r="E697" s="101">
        <v>1.8620000000000001</v>
      </c>
      <c r="F697" s="101">
        <v>0.33950000000000002</v>
      </c>
      <c r="G697" s="101">
        <v>48.304279999999999</v>
      </c>
      <c r="H697" s="108" t="s">
        <v>7</v>
      </c>
      <c r="I697" s="108" t="s">
        <v>7</v>
      </c>
    </row>
    <row r="698" spans="1:9" x14ac:dyDescent="0.2">
      <c r="A698" s="107"/>
      <c r="B698" s="107" t="s">
        <v>222</v>
      </c>
      <c r="C698" s="99"/>
      <c r="D698" s="101">
        <v>5.03</v>
      </c>
      <c r="E698" s="101">
        <v>1.8620000000000001</v>
      </c>
      <c r="F698" s="101">
        <v>0.33950000000000002</v>
      </c>
      <c r="G698" s="101">
        <v>48.304279999999999</v>
      </c>
      <c r="H698" s="108" t="s">
        <v>7</v>
      </c>
      <c r="I698" s="108" t="s">
        <v>7</v>
      </c>
    </row>
    <row r="699" spans="1:9" ht="45" x14ac:dyDescent="0.2">
      <c r="A699" s="107" t="s">
        <v>72</v>
      </c>
      <c r="B699" s="102" t="s">
        <v>399</v>
      </c>
      <c r="C699" s="99" t="s">
        <v>243</v>
      </c>
      <c r="D699" s="101">
        <v>1.3</v>
      </c>
      <c r="E699" s="101">
        <v>145.35419999999999</v>
      </c>
      <c r="F699" s="101">
        <v>0.57069999999999999</v>
      </c>
      <c r="G699" s="101">
        <v>24.52732</v>
      </c>
      <c r="H699" s="96">
        <f t="shared" si="21"/>
        <v>227.79043280182231</v>
      </c>
      <c r="I699" s="100">
        <f t="shared" si="20"/>
        <v>592.62161540681984</v>
      </c>
    </row>
    <row r="700" spans="1:9" x14ac:dyDescent="0.2">
      <c r="A700" s="107"/>
      <c r="B700" s="107" t="s">
        <v>222</v>
      </c>
      <c r="C700" s="99"/>
      <c r="D700" s="101">
        <v>1.3</v>
      </c>
      <c r="E700" s="101">
        <v>145.35419999999999</v>
      </c>
      <c r="F700" s="101">
        <v>0.57069999999999999</v>
      </c>
      <c r="G700" s="101">
        <v>24.52732</v>
      </c>
      <c r="H700" s="96">
        <f t="shared" si="21"/>
        <v>227.79043280182231</v>
      </c>
      <c r="I700" s="100">
        <f t="shared" si="20"/>
        <v>592.62161540681984</v>
      </c>
    </row>
    <row r="701" spans="1:9" ht="45" x14ac:dyDescent="0.2">
      <c r="A701" s="107" t="s">
        <v>798</v>
      </c>
      <c r="B701" s="102" t="s">
        <v>799</v>
      </c>
      <c r="C701" s="99" t="s">
        <v>243</v>
      </c>
      <c r="D701" s="108" t="s">
        <v>7</v>
      </c>
      <c r="E701" s="129" t="s">
        <v>7</v>
      </c>
      <c r="F701" s="101">
        <v>0.22500000000000001</v>
      </c>
      <c r="G701" s="101">
        <v>5.45</v>
      </c>
      <c r="H701" s="129" t="s">
        <v>7</v>
      </c>
      <c r="I701" s="129" t="s">
        <v>7</v>
      </c>
    </row>
    <row r="702" spans="1:9" x14ac:dyDescent="0.2">
      <c r="A702" s="107"/>
      <c r="B702" s="107" t="s">
        <v>224</v>
      </c>
      <c r="C702" s="99"/>
      <c r="D702" s="108" t="s">
        <v>7</v>
      </c>
      <c r="E702" s="129" t="s">
        <v>7</v>
      </c>
      <c r="F702" s="101">
        <v>0.22500000000000001</v>
      </c>
      <c r="G702" s="101">
        <v>5.45</v>
      </c>
      <c r="H702" s="129" t="s">
        <v>7</v>
      </c>
      <c r="I702" s="129" t="s">
        <v>7</v>
      </c>
    </row>
    <row r="703" spans="1:9" ht="45" x14ac:dyDescent="0.2">
      <c r="A703" s="107" t="s">
        <v>179</v>
      </c>
      <c r="B703" s="102" t="s">
        <v>400</v>
      </c>
      <c r="C703" s="99" t="s">
        <v>243</v>
      </c>
      <c r="D703" s="101">
        <v>2.5999999999999999E-2</v>
      </c>
      <c r="E703" s="101">
        <v>1.56453</v>
      </c>
      <c r="F703" s="101">
        <v>1.2999999999999999E-4</v>
      </c>
      <c r="G703" s="101">
        <v>0.22117000000000001</v>
      </c>
      <c r="H703" s="108" t="s">
        <v>7</v>
      </c>
      <c r="I703" s="100">
        <f t="shared" si="20"/>
        <v>707.38798209522088</v>
      </c>
    </row>
    <row r="704" spans="1:9" x14ac:dyDescent="0.2">
      <c r="A704" s="107"/>
      <c r="B704" s="107" t="s">
        <v>222</v>
      </c>
      <c r="C704" s="99"/>
      <c r="D704" s="101">
        <v>2.5999999999999999E-2</v>
      </c>
      <c r="E704" s="101">
        <v>1.56453</v>
      </c>
      <c r="F704" s="101">
        <v>1.2999999999999999E-4</v>
      </c>
      <c r="G704" s="101">
        <v>0.22117000000000001</v>
      </c>
      <c r="H704" s="108" t="s">
        <v>7</v>
      </c>
      <c r="I704" s="100">
        <f t="shared" si="20"/>
        <v>707.38798209522088</v>
      </c>
    </row>
    <row r="705" spans="1:9" ht="22.5" x14ac:dyDescent="0.2">
      <c r="A705" s="107" t="s">
        <v>708</v>
      </c>
      <c r="B705" s="102" t="s">
        <v>709</v>
      </c>
      <c r="C705" s="99" t="s">
        <v>243</v>
      </c>
      <c r="D705" s="101">
        <v>0.14499999999999999</v>
      </c>
      <c r="E705" s="101">
        <v>3.0956000000000001</v>
      </c>
      <c r="F705" s="101">
        <v>0.56499999999999995</v>
      </c>
      <c r="G705" s="101">
        <v>9.3394700000000004</v>
      </c>
      <c r="H705" s="96">
        <f t="shared" si="21"/>
        <v>25.663716814159294</v>
      </c>
      <c r="I705" s="100">
        <f t="shared" si="20"/>
        <v>33.145349789656159</v>
      </c>
    </row>
    <row r="706" spans="1:9" x14ac:dyDescent="0.2">
      <c r="A706" s="107"/>
      <c r="B706" s="107" t="s">
        <v>222</v>
      </c>
      <c r="C706" s="99"/>
      <c r="D706" s="101">
        <v>0.14499999999999999</v>
      </c>
      <c r="E706" s="101">
        <v>3.0956000000000001</v>
      </c>
      <c r="F706" s="101">
        <v>0.56499999999999995</v>
      </c>
      <c r="G706" s="101">
        <v>9.3394700000000004</v>
      </c>
      <c r="H706" s="96">
        <f t="shared" si="21"/>
        <v>25.663716814159294</v>
      </c>
      <c r="I706" s="100">
        <f t="shared" si="20"/>
        <v>33.145349789656159</v>
      </c>
    </row>
    <row r="707" spans="1:9" ht="33.75" x14ac:dyDescent="0.2">
      <c r="A707" s="107" t="s">
        <v>800</v>
      </c>
      <c r="B707" s="102" t="s">
        <v>801</v>
      </c>
      <c r="C707" s="99" t="s">
        <v>243</v>
      </c>
      <c r="D707" s="101">
        <v>1.65</v>
      </c>
      <c r="E707" s="101">
        <v>19.370999999999999</v>
      </c>
      <c r="F707" s="108" t="s">
        <v>7</v>
      </c>
      <c r="G707" s="108" t="s">
        <v>7</v>
      </c>
      <c r="H707" s="129" t="s">
        <v>7</v>
      </c>
      <c r="I707" s="129" t="s">
        <v>7</v>
      </c>
    </row>
    <row r="708" spans="1:9" x14ac:dyDescent="0.2">
      <c r="A708" s="107"/>
      <c r="B708" s="107" t="s">
        <v>222</v>
      </c>
      <c r="C708" s="99"/>
      <c r="D708" s="101">
        <v>1.65</v>
      </c>
      <c r="E708" s="101">
        <v>19.370999999999999</v>
      </c>
      <c r="F708" s="108" t="s">
        <v>7</v>
      </c>
      <c r="G708" s="108" t="s">
        <v>7</v>
      </c>
      <c r="H708" s="129" t="s">
        <v>7</v>
      </c>
      <c r="I708" s="129" t="s">
        <v>7</v>
      </c>
    </row>
    <row r="709" spans="1:9" ht="45" x14ac:dyDescent="0.2">
      <c r="A709" s="107" t="s">
        <v>868</v>
      </c>
      <c r="B709" s="102" t="s">
        <v>869</v>
      </c>
      <c r="C709" s="99" t="s">
        <v>243</v>
      </c>
      <c r="D709" s="101">
        <v>1E-3</v>
      </c>
      <c r="E709" s="101">
        <v>0.622</v>
      </c>
      <c r="F709" s="108" t="s">
        <v>7</v>
      </c>
      <c r="G709" s="108" t="s">
        <v>7</v>
      </c>
      <c r="H709" s="129" t="s">
        <v>7</v>
      </c>
      <c r="I709" s="129" t="s">
        <v>7</v>
      </c>
    </row>
    <row r="710" spans="1:9" x14ac:dyDescent="0.2">
      <c r="A710" s="107"/>
      <c r="B710" s="107" t="s">
        <v>222</v>
      </c>
      <c r="C710" s="99"/>
      <c r="D710" s="101">
        <v>1E-3</v>
      </c>
      <c r="E710" s="101">
        <v>0.622</v>
      </c>
      <c r="F710" s="108" t="s">
        <v>7</v>
      </c>
      <c r="G710" s="108" t="s">
        <v>7</v>
      </c>
      <c r="H710" s="129" t="s">
        <v>7</v>
      </c>
      <c r="I710" s="129" t="s">
        <v>7</v>
      </c>
    </row>
    <row r="711" spans="1:9" ht="22.5" x14ac:dyDescent="0.2">
      <c r="A711" s="107" t="s">
        <v>710</v>
      </c>
      <c r="B711" s="102" t="s">
        <v>711</v>
      </c>
      <c r="C711" s="99" t="s">
        <v>243</v>
      </c>
      <c r="D711" s="101">
        <v>0.68500000000000005</v>
      </c>
      <c r="E711" s="101">
        <v>22.189360000000001</v>
      </c>
      <c r="F711" s="101">
        <v>3.25</v>
      </c>
      <c r="G711" s="101">
        <v>49.167999999999999</v>
      </c>
      <c r="H711" s="96">
        <f t="shared" si="21"/>
        <v>21.07692307692308</v>
      </c>
      <c r="I711" s="100">
        <f t="shared" si="20"/>
        <v>45.129677839245041</v>
      </c>
    </row>
    <row r="712" spans="1:9" x14ac:dyDescent="0.2">
      <c r="A712" s="107"/>
      <c r="B712" s="107" t="s">
        <v>222</v>
      </c>
      <c r="C712" s="99"/>
      <c r="D712" s="101">
        <v>0.68500000000000005</v>
      </c>
      <c r="E712" s="101">
        <v>22.189360000000001</v>
      </c>
      <c r="F712" s="101">
        <v>3.25</v>
      </c>
      <c r="G712" s="101">
        <v>49.167999999999999</v>
      </c>
      <c r="H712" s="96">
        <f t="shared" si="21"/>
        <v>21.07692307692308</v>
      </c>
      <c r="I712" s="100">
        <f t="shared" si="20"/>
        <v>45.129677839245041</v>
      </c>
    </row>
    <row r="713" spans="1:9" ht="22.5" x14ac:dyDescent="0.2">
      <c r="A713" s="107" t="s">
        <v>712</v>
      </c>
      <c r="B713" s="102" t="s">
        <v>713</v>
      </c>
      <c r="C713" s="99" t="s">
        <v>243</v>
      </c>
      <c r="D713" s="101">
        <v>1.381</v>
      </c>
      <c r="E713" s="101">
        <v>1.0396300000000001</v>
      </c>
      <c r="F713" s="101">
        <v>2.8000000000000001E-2</v>
      </c>
      <c r="G713" s="101">
        <v>2.05687</v>
      </c>
      <c r="H713" s="108" t="s">
        <v>7</v>
      </c>
      <c r="I713" s="100">
        <f t="shared" si="20"/>
        <v>50.54427358073189</v>
      </c>
    </row>
    <row r="714" spans="1:9" x14ac:dyDescent="0.2">
      <c r="A714" s="107"/>
      <c r="B714" s="107" t="s">
        <v>224</v>
      </c>
      <c r="C714" s="99"/>
      <c r="D714" s="108" t="s">
        <v>7</v>
      </c>
      <c r="E714" s="129" t="s">
        <v>7</v>
      </c>
      <c r="F714" s="101">
        <v>2.8000000000000001E-2</v>
      </c>
      <c r="G714" s="101">
        <v>2.05687</v>
      </c>
      <c r="H714" s="129" t="s">
        <v>7</v>
      </c>
      <c r="I714" s="129" t="s">
        <v>7</v>
      </c>
    </row>
    <row r="715" spans="1:9" x14ac:dyDescent="0.2">
      <c r="A715" s="107"/>
      <c r="B715" s="107" t="s">
        <v>222</v>
      </c>
      <c r="C715" s="99"/>
      <c r="D715" s="101">
        <v>1.381</v>
      </c>
      <c r="E715" s="101">
        <v>1.0396300000000001</v>
      </c>
      <c r="F715" s="108" t="s">
        <v>7</v>
      </c>
      <c r="G715" s="108" t="s">
        <v>7</v>
      </c>
      <c r="H715" s="129" t="s">
        <v>7</v>
      </c>
      <c r="I715" s="129" t="s">
        <v>7</v>
      </c>
    </row>
    <row r="716" spans="1:9" ht="33.75" x14ac:dyDescent="0.2">
      <c r="A716" s="107" t="s">
        <v>714</v>
      </c>
      <c r="B716" s="102" t="s">
        <v>715</v>
      </c>
      <c r="C716" s="99" t="s">
        <v>243</v>
      </c>
      <c r="D716" s="108" t="s">
        <v>7</v>
      </c>
      <c r="E716" s="129" t="s">
        <v>7</v>
      </c>
      <c r="F716" s="101">
        <v>6.7050000000000001</v>
      </c>
      <c r="G716" s="101">
        <v>41.899000000000001</v>
      </c>
      <c r="H716" s="129" t="s">
        <v>7</v>
      </c>
      <c r="I716" s="129" t="s">
        <v>7</v>
      </c>
    </row>
    <row r="717" spans="1:9" x14ac:dyDescent="0.2">
      <c r="A717" s="107"/>
      <c r="B717" s="107" t="s">
        <v>222</v>
      </c>
      <c r="C717" s="99"/>
      <c r="D717" s="108" t="s">
        <v>7</v>
      </c>
      <c r="E717" s="129" t="s">
        <v>7</v>
      </c>
      <c r="F717" s="101">
        <v>6.7050000000000001</v>
      </c>
      <c r="G717" s="101">
        <v>41.899000000000001</v>
      </c>
      <c r="H717" s="129" t="s">
        <v>7</v>
      </c>
      <c r="I717" s="129" t="s">
        <v>7</v>
      </c>
    </row>
    <row r="718" spans="1:9" ht="22.5" x14ac:dyDescent="0.2">
      <c r="A718" s="107" t="s">
        <v>61</v>
      </c>
      <c r="B718" s="102" t="s">
        <v>402</v>
      </c>
      <c r="C718" s="99" t="s">
        <v>243</v>
      </c>
      <c r="D718" s="108" t="s">
        <v>7</v>
      </c>
      <c r="E718" s="129" t="s">
        <v>7</v>
      </c>
      <c r="F718" s="101">
        <v>2.5729199999999999</v>
      </c>
      <c r="G718" s="101">
        <v>54.286520000000003</v>
      </c>
      <c r="H718" s="129" t="s">
        <v>7</v>
      </c>
      <c r="I718" s="129" t="s">
        <v>7</v>
      </c>
    </row>
    <row r="719" spans="1:9" x14ac:dyDescent="0.2">
      <c r="A719" s="107"/>
      <c r="B719" s="107" t="s">
        <v>222</v>
      </c>
      <c r="C719" s="99"/>
      <c r="D719" s="108" t="s">
        <v>7</v>
      </c>
      <c r="E719" s="129" t="s">
        <v>7</v>
      </c>
      <c r="F719" s="101">
        <v>2.5729199999999999</v>
      </c>
      <c r="G719" s="101">
        <v>54.286520000000003</v>
      </c>
      <c r="H719" s="129" t="s">
        <v>7</v>
      </c>
      <c r="I719" s="129" t="s">
        <v>7</v>
      </c>
    </row>
    <row r="720" spans="1:9" ht="45" x14ac:dyDescent="0.2">
      <c r="A720" s="107" t="s">
        <v>202</v>
      </c>
      <c r="B720" s="102" t="s">
        <v>403</v>
      </c>
      <c r="C720" s="99" t="s">
        <v>243</v>
      </c>
      <c r="D720" s="108" t="s">
        <v>7</v>
      </c>
      <c r="E720" s="129" t="s">
        <v>7</v>
      </c>
      <c r="F720" s="101">
        <v>124.4</v>
      </c>
      <c r="G720" s="101">
        <v>5.6336399999999998</v>
      </c>
      <c r="H720" s="129" t="s">
        <v>7</v>
      </c>
      <c r="I720" s="129" t="s">
        <v>7</v>
      </c>
    </row>
    <row r="721" spans="1:9" x14ac:dyDescent="0.2">
      <c r="A721" s="107"/>
      <c r="B721" s="107" t="s">
        <v>224</v>
      </c>
      <c r="C721" s="99"/>
      <c r="D721" s="108" t="s">
        <v>7</v>
      </c>
      <c r="E721" s="129" t="s">
        <v>7</v>
      </c>
      <c r="F721" s="101">
        <v>4.4000000000000004</v>
      </c>
      <c r="G721" s="101">
        <v>0.98699999999999999</v>
      </c>
      <c r="H721" s="129" t="s">
        <v>7</v>
      </c>
      <c r="I721" s="129" t="s">
        <v>7</v>
      </c>
    </row>
    <row r="722" spans="1:9" x14ac:dyDescent="0.2">
      <c r="A722" s="107"/>
      <c r="B722" s="107" t="s">
        <v>222</v>
      </c>
      <c r="C722" s="99"/>
      <c r="D722" s="108" t="s">
        <v>7</v>
      </c>
      <c r="E722" s="129" t="s">
        <v>7</v>
      </c>
      <c r="F722" s="101">
        <v>120</v>
      </c>
      <c r="G722" s="101">
        <v>4.6466399999999997</v>
      </c>
      <c r="H722" s="129" t="s">
        <v>7</v>
      </c>
      <c r="I722" s="129" t="s">
        <v>7</v>
      </c>
    </row>
    <row r="723" spans="1:9" ht="56.25" x14ac:dyDescent="0.2">
      <c r="A723" s="107" t="s">
        <v>528</v>
      </c>
      <c r="B723" s="102" t="s">
        <v>529</v>
      </c>
      <c r="C723" s="99" t="s">
        <v>243</v>
      </c>
      <c r="D723" s="101">
        <v>4.0830000000000002</v>
      </c>
      <c r="E723" s="101">
        <v>48.917540000000002</v>
      </c>
      <c r="F723" s="101">
        <v>3.71</v>
      </c>
      <c r="G723" s="101">
        <v>32.372</v>
      </c>
      <c r="H723" s="96">
        <f t="shared" ref="H723:H778" si="22">D723/F723*100</f>
        <v>110.05390835579516</v>
      </c>
      <c r="I723" s="100">
        <f>E723/G723*100</f>
        <v>151.11065118003214</v>
      </c>
    </row>
    <row r="724" spans="1:9" x14ac:dyDescent="0.2">
      <c r="A724" s="107"/>
      <c r="B724" s="107" t="s">
        <v>222</v>
      </c>
      <c r="C724" s="99"/>
      <c r="D724" s="101">
        <v>4.0830000000000002</v>
      </c>
      <c r="E724" s="101">
        <v>48.917540000000002</v>
      </c>
      <c r="F724" s="101">
        <v>3.71</v>
      </c>
      <c r="G724" s="101">
        <v>32.372</v>
      </c>
      <c r="H724" s="96">
        <f t="shared" si="22"/>
        <v>110.05390835579516</v>
      </c>
      <c r="I724" s="100">
        <f>E724/G724*100</f>
        <v>151.11065118003214</v>
      </c>
    </row>
    <row r="725" spans="1:9" ht="56.25" x14ac:dyDescent="0.2">
      <c r="A725" s="107" t="s">
        <v>460</v>
      </c>
      <c r="B725" s="102" t="s">
        <v>461</v>
      </c>
      <c r="C725" s="99" t="s">
        <v>243</v>
      </c>
      <c r="D725" s="101">
        <v>11.543950000000001</v>
      </c>
      <c r="E725" s="101">
        <v>782.00829999999996</v>
      </c>
      <c r="F725" s="101">
        <v>3.96</v>
      </c>
      <c r="G725" s="101">
        <v>146.14250999999999</v>
      </c>
      <c r="H725" s="96">
        <f t="shared" si="22"/>
        <v>291.51388888888891</v>
      </c>
      <c r="I725" s="100">
        <f>E725/G725*100</f>
        <v>535.09981455772174</v>
      </c>
    </row>
    <row r="726" spans="1:9" x14ac:dyDescent="0.2">
      <c r="A726" s="107"/>
      <c r="B726" s="107" t="s">
        <v>224</v>
      </c>
      <c r="C726" s="99"/>
      <c r="D726" s="108" t="s">
        <v>7</v>
      </c>
      <c r="E726" s="129" t="s">
        <v>7</v>
      </c>
      <c r="F726" s="101">
        <v>3.33</v>
      </c>
      <c r="G726" s="101">
        <v>136.26300000000001</v>
      </c>
      <c r="H726" s="129" t="s">
        <v>7</v>
      </c>
      <c r="I726" s="129" t="s">
        <v>7</v>
      </c>
    </row>
    <row r="727" spans="1:9" x14ac:dyDescent="0.2">
      <c r="A727" s="107"/>
      <c r="B727" s="107" t="s">
        <v>222</v>
      </c>
      <c r="C727" s="99"/>
      <c r="D727" s="101">
        <v>11.543950000000001</v>
      </c>
      <c r="E727" s="101">
        <v>782.00829999999996</v>
      </c>
      <c r="F727" s="101">
        <v>0.63</v>
      </c>
      <c r="G727" s="101">
        <v>9.8795099999999998</v>
      </c>
      <c r="H727" s="108" t="s">
        <v>7</v>
      </c>
      <c r="I727" s="108" t="s">
        <v>7</v>
      </c>
    </row>
    <row r="728" spans="1:9" ht="45" x14ac:dyDescent="0.2">
      <c r="A728" s="107" t="s">
        <v>870</v>
      </c>
      <c r="B728" s="102" t="s">
        <v>871</v>
      </c>
      <c r="C728" s="99" t="s">
        <v>243</v>
      </c>
      <c r="D728" s="101">
        <v>1E-3</v>
      </c>
      <c r="E728" s="101">
        <v>0.622</v>
      </c>
      <c r="F728" s="108" t="s">
        <v>7</v>
      </c>
      <c r="G728" s="108" t="s">
        <v>7</v>
      </c>
      <c r="H728" s="129" t="s">
        <v>7</v>
      </c>
      <c r="I728" s="129" t="s">
        <v>7</v>
      </c>
    </row>
    <row r="729" spans="1:9" x14ac:dyDescent="0.2">
      <c r="A729" s="107"/>
      <c r="B729" s="107" t="s">
        <v>222</v>
      </c>
      <c r="C729" s="99"/>
      <c r="D729" s="101">
        <v>1E-3</v>
      </c>
      <c r="E729" s="101">
        <v>0.622</v>
      </c>
      <c r="F729" s="108" t="s">
        <v>7</v>
      </c>
      <c r="G729" s="108" t="s">
        <v>7</v>
      </c>
      <c r="H729" s="129" t="s">
        <v>7</v>
      </c>
      <c r="I729" s="129" t="s">
        <v>7</v>
      </c>
    </row>
    <row r="730" spans="1:9" ht="45" x14ac:dyDescent="0.2">
      <c r="A730" s="107" t="s">
        <v>906</v>
      </c>
      <c r="B730" s="102" t="s">
        <v>907</v>
      </c>
      <c r="C730" s="99" t="s">
        <v>243</v>
      </c>
      <c r="D730" s="108" t="s">
        <v>7</v>
      </c>
      <c r="E730" s="129" t="s">
        <v>7</v>
      </c>
      <c r="F730" s="101">
        <v>5.5999999999999995E-4</v>
      </c>
      <c r="G730" s="101">
        <v>8.2000000000000007E-3</v>
      </c>
      <c r="H730" s="129" t="s">
        <v>7</v>
      </c>
      <c r="I730" s="129" t="s">
        <v>7</v>
      </c>
    </row>
    <row r="731" spans="1:9" x14ac:dyDescent="0.2">
      <c r="A731" s="107"/>
      <c r="B731" s="107" t="s">
        <v>222</v>
      </c>
      <c r="C731" s="99"/>
      <c r="D731" s="108" t="s">
        <v>7</v>
      </c>
      <c r="E731" s="129" t="s">
        <v>7</v>
      </c>
      <c r="F731" s="101">
        <v>5.5999999999999995E-4</v>
      </c>
      <c r="G731" s="101">
        <v>8.2000000000000007E-3</v>
      </c>
      <c r="H731" s="129" t="s">
        <v>7</v>
      </c>
      <c r="I731" s="129" t="s">
        <v>7</v>
      </c>
    </row>
    <row r="732" spans="1:9" ht="22.5" x14ac:dyDescent="0.2">
      <c r="A732" s="107" t="s">
        <v>716</v>
      </c>
      <c r="B732" s="102" t="s">
        <v>717</v>
      </c>
      <c r="C732" s="99" t="s">
        <v>243</v>
      </c>
      <c r="D732" s="101">
        <v>9.7999999999999997E-4</v>
      </c>
      <c r="E732" s="101">
        <v>1.9548000000000001</v>
      </c>
      <c r="F732" s="101">
        <v>2.3199999999999998E-2</v>
      </c>
      <c r="G732" s="101">
        <v>1.39679</v>
      </c>
      <c r="H732" s="108" t="s">
        <v>7</v>
      </c>
      <c r="I732" s="100">
        <f>E732/G732*100</f>
        <v>139.94945553733919</v>
      </c>
    </row>
    <row r="733" spans="1:9" x14ac:dyDescent="0.2">
      <c r="A733" s="107"/>
      <c r="B733" s="107" t="s">
        <v>222</v>
      </c>
      <c r="C733" s="99"/>
      <c r="D733" s="101">
        <v>9.7999999999999997E-4</v>
      </c>
      <c r="E733" s="101">
        <v>1.9548000000000001</v>
      </c>
      <c r="F733" s="101">
        <v>2.3199999999999998E-2</v>
      </c>
      <c r="G733" s="101">
        <v>1.39679</v>
      </c>
      <c r="H733" s="108" t="s">
        <v>7</v>
      </c>
      <c r="I733" s="100">
        <f>E733/G733*100</f>
        <v>139.94945553733919</v>
      </c>
    </row>
    <row r="734" spans="1:9" ht="45" x14ac:dyDescent="0.2">
      <c r="A734" s="107" t="s">
        <v>26</v>
      </c>
      <c r="B734" s="102" t="s">
        <v>404</v>
      </c>
      <c r="C734" s="99" t="s">
        <v>243</v>
      </c>
      <c r="D734" s="101">
        <v>39.837260000000001</v>
      </c>
      <c r="E734" s="101">
        <v>245.16418999999999</v>
      </c>
      <c r="F734" s="101">
        <v>1.57413</v>
      </c>
      <c r="G734" s="101">
        <v>27.382339999999999</v>
      </c>
      <c r="H734" s="108" t="s">
        <v>7</v>
      </c>
      <c r="I734" s="100">
        <f>E734/G734*100</f>
        <v>895.33688501420988</v>
      </c>
    </row>
    <row r="735" spans="1:9" x14ac:dyDescent="0.2">
      <c r="A735" s="107"/>
      <c r="B735" s="107" t="s">
        <v>223</v>
      </c>
      <c r="C735" s="99"/>
      <c r="D735" s="101">
        <v>1.9319999999999999</v>
      </c>
      <c r="E735" s="101">
        <v>41.601999999999997</v>
      </c>
      <c r="F735" s="108" t="s">
        <v>7</v>
      </c>
      <c r="G735" s="108" t="s">
        <v>7</v>
      </c>
      <c r="H735" s="129" t="s">
        <v>7</v>
      </c>
      <c r="I735" s="129" t="s">
        <v>7</v>
      </c>
    </row>
    <row r="736" spans="1:9" x14ac:dyDescent="0.2">
      <c r="A736" s="107"/>
      <c r="B736" s="107" t="s">
        <v>222</v>
      </c>
      <c r="C736" s="99"/>
      <c r="D736" s="101">
        <v>37.905259999999998</v>
      </c>
      <c r="E736" s="101">
        <v>203.56218999999999</v>
      </c>
      <c r="F736" s="101">
        <v>1.57413</v>
      </c>
      <c r="G736" s="101">
        <v>27.382339999999999</v>
      </c>
      <c r="H736" s="108" t="s">
        <v>7</v>
      </c>
      <c r="I736" s="100">
        <f>E736/G736*100</f>
        <v>743.4068454339548</v>
      </c>
    </row>
    <row r="737" spans="1:9" ht="33.75" x14ac:dyDescent="0.2">
      <c r="A737" s="107" t="s">
        <v>872</v>
      </c>
      <c r="B737" s="102" t="s">
        <v>873</v>
      </c>
      <c r="C737" s="99" t="s">
        <v>243</v>
      </c>
      <c r="D737" s="101">
        <v>2E-3</v>
      </c>
      <c r="E737" s="101">
        <v>3.0000000000000001E-5</v>
      </c>
      <c r="F737" s="108" t="s">
        <v>7</v>
      </c>
      <c r="G737" s="108" t="s">
        <v>7</v>
      </c>
      <c r="H737" s="129" t="s">
        <v>7</v>
      </c>
      <c r="I737" s="129" t="s">
        <v>7</v>
      </c>
    </row>
    <row r="738" spans="1:9" x14ac:dyDescent="0.2">
      <c r="A738" s="107"/>
      <c r="B738" s="107" t="s">
        <v>222</v>
      </c>
      <c r="C738" s="99"/>
      <c r="D738" s="101">
        <v>2E-3</v>
      </c>
      <c r="E738" s="101">
        <v>3.0000000000000001E-5</v>
      </c>
      <c r="F738" s="108" t="s">
        <v>7</v>
      </c>
      <c r="G738" s="108" t="s">
        <v>7</v>
      </c>
      <c r="H738" s="129" t="s">
        <v>7</v>
      </c>
      <c r="I738" s="129" t="s">
        <v>7</v>
      </c>
    </row>
    <row r="739" spans="1:9" ht="33.75" x14ac:dyDescent="0.2">
      <c r="A739" s="107" t="s">
        <v>180</v>
      </c>
      <c r="B739" s="102" t="s">
        <v>405</v>
      </c>
      <c r="C739" s="99" t="s">
        <v>243</v>
      </c>
      <c r="D739" s="101">
        <v>2.198</v>
      </c>
      <c r="E739" s="101">
        <v>43.623899999999999</v>
      </c>
      <c r="F739" s="101">
        <v>2.9994999999999998</v>
      </c>
      <c r="G739" s="101">
        <v>19.928000000000001</v>
      </c>
      <c r="H739" s="96">
        <f t="shared" si="22"/>
        <v>73.278879813302225</v>
      </c>
      <c r="I739" s="100">
        <f>E739/G739*100</f>
        <v>218.90756724207145</v>
      </c>
    </row>
    <row r="740" spans="1:9" x14ac:dyDescent="0.2">
      <c r="A740" s="107"/>
      <c r="B740" s="107" t="s">
        <v>222</v>
      </c>
      <c r="C740" s="99"/>
      <c r="D740" s="101">
        <v>2.198</v>
      </c>
      <c r="E740" s="101">
        <v>43.623899999999999</v>
      </c>
      <c r="F740" s="101">
        <v>2.9994999999999998</v>
      </c>
      <c r="G740" s="101">
        <v>19.928000000000001</v>
      </c>
      <c r="H740" s="96">
        <f t="shared" si="22"/>
        <v>73.278879813302225</v>
      </c>
      <c r="I740" s="100">
        <f>E740/G740*100</f>
        <v>218.90756724207145</v>
      </c>
    </row>
    <row r="741" spans="1:9" ht="45" x14ac:dyDescent="0.2">
      <c r="A741" s="107" t="s">
        <v>803</v>
      </c>
      <c r="B741" s="102" t="s">
        <v>804</v>
      </c>
      <c r="C741" s="99" t="s">
        <v>243</v>
      </c>
      <c r="D741" s="108" t="s">
        <v>7</v>
      </c>
      <c r="E741" s="129" t="s">
        <v>7</v>
      </c>
      <c r="F741" s="101">
        <v>3.6120000000000001</v>
      </c>
      <c r="G741" s="101">
        <v>9.7029999999999994</v>
      </c>
      <c r="H741" s="129" t="s">
        <v>7</v>
      </c>
      <c r="I741" s="129" t="s">
        <v>7</v>
      </c>
    </row>
    <row r="742" spans="1:9" x14ac:dyDescent="0.2">
      <c r="A742" s="107"/>
      <c r="B742" s="107" t="s">
        <v>222</v>
      </c>
      <c r="C742" s="99"/>
      <c r="D742" s="108" t="s">
        <v>7</v>
      </c>
      <c r="E742" s="129" t="s">
        <v>7</v>
      </c>
      <c r="F742" s="101">
        <v>3.6120000000000001</v>
      </c>
      <c r="G742" s="101">
        <v>9.7029999999999994</v>
      </c>
      <c r="H742" s="129" t="s">
        <v>7</v>
      </c>
      <c r="I742" s="129" t="s">
        <v>7</v>
      </c>
    </row>
    <row r="743" spans="1:9" ht="33.75" x14ac:dyDescent="0.2">
      <c r="A743" s="107" t="s">
        <v>62</v>
      </c>
      <c r="B743" s="102" t="s">
        <v>406</v>
      </c>
      <c r="C743" s="99" t="s">
        <v>243</v>
      </c>
      <c r="D743" s="101">
        <v>4.8797899999999998</v>
      </c>
      <c r="E743" s="101">
        <v>360.96368000000001</v>
      </c>
      <c r="F743" s="101">
        <v>127.02813</v>
      </c>
      <c r="G743" s="101">
        <v>1041.4143999999999</v>
      </c>
      <c r="H743" s="108" t="s">
        <v>7</v>
      </c>
      <c r="I743" s="100">
        <f>E743/G743*100</f>
        <v>34.660907319891102</v>
      </c>
    </row>
    <row r="744" spans="1:9" x14ac:dyDescent="0.2">
      <c r="A744" s="107"/>
      <c r="B744" s="107" t="s">
        <v>224</v>
      </c>
      <c r="C744" s="99"/>
      <c r="D744" s="101">
        <v>5.0000000000000001E-3</v>
      </c>
      <c r="E744" s="101">
        <v>0.37967000000000001</v>
      </c>
      <c r="F744" s="108" t="s">
        <v>7</v>
      </c>
      <c r="G744" s="108" t="s">
        <v>7</v>
      </c>
      <c r="H744" s="129" t="s">
        <v>7</v>
      </c>
      <c r="I744" s="129" t="s">
        <v>7</v>
      </c>
    </row>
    <row r="745" spans="1:9" x14ac:dyDescent="0.2">
      <c r="A745" s="107"/>
      <c r="B745" s="107" t="s">
        <v>222</v>
      </c>
      <c r="C745" s="99"/>
      <c r="D745" s="101">
        <v>4.87479</v>
      </c>
      <c r="E745" s="101">
        <v>360.58400999999998</v>
      </c>
      <c r="F745" s="101">
        <v>127.02813</v>
      </c>
      <c r="G745" s="101">
        <v>1041.4143999999999</v>
      </c>
      <c r="H745" s="108" t="s">
        <v>7</v>
      </c>
      <c r="I745" s="100">
        <f>E745/G745*100</f>
        <v>34.624450170844575</v>
      </c>
    </row>
    <row r="746" spans="1:9" x14ac:dyDescent="0.2">
      <c r="A746" s="107" t="s">
        <v>63</v>
      </c>
      <c r="B746" s="102" t="s">
        <v>407</v>
      </c>
      <c r="C746" s="99" t="s">
        <v>243</v>
      </c>
      <c r="D746" s="108" t="s">
        <v>7</v>
      </c>
      <c r="E746" s="129" t="s">
        <v>7</v>
      </c>
      <c r="F746" s="101">
        <v>0.69599999999999995</v>
      </c>
      <c r="G746" s="101">
        <v>9.3979999999999997</v>
      </c>
      <c r="H746" s="129" t="s">
        <v>7</v>
      </c>
      <c r="I746" s="129" t="s">
        <v>7</v>
      </c>
    </row>
    <row r="747" spans="1:9" x14ac:dyDescent="0.2">
      <c r="A747" s="107"/>
      <c r="B747" s="107" t="s">
        <v>222</v>
      </c>
      <c r="C747" s="99"/>
      <c r="D747" s="108" t="s">
        <v>7</v>
      </c>
      <c r="E747" s="129" t="s">
        <v>7</v>
      </c>
      <c r="F747" s="101">
        <v>0.69599999999999995</v>
      </c>
      <c r="G747" s="101">
        <v>9.3979999999999997</v>
      </c>
      <c r="H747" s="129" t="s">
        <v>7</v>
      </c>
      <c r="I747" s="129" t="s">
        <v>7</v>
      </c>
    </row>
    <row r="748" spans="1:9" ht="45" x14ac:dyDescent="0.2">
      <c r="A748" s="107" t="s">
        <v>181</v>
      </c>
      <c r="B748" s="102" t="s">
        <v>408</v>
      </c>
      <c r="C748" s="99" t="s">
        <v>243</v>
      </c>
      <c r="D748" s="101">
        <v>1.2899999999999999E-3</v>
      </c>
      <c r="E748" s="101">
        <v>4.0734399999999997</v>
      </c>
      <c r="F748" s="101">
        <v>0.51780000000000004</v>
      </c>
      <c r="G748" s="101">
        <v>38.922229999999999</v>
      </c>
      <c r="H748" s="108" t="s">
        <v>7</v>
      </c>
      <c r="I748" s="108" t="s">
        <v>7</v>
      </c>
    </row>
    <row r="749" spans="1:9" x14ac:dyDescent="0.2">
      <c r="A749" s="107"/>
      <c r="B749" s="107" t="s">
        <v>224</v>
      </c>
      <c r="C749" s="99"/>
      <c r="D749" s="108" t="s">
        <v>7</v>
      </c>
      <c r="E749" s="129" t="s">
        <v>7</v>
      </c>
      <c r="F749" s="101">
        <v>5.0000000000000001E-3</v>
      </c>
      <c r="G749" s="101">
        <v>1.9733700000000001</v>
      </c>
      <c r="H749" s="129" t="s">
        <v>7</v>
      </c>
      <c r="I749" s="129" t="s">
        <v>7</v>
      </c>
    </row>
    <row r="750" spans="1:9" x14ac:dyDescent="0.2">
      <c r="A750" s="107"/>
      <c r="B750" s="107" t="s">
        <v>222</v>
      </c>
      <c r="C750" s="99"/>
      <c r="D750" s="101">
        <v>1.2899999999999999E-3</v>
      </c>
      <c r="E750" s="101">
        <v>4.0734399999999997</v>
      </c>
      <c r="F750" s="101">
        <v>0.51280000000000003</v>
      </c>
      <c r="G750" s="101">
        <v>36.948860000000003</v>
      </c>
      <c r="H750" s="108" t="s">
        <v>7</v>
      </c>
      <c r="I750" s="108" t="s">
        <v>7</v>
      </c>
    </row>
    <row r="751" spans="1:9" ht="45" x14ac:dyDescent="0.2">
      <c r="A751" s="107" t="s">
        <v>182</v>
      </c>
      <c r="B751" s="102" t="s">
        <v>409</v>
      </c>
      <c r="C751" s="99" t="s">
        <v>243</v>
      </c>
      <c r="D751" s="108" t="s">
        <v>7</v>
      </c>
      <c r="E751" s="129" t="s">
        <v>7</v>
      </c>
      <c r="F751" s="101">
        <v>3.3999999999999998E-3</v>
      </c>
      <c r="G751" s="101">
        <v>3.7401499999999999</v>
      </c>
      <c r="H751" s="129" t="s">
        <v>7</v>
      </c>
      <c r="I751" s="129" t="s">
        <v>7</v>
      </c>
    </row>
    <row r="752" spans="1:9" x14ac:dyDescent="0.2">
      <c r="A752" s="107"/>
      <c r="B752" s="107" t="s">
        <v>222</v>
      </c>
      <c r="C752" s="99"/>
      <c r="D752" s="108" t="s">
        <v>7</v>
      </c>
      <c r="E752" s="129" t="s">
        <v>7</v>
      </c>
      <c r="F752" s="101">
        <v>3.3999999999999998E-3</v>
      </c>
      <c r="G752" s="101">
        <v>3.7401499999999999</v>
      </c>
      <c r="H752" s="129" t="s">
        <v>7</v>
      </c>
      <c r="I752" s="129" t="s">
        <v>7</v>
      </c>
    </row>
    <row r="753" spans="1:9" ht="22.5" x14ac:dyDescent="0.2">
      <c r="A753" s="107" t="s">
        <v>183</v>
      </c>
      <c r="B753" s="102" t="s">
        <v>410</v>
      </c>
      <c r="C753" s="99" t="s">
        <v>243</v>
      </c>
      <c r="D753" s="101">
        <v>0.2477</v>
      </c>
      <c r="E753" s="101">
        <v>5.96957</v>
      </c>
      <c r="F753" s="101">
        <v>0.12495000000000001</v>
      </c>
      <c r="G753" s="101">
        <v>4.2069000000000001</v>
      </c>
      <c r="H753" s="96">
        <f t="shared" si="22"/>
        <v>198.23929571828731</v>
      </c>
      <c r="I753" s="100">
        <f>E753/G753*100</f>
        <v>141.89949844303408</v>
      </c>
    </row>
    <row r="754" spans="1:9" x14ac:dyDescent="0.2">
      <c r="A754" s="107"/>
      <c r="B754" s="107" t="s">
        <v>224</v>
      </c>
      <c r="C754" s="99"/>
      <c r="D754" s="101">
        <v>5.7700000000000001E-2</v>
      </c>
      <c r="E754" s="101">
        <v>1.7395799999999999</v>
      </c>
      <c r="F754" s="108" t="s">
        <v>7</v>
      </c>
      <c r="G754" s="108" t="s">
        <v>7</v>
      </c>
      <c r="H754" s="129" t="s">
        <v>7</v>
      </c>
      <c r="I754" s="129" t="s">
        <v>7</v>
      </c>
    </row>
    <row r="755" spans="1:9" x14ac:dyDescent="0.2">
      <c r="A755" s="107"/>
      <c r="B755" s="107" t="s">
        <v>222</v>
      </c>
      <c r="C755" s="99"/>
      <c r="D755" s="101">
        <v>0.19</v>
      </c>
      <c r="E755" s="101">
        <v>4.2299899999999999</v>
      </c>
      <c r="F755" s="101">
        <v>0.12495000000000001</v>
      </c>
      <c r="G755" s="101">
        <v>4.2069000000000001</v>
      </c>
      <c r="H755" s="96">
        <f t="shared" si="22"/>
        <v>152.0608243297319</v>
      </c>
      <c r="I755" s="100">
        <f>E755/G755*100</f>
        <v>100.54886020585229</v>
      </c>
    </row>
    <row r="756" spans="1:9" x14ac:dyDescent="0.2">
      <c r="A756" s="107" t="s">
        <v>718</v>
      </c>
      <c r="B756" s="102" t="s">
        <v>719</v>
      </c>
      <c r="C756" s="99" t="s">
        <v>243</v>
      </c>
      <c r="D756" s="108" t="s">
        <v>7</v>
      </c>
      <c r="E756" s="129" t="s">
        <v>7</v>
      </c>
      <c r="F756" s="101">
        <v>17.7</v>
      </c>
      <c r="G756" s="101">
        <v>108.01</v>
      </c>
      <c r="H756" s="129" t="s">
        <v>7</v>
      </c>
      <c r="I756" s="129" t="s">
        <v>7</v>
      </c>
    </row>
    <row r="757" spans="1:9" x14ac:dyDescent="0.2">
      <c r="A757" s="107"/>
      <c r="B757" s="107" t="s">
        <v>222</v>
      </c>
      <c r="C757" s="99"/>
      <c r="D757" s="108" t="s">
        <v>7</v>
      </c>
      <c r="E757" s="129" t="s">
        <v>7</v>
      </c>
      <c r="F757" s="101">
        <v>17.7</v>
      </c>
      <c r="G757" s="101">
        <v>108.01</v>
      </c>
      <c r="H757" s="129" t="s">
        <v>7</v>
      </c>
      <c r="I757" s="129" t="s">
        <v>7</v>
      </c>
    </row>
    <row r="758" spans="1:9" ht="22.5" x14ac:dyDescent="0.2">
      <c r="A758" s="107" t="s">
        <v>5</v>
      </c>
      <c r="B758" s="102" t="s">
        <v>411</v>
      </c>
      <c r="C758" s="99" t="s">
        <v>243</v>
      </c>
      <c r="D758" s="101">
        <v>6.5469999999999997</v>
      </c>
      <c r="E758" s="101">
        <v>83.906700000000001</v>
      </c>
      <c r="F758" s="101">
        <v>15.44131</v>
      </c>
      <c r="G758" s="101">
        <v>166.26114000000001</v>
      </c>
      <c r="H758" s="96">
        <f t="shared" si="22"/>
        <v>42.399252395036427</v>
      </c>
      <c r="I758" s="100">
        <f>E758/G758*100</f>
        <v>50.466813832745281</v>
      </c>
    </row>
    <row r="759" spans="1:9" x14ac:dyDescent="0.2">
      <c r="A759" s="107"/>
      <c r="B759" s="107" t="s">
        <v>222</v>
      </c>
      <c r="C759" s="99"/>
      <c r="D759" s="101">
        <v>6.5469999999999997</v>
      </c>
      <c r="E759" s="101">
        <v>83.906700000000001</v>
      </c>
      <c r="F759" s="101">
        <v>15.44131</v>
      </c>
      <c r="G759" s="101">
        <v>166.26114000000001</v>
      </c>
      <c r="H759" s="96">
        <f t="shared" si="22"/>
        <v>42.399252395036427</v>
      </c>
      <c r="I759" s="100">
        <f>E759/G759*100</f>
        <v>50.466813832745281</v>
      </c>
    </row>
    <row r="760" spans="1:9" ht="56.25" x14ac:dyDescent="0.2">
      <c r="A760" s="107" t="s">
        <v>720</v>
      </c>
      <c r="B760" s="102" t="s">
        <v>721</v>
      </c>
      <c r="C760" s="99" t="s">
        <v>243</v>
      </c>
      <c r="D760" s="101">
        <v>5.0000000000000001E-4</v>
      </c>
      <c r="E760" s="101">
        <v>0.10983</v>
      </c>
      <c r="F760" s="108" t="s">
        <v>7</v>
      </c>
      <c r="G760" s="108" t="s">
        <v>7</v>
      </c>
      <c r="H760" s="129" t="s">
        <v>7</v>
      </c>
      <c r="I760" s="129" t="s">
        <v>7</v>
      </c>
    </row>
    <row r="761" spans="1:9" x14ac:dyDescent="0.2">
      <c r="A761" s="107"/>
      <c r="B761" s="107" t="s">
        <v>222</v>
      </c>
      <c r="C761" s="99"/>
      <c r="D761" s="101">
        <v>5.0000000000000001E-4</v>
      </c>
      <c r="E761" s="101">
        <v>0.10983</v>
      </c>
      <c r="F761" s="108" t="s">
        <v>7</v>
      </c>
      <c r="G761" s="108" t="s">
        <v>7</v>
      </c>
      <c r="H761" s="129" t="s">
        <v>7</v>
      </c>
      <c r="I761" s="129" t="s">
        <v>7</v>
      </c>
    </row>
    <row r="762" spans="1:9" ht="22.5" x14ac:dyDescent="0.2">
      <c r="A762" s="107" t="s">
        <v>908</v>
      </c>
      <c r="B762" s="102" t="s">
        <v>909</v>
      </c>
      <c r="C762" s="99" t="s">
        <v>243</v>
      </c>
      <c r="D762" s="101">
        <v>1E-3</v>
      </c>
      <c r="E762" s="101">
        <v>0.31352000000000002</v>
      </c>
      <c r="F762" s="108" t="s">
        <v>7</v>
      </c>
      <c r="G762" s="108" t="s">
        <v>7</v>
      </c>
      <c r="H762" s="129" t="s">
        <v>7</v>
      </c>
      <c r="I762" s="129" t="s">
        <v>7</v>
      </c>
    </row>
    <row r="763" spans="1:9" x14ac:dyDescent="0.2">
      <c r="A763" s="107"/>
      <c r="B763" s="107" t="s">
        <v>222</v>
      </c>
      <c r="C763" s="99"/>
      <c r="D763" s="101">
        <v>1E-3</v>
      </c>
      <c r="E763" s="101">
        <v>0.31352000000000002</v>
      </c>
      <c r="F763" s="108" t="s">
        <v>7</v>
      </c>
      <c r="G763" s="108" t="s">
        <v>7</v>
      </c>
      <c r="H763" s="129" t="s">
        <v>7</v>
      </c>
      <c r="I763" s="129" t="s">
        <v>7</v>
      </c>
    </row>
    <row r="764" spans="1:9" ht="33.75" x14ac:dyDescent="0.2">
      <c r="A764" s="107" t="s">
        <v>806</v>
      </c>
      <c r="B764" s="102" t="s">
        <v>807</v>
      </c>
      <c r="C764" s="99" t="s">
        <v>243</v>
      </c>
      <c r="D764" s="108" t="s">
        <v>7</v>
      </c>
      <c r="E764" s="129" t="s">
        <v>7</v>
      </c>
      <c r="F764" s="101">
        <v>0.22</v>
      </c>
      <c r="G764" s="101">
        <v>6.8319999999999999</v>
      </c>
      <c r="H764" s="129" t="s">
        <v>7</v>
      </c>
      <c r="I764" s="129" t="s">
        <v>7</v>
      </c>
    </row>
    <row r="765" spans="1:9" x14ac:dyDescent="0.2">
      <c r="A765" s="107"/>
      <c r="B765" s="107" t="s">
        <v>222</v>
      </c>
      <c r="C765" s="99"/>
      <c r="D765" s="108" t="s">
        <v>7</v>
      </c>
      <c r="E765" s="129" t="s">
        <v>7</v>
      </c>
      <c r="F765" s="101">
        <v>0.22</v>
      </c>
      <c r="G765" s="101">
        <v>6.8319999999999999</v>
      </c>
      <c r="H765" s="129" t="s">
        <v>7</v>
      </c>
      <c r="I765" s="129" t="s">
        <v>7</v>
      </c>
    </row>
    <row r="766" spans="1:9" ht="56.25" x14ac:dyDescent="0.2">
      <c r="A766" s="107" t="s">
        <v>184</v>
      </c>
      <c r="B766" s="102" t="s">
        <v>412</v>
      </c>
      <c r="C766" s="99" t="s">
        <v>243</v>
      </c>
      <c r="D766" s="108" t="s">
        <v>7</v>
      </c>
      <c r="E766" s="129" t="s">
        <v>7</v>
      </c>
      <c r="F766" s="101">
        <v>17.595300000000002</v>
      </c>
      <c r="G766" s="101">
        <v>259.50414000000001</v>
      </c>
      <c r="H766" s="129" t="s">
        <v>7</v>
      </c>
      <c r="I766" s="129" t="s">
        <v>7</v>
      </c>
    </row>
    <row r="767" spans="1:9" x14ac:dyDescent="0.2">
      <c r="A767" s="107"/>
      <c r="B767" s="107" t="s">
        <v>222</v>
      </c>
      <c r="C767" s="99"/>
      <c r="D767" s="108" t="s">
        <v>7</v>
      </c>
      <c r="E767" s="129" t="s">
        <v>7</v>
      </c>
      <c r="F767" s="101">
        <v>17.595300000000002</v>
      </c>
      <c r="G767" s="101">
        <v>259.50414000000001</v>
      </c>
      <c r="H767" s="129" t="s">
        <v>7</v>
      </c>
      <c r="I767" s="129" t="s">
        <v>7</v>
      </c>
    </row>
    <row r="768" spans="1:9" ht="67.5" x14ac:dyDescent="0.2">
      <c r="A768" s="107" t="s">
        <v>185</v>
      </c>
      <c r="B768" s="102" t="s">
        <v>413</v>
      </c>
      <c r="C768" s="99" t="s">
        <v>243</v>
      </c>
      <c r="D768" s="108" t="s">
        <v>7</v>
      </c>
      <c r="E768" s="129" t="s">
        <v>7</v>
      </c>
      <c r="F768" s="101">
        <v>6.7000000000000004E-2</v>
      </c>
      <c r="G768" s="101">
        <v>2.3882400000000001</v>
      </c>
      <c r="H768" s="129" t="s">
        <v>7</v>
      </c>
      <c r="I768" s="129" t="s">
        <v>7</v>
      </c>
    </row>
    <row r="769" spans="1:9" x14ac:dyDescent="0.2">
      <c r="A769" s="107"/>
      <c r="B769" s="107" t="s">
        <v>222</v>
      </c>
      <c r="C769" s="99"/>
      <c r="D769" s="108" t="s">
        <v>7</v>
      </c>
      <c r="E769" s="129" t="s">
        <v>7</v>
      </c>
      <c r="F769" s="101">
        <v>6.7000000000000004E-2</v>
      </c>
      <c r="G769" s="101">
        <v>2.3882400000000001</v>
      </c>
      <c r="H769" s="129" t="s">
        <v>7</v>
      </c>
      <c r="I769" s="129" t="s">
        <v>7</v>
      </c>
    </row>
    <row r="770" spans="1:9" ht="56.25" x14ac:dyDescent="0.2">
      <c r="A770" s="107" t="s">
        <v>186</v>
      </c>
      <c r="B770" s="102" t="s">
        <v>414</v>
      </c>
      <c r="C770" s="99" t="s">
        <v>243</v>
      </c>
      <c r="D770" s="101">
        <v>0.183</v>
      </c>
      <c r="E770" s="101">
        <v>2.7773500000000002</v>
      </c>
      <c r="F770" s="101">
        <v>0.1578</v>
      </c>
      <c r="G770" s="101">
        <v>3.2399300000000002</v>
      </c>
      <c r="H770" s="96">
        <f t="shared" si="22"/>
        <v>115.96958174904944</v>
      </c>
      <c r="I770" s="100">
        <f>E770/G770*100</f>
        <v>85.722531042337337</v>
      </c>
    </row>
    <row r="771" spans="1:9" x14ac:dyDescent="0.2">
      <c r="A771" s="107"/>
      <c r="B771" s="107" t="s">
        <v>222</v>
      </c>
      <c r="C771" s="99"/>
      <c r="D771" s="101">
        <v>0.183</v>
      </c>
      <c r="E771" s="101">
        <v>2.7773500000000002</v>
      </c>
      <c r="F771" s="101">
        <v>0.1578</v>
      </c>
      <c r="G771" s="101">
        <v>3.2399300000000002</v>
      </c>
      <c r="H771" s="96">
        <f t="shared" si="22"/>
        <v>115.96958174904944</v>
      </c>
      <c r="I771" s="100">
        <f>E771/G771*100</f>
        <v>85.722531042337337</v>
      </c>
    </row>
    <row r="772" spans="1:9" ht="45" x14ac:dyDescent="0.2">
      <c r="A772" s="107" t="s">
        <v>91</v>
      </c>
      <c r="B772" s="102" t="s">
        <v>415</v>
      </c>
      <c r="C772" s="99" t="s">
        <v>243</v>
      </c>
      <c r="D772" s="101">
        <v>18.513999999999999</v>
      </c>
      <c r="E772" s="101">
        <v>57.567999999999998</v>
      </c>
      <c r="F772" s="101">
        <v>45.115540000000003</v>
      </c>
      <c r="G772" s="101">
        <v>145.45535000000001</v>
      </c>
      <c r="H772" s="96">
        <f t="shared" si="22"/>
        <v>41.036857809969682</v>
      </c>
      <c r="I772" s="100">
        <f>E772/G772*100</f>
        <v>39.577781085398364</v>
      </c>
    </row>
    <row r="773" spans="1:9" x14ac:dyDescent="0.2">
      <c r="A773" s="107"/>
      <c r="B773" s="107" t="s">
        <v>223</v>
      </c>
      <c r="C773" s="99"/>
      <c r="D773" s="101">
        <v>11.358000000000001</v>
      </c>
      <c r="E773" s="101">
        <v>25.640999999999998</v>
      </c>
      <c r="F773" s="101">
        <v>41.07</v>
      </c>
      <c r="G773" s="101">
        <v>128.06399999999999</v>
      </c>
      <c r="H773" s="96">
        <f t="shared" si="22"/>
        <v>27.655222790357925</v>
      </c>
      <c r="I773" s="100">
        <f>E773/G773*100</f>
        <v>20.02202023988006</v>
      </c>
    </row>
    <row r="774" spans="1:9" x14ac:dyDescent="0.2">
      <c r="A774" s="107"/>
      <c r="B774" s="107" t="s">
        <v>222</v>
      </c>
      <c r="C774" s="99"/>
      <c r="D774" s="101">
        <v>7.1559999999999997</v>
      </c>
      <c r="E774" s="101">
        <v>31.927</v>
      </c>
      <c r="F774" s="101">
        <v>4.0455399999999999</v>
      </c>
      <c r="G774" s="101">
        <v>17.391349999999999</v>
      </c>
      <c r="H774" s="96">
        <f t="shared" si="22"/>
        <v>176.88615116894161</v>
      </c>
      <c r="I774" s="100">
        <f>E774/G774*100</f>
        <v>183.57976810310873</v>
      </c>
    </row>
    <row r="775" spans="1:9" ht="67.5" x14ac:dyDescent="0.2">
      <c r="A775" s="107" t="s">
        <v>722</v>
      </c>
      <c r="B775" s="102" t="s">
        <v>723</v>
      </c>
      <c r="C775" s="99" t="s">
        <v>243</v>
      </c>
      <c r="D775" s="108" t="s">
        <v>7</v>
      </c>
      <c r="E775" s="129" t="s">
        <v>7</v>
      </c>
      <c r="F775" s="101">
        <v>0.1</v>
      </c>
      <c r="G775" s="101">
        <v>5.7412999999999998</v>
      </c>
      <c r="H775" s="129" t="s">
        <v>7</v>
      </c>
      <c r="I775" s="129" t="s">
        <v>7</v>
      </c>
    </row>
    <row r="776" spans="1:9" x14ac:dyDescent="0.2">
      <c r="A776" s="107"/>
      <c r="B776" s="107" t="s">
        <v>222</v>
      </c>
      <c r="C776" s="99"/>
      <c r="D776" s="108" t="s">
        <v>7</v>
      </c>
      <c r="E776" s="129" t="s">
        <v>7</v>
      </c>
      <c r="F776" s="101">
        <v>0.1</v>
      </c>
      <c r="G776" s="101">
        <v>5.7412999999999998</v>
      </c>
      <c r="H776" s="129" t="s">
        <v>7</v>
      </c>
      <c r="I776" s="129" t="s">
        <v>7</v>
      </c>
    </row>
    <row r="777" spans="1:9" ht="56.25" x14ac:dyDescent="0.2">
      <c r="A777" s="107" t="s">
        <v>462</v>
      </c>
      <c r="B777" s="102" t="s">
        <v>463</v>
      </c>
      <c r="C777" s="99" t="s">
        <v>243</v>
      </c>
      <c r="D777" s="101">
        <v>1.6E-2</v>
      </c>
      <c r="E777" s="101">
        <v>3.6478299999999999</v>
      </c>
      <c r="F777" s="101">
        <v>2E-3</v>
      </c>
      <c r="G777" s="101">
        <v>2.7260499999999999</v>
      </c>
      <c r="H777" s="96">
        <f t="shared" si="22"/>
        <v>800</v>
      </c>
      <c r="I777" s="100">
        <f>E777/G777*100</f>
        <v>133.81375983565965</v>
      </c>
    </row>
    <row r="778" spans="1:9" x14ac:dyDescent="0.2">
      <c r="A778" s="107"/>
      <c r="B778" s="107" t="s">
        <v>222</v>
      </c>
      <c r="C778" s="99"/>
      <c r="D778" s="101">
        <v>1.6E-2</v>
      </c>
      <c r="E778" s="101">
        <v>3.6478299999999999</v>
      </c>
      <c r="F778" s="101">
        <v>2E-3</v>
      </c>
      <c r="G778" s="101">
        <v>2.7260499999999999</v>
      </c>
      <c r="H778" s="96">
        <f t="shared" si="22"/>
        <v>800</v>
      </c>
      <c r="I778" s="100">
        <f>E778/G778*100</f>
        <v>133.81375983565965</v>
      </c>
    </row>
    <row r="779" spans="1:9" ht="45" x14ac:dyDescent="0.2">
      <c r="A779" s="107" t="s">
        <v>187</v>
      </c>
      <c r="B779" s="102" t="s">
        <v>416</v>
      </c>
      <c r="C779" s="99" t="s">
        <v>243</v>
      </c>
      <c r="D779" s="108" t="s">
        <v>7</v>
      </c>
      <c r="E779" s="129" t="s">
        <v>7</v>
      </c>
      <c r="F779" s="101">
        <v>3.083E-2</v>
      </c>
      <c r="G779" s="101">
        <v>6.6110199999999999</v>
      </c>
      <c r="H779" s="129" t="s">
        <v>7</v>
      </c>
      <c r="I779" s="129" t="s">
        <v>7</v>
      </c>
    </row>
    <row r="780" spans="1:9" x14ac:dyDescent="0.2">
      <c r="A780" s="107"/>
      <c r="B780" s="107" t="s">
        <v>222</v>
      </c>
      <c r="C780" s="99"/>
      <c r="D780" s="108" t="s">
        <v>7</v>
      </c>
      <c r="E780" s="129" t="s">
        <v>7</v>
      </c>
      <c r="F780" s="101">
        <v>3.083E-2</v>
      </c>
      <c r="G780" s="101">
        <v>6.6110199999999999</v>
      </c>
      <c r="H780" s="129" t="s">
        <v>7</v>
      </c>
      <c r="I780" s="129" t="s">
        <v>7</v>
      </c>
    </row>
    <row r="781" spans="1:9" x14ac:dyDescent="0.2">
      <c r="A781" s="107" t="s">
        <v>724</v>
      </c>
      <c r="B781" s="102" t="s">
        <v>725</v>
      </c>
      <c r="C781" s="99" t="s">
        <v>243</v>
      </c>
      <c r="D781" s="108" t="s">
        <v>7</v>
      </c>
      <c r="E781" s="129" t="s">
        <v>7</v>
      </c>
      <c r="F781" s="101">
        <v>0.46605000000000002</v>
      </c>
      <c r="G781" s="101">
        <v>9.6837999999999997</v>
      </c>
      <c r="H781" s="129" t="s">
        <v>7</v>
      </c>
      <c r="I781" s="129" t="s">
        <v>7</v>
      </c>
    </row>
    <row r="782" spans="1:9" x14ac:dyDescent="0.2">
      <c r="A782" s="107"/>
      <c r="B782" s="107" t="s">
        <v>223</v>
      </c>
      <c r="C782" s="99"/>
      <c r="D782" s="108" t="s">
        <v>7</v>
      </c>
      <c r="E782" s="129" t="s">
        <v>7</v>
      </c>
      <c r="F782" s="101">
        <v>4.4999999999999997E-3</v>
      </c>
      <c r="G782" s="101">
        <v>0.58594999999999997</v>
      </c>
      <c r="H782" s="129" t="s">
        <v>7</v>
      </c>
      <c r="I782" s="129" t="s">
        <v>7</v>
      </c>
    </row>
    <row r="783" spans="1:9" x14ac:dyDescent="0.2">
      <c r="A783" s="107"/>
      <c r="B783" s="107" t="s">
        <v>222</v>
      </c>
      <c r="C783" s="99"/>
      <c r="D783" s="108" t="s">
        <v>7</v>
      </c>
      <c r="E783" s="129" t="s">
        <v>7</v>
      </c>
      <c r="F783" s="101">
        <v>0.46155000000000002</v>
      </c>
      <c r="G783" s="101">
        <v>9.0978499999999993</v>
      </c>
      <c r="H783" s="129" t="s">
        <v>7</v>
      </c>
      <c r="I783" s="129" t="s">
        <v>7</v>
      </c>
    </row>
    <row r="784" spans="1:9" ht="22.5" x14ac:dyDescent="0.2">
      <c r="A784" s="107" t="s">
        <v>188</v>
      </c>
      <c r="B784" s="102" t="s">
        <v>417</v>
      </c>
      <c r="C784" s="99" t="s">
        <v>243</v>
      </c>
      <c r="D784" s="101">
        <v>0.08</v>
      </c>
      <c r="E784" s="101">
        <v>2.7907500000000001</v>
      </c>
      <c r="F784" s="101">
        <v>5.0000000000000001E-3</v>
      </c>
      <c r="G784" s="101">
        <v>0.15923000000000001</v>
      </c>
      <c r="H784" s="108" t="s">
        <v>7</v>
      </c>
      <c r="I784" s="108" t="s">
        <v>7</v>
      </c>
    </row>
    <row r="785" spans="1:9" x14ac:dyDescent="0.2">
      <c r="A785" s="107"/>
      <c r="B785" s="107" t="s">
        <v>222</v>
      </c>
      <c r="C785" s="99"/>
      <c r="D785" s="101">
        <v>0.08</v>
      </c>
      <c r="E785" s="101">
        <v>2.7907500000000001</v>
      </c>
      <c r="F785" s="101">
        <v>5.0000000000000001E-3</v>
      </c>
      <c r="G785" s="101">
        <v>0.15923000000000001</v>
      </c>
      <c r="H785" s="108" t="s">
        <v>7</v>
      </c>
      <c r="I785" s="108" t="s">
        <v>7</v>
      </c>
    </row>
    <row r="786" spans="1:9" ht="45" x14ac:dyDescent="0.2">
      <c r="A786" s="107" t="s">
        <v>92</v>
      </c>
      <c r="B786" s="102" t="s">
        <v>418</v>
      </c>
      <c r="C786" s="99" t="s">
        <v>243</v>
      </c>
      <c r="D786" s="101">
        <v>1.7663199999999999</v>
      </c>
      <c r="E786" s="101">
        <v>20.90428</v>
      </c>
      <c r="F786" s="101">
        <v>26.778310000000001</v>
      </c>
      <c r="G786" s="101">
        <v>291.59598999999997</v>
      </c>
      <c r="H786" s="108" t="s">
        <v>7</v>
      </c>
      <c r="I786" s="108" t="s">
        <v>7</v>
      </c>
    </row>
    <row r="787" spans="1:9" x14ac:dyDescent="0.2">
      <c r="A787" s="107"/>
      <c r="B787" s="107" t="s">
        <v>222</v>
      </c>
      <c r="C787" s="99"/>
      <c r="D787" s="101">
        <v>1.7663199999999999</v>
      </c>
      <c r="E787" s="101">
        <v>20.90428</v>
      </c>
      <c r="F787" s="101">
        <v>26.778310000000001</v>
      </c>
      <c r="G787" s="101">
        <v>291.59598999999997</v>
      </c>
      <c r="H787" s="108" t="s">
        <v>7</v>
      </c>
      <c r="I787" s="108" t="s">
        <v>7</v>
      </c>
    </row>
    <row r="788" spans="1:9" ht="45" x14ac:dyDescent="0.2">
      <c r="A788" s="107" t="s">
        <v>189</v>
      </c>
      <c r="B788" s="102" t="s">
        <v>419</v>
      </c>
      <c r="C788" s="99" t="s">
        <v>243</v>
      </c>
      <c r="D788" s="101">
        <v>0.81962999999999997</v>
      </c>
      <c r="E788" s="101">
        <v>200.08185</v>
      </c>
      <c r="F788" s="101">
        <v>7.8284000000000002</v>
      </c>
      <c r="G788" s="101">
        <v>238.19576000000001</v>
      </c>
      <c r="H788" s="108" t="s">
        <v>7</v>
      </c>
      <c r="I788" s="100">
        <f t="shared" ref="I788:I794" si="23">E788/G788*100</f>
        <v>83.998913330783054</v>
      </c>
    </row>
    <row r="789" spans="1:9" x14ac:dyDescent="0.2">
      <c r="A789" s="107"/>
      <c r="B789" s="107" t="s">
        <v>223</v>
      </c>
      <c r="C789" s="99"/>
      <c r="D789" s="101">
        <v>4.6800000000000001E-2</v>
      </c>
      <c r="E789" s="101">
        <v>29.85106</v>
      </c>
      <c r="F789" s="101">
        <v>1.2800000000000001E-2</v>
      </c>
      <c r="G789" s="101">
        <v>6.0665500000000003</v>
      </c>
      <c r="H789" s="96">
        <f t="shared" ref="H789:H838" si="24">D789/F789*100</f>
        <v>365.625</v>
      </c>
      <c r="I789" s="100">
        <f t="shared" si="23"/>
        <v>492.05990225086742</v>
      </c>
    </row>
    <row r="790" spans="1:9" x14ac:dyDescent="0.2">
      <c r="A790" s="107"/>
      <c r="B790" s="107" t="s">
        <v>222</v>
      </c>
      <c r="C790" s="99"/>
      <c r="D790" s="101">
        <v>0.77283000000000002</v>
      </c>
      <c r="E790" s="101">
        <v>170.23079000000001</v>
      </c>
      <c r="F790" s="101">
        <v>7.8155999999999999</v>
      </c>
      <c r="G790" s="101">
        <v>232.12921</v>
      </c>
      <c r="H790" s="108" t="s">
        <v>7</v>
      </c>
      <c r="I790" s="100">
        <f t="shared" si="23"/>
        <v>73.334497627420518</v>
      </c>
    </row>
    <row r="791" spans="1:9" ht="45" x14ac:dyDescent="0.2">
      <c r="A791" s="107" t="s">
        <v>6</v>
      </c>
      <c r="B791" s="102" t="s">
        <v>420</v>
      </c>
      <c r="C791" s="99" t="s">
        <v>243</v>
      </c>
      <c r="D791" s="101">
        <v>5.6269999999999998</v>
      </c>
      <c r="E791" s="101">
        <v>122.2513</v>
      </c>
      <c r="F791" s="101">
        <v>1.542</v>
      </c>
      <c r="G791" s="101">
        <v>85.783879999999996</v>
      </c>
      <c r="H791" s="96">
        <f t="shared" si="24"/>
        <v>364.91569390402077</v>
      </c>
      <c r="I791" s="100">
        <f t="shared" si="23"/>
        <v>142.51080739178502</v>
      </c>
    </row>
    <row r="792" spans="1:9" x14ac:dyDescent="0.2">
      <c r="A792" s="107"/>
      <c r="B792" s="107" t="s">
        <v>222</v>
      </c>
      <c r="C792" s="99"/>
      <c r="D792" s="101">
        <v>5.6269999999999998</v>
      </c>
      <c r="E792" s="101">
        <v>122.2513</v>
      </c>
      <c r="F792" s="101">
        <v>1.542</v>
      </c>
      <c r="G792" s="101">
        <v>85.783879999999996</v>
      </c>
      <c r="H792" s="96">
        <f t="shared" si="24"/>
        <v>364.91569390402077</v>
      </c>
      <c r="I792" s="100">
        <f t="shared" si="23"/>
        <v>142.51080739178502</v>
      </c>
    </row>
    <row r="793" spans="1:9" ht="22.5" x14ac:dyDescent="0.2">
      <c r="A793" s="107" t="s">
        <v>190</v>
      </c>
      <c r="B793" s="102" t="s">
        <v>421</v>
      </c>
      <c r="C793" s="99" t="s">
        <v>243</v>
      </c>
      <c r="D793" s="101">
        <v>0.73587000000000002</v>
      </c>
      <c r="E793" s="101">
        <v>26.933630000000001</v>
      </c>
      <c r="F793" s="101">
        <v>0.28899999999999998</v>
      </c>
      <c r="G793" s="101">
        <v>7.6941600000000001</v>
      </c>
      <c r="H793" s="96">
        <f t="shared" si="24"/>
        <v>254.6262975778547</v>
      </c>
      <c r="I793" s="100">
        <f t="shared" si="23"/>
        <v>350.05289726233923</v>
      </c>
    </row>
    <row r="794" spans="1:9" x14ac:dyDescent="0.2">
      <c r="A794" s="107"/>
      <c r="B794" s="107" t="s">
        <v>222</v>
      </c>
      <c r="C794" s="99"/>
      <c r="D794" s="101">
        <v>0.73587000000000002</v>
      </c>
      <c r="E794" s="101">
        <v>26.933630000000001</v>
      </c>
      <c r="F794" s="101">
        <v>0.28899999999999998</v>
      </c>
      <c r="G794" s="101">
        <v>7.6941600000000001</v>
      </c>
      <c r="H794" s="96">
        <f t="shared" si="24"/>
        <v>254.6262975778547</v>
      </c>
      <c r="I794" s="100">
        <f t="shared" si="23"/>
        <v>350.05289726233923</v>
      </c>
    </row>
    <row r="795" spans="1:9" ht="33.75" x14ac:dyDescent="0.2">
      <c r="A795" s="107" t="s">
        <v>191</v>
      </c>
      <c r="B795" s="102" t="s">
        <v>422</v>
      </c>
      <c r="C795" s="99" t="s">
        <v>243</v>
      </c>
      <c r="D795" s="101">
        <v>3.5000000000000001E-3</v>
      </c>
      <c r="E795" s="101">
        <v>0.75065999999999999</v>
      </c>
      <c r="F795" s="108" t="s">
        <v>7</v>
      </c>
      <c r="G795" s="108" t="s">
        <v>7</v>
      </c>
      <c r="H795" s="129" t="s">
        <v>7</v>
      </c>
      <c r="I795" s="129" t="s">
        <v>7</v>
      </c>
    </row>
    <row r="796" spans="1:9" x14ac:dyDescent="0.2">
      <c r="A796" s="107"/>
      <c r="B796" s="107" t="s">
        <v>222</v>
      </c>
      <c r="C796" s="99"/>
      <c r="D796" s="101">
        <v>3.5000000000000001E-3</v>
      </c>
      <c r="E796" s="101">
        <v>0.75065999999999999</v>
      </c>
      <c r="F796" s="108" t="s">
        <v>7</v>
      </c>
      <c r="G796" s="108" t="s">
        <v>7</v>
      </c>
      <c r="H796" s="129" t="s">
        <v>7</v>
      </c>
      <c r="I796" s="129" t="s">
        <v>7</v>
      </c>
    </row>
    <row r="797" spans="1:9" ht="33.75" x14ac:dyDescent="0.2">
      <c r="A797" s="107" t="s">
        <v>808</v>
      </c>
      <c r="B797" s="102" t="s">
        <v>809</v>
      </c>
      <c r="C797" s="99" t="s">
        <v>243</v>
      </c>
      <c r="D797" s="108" t="s">
        <v>7</v>
      </c>
      <c r="E797" s="129" t="s">
        <v>7</v>
      </c>
      <c r="F797" s="101">
        <v>10.428000000000001</v>
      </c>
      <c r="G797" s="101">
        <v>157.92008000000001</v>
      </c>
      <c r="H797" s="129" t="s">
        <v>7</v>
      </c>
      <c r="I797" s="129" t="s">
        <v>7</v>
      </c>
    </row>
    <row r="798" spans="1:9" x14ac:dyDescent="0.2">
      <c r="A798" s="107"/>
      <c r="B798" s="107" t="s">
        <v>222</v>
      </c>
      <c r="C798" s="99"/>
      <c r="D798" s="108" t="s">
        <v>7</v>
      </c>
      <c r="E798" s="129" t="s">
        <v>7</v>
      </c>
      <c r="F798" s="101">
        <v>10.428000000000001</v>
      </c>
      <c r="G798" s="101">
        <v>157.92008000000001</v>
      </c>
      <c r="H798" s="129" t="s">
        <v>7</v>
      </c>
      <c r="I798" s="129" t="s">
        <v>7</v>
      </c>
    </row>
    <row r="799" spans="1:9" ht="45" x14ac:dyDescent="0.2">
      <c r="A799" s="107" t="s">
        <v>93</v>
      </c>
      <c r="B799" s="102" t="s">
        <v>423</v>
      </c>
      <c r="C799" s="99" t="s">
        <v>243</v>
      </c>
      <c r="D799" s="101">
        <v>62.579549999999998</v>
      </c>
      <c r="E799" s="101">
        <v>45.330559999999998</v>
      </c>
      <c r="F799" s="101">
        <v>3.1566700000000001</v>
      </c>
      <c r="G799" s="101">
        <v>119.85097</v>
      </c>
      <c r="H799" s="108" t="s">
        <v>7</v>
      </c>
      <c r="I799" s="100">
        <f>E799/G799*100</f>
        <v>37.822438984014894</v>
      </c>
    </row>
    <row r="800" spans="1:9" x14ac:dyDescent="0.2">
      <c r="A800" s="107"/>
      <c r="B800" s="107" t="s">
        <v>223</v>
      </c>
      <c r="C800" s="99"/>
      <c r="D800" s="101">
        <v>1.0000000000000001E-5</v>
      </c>
      <c r="E800" s="101">
        <v>3.7130000000000003E-2</v>
      </c>
      <c r="F800" s="108" t="s">
        <v>7</v>
      </c>
      <c r="G800" s="108" t="s">
        <v>7</v>
      </c>
      <c r="H800" s="129" t="s">
        <v>7</v>
      </c>
      <c r="I800" s="129" t="s">
        <v>7</v>
      </c>
    </row>
    <row r="801" spans="1:9" x14ac:dyDescent="0.2">
      <c r="A801" s="107"/>
      <c r="B801" s="107" t="s">
        <v>222</v>
      </c>
      <c r="C801" s="99"/>
      <c r="D801" s="101">
        <v>62.579540000000001</v>
      </c>
      <c r="E801" s="101">
        <v>45.293430000000001</v>
      </c>
      <c r="F801" s="101">
        <v>3.1566700000000001</v>
      </c>
      <c r="G801" s="101">
        <v>119.85097</v>
      </c>
      <c r="H801" s="108" t="s">
        <v>7</v>
      </c>
      <c r="I801" s="100">
        <f>E801/G801*100</f>
        <v>37.791458842594267</v>
      </c>
    </row>
    <row r="802" spans="1:9" x14ac:dyDescent="0.2">
      <c r="A802" s="107" t="s">
        <v>192</v>
      </c>
      <c r="B802" s="102" t="s">
        <v>424</v>
      </c>
      <c r="C802" s="99" t="s">
        <v>243</v>
      </c>
      <c r="D802" s="101">
        <v>9.4849999999999994</v>
      </c>
      <c r="E802" s="101">
        <v>275.44776000000002</v>
      </c>
      <c r="F802" s="101">
        <v>34.013849999999998</v>
      </c>
      <c r="G802" s="101">
        <v>191.59370999999999</v>
      </c>
      <c r="H802" s="96">
        <f t="shared" si="24"/>
        <v>27.885699501820582</v>
      </c>
      <c r="I802" s="100">
        <f>E802/G802*100</f>
        <v>143.76659860075785</v>
      </c>
    </row>
    <row r="803" spans="1:9" x14ac:dyDescent="0.2">
      <c r="A803" s="107"/>
      <c r="B803" s="107" t="s">
        <v>222</v>
      </c>
      <c r="C803" s="99"/>
      <c r="D803" s="101">
        <v>9.4849999999999994</v>
      </c>
      <c r="E803" s="101">
        <v>275.44776000000002</v>
      </c>
      <c r="F803" s="101">
        <v>34.013849999999998</v>
      </c>
      <c r="G803" s="101">
        <v>191.59370999999999</v>
      </c>
      <c r="H803" s="96">
        <f t="shared" si="24"/>
        <v>27.885699501820582</v>
      </c>
      <c r="I803" s="100">
        <f>E803/G803*100</f>
        <v>143.76659860075785</v>
      </c>
    </row>
    <row r="804" spans="1:9" ht="56.25" x14ac:dyDescent="0.2">
      <c r="A804" s="107" t="s">
        <v>193</v>
      </c>
      <c r="B804" s="102" t="s">
        <v>425</v>
      </c>
      <c r="C804" s="99" t="s">
        <v>243</v>
      </c>
      <c r="D804" s="101">
        <v>8.0000000000000002E-3</v>
      </c>
      <c r="E804" s="101">
        <v>0.45232</v>
      </c>
      <c r="F804" s="101">
        <v>3.9552499999999999</v>
      </c>
      <c r="G804" s="101">
        <v>22.188700000000001</v>
      </c>
      <c r="H804" s="108" t="s">
        <v>7</v>
      </c>
      <c r="I804" s="108" t="s">
        <v>7</v>
      </c>
    </row>
    <row r="805" spans="1:9" x14ac:dyDescent="0.2">
      <c r="A805" s="107"/>
      <c r="B805" s="107" t="s">
        <v>222</v>
      </c>
      <c r="C805" s="99"/>
      <c r="D805" s="101">
        <v>8.0000000000000002E-3</v>
      </c>
      <c r="E805" s="101">
        <v>0.45232</v>
      </c>
      <c r="F805" s="101">
        <v>3.9552499999999999</v>
      </c>
      <c r="G805" s="101">
        <v>22.188700000000001</v>
      </c>
      <c r="H805" s="108" t="s">
        <v>7</v>
      </c>
      <c r="I805" s="108" t="s">
        <v>7</v>
      </c>
    </row>
    <row r="806" spans="1:9" x14ac:dyDescent="0.2">
      <c r="A806" s="107" t="s">
        <v>810</v>
      </c>
      <c r="B806" s="102" t="s">
        <v>811</v>
      </c>
      <c r="C806" s="99" t="s">
        <v>243</v>
      </c>
      <c r="D806" s="108" t="s">
        <v>7</v>
      </c>
      <c r="E806" s="129" t="s">
        <v>7</v>
      </c>
      <c r="F806" s="101">
        <v>41</v>
      </c>
      <c r="G806" s="101">
        <v>10.57023</v>
      </c>
      <c r="H806" s="129" t="s">
        <v>7</v>
      </c>
      <c r="I806" s="129" t="s">
        <v>7</v>
      </c>
    </row>
    <row r="807" spans="1:9" x14ac:dyDescent="0.2">
      <c r="A807" s="107"/>
      <c r="B807" s="107" t="s">
        <v>222</v>
      </c>
      <c r="C807" s="99"/>
      <c r="D807" s="108" t="s">
        <v>7</v>
      </c>
      <c r="E807" s="129" t="s">
        <v>7</v>
      </c>
      <c r="F807" s="101">
        <v>41</v>
      </c>
      <c r="G807" s="101">
        <v>10.57023</v>
      </c>
      <c r="H807" s="129" t="s">
        <v>7</v>
      </c>
      <c r="I807" s="129" t="s">
        <v>7</v>
      </c>
    </row>
    <row r="808" spans="1:9" ht="22.5" x14ac:dyDescent="0.2">
      <c r="A808" s="107" t="s">
        <v>579</v>
      </c>
      <c r="B808" s="102" t="s">
        <v>580</v>
      </c>
      <c r="C808" s="99" t="s">
        <v>243</v>
      </c>
      <c r="D808" s="108" t="s">
        <v>7</v>
      </c>
      <c r="E808" s="129" t="s">
        <v>7</v>
      </c>
      <c r="F808" s="101">
        <v>3</v>
      </c>
      <c r="G808" s="101">
        <v>0.20449999999999999</v>
      </c>
      <c r="H808" s="129" t="s">
        <v>7</v>
      </c>
      <c r="I808" s="129" t="s">
        <v>7</v>
      </c>
    </row>
    <row r="809" spans="1:9" x14ac:dyDescent="0.2">
      <c r="A809" s="107"/>
      <c r="B809" s="107" t="s">
        <v>222</v>
      </c>
      <c r="C809" s="99"/>
      <c r="D809" s="108" t="s">
        <v>7</v>
      </c>
      <c r="E809" s="129" t="s">
        <v>7</v>
      </c>
      <c r="F809" s="101">
        <v>3</v>
      </c>
      <c r="G809" s="101">
        <v>0.20449999999999999</v>
      </c>
      <c r="H809" s="129" t="s">
        <v>7</v>
      </c>
      <c r="I809" s="129" t="s">
        <v>7</v>
      </c>
    </row>
    <row r="810" spans="1:9" ht="33.75" x14ac:dyDescent="0.2">
      <c r="A810" s="107" t="s">
        <v>812</v>
      </c>
      <c r="B810" s="102" t="s">
        <v>813</v>
      </c>
      <c r="C810" s="99" t="s">
        <v>243</v>
      </c>
      <c r="D810" s="108" t="s">
        <v>7</v>
      </c>
      <c r="E810" s="129" t="s">
        <v>7</v>
      </c>
      <c r="F810" s="101">
        <v>7.5</v>
      </c>
      <c r="G810" s="101">
        <v>10.159000000000001</v>
      </c>
      <c r="H810" s="129" t="s">
        <v>7</v>
      </c>
      <c r="I810" s="129" t="s">
        <v>7</v>
      </c>
    </row>
    <row r="811" spans="1:9" x14ac:dyDescent="0.2">
      <c r="A811" s="107"/>
      <c r="B811" s="107" t="s">
        <v>222</v>
      </c>
      <c r="C811" s="99"/>
      <c r="D811" s="108" t="s">
        <v>7</v>
      </c>
      <c r="E811" s="129" t="s">
        <v>7</v>
      </c>
      <c r="F811" s="101">
        <v>7.5</v>
      </c>
      <c r="G811" s="101">
        <v>10.159000000000001</v>
      </c>
      <c r="H811" s="129" t="s">
        <v>7</v>
      </c>
      <c r="I811" s="129" t="s">
        <v>7</v>
      </c>
    </row>
    <row r="812" spans="1:9" ht="22.5" x14ac:dyDescent="0.2">
      <c r="A812" s="107" t="s">
        <v>36</v>
      </c>
      <c r="B812" s="102" t="s">
        <v>426</v>
      </c>
      <c r="C812" s="99" t="s">
        <v>243</v>
      </c>
      <c r="D812" s="101">
        <v>0.33200000000000002</v>
      </c>
      <c r="E812" s="101">
        <v>42.704810000000002</v>
      </c>
      <c r="F812" s="101">
        <v>215.73699999999999</v>
      </c>
      <c r="G812" s="101">
        <v>1250.77442</v>
      </c>
      <c r="H812" s="108" t="s">
        <v>7</v>
      </c>
      <c r="I812" s="108" t="s">
        <v>7</v>
      </c>
    </row>
    <row r="813" spans="1:9" x14ac:dyDescent="0.2">
      <c r="A813" s="107"/>
      <c r="B813" s="107" t="s">
        <v>222</v>
      </c>
      <c r="C813" s="99"/>
      <c r="D813" s="101">
        <v>0.33200000000000002</v>
      </c>
      <c r="E813" s="101">
        <v>42.704810000000002</v>
      </c>
      <c r="F813" s="101">
        <v>215.73699999999999</v>
      </c>
      <c r="G813" s="101">
        <v>1250.77442</v>
      </c>
      <c r="H813" s="108" t="s">
        <v>7</v>
      </c>
      <c r="I813" s="108" t="s">
        <v>7</v>
      </c>
    </row>
    <row r="814" spans="1:9" ht="33.75" x14ac:dyDescent="0.2">
      <c r="A814" s="107" t="s">
        <v>727</v>
      </c>
      <c r="B814" s="102" t="s">
        <v>728</v>
      </c>
      <c r="C814" s="99" t="s">
        <v>243</v>
      </c>
      <c r="D814" s="101">
        <v>1.1999999999999999E-3</v>
      </c>
      <c r="E814" s="101">
        <v>0.51910000000000001</v>
      </c>
      <c r="F814" s="108" t="s">
        <v>7</v>
      </c>
      <c r="G814" s="108" t="s">
        <v>7</v>
      </c>
      <c r="H814" s="129" t="s">
        <v>7</v>
      </c>
      <c r="I814" s="129" t="s">
        <v>7</v>
      </c>
    </row>
    <row r="815" spans="1:9" x14ac:dyDescent="0.2">
      <c r="A815" s="107"/>
      <c r="B815" s="107" t="s">
        <v>222</v>
      </c>
      <c r="C815" s="99"/>
      <c r="D815" s="101">
        <v>1.1999999999999999E-3</v>
      </c>
      <c r="E815" s="101">
        <v>0.51910000000000001</v>
      </c>
      <c r="F815" s="108" t="s">
        <v>7</v>
      </c>
      <c r="G815" s="108" t="s">
        <v>7</v>
      </c>
      <c r="H815" s="129" t="s">
        <v>7</v>
      </c>
      <c r="I815" s="129" t="s">
        <v>7</v>
      </c>
    </row>
    <row r="816" spans="1:9" ht="22.5" x14ac:dyDescent="0.2">
      <c r="A816" s="107" t="s">
        <v>194</v>
      </c>
      <c r="B816" s="102" t="s">
        <v>427</v>
      </c>
      <c r="C816" s="99" t="s">
        <v>243</v>
      </c>
      <c r="D816" s="101">
        <v>2.5920000000000001</v>
      </c>
      <c r="E816" s="101">
        <v>26.515000000000001</v>
      </c>
      <c r="F816" s="101">
        <v>23.26</v>
      </c>
      <c r="G816" s="101">
        <v>4.2722199999999999</v>
      </c>
      <c r="H816" s="108" t="s">
        <v>7</v>
      </c>
      <c r="I816" s="100">
        <f>E816/G816*100</f>
        <v>620.63751398570298</v>
      </c>
    </row>
    <row r="817" spans="1:9" x14ac:dyDescent="0.2">
      <c r="A817" s="107"/>
      <c r="B817" s="107" t="s">
        <v>223</v>
      </c>
      <c r="C817" s="99"/>
      <c r="D817" s="108" t="s">
        <v>7</v>
      </c>
      <c r="E817" s="129" t="s">
        <v>7</v>
      </c>
      <c r="F817" s="101">
        <v>1.5</v>
      </c>
      <c r="G817" s="101">
        <v>0.55600000000000005</v>
      </c>
      <c r="H817" s="129" t="s">
        <v>7</v>
      </c>
      <c r="I817" s="129" t="s">
        <v>7</v>
      </c>
    </row>
    <row r="818" spans="1:9" x14ac:dyDescent="0.2">
      <c r="A818" s="107"/>
      <c r="B818" s="107" t="s">
        <v>222</v>
      </c>
      <c r="C818" s="99"/>
      <c r="D818" s="101">
        <v>2.5920000000000001</v>
      </c>
      <c r="E818" s="101">
        <v>26.515000000000001</v>
      </c>
      <c r="F818" s="101">
        <v>21.76</v>
      </c>
      <c r="G818" s="101">
        <v>3.7162199999999999</v>
      </c>
      <c r="H818" s="108" t="s">
        <v>7</v>
      </c>
      <c r="I818" s="100">
        <f>E818/G818*100</f>
        <v>713.49381898811157</v>
      </c>
    </row>
    <row r="819" spans="1:9" ht="22.5" x14ac:dyDescent="0.2">
      <c r="A819" s="107" t="s">
        <v>910</v>
      </c>
      <c r="B819" s="102" t="s">
        <v>911</v>
      </c>
      <c r="C819" s="99" t="s">
        <v>243</v>
      </c>
      <c r="D819" s="101">
        <v>0.36</v>
      </c>
      <c r="E819" s="101">
        <v>1.9809699999999999</v>
      </c>
      <c r="F819" s="108" t="s">
        <v>7</v>
      </c>
      <c r="G819" s="108" t="s">
        <v>7</v>
      </c>
      <c r="H819" s="129" t="s">
        <v>7</v>
      </c>
      <c r="I819" s="129" t="s">
        <v>7</v>
      </c>
    </row>
    <row r="820" spans="1:9" x14ac:dyDescent="0.2">
      <c r="A820" s="107"/>
      <c r="B820" s="107" t="s">
        <v>222</v>
      </c>
      <c r="C820" s="99"/>
      <c r="D820" s="101">
        <v>0.36</v>
      </c>
      <c r="E820" s="101">
        <v>1.9809699999999999</v>
      </c>
      <c r="F820" s="108" t="s">
        <v>7</v>
      </c>
      <c r="G820" s="108" t="s">
        <v>7</v>
      </c>
      <c r="H820" s="129" t="s">
        <v>7</v>
      </c>
      <c r="I820" s="129" t="s">
        <v>7</v>
      </c>
    </row>
    <row r="821" spans="1:9" ht="56.25" x14ac:dyDescent="0.2">
      <c r="A821" s="107" t="s">
        <v>814</v>
      </c>
      <c r="B821" s="102" t="s">
        <v>815</v>
      </c>
      <c r="C821" s="99" t="s">
        <v>243</v>
      </c>
      <c r="D821" s="101">
        <v>1E-3</v>
      </c>
      <c r="E821" s="101">
        <v>0.94299999999999995</v>
      </c>
      <c r="F821" s="101">
        <v>0.49025000000000002</v>
      </c>
      <c r="G821" s="101">
        <v>35.425130000000003</v>
      </c>
      <c r="H821" s="108" t="s">
        <v>7</v>
      </c>
      <c r="I821" s="108" t="s">
        <v>7</v>
      </c>
    </row>
    <row r="822" spans="1:9" x14ac:dyDescent="0.2">
      <c r="A822" s="107"/>
      <c r="B822" s="107" t="s">
        <v>222</v>
      </c>
      <c r="C822" s="99"/>
      <c r="D822" s="101">
        <v>1E-3</v>
      </c>
      <c r="E822" s="101">
        <v>0.94299999999999995</v>
      </c>
      <c r="F822" s="101">
        <v>0.49025000000000002</v>
      </c>
      <c r="G822" s="101">
        <v>35.425130000000003</v>
      </c>
      <c r="H822" s="108" t="s">
        <v>7</v>
      </c>
      <c r="I822" s="108" t="s">
        <v>7</v>
      </c>
    </row>
    <row r="823" spans="1:9" ht="45" x14ac:dyDescent="0.2">
      <c r="A823" s="107" t="s">
        <v>816</v>
      </c>
      <c r="B823" s="102" t="s">
        <v>817</v>
      </c>
      <c r="C823" s="99" t="s">
        <v>243</v>
      </c>
      <c r="D823" s="108" t="s">
        <v>7</v>
      </c>
      <c r="E823" s="129" t="s">
        <v>7</v>
      </c>
      <c r="F823" s="101">
        <v>0.5</v>
      </c>
      <c r="G823" s="101">
        <v>9.5653299999999994</v>
      </c>
      <c r="H823" s="129" t="s">
        <v>7</v>
      </c>
      <c r="I823" s="129" t="s">
        <v>7</v>
      </c>
    </row>
    <row r="824" spans="1:9" x14ac:dyDescent="0.2">
      <c r="A824" s="107"/>
      <c r="B824" s="107" t="s">
        <v>222</v>
      </c>
      <c r="C824" s="99"/>
      <c r="D824" s="108" t="s">
        <v>7</v>
      </c>
      <c r="E824" s="129" t="s">
        <v>7</v>
      </c>
      <c r="F824" s="101">
        <v>0.5</v>
      </c>
      <c r="G824" s="101">
        <v>9.5653299999999994</v>
      </c>
      <c r="H824" s="129" t="s">
        <v>7</v>
      </c>
      <c r="I824" s="129" t="s">
        <v>7</v>
      </c>
    </row>
    <row r="825" spans="1:9" ht="45" x14ac:dyDescent="0.2">
      <c r="A825" s="107" t="s">
        <v>195</v>
      </c>
      <c r="B825" s="102" t="s">
        <v>428</v>
      </c>
      <c r="C825" s="99" t="s">
        <v>243</v>
      </c>
      <c r="D825" s="101">
        <v>2E-3</v>
      </c>
      <c r="E825" s="101">
        <v>0.19914999999999999</v>
      </c>
      <c r="F825" s="101">
        <v>0.68200000000000005</v>
      </c>
      <c r="G825" s="101">
        <v>36.923760000000001</v>
      </c>
      <c r="H825" s="108" t="s">
        <v>7</v>
      </c>
      <c r="I825" s="108" t="s">
        <v>7</v>
      </c>
    </row>
    <row r="826" spans="1:9" x14ac:dyDescent="0.2">
      <c r="A826" s="107"/>
      <c r="B826" s="107" t="s">
        <v>222</v>
      </c>
      <c r="C826" s="99"/>
      <c r="D826" s="101">
        <v>2E-3</v>
      </c>
      <c r="E826" s="101">
        <v>0.19914999999999999</v>
      </c>
      <c r="F826" s="101">
        <v>0.68200000000000005</v>
      </c>
      <c r="G826" s="101">
        <v>36.923760000000001</v>
      </c>
      <c r="H826" s="108" t="s">
        <v>7</v>
      </c>
      <c r="I826" s="108" t="s">
        <v>7</v>
      </c>
    </row>
    <row r="827" spans="1:9" ht="67.5" x14ac:dyDescent="0.2">
      <c r="A827" s="107" t="s">
        <v>64</v>
      </c>
      <c r="B827" s="102" t="s">
        <v>429</v>
      </c>
      <c r="C827" s="99" t="s">
        <v>243</v>
      </c>
      <c r="D827" s="101">
        <v>0.14834</v>
      </c>
      <c r="E827" s="101">
        <v>13.4445</v>
      </c>
      <c r="F827" s="101">
        <v>0.55000000000000004</v>
      </c>
      <c r="G827" s="101">
        <v>25.891179999999999</v>
      </c>
      <c r="H827" s="96">
        <f t="shared" si="24"/>
        <v>26.970909090909089</v>
      </c>
      <c r="I827" s="100">
        <f>E827/G827*100</f>
        <v>51.926949640765699</v>
      </c>
    </row>
    <row r="828" spans="1:9" x14ac:dyDescent="0.2">
      <c r="A828" s="107"/>
      <c r="B828" s="107" t="s">
        <v>224</v>
      </c>
      <c r="C828" s="99"/>
      <c r="D828" s="108" t="s">
        <v>7</v>
      </c>
      <c r="E828" s="129" t="s">
        <v>7</v>
      </c>
      <c r="F828" s="101">
        <v>5.0000000000000001E-3</v>
      </c>
      <c r="G828" s="101">
        <v>1.4791300000000001</v>
      </c>
      <c r="H828" s="129" t="s">
        <v>7</v>
      </c>
      <c r="I828" s="129" t="s">
        <v>7</v>
      </c>
    </row>
    <row r="829" spans="1:9" x14ac:dyDescent="0.2">
      <c r="A829" s="107"/>
      <c r="B829" s="107" t="s">
        <v>222</v>
      </c>
      <c r="C829" s="99"/>
      <c r="D829" s="101">
        <v>0.14834</v>
      </c>
      <c r="E829" s="101">
        <v>13.4445</v>
      </c>
      <c r="F829" s="101">
        <v>0.54500000000000004</v>
      </c>
      <c r="G829" s="101">
        <v>24.412050000000001</v>
      </c>
      <c r="H829" s="96">
        <f t="shared" si="24"/>
        <v>27.21834862385321</v>
      </c>
      <c r="I829" s="100">
        <f>E829/G829*100</f>
        <v>55.073211794994684</v>
      </c>
    </row>
    <row r="830" spans="1:9" ht="56.25" x14ac:dyDescent="0.2">
      <c r="A830" s="107" t="s">
        <v>818</v>
      </c>
      <c r="B830" s="102" t="s">
        <v>819</v>
      </c>
      <c r="C830" s="99" t="s">
        <v>243</v>
      </c>
      <c r="D830" s="108" t="s">
        <v>7</v>
      </c>
      <c r="E830" s="129" t="s">
        <v>7</v>
      </c>
      <c r="F830" s="101">
        <v>4.36E-2</v>
      </c>
      <c r="G830" s="101">
        <v>7.1208299999999998</v>
      </c>
      <c r="H830" s="129" t="s">
        <v>7</v>
      </c>
      <c r="I830" s="129" t="s">
        <v>7</v>
      </c>
    </row>
    <row r="831" spans="1:9" x14ac:dyDescent="0.2">
      <c r="A831" s="107"/>
      <c r="B831" s="107" t="s">
        <v>222</v>
      </c>
      <c r="C831" s="99"/>
      <c r="D831" s="108" t="s">
        <v>7</v>
      </c>
      <c r="E831" s="129" t="s">
        <v>7</v>
      </c>
      <c r="F831" s="101">
        <v>4.36E-2</v>
      </c>
      <c r="G831" s="101">
        <v>7.1208299999999998</v>
      </c>
      <c r="H831" s="129" t="s">
        <v>7</v>
      </c>
      <c r="I831" s="129" t="s">
        <v>7</v>
      </c>
    </row>
    <row r="832" spans="1:9" ht="22.5" x14ac:dyDescent="0.2">
      <c r="A832" s="107" t="s">
        <v>530</v>
      </c>
      <c r="B832" s="102" t="s">
        <v>531</v>
      </c>
      <c r="C832" s="99" t="s">
        <v>243</v>
      </c>
      <c r="D832" s="101">
        <v>7.0000000000000001E-3</v>
      </c>
      <c r="E832" s="101">
        <v>1.62347</v>
      </c>
      <c r="F832" s="101">
        <v>0.83720000000000006</v>
      </c>
      <c r="G832" s="101">
        <v>12.53209</v>
      </c>
      <c r="H832" s="108" t="s">
        <v>7</v>
      </c>
      <c r="I832" s="108" t="s">
        <v>7</v>
      </c>
    </row>
    <row r="833" spans="1:9" x14ac:dyDescent="0.2">
      <c r="A833" s="107"/>
      <c r="B833" s="107" t="s">
        <v>222</v>
      </c>
      <c r="C833" s="99"/>
      <c r="D833" s="101">
        <v>7.0000000000000001E-3</v>
      </c>
      <c r="E833" s="101">
        <v>1.62347</v>
      </c>
      <c r="F833" s="101">
        <v>0.83720000000000006</v>
      </c>
      <c r="G833" s="101">
        <v>12.53209</v>
      </c>
      <c r="H833" s="108" t="s">
        <v>7</v>
      </c>
      <c r="I833" s="108" t="s">
        <v>7</v>
      </c>
    </row>
    <row r="834" spans="1:9" ht="45" x14ac:dyDescent="0.2">
      <c r="A834" s="107" t="s">
        <v>598</v>
      </c>
      <c r="B834" s="102" t="s">
        <v>729</v>
      </c>
      <c r="C834" s="99" t="s">
        <v>243</v>
      </c>
      <c r="D834" s="108" t="s">
        <v>7</v>
      </c>
      <c r="E834" s="129" t="s">
        <v>7</v>
      </c>
      <c r="F834" s="101">
        <v>8.0000000000000004E-4</v>
      </c>
      <c r="G834" s="101">
        <v>2.79291</v>
      </c>
      <c r="H834" s="129" t="s">
        <v>7</v>
      </c>
      <c r="I834" s="129" t="s">
        <v>7</v>
      </c>
    </row>
    <row r="835" spans="1:9" x14ac:dyDescent="0.2">
      <c r="A835" s="107"/>
      <c r="B835" s="107" t="s">
        <v>222</v>
      </c>
      <c r="C835" s="99"/>
      <c r="D835" s="108" t="s">
        <v>7</v>
      </c>
      <c r="E835" s="129" t="s">
        <v>7</v>
      </c>
      <c r="F835" s="101">
        <v>8.0000000000000004E-4</v>
      </c>
      <c r="G835" s="101">
        <v>2.79291</v>
      </c>
      <c r="H835" s="129" t="s">
        <v>7</v>
      </c>
      <c r="I835" s="129" t="s">
        <v>7</v>
      </c>
    </row>
    <row r="836" spans="1:9" ht="56.25" x14ac:dyDescent="0.2">
      <c r="A836" s="107" t="s">
        <v>196</v>
      </c>
      <c r="B836" s="102" t="s">
        <v>430</v>
      </c>
      <c r="C836" s="99" t="s">
        <v>243</v>
      </c>
      <c r="D836" s="101">
        <v>0.19500000000000001</v>
      </c>
      <c r="E836" s="101">
        <v>15.05842</v>
      </c>
      <c r="F836" s="101">
        <v>4.1020000000000001E-2</v>
      </c>
      <c r="G836" s="101">
        <v>6.2457099999999999</v>
      </c>
      <c r="H836" s="96">
        <f t="shared" si="24"/>
        <v>475.37786445636277</v>
      </c>
      <c r="I836" s="100">
        <f>E836/G836*100</f>
        <v>241.10021118495735</v>
      </c>
    </row>
    <row r="837" spans="1:9" x14ac:dyDescent="0.2">
      <c r="A837" s="107"/>
      <c r="B837" s="107" t="s">
        <v>223</v>
      </c>
      <c r="C837" s="99"/>
      <c r="D837" s="101">
        <v>8.3999999999999995E-3</v>
      </c>
      <c r="E837" s="101">
        <v>1.8843399999999999</v>
      </c>
      <c r="F837" s="108" t="s">
        <v>7</v>
      </c>
      <c r="G837" s="108" t="s">
        <v>7</v>
      </c>
      <c r="H837" s="129" t="s">
        <v>7</v>
      </c>
      <c r="I837" s="129" t="s">
        <v>7</v>
      </c>
    </row>
    <row r="838" spans="1:9" x14ac:dyDescent="0.2">
      <c r="A838" s="107"/>
      <c r="B838" s="107" t="s">
        <v>222</v>
      </c>
      <c r="C838" s="99"/>
      <c r="D838" s="101">
        <v>0.18659999999999999</v>
      </c>
      <c r="E838" s="101">
        <v>13.17408</v>
      </c>
      <c r="F838" s="101">
        <v>4.1020000000000001E-2</v>
      </c>
      <c r="G838" s="101">
        <v>6.2457099999999999</v>
      </c>
      <c r="H838" s="96">
        <f t="shared" si="24"/>
        <v>454.90004875670405</v>
      </c>
      <c r="I838" s="100">
        <f>E838/G838*100</f>
        <v>210.93006239482781</v>
      </c>
    </row>
    <row r="839" spans="1:9" ht="33.75" x14ac:dyDescent="0.2">
      <c r="A839" s="107" t="s">
        <v>820</v>
      </c>
      <c r="B839" s="102" t="s">
        <v>821</v>
      </c>
      <c r="C839" s="99" t="s">
        <v>243</v>
      </c>
      <c r="D839" s="108" t="s">
        <v>7</v>
      </c>
      <c r="E839" s="129" t="s">
        <v>7</v>
      </c>
      <c r="F839" s="101">
        <v>1E-3</v>
      </c>
      <c r="G839" s="101">
        <v>1.83849</v>
      </c>
      <c r="H839" s="129" t="s">
        <v>7</v>
      </c>
      <c r="I839" s="129" t="s">
        <v>7</v>
      </c>
    </row>
    <row r="840" spans="1:9" x14ac:dyDescent="0.2">
      <c r="A840" s="107"/>
      <c r="B840" s="107" t="s">
        <v>222</v>
      </c>
      <c r="C840" s="99"/>
      <c r="D840" s="108" t="s">
        <v>7</v>
      </c>
      <c r="E840" s="129" t="s">
        <v>7</v>
      </c>
      <c r="F840" s="101">
        <v>1E-3</v>
      </c>
      <c r="G840" s="101">
        <v>1.83849</v>
      </c>
      <c r="H840" s="129" t="s">
        <v>7</v>
      </c>
      <c r="I840" s="129" t="s">
        <v>7</v>
      </c>
    </row>
    <row r="841" spans="1:9" ht="22.5" x14ac:dyDescent="0.2">
      <c r="A841" s="107" t="s">
        <v>730</v>
      </c>
      <c r="B841" s="102" t="s">
        <v>731</v>
      </c>
      <c r="C841" s="99" t="s">
        <v>243</v>
      </c>
      <c r="D841" s="101">
        <v>9.6</v>
      </c>
      <c r="E841" s="101">
        <v>107.52</v>
      </c>
      <c r="F841" s="101">
        <v>0.4098</v>
      </c>
      <c r="G841" s="101">
        <v>37.498550000000002</v>
      </c>
      <c r="H841" s="108" t="s">
        <v>7</v>
      </c>
      <c r="I841" s="100">
        <f>E841/G841*100</f>
        <v>286.73108693536147</v>
      </c>
    </row>
    <row r="842" spans="1:9" x14ac:dyDescent="0.2">
      <c r="A842" s="107"/>
      <c r="B842" s="107" t="s">
        <v>222</v>
      </c>
      <c r="C842" s="99"/>
      <c r="D842" s="101">
        <v>9.6</v>
      </c>
      <c r="E842" s="101">
        <v>107.52</v>
      </c>
      <c r="F842" s="101">
        <v>0.4098</v>
      </c>
      <c r="G842" s="101">
        <v>37.498550000000002</v>
      </c>
      <c r="H842" s="108" t="s">
        <v>7</v>
      </c>
      <c r="I842" s="100">
        <f>E842/G842*100</f>
        <v>286.73108693536147</v>
      </c>
    </row>
    <row r="843" spans="1:9" ht="22.5" x14ac:dyDescent="0.2">
      <c r="A843" s="107" t="s">
        <v>822</v>
      </c>
      <c r="B843" s="102" t="s">
        <v>823</v>
      </c>
      <c r="C843" s="99" t="s">
        <v>243</v>
      </c>
      <c r="D843" s="108" t="s">
        <v>7</v>
      </c>
      <c r="E843" s="129" t="s">
        <v>7</v>
      </c>
      <c r="F843" s="101">
        <v>7.9500000000000005E-3</v>
      </c>
      <c r="G843" s="101">
        <v>2.9657100000000001</v>
      </c>
      <c r="H843" s="129" t="s">
        <v>7</v>
      </c>
      <c r="I843" s="129" t="s">
        <v>7</v>
      </c>
    </row>
    <row r="844" spans="1:9" x14ac:dyDescent="0.2">
      <c r="A844" s="107"/>
      <c r="B844" s="107" t="s">
        <v>222</v>
      </c>
      <c r="C844" s="99"/>
      <c r="D844" s="108" t="s">
        <v>7</v>
      </c>
      <c r="E844" s="129" t="s">
        <v>7</v>
      </c>
      <c r="F844" s="101">
        <v>7.9500000000000005E-3</v>
      </c>
      <c r="G844" s="101">
        <v>2.9657100000000001</v>
      </c>
      <c r="H844" s="129" t="s">
        <v>7</v>
      </c>
      <c r="I844" s="129" t="s">
        <v>7</v>
      </c>
    </row>
    <row r="845" spans="1:9" ht="22.5" x14ac:dyDescent="0.2">
      <c r="A845" s="107" t="s">
        <v>197</v>
      </c>
      <c r="B845" s="102" t="s">
        <v>431</v>
      </c>
      <c r="C845" s="99" t="s">
        <v>243</v>
      </c>
      <c r="D845" s="101">
        <v>2.9689999999999999</v>
      </c>
      <c r="E845" s="101">
        <v>66.446650000000005</v>
      </c>
      <c r="F845" s="101">
        <v>9.9819999999999993</v>
      </c>
      <c r="G845" s="101">
        <v>45.138080000000002</v>
      </c>
      <c r="H845" s="96">
        <f t="shared" ref="H845:H866" si="25">D845/F845*100</f>
        <v>29.743538369064314</v>
      </c>
      <c r="I845" s="100">
        <f t="shared" ref="I845:I866" si="26">E845/G845*100</f>
        <v>147.20752411267824</v>
      </c>
    </row>
    <row r="846" spans="1:9" x14ac:dyDescent="0.2">
      <c r="A846" s="107"/>
      <c r="B846" s="107" t="s">
        <v>224</v>
      </c>
      <c r="C846" s="99"/>
      <c r="D846" s="101">
        <v>0.06</v>
      </c>
      <c r="E846" s="101">
        <v>0.25</v>
      </c>
      <c r="F846" s="101">
        <v>0.12</v>
      </c>
      <c r="G846" s="101">
        <v>0.434</v>
      </c>
      <c r="H846" s="96">
        <f t="shared" si="25"/>
        <v>50</v>
      </c>
      <c r="I846" s="100">
        <f t="shared" si="26"/>
        <v>57.603686635944705</v>
      </c>
    </row>
    <row r="847" spans="1:9" x14ac:dyDescent="0.2">
      <c r="A847" s="107"/>
      <c r="B847" s="107" t="s">
        <v>223</v>
      </c>
      <c r="C847" s="99"/>
      <c r="D847" s="108" t="s">
        <v>7</v>
      </c>
      <c r="E847" s="129" t="s">
        <v>7</v>
      </c>
      <c r="F847" s="101">
        <v>0.6</v>
      </c>
      <c r="G847" s="101">
        <v>0.24007999999999999</v>
      </c>
      <c r="H847" s="129" t="s">
        <v>7</v>
      </c>
      <c r="I847" s="129" t="s">
        <v>7</v>
      </c>
    </row>
    <row r="848" spans="1:9" x14ac:dyDescent="0.2">
      <c r="A848" s="107"/>
      <c r="B848" s="107" t="s">
        <v>222</v>
      </c>
      <c r="C848" s="99"/>
      <c r="D848" s="101">
        <v>2.9089999999999998</v>
      </c>
      <c r="E848" s="101">
        <v>66.196650000000005</v>
      </c>
      <c r="F848" s="101">
        <v>9.2620000000000005</v>
      </c>
      <c r="G848" s="101">
        <v>44.463999999999999</v>
      </c>
      <c r="H848" s="96">
        <f t="shared" si="25"/>
        <v>31.40790326063485</v>
      </c>
      <c r="I848" s="100">
        <f t="shared" si="26"/>
        <v>148.87695663907883</v>
      </c>
    </row>
    <row r="849" spans="1:9" x14ac:dyDescent="0.2">
      <c r="A849" s="107" t="s">
        <v>37</v>
      </c>
      <c r="B849" s="102" t="s">
        <v>432</v>
      </c>
      <c r="C849" s="99" t="s">
        <v>243</v>
      </c>
      <c r="D849" s="101">
        <v>188.57490999999999</v>
      </c>
      <c r="E849" s="101">
        <v>407.88317000000001</v>
      </c>
      <c r="F849" s="101">
        <v>254.328</v>
      </c>
      <c r="G849" s="101">
        <v>598.94448</v>
      </c>
      <c r="H849" s="96">
        <f t="shared" si="25"/>
        <v>74.146342518322797</v>
      </c>
      <c r="I849" s="100">
        <f t="shared" si="26"/>
        <v>68.100330434633932</v>
      </c>
    </row>
    <row r="850" spans="1:9" x14ac:dyDescent="0.2">
      <c r="A850" s="107"/>
      <c r="B850" s="107" t="s">
        <v>224</v>
      </c>
      <c r="C850" s="99"/>
      <c r="D850" s="101">
        <v>81.08</v>
      </c>
      <c r="E850" s="101">
        <v>162.874</v>
      </c>
      <c r="F850" s="101">
        <v>137.626</v>
      </c>
      <c r="G850" s="101">
        <v>329.96636999999998</v>
      </c>
      <c r="H850" s="96">
        <f t="shared" si="25"/>
        <v>58.913286733611379</v>
      </c>
      <c r="I850" s="100">
        <f t="shared" si="26"/>
        <v>49.360787888777878</v>
      </c>
    </row>
    <row r="851" spans="1:9" x14ac:dyDescent="0.2">
      <c r="A851" s="107"/>
      <c r="B851" s="107" t="s">
        <v>222</v>
      </c>
      <c r="C851" s="99"/>
      <c r="D851" s="101">
        <v>107.49491</v>
      </c>
      <c r="E851" s="101">
        <v>245.00917000000001</v>
      </c>
      <c r="F851" s="101">
        <v>116.702</v>
      </c>
      <c r="G851" s="101">
        <v>268.97811000000002</v>
      </c>
      <c r="H851" s="96">
        <f t="shared" si="25"/>
        <v>92.110597933197383</v>
      </c>
      <c r="I851" s="100">
        <f t="shared" si="26"/>
        <v>91.088888237039072</v>
      </c>
    </row>
    <row r="852" spans="1:9" x14ac:dyDescent="0.2">
      <c r="A852" s="107" t="s">
        <v>538</v>
      </c>
      <c r="B852" s="102" t="s">
        <v>539</v>
      </c>
      <c r="C852" s="99" t="s">
        <v>243</v>
      </c>
      <c r="D852" s="101">
        <v>124.57844</v>
      </c>
      <c r="E852" s="101">
        <v>440.53757000000002</v>
      </c>
      <c r="F852" s="101">
        <v>34</v>
      </c>
      <c r="G852" s="101">
        <v>6.2789999999999999</v>
      </c>
      <c r="H852" s="96">
        <f t="shared" si="25"/>
        <v>366.40717647058824</v>
      </c>
      <c r="I852" s="108" t="s">
        <v>7</v>
      </c>
    </row>
    <row r="853" spans="1:9" x14ac:dyDescent="0.2">
      <c r="A853" s="107"/>
      <c r="B853" s="107" t="s">
        <v>222</v>
      </c>
      <c r="C853" s="99"/>
      <c r="D853" s="101">
        <v>124.57844</v>
      </c>
      <c r="E853" s="101">
        <v>440.53757000000002</v>
      </c>
      <c r="F853" s="101">
        <v>34</v>
      </c>
      <c r="G853" s="101">
        <v>6.2789999999999999</v>
      </c>
      <c r="H853" s="96">
        <f t="shared" si="25"/>
        <v>366.40717647058824</v>
      </c>
      <c r="I853" s="108" t="s">
        <v>7</v>
      </c>
    </row>
    <row r="854" spans="1:9" ht="33.75" x14ac:dyDescent="0.2">
      <c r="A854" s="107" t="s">
        <v>874</v>
      </c>
      <c r="B854" s="102" t="s">
        <v>875</v>
      </c>
      <c r="C854" s="99" t="s">
        <v>243</v>
      </c>
      <c r="D854" s="108" t="s">
        <v>7</v>
      </c>
      <c r="E854" s="129" t="s">
        <v>7</v>
      </c>
      <c r="F854" s="101">
        <v>1.4400000000000001E-3</v>
      </c>
      <c r="G854" s="101">
        <v>0.15029999999999999</v>
      </c>
      <c r="H854" s="129" t="s">
        <v>7</v>
      </c>
      <c r="I854" s="129" t="s">
        <v>7</v>
      </c>
    </row>
    <row r="855" spans="1:9" x14ac:dyDescent="0.2">
      <c r="A855" s="107"/>
      <c r="B855" s="107" t="s">
        <v>222</v>
      </c>
      <c r="C855" s="99"/>
      <c r="D855" s="108" t="s">
        <v>7</v>
      </c>
      <c r="E855" s="129" t="s">
        <v>7</v>
      </c>
      <c r="F855" s="101">
        <v>1.4400000000000001E-3</v>
      </c>
      <c r="G855" s="101">
        <v>0.15029999999999999</v>
      </c>
      <c r="H855" s="129" t="s">
        <v>7</v>
      </c>
      <c r="I855" s="129" t="s">
        <v>7</v>
      </c>
    </row>
    <row r="856" spans="1:9" ht="33.75" x14ac:dyDescent="0.2">
      <c r="A856" s="107" t="s">
        <v>732</v>
      </c>
      <c r="B856" s="102" t="s">
        <v>733</v>
      </c>
      <c r="C856" s="99" t="s">
        <v>243</v>
      </c>
      <c r="D856" s="101">
        <v>13</v>
      </c>
      <c r="E856" s="101">
        <v>52.99682</v>
      </c>
      <c r="F856" s="101">
        <v>18.125399999999999</v>
      </c>
      <c r="G856" s="101">
        <v>70.19511</v>
      </c>
      <c r="H856" s="96">
        <f t="shared" si="25"/>
        <v>71.722555088439435</v>
      </c>
      <c r="I856" s="100">
        <f t="shared" si="26"/>
        <v>75.499304723648137</v>
      </c>
    </row>
    <row r="857" spans="1:9" x14ac:dyDescent="0.2">
      <c r="A857" s="107"/>
      <c r="B857" s="107" t="s">
        <v>222</v>
      </c>
      <c r="C857" s="99"/>
      <c r="D857" s="101">
        <v>13</v>
      </c>
      <c r="E857" s="101">
        <v>52.99682</v>
      </c>
      <c r="F857" s="101">
        <v>18.125399999999999</v>
      </c>
      <c r="G857" s="101">
        <v>70.19511</v>
      </c>
      <c r="H857" s="96">
        <f t="shared" si="25"/>
        <v>71.722555088439435</v>
      </c>
      <c r="I857" s="100">
        <f t="shared" si="26"/>
        <v>75.499304723648137</v>
      </c>
    </row>
    <row r="858" spans="1:9" ht="56.25" x14ac:dyDescent="0.2">
      <c r="A858" s="107" t="s">
        <v>38</v>
      </c>
      <c r="B858" s="102" t="s">
        <v>434</v>
      </c>
      <c r="C858" s="99" t="s">
        <v>243</v>
      </c>
      <c r="D858" s="101">
        <v>1.4999999999999999E-2</v>
      </c>
      <c r="E858" s="101">
        <v>1.6908099999999999</v>
      </c>
      <c r="F858" s="101">
        <v>3.64839</v>
      </c>
      <c r="G858" s="101">
        <v>7.6833799999999997</v>
      </c>
      <c r="H858" s="108" t="s">
        <v>7</v>
      </c>
      <c r="I858" s="100">
        <f t="shared" si="26"/>
        <v>22.006070245126494</v>
      </c>
    </row>
    <row r="859" spans="1:9" x14ac:dyDescent="0.2">
      <c r="A859" s="107"/>
      <c r="B859" s="107" t="s">
        <v>223</v>
      </c>
      <c r="C859" s="99"/>
      <c r="D859" s="108" t="s">
        <v>7</v>
      </c>
      <c r="E859" s="129" t="s">
        <v>7</v>
      </c>
      <c r="F859" s="101">
        <v>3.54</v>
      </c>
      <c r="G859" s="101">
        <v>0.72291000000000005</v>
      </c>
      <c r="H859" s="129" t="s">
        <v>7</v>
      </c>
      <c r="I859" s="129" t="s">
        <v>7</v>
      </c>
    </row>
    <row r="860" spans="1:9" x14ac:dyDescent="0.2">
      <c r="A860" s="107"/>
      <c r="B860" s="107" t="s">
        <v>222</v>
      </c>
      <c r="C860" s="99"/>
      <c r="D860" s="101">
        <v>1.4999999999999999E-2</v>
      </c>
      <c r="E860" s="101">
        <v>1.6908099999999999</v>
      </c>
      <c r="F860" s="101">
        <v>0.10839</v>
      </c>
      <c r="G860" s="101">
        <v>6.9604699999999999</v>
      </c>
      <c r="H860" s="108" t="s">
        <v>7</v>
      </c>
      <c r="I860" s="100">
        <f t="shared" si="26"/>
        <v>24.291606744946819</v>
      </c>
    </row>
    <row r="861" spans="1:9" ht="33.75" x14ac:dyDescent="0.2">
      <c r="A861" s="107" t="s">
        <v>199</v>
      </c>
      <c r="B861" s="102" t="s">
        <v>435</v>
      </c>
      <c r="C861" s="99" t="s">
        <v>243</v>
      </c>
      <c r="D861" s="101">
        <v>0.24</v>
      </c>
      <c r="E861" s="101">
        <v>2.5773799999999998</v>
      </c>
      <c r="F861" s="101">
        <v>0.24</v>
      </c>
      <c r="G861" s="101">
        <v>2.1281400000000001</v>
      </c>
      <c r="H861" s="96">
        <f t="shared" si="25"/>
        <v>100</v>
      </c>
      <c r="I861" s="100">
        <f t="shared" si="26"/>
        <v>121.10951347185804</v>
      </c>
    </row>
    <row r="862" spans="1:9" x14ac:dyDescent="0.2">
      <c r="A862" s="107"/>
      <c r="B862" s="107" t="s">
        <v>222</v>
      </c>
      <c r="C862" s="99"/>
      <c r="D862" s="101">
        <v>0.24</v>
      </c>
      <c r="E862" s="101">
        <v>2.5773799999999998</v>
      </c>
      <c r="F862" s="101">
        <v>0.24</v>
      </c>
      <c r="G862" s="101">
        <v>2.1281400000000001</v>
      </c>
      <c r="H862" s="96">
        <f t="shared" si="25"/>
        <v>100</v>
      </c>
      <c r="I862" s="100">
        <f t="shared" si="26"/>
        <v>121.10951347185804</v>
      </c>
    </row>
    <row r="863" spans="1:9" ht="22.5" x14ac:dyDescent="0.2">
      <c r="A863" s="107" t="s">
        <v>200</v>
      </c>
      <c r="B863" s="102" t="s">
        <v>436</v>
      </c>
      <c r="C863" s="99" t="s">
        <v>243</v>
      </c>
      <c r="D863" s="101">
        <v>8.8050000000000003E-2</v>
      </c>
      <c r="E863" s="101">
        <v>2.1311100000000001</v>
      </c>
      <c r="F863" s="101">
        <v>3.47966</v>
      </c>
      <c r="G863" s="101">
        <v>13.514609999999999</v>
      </c>
      <c r="H863" s="108" t="s">
        <v>7</v>
      </c>
      <c r="I863" s="108" t="s">
        <v>7</v>
      </c>
    </row>
    <row r="864" spans="1:9" x14ac:dyDescent="0.2">
      <c r="A864" s="107"/>
      <c r="B864" s="107" t="s">
        <v>224</v>
      </c>
      <c r="C864" s="99"/>
      <c r="D864" s="108" t="s">
        <v>7</v>
      </c>
      <c r="E864" s="129" t="s">
        <v>7</v>
      </c>
      <c r="F864" s="101">
        <v>1.3068</v>
      </c>
      <c r="G864" s="101">
        <v>12.509729999999999</v>
      </c>
      <c r="H864" s="129" t="s">
        <v>7</v>
      </c>
      <c r="I864" s="129" t="s">
        <v>7</v>
      </c>
    </row>
    <row r="865" spans="1:9" x14ac:dyDescent="0.2">
      <c r="A865" s="107"/>
      <c r="B865" s="107" t="s">
        <v>223</v>
      </c>
      <c r="C865" s="99"/>
      <c r="D865" s="108" t="s">
        <v>7</v>
      </c>
      <c r="E865" s="129" t="s">
        <v>7</v>
      </c>
      <c r="F865" s="101">
        <v>2</v>
      </c>
      <c r="G865" s="101">
        <v>0.17949999999999999</v>
      </c>
      <c r="H865" s="129" t="s">
        <v>7</v>
      </c>
      <c r="I865" s="129" t="s">
        <v>7</v>
      </c>
    </row>
    <row r="866" spans="1:9" x14ac:dyDescent="0.2">
      <c r="A866" s="131"/>
      <c r="B866" s="131" t="s">
        <v>222</v>
      </c>
      <c r="C866" s="132"/>
      <c r="D866" s="97">
        <v>8.8050000000000003E-2</v>
      </c>
      <c r="E866" s="97">
        <v>2.1311100000000001</v>
      </c>
      <c r="F866" s="97">
        <v>0.17286000000000001</v>
      </c>
      <c r="G866" s="97">
        <v>0.82538</v>
      </c>
      <c r="H866" s="96">
        <f t="shared" si="25"/>
        <v>50.9371745921555</v>
      </c>
      <c r="I866" s="100">
        <f t="shared" si="26"/>
        <v>258.19743633235601</v>
      </c>
    </row>
    <row r="867" spans="1:9" x14ac:dyDescent="0.2">
      <c r="A867" s="107" t="s">
        <v>824</v>
      </c>
      <c r="B867" s="102" t="s">
        <v>825</v>
      </c>
      <c r="C867" s="99" t="s">
        <v>243</v>
      </c>
      <c r="D867" s="108" t="s">
        <v>7</v>
      </c>
      <c r="E867" s="129" t="s">
        <v>7</v>
      </c>
      <c r="F867" s="101">
        <v>1.15E-2</v>
      </c>
      <c r="G867" s="101">
        <v>0.74399999999999999</v>
      </c>
      <c r="H867" s="129" t="s">
        <v>7</v>
      </c>
      <c r="I867" s="129" t="s">
        <v>7</v>
      </c>
    </row>
    <row r="868" spans="1:9" x14ac:dyDescent="0.2">
      <c r="A868" s="126"/>
      <c r="B868" s="126" t="s">
        <v>222</v>
      </c>
      <c r="C868" s="127"/>
      <c r="D868" s="110" t="s">
        <v>7</v>
      </c>
      <c r="E868" s="110" t="s">
        <v>7</v>
      </c>
      <c r="F868" s="109">
        <v>1.15E-2</v>
      </c>
      <c r="G868" s="109">
        <v>0.74399999999999999</v>
      </c>
      <c r="H868" s="110" t="s">
        <v>7</v>
      </c>
      <c r="I868" s="110" t="s">
        <v>7</v>
      </c>
    </row>
    <row r="870" spans="1:9" ht="15" customHeight="1" x14ac:dyDescent="0.2">
      <c r="A870" s="199" t="s">
        <v>949</v>
      </c>
      <c r="B870" s="199"/>
    </row>
    <row r="874" spans="1:9" x14ac:dyDescent="0.2">
      <c r="A874" s="160" t="s">
        <v>953</v>
      </c>
      <c r="B874" s="34"/>
      <c r="C874" s="34"/>
      <c r="D874" s="77"/>
      <c r="E874" s="77"/>
    </row>
    <row r="875" spans="1:9" ht="12.75" x14ac:dyDescent="0.2">
      <c r="A875" s="160" t="s">
        <v>952</v>
      </c>
      <c r="B875" s="161"/>
      <c r="C875" s="161"/>
      <c r="D875" s="77"/>
      <c r="E875" s="77"/>
    </row>
    <row r="876" spans="1:9" ht="12.75" x14ac:dyDescent="0.2">
      <c r="A876" s="162"/>
      <c r="B876" s="163"/>
      <c r="C876" s="163"/>
      <c r="D876" s="77"/>
      <c r="E876" s="77"/>
    </row>
    <row r="877" spans="1:9" ht="12.75" x14ac:dyDescent="0.2">
      <c r="A877" s="164" t="s">
        <v>948</v>
      </c>
      <c r="B877" s="165"/>
      <c r="C877" s="165"/>
      <c r="D877" s="77"/>
      <c r="E877" s="77"/>
    </row>
    <row r="878" spans="1:9" x14ac:dyDescent="0.2">
      <c r="A878" s="32"/>
      <c r="B878" s="72"/>
      <c r="C878" s="57"/>
      <c r="D878" s="77"/>
      <c r="E878" s="77"/>
    </row>
  </sheetData>
  <mergeCells count="11">
    <mergeCell ref="A870:B870"/>
    <mergeCell ref="A1:I1"/>
    <mergeCell ref="D3:E3"/>
    <mergeCell ref="A2:A4"/>
    <mergeCell ref="B2:B4"/>
    <mergeCell ref="C2:C4"/>
    <mergeCell ref="D2:E2"/>
    <mergeCell ref="H3:I3"/>
    <mergeCell ref="F3:G3"/>
    <mergeCell ref="H2:I2"/>
    <mergeCell ref="F2:G2"/>
  </mergeCells>
  <conditionalFormatting sqref="A869 A1:A6 A879:A61693 A871:A873">
    <cfRule type="duplicateValues" dxfId="2" priority="257" stopIfTrue="1"/>
  </conditionalFormatting>
  <conditionalFormatting sqref="A10:A15">
    <cfRule type="duplicateValues" dxfId="1" priority="2" stopIfTrue="1"/>
  </conditionalFormatting>
  <conditionalFormatting sqref="A874:A878">
    <cfRule type="duplicateValues" dxfId="0" priority="1"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Cover</vt:lpstr>
      <vt:lpstr>Metadata</vt:lpstr>
      <vt:lpstr>Content</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2026-07-15T11:45:20Z</dcterms:modified>
</cp:coreProperties>
</file>