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150" yWindow="150" windowWidth="17100" windowHeight="12390" tabRatio="911"/>
  </bookViews>
  <sheets>
    <sheet name="Обложка" sheetId="43" r:id="rId1"/>
    <sheet name="Усл.обозначения" sheetId="42" r:id="rId2"/>
    <sheet name="Содержание" sheetId="44" r:id="rId3"/>
    <sheet name="Метод.пояснения" sheetId="4" r:id="rId4"/>
    <sheet name="1.1" sheetId="49" r:id="rId5"/>
    <sheet name="1.2" sheetId="51" r:id="rId6"/>
    <sheet name="1.3" sheetId="50" r:id="rId7"/>
    <sheet name="1.4" sheetId="52" r:id="rId8"/>
  </sheets>
  <definedNames>
    <definedName name="_xlnm._FilterDatabase" localSheetId="4" hidden="1">'1.1'!$A$5:$A$20</definedName>
  </definedNames>
  <calcPr calcId="124519"/>
</workbook>
</file>

<file path=xl/calcChain.xml><?xml version="1.0" encoding="utf-8"?>
<calcChain xmlns="http://schemas.openxmlformats.org/spreadsheetml/2006/main">
  <c r="B6" i="52"/>
  <c r="B7"/>
  <c r="B8"/>
  <c r="B9"/>
  <c r="B10"/>
  <c r="B11"/>
  <c r="B12"/>
  <c r="B13"/>
  <c r="B14"/>
  <c r="B15"/>
  <c r="B16"/>
  <c r="B17"/>
  <c r="B18"/>
  <c r="B19"/>
  <c r="B20"/>
  <c r="B21"/>
  <c r="B22"/>
  <c r="B23"/>
  <c r="B24"/>
  <c r="B25"/>
  <c r="B6" i="51"/>
  <c r="B7"/>
  <c r="B9"/>
  <c r="B10"/>
  <c r="B11"/>
  <c r="B12"/>
  <c r="B13"/>
  <c r="B14"/>
  <c r="B15"/>
  <c r="B16"/>
  <c r="B17"/>
  <c r="B6" i="50"/>
  <c r="B7"/>
  <c r="B8"/>
  <c r="B9"/>
  <c r="B10"/>
  <c r="B11"/>
  <c r="B12"/>
  <c r="B13"/>
  <c r="B14"/>
  <c r="B15"/>
  <c r="B16"/>
  <c r="B17"/>
  <c r="B18"/>
  <c r="B19"/>
  <c r="B20"/>
  <c r="B21"/>
  <c r="B22"/>
  <c r="B23"/>
  <c r="B24"/>
  <c r="B25"/>
  <c r="B7" i="49"/>
  <c r="B8"/>
  <c r="B10"/>
  <c r="B11"/>
  <c r="B12"/>
  <c r="B13"/>
  <c r="B14"/>
  <c r="B15"/>
  <c r="B16"/>
  <c r="B17"/>
  <c r="B18"/>
</calcChain>
</file>

<file path=xl/sharedStrings.xml><?xml version="1.0" encoding="utf-8"?>
<sst xmlns="http://schemas.openxmlformats.org/spreadsheetml/2006/main" count="198" uniqueCount="91">
  <si>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</si>
  <si>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</si>
  <si>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</si>
  <si>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</si>
  <si>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Образование</t>
  </si>
  <si>
    <t>Искусство, развлечения и отдых</t>
  </si>
  <si>
    <t>Предоставление прочих видов услуг</t>
  </si>
  <si>
    <t>Снабжение электроэнергией, газом, паром, горячей водой  и кондиционированным воздухом</t>
  </si>
  <si>
    <t>Предоставление услуг по проживанию и питанию</t>
  </si>
  <si>
    <t>Здравоохранение и социальное обслуживание населения</t>
  </si>
  <si>
    <t>единиц</t>
  </si>
  <si>
    <t>Условные обозначения:</t>
  </si>
  <si>
    <t>Содержание</t>
  </si>
  <si>
    <t>«-» явление отсутствует</t>
  </si>
  <si>
    <t>Сельское, лесное и рыбное хозяйство</t>
  </si>
  <si>
    <t>Горнодобывающая промышленность и разработка карьеров</t>
  </si>
  <si>
    <t>Обрабатывающая промышленность</t>
  </si>
  <si>
    <t>Строительство</t>
  </si>
  <si>
    <t>Оптовая и розничная торговля; ремонт автомобилей и мотоциклов</t>
  </si>
  <si>
    <t>Транспорт и складирование</t>
  </si>
  <si>
    <t>Информация и связь</t>
  </si>
  <si>
    <t>Всего</t>
  </si>
  <si>
    <t>-</t>
  </si>
  <si>
    <t>юридические лица малого предприни-мательства</t>
  </si>
  <si>
    <t>юридические лица среднего предприни-мательства</t>
  </si>
  <si>
    <t>индивидуальные предприни-матели</t>
  </si>
  <si>
    <t>крестьянские или фермерские хозяйства</t>
  </si>
  <si>
    <t>индивидуальные предприниматели</t>
  </si>
  <si>
    <t>юридические лица малого предпринимательства</t>
  </si>
  <si>
    <t>юридические лица среднего предпринимательства</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</si>
  <si>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</si>
  <si>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</si>
  <si>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</si>
  <si>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</si>
  <si>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1.</t>
  </si>
  <si>
    <t>Конаев г.а.</t>
  </si>
  <si>
    <t>Балхашский</t>
  </si>
  <si>
    <t>Енбекшиказахский</t>
  </si>
  <si>
    <t>Жамбылский</t>
  </si>
  <si>
    <t>Кегенский</t>
  </si>
  <si>
    <t>Карасайский</t>
  </si>
  <si>
    <t>Райымбекский</t>
  </si>
  <si>
    <t>Талгарский</t>
  </si>
  <si>
    <t>Уйгурский</t>
  </si>
  <si>
    <t>Илийский</t>
  </si>
  <si>
    <t>Количество зарегистрированных и действующих субъектов МСП</t>
  </si>
  <si>
    <t>Государственное управление и обороны; обязательное социальное обеспечение</t>
  </si>
  <si>
    <t>Количество зарегистрированных субъектов МСП по городам и районам</t>
  </si>
  <si>
    <t>Количество зарегистрированных субъектов МСП по видам деятельности</t>
  </si>
  <si>
    <t>Количество действующих субъектов МСП по городам и районам</t>
  </si>
  <si>
    <t>Количество действующих субъектов МСП по видам деятельности</t>
  </si>
  <si>
    <t>В электронную таблицу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</si>
  <si>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Водоснабжение; водоотведение; сбор, обработка и удаление отходов, деятельность по ликвидации загрязнений</t>
  </si>
  <si>
    <t>Предлагаемые таблицы содержат информацию о количестве зарегистрированных и действующих:
• юридических лиц, филиалов, филиалов иностранных юридических лиц по размерности, организационно-правовым формам, формам собственности в разрезе городов и районов Алматинской области и видов деятельности;
• индивидуальных предпринимателей  в разрезе городов и районов Алматинской области и видов деятельности.</t>
  </si>
  <si>
    <t>Виды деятельности представлены согласно действующему Общему классификатору видов экономической деятельности (ОКЭД). Юридические лица, филиалы,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t>
  </si>
  <si>
    <t xml:space="preserve">К действующим в Статистическом бизнес-регистре относятся субъекты: 
• в настоящий момент осуществляющие экономическую деятельность, т.е. активные;
•вновь зарегистрированные и еще не осуществляющие экономическую деятельность;
• временно приостановившие экономическую деятельность. </t>
  </si>
  <si>
    <t>По размерности  в зависимости от  среднегодовой численности работников предусматриваются 3 класса субъектов:
• малые, в том числе микро (до 100 человек);
• средние (от 101 до 250 человек);
• крупные (свыше 251).</t>
  </si>
  <si>
    <t>В среднегодовой численности работников учитываются все работники, включая работников филиалов, представительств и других обособленных подразделений данного субъекта, а также самого индивидуального предпринимателя.</t>
  </si>
  <si>
    <t>К субъектам малого и среднего предпринимательства относятся юридические лица, индивидуальные предприниматели и крестьянские или фермерские хозяйства, деятельность которых регламентируется Предпринимательским кодексом Республики Казахстан.</t>
  </si>
  <si>
    <t>К субъектам малого предпринимательства относятся индивидуальные предприниматели без образования юридического лица и юридические лица, осуществляющие предпринимательство,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 установленного законом о республиканском бюджете и действующего на 1 января соответствующего финансового года.</t>
  </si>
  <si>
    <t>К субъектам среднего предпринимательства относятся индивидуальные предприниматели и юридические лица, осуществляющие предпринимательство, не относящиеся к субъектам малого и крупного предпринимательства.</t>
  </si>
  <si>
    <t>Крестьянским или фермерским хозяйством признается трудовое объединение лиц,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 а также переработкой и сбытом этой продукции.</t>
  </si>
  <si>
    <t>Методологические пояснения</t>
  </si>
  <si>
    <t>Алатау г.а.</t>
  </si>
  <si>
    <t xml:space="preserve"> @Бюро национальной статистики Агентства по стратегическому планированию и реформам Республики Казахстан</t>
  </si>
  <si>
    <t xml:space="preserve">Алматинская </t>
  </si>
  <si>
    <t xml:space="preserve">Управление регистров </t>
  </si>
  <si>
    <t>Тел. 8 (727) 277-87-53</t>
  </si>
  <si>
    <t>Тел.: 8 (727) 277-87-53</t>
  </si>
  <si>
    <t>050008, г. Алматы</t>
  </si>
  <si>
    <t>проспект Абая, 125</t>
  </si>
  <si>
    <t>Адрес:</t>
  </si>
  <si>
    <t>В том числе</t>
  </si>
  <si>
    <t xml:space="preserve">Ответственный исполнитель: </t>
  </si>
  <si>
    <r>
      <rPr>
        <b/>
        <sz val="8"/>
        <color indexed="8"/>
        <rFont val="Roboto"/>
        <charset val="204"/>
      </rPr>
      <t>Исполнитель:</t>
    </r>
    <r>
      <rPr>
        <sz val="8"/>
        <color indexed="8"/>
        <rFont val="Roboto"/>
        <charset val="204"/>
      </rPr>
      <t xml:space="preserve"> Баймолдаева А.</t>
    </r>
  </si>
  <si>
    <t xml:space="preserve">e-mail: a.baimoldaeva@aspire.gov.kz </t>
  </si>
  <si>
    <r>
      <rPr>
        <b/>
        <sz val="8"/>
        <color indexed="8"/>
        <rFont val="Roboto"/>
        <charset val="204"/>
      </rPr>
      <t>Руководитель управления:</t>
    </r>
    <r>
      <rPr>
        <sz val="8"/>
        <color indexed="8"/>
        <rFont val="Roboto"/>
        <charset val="204"/>
      </rPr>
      <t xml:space="preserve"> </t>
    </r>
  </si>
  <si>
    <t xml:space="preserve">Н. Машарбетов  </t>
  </si>
  <si>
    <t>Количество зарегистрированных и действующих субъектов МСП в Алматинской области</t>
  </si>
  <si>
    <t xml:space="preserve">1. Количество зарегистрированных и действующих субъектов МСП </t>
  </si>
  <si>
    <t>1.1 Количество зарегистрированных субъектов МСП по городам и районам</t>
  </si>
  <si>
    <t>1.4 Количество действующих субъектов МСП по видам деятельности</t>
  </si>
  <si>
    <t>1.2 Количество действующих субъектов МСП по городам и районам</t>
  </si>
  <si>
    <t>1.3 Количество зарегистрированных субъектов МСП по видам деятельности</t>
  </si>
  <si>
    <t xml:space="preserve">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 </t>
  </si>
  <si>
    <t>2 серия. Статистика предприятий</t>
  </si>
  <si>
    <t>Дата опубликования: 15.07.2026</t>
  </si>
  <si>
    <t>Дата следующего опубликования: 14.08.2026</t>
  </si>
  <si>
    <t>По состоянию на 1 июля 2026 года</t>
  </si>
  <si>
    <t>15 июль 2026 года</t>
  </si>
  <si>
    <t>№ 01-05-04/209</t>
  </si>
</sst>
</file>

<file path=xl/styles.xml><?xml version="1.0" encoding="utf-8"?>
<styleSheet xmlns="http://schemas.openxmlformats.org/spreadsheetml/2006/main">
  <numFmts count="2">
    <numFmt numFmtId="164" formatCode="###\ ###\ ###\ ##0"/>
    <numFmt numFmtId="165" formatCode="d/m;@"/>
  </numFmts>
  <fonts count="42">
    <font>
      <sz val="10"/>
      <name val="Arial Cyr"/>
      <charset val="204"/>
    </font>
    <font>
      <sz val="8"/>
      <name val="Calibri"/>
      <family val="2"/>
      <charset val="204"/>
    </font>
    <font>
      <sz val="10"/>
      <name val="Calibri"/>
      <family val="2"/>
      <charset val="204"/>
    </font>
    <font>
      <sz val="11"/>
      <color indexed="8"/>
      <name val="Calibri"/>
      <family val="2"/>
      <charset val="204"/>
    </font>
    <font>
      <sz val="10"/>
      <color indexed="8"/>
      <name val="Calibri"/>
      <family val="2"/>
      <charset val="204"/>
    </font>
    <font>
      <sz val="10"/>
      <name val="Calibri"/>
      <family val="2"/>
      <charset val="204"/>
    </font>
    <font>
      <b/>
      <sz val="10"/>
      <name val="Calibri"/>
      <family val="2"/>
      <charset val="204"/>
    </font>
    <font>
      <sz val="8"/>
      <name val="Arial Cyr"/>
      <charset val="204"/>
    </font>
    <font>
      <sz val="10"/>
      <color indexed="10"/>
      <name val="Arial Cyr"/>
      <charset val="204"/>
    </font>
    <font>
      <b/>
      <sz val="10"/>
      <color indexed="10"/>
      <name val="Calibri"/>
      <family val="2"/>
      <charset val="204"/>
    </font>
    <font>
      <sz val="11"/>
      <color indexed="9"/>
      <name val="Calibri"/>
      <family val="2"/>
      <charset val="204"/>
    </font>
    <font>
      <i/>
      <sz val="8"/>
      <name val="Calibri"/>
      <family val="2"/>
      <charset val="204"/>
    </font>
    <font>
      <sz val="11"/>
      <color indexed="8"/>
      <name val="Calibri"/>
      <family val="2"/>
    </font>
    <font>
      <b/>
      <sz val="12"/>
      <name val="Roboto"/>
      <charset val="204"/>
    </font>
    <font>
      <sz val="8"/>
      <name val="Roboto"/>
      <charset val="204"/>
    </font>
    <font>
      <sz val="10"/>
      <name val="Roboto"/>
      <charset val="204"/>
    </font>
    <font>
      <b/>
      <sz val="8"/>
      <name val="Roboto"/>
      <charset val="204"/>
    </font>
    <font>
      <sz val="8"/>
      <color indexed="8"/>
      <name val="Roboto"/>
      <charset val="204"/>
    </font>
    <font>
      <b/>
      <sz val="14"/>
      <name val="Roboto"/>
      <charset val="204"/>
    </font>
    <font>
      <sz val="14"/>
      <name val="Roboto"/>
      <charset val="204"/>
    </font>
    <font>
      <i/>
      <sz val="8"/>
      <name val="Roboto"/>
      <charset val="204"/>
    </font>
    <font>
      <b/>
      <sz val="10"/>
      <name val="Roboto"/>
      <charset val="204"/>
    </font>
    <font>
      <b/>
      <sz val="8"/>
      <color indexed="8"/>
      <name val="Roboto"/>
      <charset val="204"/>
    </font>
    <font>
      <sz val="12"/>
      <name val="Roboto"/>
      <charset val="204"/>
    </font>
    <font>
      <sz val="20"/>
      <name val="Roboto"/>
      <charset val="204"/>
    </font>
    <font>
      <b/>
      <sz val="20"/>
      <name val="Roboto"/>
      <charset val="204"/>
    </font>
    <font>
      <u/>
      <sz val="8"/>
      <color theme="10"/>
      <name val="Arial Cyr"/>
      <charset val="204"/>
    </font>
    <font>
      <sz val="11"/>
      <color indexed="8"/>
      <name val="Calibri"/>
      <family val="2"/>
      <scheme val="minor"/>
    </font>
    <font>
      <sz val="11"/>
      <color theme="1"/>
      <name val="Arial"/>
      <family val="2"/>
    </font>
    <font>
      <sz val="8"/>
      <color theme="1"/>
      <name val="Calibri"/>
      <family val="2"/>
      <charset val="204"/>
    </font>
    <font>
      <sz val="10"/>
      <color rgb="FF000000"/>
      <name val="Roboto"/>
      <charset val="204"/>
    </font>
    <font>
      <sz val="8"/>
      <color theme="1"/>
      <name val="Roboto"/>
      <charset val="204"/>
    </font>
    <font>
      <sz val="8"/>
      <color rgb="FF000000"/>
      <name val="Roboto"/>
      <charset val="204"/>
    </font>
    <font>
      <b/>
      <sz val="10"/>
      <color rgb="FF000000"/>
      <name val="Roboto"/>
      <charset val="204"/>
    </font>
    <font>
      <sz val="10"/>
      <color theme="1"/>
      <name val="Roboto"/>
      <charset val="204"/>
    </font>
    <font>
      <b/>
      <sz val="8"/>
      <color theme="1"/>
      <name val="Roboto"/>
      <charset val="204"/>
    </font>
    <font>
      <b/>
      <sz val="10"/>
      <color theme="1"/>
      <name val="Roboto"/>
      <charset val="204"/>
    </font>
    <font>
      <sz val="10"/>
      <color rgb="FFFF0000"/>
      <name val="Roboto"/>
      <charset val="204"/>
    </font>
    <font>
      <sz val="8"/>
      <color rgb="FFFF0000"/>
      <name val="Roboto"/>
      <charset val="204"/>
    </font>
    <font>
      <sz val="10"/>
      <color theme="1"/>
      <name val="Arial Cyr"/>
      <charset val="204"/>
    </font>
    <font>
      <u/>
      <sz val="10"/>
      <color theme="1"/>
      <name val="Roboto"/>
      <charset val="204"/>
    </font>
    <font>
      <sz val="9"/>
      <color theme="1"/>
      <name val="Calibri"/>
      <family val="2"/>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42">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26" fillId="0" borderId="0" applyNumberFormat="0" applyFill="0" applyBorder="0" applyAlignment="0" applyProtection="0">
      <alignment vertical="top"/>
      <protection locked="0"/>
    </xf>
    <xf numFmtId="0" fontId="3" fillId="0" borderId="0"/>
    <xf numFmtId="0" fontId="12" fillId="0" borderId="0"/>
    <xf numFmtId="0" fontId="12" fillId="0" borderId="0"/>
    <xf numFmtId="0" fontId="1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2"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12" fillId="0" borderId="0"/>
  </cellStyleXfs>
  <cellXfs count="136">
    <xf numFmtId="0" fontId="0" fillId="0" borderId="0" xfId="0"/>
    <xf numFmtId="0" fontId="5" fillId="0" borderId="0" xfId="0" applyFont="1"/>
    <xf numFmtId="0" fontId="6" fillId="0" borderId="0" xfId="0" applyFont="1" applyBorder="1" applyAlignment="1">
      <alignment horizontal="justify" vertical="top"/>
    </xf>
    <xf numFmtId="3" fontId="1" fillId="0" borderId="0" xfId="0" applyNumberFormat="1" applyFont="1" applyAlignment="1">
      <alignment horizontal="left" wrapText="1"/>
    </xf>
    <xf numFmtId="3" fontId="3" fillId="0" borderId="0" xfId="0" applyNumberFormat="1" applyFont="1"/>
    <xf numFmtId="0" fontId="2" fillId="0" borderId="0" xfId="0" applyFont="1"/>
    <xf numFmtId="0" fontId="2" fillId="0" borderId="0" xfId="0" applyFont="1" applyAlignment="1">
      <alignment vertical="top" wrapText="1"/>
    </xf>
    <xf numFmtId="0" fontId="8" fillId="0" borderId="0" xfId="0" applyFont="1"/>
    <xf numFmtId="0" fontId="9" fillId="0" borderId="0" xfId="0" applyFont="1" applyBorder="1" applyAlignment="1">
      <alignment horizontal="justify" vertical="top"/>
    </xf>
    <xf numFmtId="0" fontId="2" fillId="0" borderId="0" xfId="0" applyFont="1" applyFill="1" applyAlignment="1"/>
    <xf numFmtId="0" fontId="2" fillId="0" borderId="0" xfId="0" applyFont="1" applyAlignment="1"/>
    <xf numFmtId="0" fontId="4" fillId="0" borderId="0" xfId="0" applyFont="1" applyAlignment="1">
      <alignment horizontal="justify" vertical="top" wrapText="1"/>
    </xf>
    <xf numFmtId="0" fontId="4" fillId="0" borderId="0" xfId="0" applyFont="1" applyAlignment="1"/>
    <xf numFmtId="0" fontId="4" fillId="0" borderId="0" xfId="0" applyFont="1" applyAlignment="1">
      <alignment wrapText="1"/>
    </xf>
    <xf numFmtId="0" fontId="0" fillId="0" borderId="0" xfId="0" applyAlignment="1">
      <alignment wrapText="1"/>
    </xf>
    <xf numFmtId="0" fontId="11" fillId="0" borderId="0" xfId="0" applyFont="1" applyAlignment="1">
      <alignment horizontal="right"/>
    </xf>
    <xf numFmtId="0" fontId="6" fillId="0" borderId="0" xfId="0" applyFont="1" applyFill="1" applyBorder="1" applyAlignment="1">
      <alignment horizontal="justify" vertical="top"/>
    </xf>
    <xf numFmtId="0" fontId="28" fillId="0" borderId="0" xfId="0" applyFont="1" applyFill="1" applyBorder="1"/>
    <xf numFmtId="0" fontId="0" fillId="0" borderId="0" xfId="0" applyFill="1" applyBorder="1"/>
    <xf numFmtId="3" fontId="29" fillId="0" borderId="0" xfId="0" applyNumberFormat="1" applyFont="1" applyAlignment="1">
      <alignment horizontal="right" wrapText="1"/>
    </xf>
    <xf numFmtId="0" fontId="29" fillId="0" borderId="0" xfId="0" applyFont="1" applyAlignment="1">
      <alignment horizontal="right" wrapText="1"/>
    </xf>
    <xf numFmtId="3" fontId="16" fillId="0" borderId="0" xfId="0" applyNumberFormat="1" applyFont="1" applyAlignment="1">
      <alignment horizontal="left" wrapText="1"/>
    </xf>
    <xf numFmtId="0" fontId="30" fillId="0" borderId="0" xfId="0" applyFont="1"/>
    <xf numFmtId="0" fontId="15" fillId="0" borderId="0" xfId="0" applyFont="1" applyAlignment="1">
      <alignment vertical="top" wrapText="1"/>
    </xf>
    <xf numFmtId="0" fontId="15" fillId="0" borderId="0" xfId="0" applyFont="1" applyFill="1" applyAlignment="1">
      <alignment horizontal="justify" vertical="top"/>
    </xf>
    <xf numFmtId="3" fontId="15" fillId="0" borderId="0" xfId="0" applyNumberFormat="1" applyFont="1"/>
    <xf numFmtId="3" fontId="14" fillId="0" borderId="0" xfId="0" applyNumberFormat="1" applyFont="1" applyAlignment="1">
      <alignment horizontal="left" wrapText="1"/>
    </xf>
    <xf numFmtId="3" fontId="14" fillId="0" borderId="1" xfId="0" applyNumberFormat="1" applyFont="1" applyBorder="1" applyAlignment="1">
      <alignment horizontal="left" wrapText="1"/>
    </xf>
    <xf numFmtId="0" fontId="15" fillId="0" borderId="0" xfId="0" applyFont="1"/>
    <xf numFmtId="0" fontId="14" fillId="0" borderId="0" xfId="0" applyFont="1" applyAlignment="1">
      <alignment horizontal="right"/>
    </xf>
    <xf numFmtId="0" fontId="14" fillId="0" borderId="0" xfId="0" applyFont="1"/>
    <xf numFmtId="3" fontId="31" fillId="0" borderId="0" xfId="0" applyNumberFormat="1" applyFont="1" applyAlignment="1">
      <alignment horizontal="right" wrapText="1"/>
    </xf>
    <xf numFmtId="0" fontId="32" fillId="0" borderId="2" xfId="0" applyFont="1" applyBorder="1" applyAlignment="1">
      <alignment horizontal="center" vertical="center" wrapText="1"/>
    </xf>
    <xf numFmtId="0" fontId="32" fillId="0" borderId="3" xfId="0" applyFont="1" applyBorder="1" applyAlignment="1">
      <alignment horizontal="center" vertical="center" wrapText="1"/>
    </xf>
    <xf numFmtId="0" fontId="33" fillId="0" borderId="0" xfId="0" applyFont="1" applyAlignment="1">
      <alignment horizontal="center"/>
    </xf>
    <xf numFmtId="0" fontId="31" fillId="0" borderId="0" xfId="0" applyFont="1" applyAlignment="1">
      <alignment horizontal="right"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4" fillId="0" borderId="0" xfId="0" applyFont="1"/>
    <xf numFmtId="0" fontId="31" fillId="0" borderId="0" xfId="0" applyFont="1" applyAlignment="1">
      <alignment horizontal="left"/>
    </xf>
    <xf numFmtId="0" fontId="31" fillId="0" borderId="0" xfId="0" applyFont="1" applyAlignment="1">
      <alignment horizontal="right"/>
    </xf>
    <xf numFmtId="0" fontId="31" fillId="0" borderId="2" xfId="0" applyFont="1" applyBorder="1" applyAlignment="1">
      <alignment horizontal="center" wrapText="1"/>
    </xf>
    <xf numFmtId="0" fontId="31" fillId="0" borderId="3" xfId="0" applyFont="1" applyBorder="1" applyAlignment="1">
      <alignment horizontal="center" wrapText="1"/>
    </xf>
    <xf numFmtId="3" fontId="35" fillId="0" borderId="0" xfId="0" applyNumberFormat="1" applyFont="1" applyAlignment="1">
      <alignment horizontal="left" wrapText="1"/>
    </xf>
    <xf numFmtId="3" fontId="31" fillId="0" borderId="0" xfId="0" applyNumberFormat="1" applyFont="1" applyAlignment="1">
      <alignment horizontal="left" wrapText="1"/>
    </xf>
    <xf numFmtId="3" fontId="31" fillId="0" borderId="1" xfId="0" applyNumberFormat="1" applyFont="1" applyBorder="1" applyAlignment="1">
      <alignment horizontal="left" wrapText="1"/>
    </xf>
    <xf numFmtId="0" fontId="36" fillId="0" borderId="0" xfId="0" applyFont="1" applyAlignment="1">
      <alignment horizontal="center"/>
    </xf>
    <xf numFmtId="0" fontId="31" fillId="0" borderId="0" xfId="0" applyFont="1"/>
    <xf numFmtId="0" fontId="31" fillId="0" borderId="4" xfId="0" applyFont="1" applyBorder="1" applyAlignment="1">
      <alignment horizontal="center" wrapText="1"/>
    </xf>
    <xf numFmtId="0" fontId="31" fillId="0" borderId="5" xfId="0" applyFont="1" applyBorder="1" applyAlignment="1">
      <alignment horizontal="center" wrapText="1"/>
    </xf>
    <xf numFmtId="3" fontId="31" fillId="0" borderId="0" xfId="0" applyNumberFormat="1" applyFont="1" applyBorder="1" applyAlignment="1">
      <alignment horizontal="right" wrapText="1"/>
    </xf>
    <xf numFmtId="3" fontId="34" fillId="0" borderId="0" xfId="0" applyNumberFormat="1" applyFont="1"/>
    <xf numFmtId="0" fontId="14" fillId="0" borderId="0" xfId="41" applyFont="1" applyFill="1" applyAlignment="1">
      <alignment horizontal="left"/>
    </xf>
    <xf numFmtId="14" fontId="14" fillId="0" borderId="1" xfId="41" applyNumberFormat="1" applyFont="1" applyFill="1" applyBorder="1" applyAlignment="1">
      <alignment horizontal="left"/>
    </xf>
    <xf numFmtId="3" fontId="14" fillId="0" borderId="1" xfId="0" applyNumberFormat="1" applyFont="1" applyFill="1" applyBorder="1" applyAlignment="1"/>
    <xf numFmtId="0" fontId="18" fillId="0" borderId="0" xfId="20" applyNumberFormat="1" applyFont="1" applyFill="1" applyBorder="1" applyAlignment="1" applyProtection="1">
      <alignment horizontal="left" vertical="top" wrapText="1"/>
    </xf>
    <xf numFmtId="0" fontId="18" fillId="0" borderId="0" xfId="20" applyFont="1" applyFill="1" applyAlignment="1">
      <alignment vertical="top" wrapText="1"/>
    </xf>
    <xf numFmtId="0" fontId="15" fillId="0" borderId="0" xfId="0" applyFont="1" applyFill="1" applyAlignment="1">
      <alignment horizontal="justify" vertical="top" wrapText="1"/>
    </xf>
    <xf numFmtId="0" fontId="15" fillId="0" borderId="0" xfId="0" applyFont="1" applyAlignment="1">
      <alignment wrapText="1"/>
    </xf>
    <xf numFmtId="3" fontId="37" fillId="0" borderId="0" xfId="0" applyNumberFormat="1" applyFont="1"/>
    <xf numFmtId="3" fontId="38" fillId="0" borderId="0" xfId="0" applyNumberFormat="1" applyFont="1" applyAlignment="1">
      <alignment horizontal="right" wrapText="1"/>
    </xf>
    <xf numFmtId="164" fontId="37" fillId="0" borderId="0" xfId="0" applyNumberFormat="1" applyFont="1"/>
    <xf numFmtId="0" fontId="5" fillId="0" borderId="0" xfId="0" applyFont="1" applyAlignment="1">
      <alignment wrapText="1"/>
    </xf>
    <xf numFmtId="164" fontId="15" fillId="0" borderId="0" xfId="0" applyNumberFormat="1" applyFont="1"/>
    <xf numFmtId="0" fontId="31" fillId="0" borderId="0" xfId="0" applyFont="1" applyAlignment="1">
      <alignment wrapText="1"/>
    </xf>
    <xf numFmtId="0" fontId="22" fillId="0" borderId="6" xfId="0" applyFont="1" applyBorder="1" applyAlignment="1">
      <alignment wrapText="1"/>
    </xf>
    <xf numFmtId="0" fontId="17" fillId="0" borderId="0" xfId="0" applyFont="1" applyBorder="1" applyAlignment="1">
      <alignment wrapText="1"/>
    </xf>
    <xf numFmtId="0" fontId="14" fillId="0" borderId="1" xfId="0" applyFont="1" applyBorder="1" applyAlignment="1"/>
    <xf numFmtId="0" fontId="19" fillId="0" borderId="0" xfId="20" applyFont="1" applyFill="1" applyAlignment="1">
      <alignment horizontal="left" vertical="top" wrapText="1"/>
    </xf>
    <xf numFmtId="0" fontId="24" fillId="0" borderId="0" xfId="20" applyNumberFormat="1" applyFont="1" applyFill="1" applyBorder="1" applyAlignment="1" applyProtection="1">
      <alignment horizontal="left" vertical="top" wrapText="1"/>
    </xf>
    <xf numFmtId="0" fontId="25" fillId="0" borderId="0" xfId="20" applyNumberFormat="1" applyFont="1" applyFill="1" applyBorder="1" applyAlignment="1" applyProtection="1">
      <alignment horizontal="left" vertical="top" wrapText="1"/>
    </xf>
    <xf numFmtId="0" fontId="0" fillId="0" borderId="0" xfId="0" applyBorder="1" applyAlignment="1">
      <alignment horizontal="center"/>
    </xf>
    <xf numFmtId="165" fontId="34" fillId="0" borderId="0" xfId="19" applyNumberFormat="1" applyFont="1" applyBorder="1" applyAlignment="1" applyProtection="1">
      <alignment horizontal="center"/>
    </xf>
    <xf numFmtId="0" fontId="39" fillId="0" borderId="0" xfId="0" applyFont="1" applyBorder="1"/>
    <xf numFmtId="0" fontId="17" fillId="0" borderId="6" xfId="0" applyFont="1" applyBorder="1" applyAlignment="1">
      <alignment wrapText="1"/>
    </xf>
    <xf numFmtId="165" fontId="40" fillId="0" borderId="0" xfId="19" applyNumberFormat="1" applyFont="1" applyBorder="1" applyAlignment="1" applyProtection="1">
      <alignment horizontal="center"/>
    </xf>
    <xf numFmtId="164" fontId="0" fillId="0" borderId="0" xfId="0" applyNumberFormat="1"/>
    <xf numFmtId="0" fontId="14" fillId="0" borderId="1" xfId="0" applyFont="1" applyFill="1" applyBorder="1" applyAlignment="1">
      <alignment horizontal="right" wrapText="1"/>
    </xf>
    <xf numFmtId="164" fontId="38" fillId="0" borderId="0" xfId="0" applyNumberFormat="1" applyFont="1" applyAlignment="1">
      <alignment horizontal="right" wrapText="1"/>
    </xf>
    <xf numFmtId="3" fontId="14" fillId="0" borderId="0" xfId="0" applyNumberFormat="1" applyFont="1" applyBorder="1" applyAlignment="1">
      <alignment horizontal="left" wrapText="1"/>
    </xf>
    <xf numFmtId="0" fontId="17" fillId="0" borderId="1" xfId="0" applyFont="1" applyBorder="1" applyAlignment="1">
      <alignment horizontal="left" wrapText="1"/>
    </xf>
    <xf numFmtId="3" fontId="31" fillId="0" borderId="0" xfId="0" applyNumberFormat="1" applyFont="1" applyBorder="1" applyAlignment="1">
      <alignment horizontal="left" wrapText="1"/>
    </xf>
    <xf numFmtId="0" fontId="14" fillId="0" borderId="1" xfId="0" applyFont="1" applyBorder="1" applyAlignment="1">
      <alignment horizontal="right" wrapText="1"/>
    </xf>
    <xf numFmtId="164" fontId="17" fillId="0" borderId="0" xfId="0" applyNumberFormat="1" applyFont="1" applyAlignment="1">
      <alignment horizontal="right" wrapText="1"/>
    </xf>
    <xf numFmtId="164" fontId="14" fillId="0" borderId="0" xfId="0" applyNumberFormat="1" applyFont="1" applyAlignment="1">
      <alignment horizontal="right" wrapText="1"/>
    </xf>
    <xf numFmtId="3" fontId="14" fillId="0" borderId="0" xfId="0" applyNumberFormat="1" applyFont="1" applyFill="1" applyBorder="1"/>
    <xf numFmtId="0" fontId="14" fillId="0" borderId="0" xfId="0" applyFont="1" applyAlignment="1">
      <alignment horizontal="right" wrapText="1"/>
    </xf>
    <xf numFmtId="3" fontId="14" fillId="0" borderId="1" xfId="0" applyNumberFormat="1" applyFont="1" applyFill="1" applyBorder="1"/>
    <xf numFmtId="164" fontId="14" fillId="0" borderId="1" xfId="0" applyNumberFormat="1" applyFont="1" applyBorder="1" applyAlignment="1">
      <alignment horizontal="right" wrapText="1"/>
    </xf>
    <xf numFmtId="164" fontId="14" fillId="0" borderId="0" xfId="0" applyNumberFormat="1" applyFont="1" applyBorder="1" applyAlignment="1">
      <alignment horizontal="right" wrapText="1"/>
    </xf>
    <xf numFmtId="3" fontId="14" fillId="0" borderId="0" xfId="0" applyNumberFormat="1" applyFont="1" applyFill="1"/>
    <xf numFmtId="164" fontId="14" fillId="0" borderId="6" xfId="0" applyNumberFormat="1" applyFont="1" applyBorder="1" applyAlignment="1">
      <alignment horizontal="right" wrapText="1"/>
    </xf>
    <xf numFmtId="0" fontId="14" fillId="0" borderId="0" xfId="0" applyFont="1" applyBorder="1" applyAlignment="1">
      <alignment horizontal="right" wrapText="1"/>
    </xf>
    <xf numFmtId="0" fontId="14" fillId="0" borderId="0" xfId="0" applyFont="1" applyFill="1" applyBorder="1" applyAlignment="1">
      <alignment horizontal="right" wrapText="1"/>
    </xf>
    <xf numFmtId="3" fontId="14" fillId="0" borderId="6" xfId="0" applyNumberFormat="1" applyFont="1" applyFill="1" applyBorder="1"/>
    <xf numFmtId="0" fontId="19" fillId="0" borderId="0" xfId="0" applyFont="1"/>
    <xf numFmtId="0" fontId="19" fillId="0" borderId="0" xfId="20" applyNumberFormat="1" applyFont="1" applyFill="1" applyBorder="1" applyAlignment="1" applyProtection="1">
      <alignment horizontal="left" vertical="top" wrapText="1"/>
    </xf>
    <xf numFmtId="0" fontId="19" fillId="0" borderId="0" xfId="20" applyFont="1" applyFill="1" applyAlignment="1">
      <alignment horizontal="left" vertical="top" wrapText="1"/>
    </xf>
    <xf numFmtId="0" fontId="18" fillId="0" borderId="0" xfId="20" applyNumberFormat="1" applyFont="1" applyFill="1" applyBorder="1" applyAlignment="1" applyProtection="1">
      <alignment horizontal="left" vertical="center" wrapText="1"/>
    </xf>
    <xf numFmtId="0" fontId="0" fillId="0" borderId="0" xfId="0" applyBorder="1" applyAlignment="1">
      <alignment horizontal="center"/>
    </xf>
    <xf numFmtId="0" fontId="25" fillId="0" borderId="0" xfId="20" applyNumberFormat="1" applyFont="1" applyFill="1" applyBorder="1" applyAlignment="1" applyProtection="1">
      <alignment horizontal="left" vertical="top" wrapText="1"/>
    </xf>
    <xf numFmtId="0" fontId="20" fillId="0" borderId="0" xfId="0" applyFont="1" applyAlignment="1">
      <alignment horizontal="right" wrapText="1"/>
    </xf>
    <xf numFmtId="0" fontId="13" fillId="0" borderId="0" xfId="0" applyFont="1" applyAlignment="1">
      <alignment horizontal="center"/>
    </xf>
    <xf numFmtId="0" fontId="40" fillId="0" borderId="0" xfId="19" applyFont="1" applyBorder="1" applyAlignment="1" applyProtection="1"/>
    <xf numFmtId="0" fontId="36" fillId="0" borderId="0" xfId="19" applyFont="1" applyBorder="1" applyAlignment="1" applyProtection="1"/>
    <xf numFmtId="0" fontId="40" fillId="0" borderId="0" xfId="19" applyFont="1" applyFill="1" applyBorder="1" applyAlignment="1" applyProtection="1"/>
    <xf numFmtId="0" fontId="41" fillId="0" borderId="0" xfId="19" applyFont="1" applyFill="1" applyBorder="1" applyAlignment="1" applyProtection="1"/>
    <xf numFmtId="0" fontId="13" fillId="0" borderId="0" xfId="0" applyFont="1" applyAlignment="1">
      <alignment horizontal="center" vertical="top"/>
    </xf>
    <xf numFmtId="0" fontId="23" fillId="0" borderId="0" xfId="0" applyFont="1" applyAlignment="1">
      <alignment vertical="top"/>
    </xf>
    <xf numFmtId="0" fontId="21" fillId="0" borderId="0" xfId="0" applyFont="1" applyAlignment="1">
      <alignment horizontal="center" vertical="top"/>
    </xf>
    <xf numFmtId="0" fontId="15" fillId="0" borderId="0" xfId="0" applyFont="1" applyAlignment="1">
      <alignment vertical="top"/>
    </xf>
    <xf numFmtId="0" fontId="33" fillId="0" borderId="0" xfId="0" applyFont="1" applyAlignment="1">
      <alignment horizontal="center" vertical="center"/>
    </xf>
    <xf numFmtId="0" fontId="32" fillId="0" borderId="4" xfId="0" applyFont="1" applyBorder="1" applyAlignment="1">
      <alignment vertical="top" wrapText="1"/>
    </xf>
    <xf numFmtId="0" fontId="32" fillId="0" borderId="7"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5" xfId="0" applyFont="1" applyBorder="1" applyAlignment="1">
      <alignment horizontal="center" vertical="top" wrapText="1"/>
    </xf>
    <xf numFmtId="0" fontId="32" fillId="0" borderId="8" xfId="0" applyFont="1" applyBorder="1" applyAlignment="1">
      <alignment horizontal="center" vertical="top" wrapText="1"/>
    </xf>
    <xf numFmtId="0" fontId="13" fillId="0" borderId="0" xfId="0" applyFont="1" applyAlignment="1">
      <alignment horizontal="left"/>
    </xf>
    <xf numFmtId="0" fontId="31" fillId="0" borderId="7" xfId="0" applyFont="1" applyBorder="1" applyAlignment="1">
      <alignment vertical="top" wrapText="1"/>
    </xf>
    <xf numFmtId="0" fontId="31" fillId="0" borderId="2" xfId="0" applyFont="1" applyBorder="1" applyAlignment="1">
      <alignment vertical="top" wrapText="1"/>
    </xf>
    <xf numFmtId="0" fontId="31" fillId="0" borderId="7" xfId="0" applyFont="1" applyBorder="1" applyAlignment="1">
      <alignment horizontal="center" vertical="center" wrapText="1"/>
    </xf>
    <xf numFmtId="0" fontId="31" fillId="0" borderId="2" xfId="0" applyFont="1" applyBorder="1" applyAlignment="1">
      <alignment horizontal="center" vertical="center" wrapText="1"/>
    </xf>
    <xf numFmtId="0" fontId="31" fillId="0" borderId="5" xfId="0" applyFont="1" applyBorder="1" applyAlignment="1">
      <alignment horizontal="center" vertical="top" wrapText="1"/>
    </xf>
    <xf numFmtId="0" fontId="31" fillId="0" borderId="8" xfId="0" applyFont="1" applyBorder="1" applyAlignment="1">
      <alignment horizontal="center" vertical="top" wrapText="1"/>
    </xf>
    <xf numFmtId="0" fontId="36" fillId="0" borderId="0" xfId="0" applyFont="1" applyAlignment="1">
      <alignment horizontal="center" vertical="center"/>
    </xf>
    <xf numFmtId="0" fontId="32" fillId="0" borderId="9" xfId="0" applyFont="1" applyBorder="1" applyAlignment="1">
      <alignment vertical="top" wrapText="1"/>
    </xf>
    <xf numFmtId="0" fontId="32" fillId="0" borderId="10" xfId="0" applyFont="1" applyBorder="1" applyAlignment="1">
      <alignment vertical="top" wrapText="1"/>
    </xf>
    <xf numFmtId="0" fontId="32" fillId="0" borderId="9"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4" xfId="0" applyFont="1" applyBorder="1" applyAlignment="1">
      <alignment horizontal="center" vertical="top" wrapText="1"/>
    </xf>
    <xf numFmtId="0" fontId="31" fillId="0" borderId="9" xfId="0" applyFont="1" applyBorder="1" applyAlignment="1">
      <alignment vertical="top" wrapText="1"/>
    </xf>
    <xf numFmtId="0" fontId="31" fillId="0" borderId="10" xfId="0" applyFont="1" applyBorder="1" applyAlignment="1">
      <alignment vertical="top" wrapText="1"/>
    </xf>
    <xf numFmtId="0" fontId="31" fillId="0" borderId="9"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4" xfId="0" applyFont="1" applyBorder="1" applyAlignment="1">
      <alignment horizontal="center" vertical="top" wrapText="1"/>
    </xf>
    <xf numFmtId="0" fontId="17" fillId="0" borderId="6" xfId="0" applyFont="1" applyBorder="1" applyAlignment="1">
      <alignment horizontal="left" wrapText="1"/>
    </xf>
  </cellXfs>
  <cellStyles count="42">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 4 2" xfId="22"/>
    <cellStyle name="Обычный 5 2" xfId="23"/>
    <cellStyle name="Обычный 8 10" xfId="24"/>
    <cellStyle name="Обычный 8 11" xfId="25"/>
    <cellStyle name="Обычный 8 12" xfId="26"/>
    <cellStyle name="Обычный 8 13" xfId="27"/>
    <cellStyle name="Обычный 8 14" xfId="28"/>
    <cellStyle name="Обычный 8 15" xfId="29"/>
    <cellStyle name="Обычный 8 16" xfId="30"/>
    <cellStyle name="Обычный 8 17" xfId="31"/>
    <cellStyle name="Обычный 8 2" xfId="32"/>
    <cellStyle name="Обычный 8 2 2" xfId="33"/>
    <cellStyle name="Обычный 8 3" xfId="34"/>
    <cellStyle name="Обычный 8 4" xfId="35"/>
    <cellStyle name="Обычный 8 5" xfId="36"/>
    <cellStyle name="Обычный 8 6" xfId="37"/>
    <cellStyle name="Обычный 8 7" xfId="38"/>
    <cellStyle name="Обычный 8 8" xfId="39"/>
    <cellStyle name="Обычный 8 9" xfId="40"/>
    <cellStyle name="Обычный_58" xfId="4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504825</xdr:colOff>
      <xdr:row>3</xdr:row>
      <xdr:rowOff>266700</xdr:rowOff>
    </xdr:to>
    <xdr:pic>
      <xdr:nvPicPr>
        <xdr:cNvPr id="42668" name="Рисунок 2"/>
        <xdr:cNvPicPr>
          <a:picLocks noChangeAspect="1"/>
        </xdr:cNvPicPr>
      </xdr:nvPicPr>
      <xdr:blipFill>
        <a:blip xmlns:r="http://schemas.openxmlformats.org/officeDocument/2006/relationships" r:embed="rId1"/>
        <a:srcRect/>
        <a:stretch>
          <a:fillRect/>
        </a:stretch>
      </xdr:blipFill>
      <xdr:spPr bwMode="auto">
        <a:xfrm>
          <a:off x="0" y="0"/>
          <a:ext cx="3648075" cy="11715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41;_02_01_&#1052;_10%20-%20&#1088;&#1091;&#1089;.xls" TargetMode="External"/><Relationship Id="rId2" Type="http://schemas.openxmlformats.org/officeDocument/2006/relationships/hyperlink" Target="../&#1041;_02_01_&#1052;_10%20-%20&#1088;&#1091;&#1089;.xls" TargetMode="External"/><Relationship Id="rId1" Type="http://schemas.openxmlformats.org/officeDocument/2006/relationships/hyperlink" Target="../&#1041;_02_01_&#1052;_10%20-%20&#1088;&#1091;&#1089;.xls" TargetMode="External"/><Relationship Id="rId5" Type="http://schemas.openxmlformats.org/officeDocument/2006/relationships/printerSettings" Target="../printerSettings/printerSettings3.bin"/><Relationship Id="rId4" Type="http://schemas.openxmlformats.org/officeDocument/2006/relationships/hyperlink" Target="../&#1041;_02_01_&#1052;_10%20-%20&#1088;&#1091;&#1089;.xl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K37"/>
  <sheetViews>
    <sheetView tabSelected="1" workbookViewId="0">
      <selection activeCell="A9" sqref="A9:F9"/>
    </sheetView>
  </sheetViews>
  <sheetFormatPr defaultRowHeight="12.75"/>
  <cols>
    <col min="4" max="4" width="11.42578125" customWidth="1"/>
    <col min="5" max="5" width="8.28515625" customWidth="1"/>
    <col min="6" max="6" width="14.5703125" customWidth="1"/>
    <col min="7" max="7" width="13.140625" customWidth="1"/>
    <col min="10" max="10" width="18.85546875" customWidth="1"/>
  </cols>
  <sheetData>
    <row r="1" spans="1:11" ht="21" customHeight="1">
      <c r="A1" s="99"/>
      <c r="B1" s="99"/>
      <c r="C1" s="99"/>
      <c r="D1" s="99"/>
      <c r="E1" s="99"/>
    </row>
    <row r="2" spans="1:11" ht="22.5" customHeight="1">
      <c r="A2" s="99"/>
      <c r="B2" s="99"/>
      <c r="C2" s="99"/>
      <c r="D2" s="99"/>
      <c r="E2" s="99"/>
      <c r="K2" s="55"/>
    </row>
    <row r="3" spans="1:11" ht="27.75" customHeight="1">
      <c r="A3" s="99"/>
      <c r="B3" s="99"/>
      <c r="C3" s="99"/>
      <c r="D3" s="99"/>
      <c r="E3" s="99"/>
      <c r="K3" s="56"/>
    </row>
    <row r="4" spans="1:11" ht="27.75" customHeight="1">
      <c r="A4" s="99"/>
      <c r="B4" s="99"/>
      <c r="C4" s="99"/>
      <c r="D4" s="99"/>
      <c r="E4" s="99"/>
    </row>
    <row r="5" spans="1:11" ht="18" customHeight="1">
      <c r="A5" s="71"/>
      <c r="B5" s="71"/>
      <c r="C5" s="71"/>
      <c r="D5" s="71"/>
      <c r="E5" s="71"/>
    </row>
    <row r="6" spans="1:11" ht="17.25" customHeight="1">
      <c r="A6" s="71"/>
      <c r="B6" s="71"/>
      <c r="C6" s="71"/>
      <c r="D6" s="71"/>
      <c r="E6" s="71"/>
    </row>
    <row r="7" spans="1:11" ht="18" customHeight="1"/>
    <row r="8" spans="1:11" ht="24.75" customHeight="1">
      <c r="A8" s="96" t="s">
        <v>86</v>
      </c>
      <c r="B8" s="96"/>
      <c r="C8" s="96"/>
      <c r="D8" s="96"/>
      <c r="E8" s="96"/>
      <c r="F8" s="96"/>
    </row>
    <row r="9" spans="1:11" ht="21.75" customHeight="1">
      <c r="A9" s="97" t="s">
        <v>87</v>
      </c>
      <c r="B9" s="97"/>
      <c r="C9" s="97"/>
      <c r="D9" s="97"/>
      <c r="E9" s="97"/>
      <c r="F9" s="97"/>
    </row>
    <row r="10" spans="1:11" ht="15.75" customHeight="1">
      <c r="A10" s="68"/>
      <c r="B10" s="68"/>
      <c r="C10" s="68"/>
      <c r="D10" s="68"/>
      <c r="E10" s="68"/>
      <c r="F10" s="68"/>
    </row>
    <row r="11" spans="1:11" ht="15.75" customHeight="1">
      <c r="A11" s="68"/>
      <c r="B11" s="68"/>
      <c r="C11" s="68"/>
      <c r="D11" s="68"/>
      <c r="E11" s="68"/>
      <c r="F11" s="68"/>
    </row>
    <row r="12" spans="1:11" ht="14.25" customHeight="1">
      <c r="A12" s="68"/>
      <c r="B12" s="68"/>
      <c r="C12" s="68"/>
      <c r="D12" s="68"/>
      <c r="E12" s="68"/>
      <c r="F12" s="68"/>
    </row>
    <row r="13" spans="1:11" ht="77.25" customHeight="1">
      <c r="A13" s="100" t="s">
        <v>78</v>
      </c>
      <c r="B13" s="100"/>
      <c r="C13" s="100"/>
      <c r="D13" s="100"/>
      <c r="E13" s="100"/>
      <c r="F13" s="100"/>
      <c r="G13" s="100"/>
    </row>
    <row r="14" spans="1:11" ht="17.25" customHeight="1">
      <c r="A14" s="70"/>
      <c r="B14" s="70"/>
      <c r="C14" s="70"/>
      <c r="D14" s="70"/>
      <c r="E14" s="70"/>
      <c r="F14" s="70"/>
    </row>
    <row r="15" spans="1:11" ht="15.75" customHeight="1">
      <c r="A15" s="69"/>
      <c r="B15" s="69"/>
      <c r="C15" s="69"/>
      <c r="D15" s="69"/>
      <c r="E15" s="69"/>
      <c r="F15" s="69"/>
    </row>
    <row r="16" spans="1:11" ht="18.75" customHeight="1">
      <c r="A16" s="95" t="s">
        <v>88</v>
      </c>
      <c r="B16" s="95"/>
      <c r="C16" s="95"/>
      <c r="D16" s="95"/>
      <c r="E16" s="95"/>
    </row>
    <row r="17" spans="1:5" ht="13.5" customHeight="1">
      <c r="A17" s="17"/>
      <c r="B17" s="18"/>
      <c r="C17" s="18"/>
      <c r="D17" s="18"/>
      <c r="E17" s="18"/>
    </row>
    <row r="18" spans="1:5" ht="12.75" customHeight="1">
      <c r="A18" s="17"/>
      <c r="B18" s="18"/>
      <c r="C18" s="18"/>
      <c r="D18" s="18"/>
      <c r="E18" s="18"/>
    </row>
    <row r="19" spans="1:5" ht="13.5" customHeight="1">
      <c r="A19" s="18"/>
      <c r="B19" s="18"/>
      <c r="C19" s="18"/>
      <c r="D19" s="18"/>
      <c r="E19" s="18"/>
    </row>
    <row r="20" spans="1:5" ht="24" customHeight="1">
      <c r="A20" s="98" t="s">
        <v>85</v>
      </c>
      <c r="B20" s="98"/>
      <c r="C20" s="98"/>
      <c r="D20" s="98"/>
      <c r="E20" s="98"/>
    </row>
    <row r="21" spans="1:5">
      <c r="A21" s="18"/>
      <c r="B21" s="18"/>
      <c r="C21" s="18"/>
      <c r="D21" s="18"/>
    </row>
    <row r="22" spans="1:5">
      <c r="A22" s="18"/>
      <c r="B22" s="18"/>
      <c r="C22" s="18"/>
      <c r="D22" s="18"/>
    </row>
    <row r="23" spans="1:5">
      <c r="A23" s="18"/>
      <c r="B23" s="18"/>
      <c r="C23" s="18"/>
      <c r="D23" s="18"/>
    </row>
    <row r="24" spans="1:5">
      <c r="A24" s="18"/>
      <c r="B24" s="18"/>
      <c r="C24" s="18"/>
      <c r="D24" s="18"/>
    </row>
    <row r="25" spans="1:5">
      <c r="A25" s="18"/>
      <c r="B25" s="18"/>
      <c r="C25" s="18"/>
      <c r="D25" s="18"/>
    </row>
    <row r="26" spans="1:5">
      <c r="A26" s="18"/>
      <c r="B26" s="18"/>
      <c r="C26" s="18"/>
      <c r="D26" s="18"/>
    </row>
    <row r="27" spans="1:5">
      <c r="A27" s="18"/>
      <c r="B27" s="18"/>
      <c r="C27" s="18"/>
      <c r="D27" s="18"/>
    </row>
    <row r="28" spans="1:5">
      <c r="A28" s="18"/>
      <c r="B28" s="18"/>
      <c r="C28" s="18"/>
      <c r="D28" s="18"/>
    </row>
    <row r="29" spans="1:5">
      <c r="A29" s="18"/>
      <c r="B29" s="18"/>
      <c r="C29" s="18"/>
      <c r="D29" s="18"/>
    </row>
    <row r="30" spans="1:5">
      <c r="A30" s="18"/>
      <c r="B30" s="18"/>
      <c r="C30" s="18"/>
      <c r="D30" s="18"/>
    </row>
    <row r="31" spans="1:5">
      <c r="A31" s="18"/>
      <c r="B31" s="18"/>
      <c r="C31" s="18"/>
      <c r="D31" s="18"/>
    </row>
    <row r="32" spans="1:5">
      <c r="A32" s="18"/>
      <c r="B32" s="18"/>
      <c r="C32" s="18"/>
      <c r="D32" s="18"/>
    </row>
    <row r="33" spans="1:4">
      <c r="A33" s="18"/>
      <c r="B33" s="18"/>
      <c r="C33" s="18"/>
      <c r="D33" s="18"/>
    </row>
    <row r="34" spans="1:4">
      <c r="A34" s="18"/>
      <c r="B34" s="18"/>
      <c r="C34" s="18"/>
      <c r="D34" s="18"/>
    </row>
    <row r="35" spans="1:4">
      <c r="A35" s="18"/>
      <c r="B35" s="18"/>
      <c r="C35" s="18"/>
      <c r="D35" s="18"/>
    </row>
    <row r="36" spans="1:4">
      <c r="A36" s="18"/>
      <c r="B36" s="18"/>
      <c r="C36" s="18"/>
      <c r="D36" s="18"/>
    </row>
    <row r="37" spans="1:4">
      <c r="A37" s="18"/>
      <c r="B37" s="18"/>
      <c r="C37" s="18"/>
      <c r="D37" s="18"/>
    </row>
  </sheetData>
  <mergeCells count="6">
    <mergeCell ref="A16:E16"/>
    <mergeCell ref="A8:F8"/>
    <mergeCell ref="A9:F9"/>
    <mergeCell ref="A20:E20"/>
    <mergeCell ref="A1:E4"/>
    <mergeCell ref="A13:G13"/>
  </mergeCells>
  <pageMargins left="0.78740157480314965" right="0.39370078740157483" top="0.39370078740157483" bottom="0.39370078740157483" header="0.19685039370078741" footer="0.19685039370078741"/>
  <pageSetup paperSize="9" orientation="landscape" r:id="rId1"/>
  <drawing r:id="rId2"/>
</worksheet>
</file>

<file path=xl/worksheets/sheet2.xml><?xml version="1.0" encoding="utf-8"?>
<worksheet xmlns="http://schemas.openxmlformats.org/spreadsheetml/2006/main" xmlns:r="http://schemas.openxmlformats.org/officeDocument/2006/relationships">
  <sheetPr codeName="Лист4">
    <tabColor rgb="FF5B93D7"/>
  </sheetPr>
  <dimension ref="A1:D23"/>
  <sheetViews>
    <sheetView view="pageLayout" workbookViewId="0">
      <selection activeCell="A29" sqref="A29"/>
    </sheetView>
  </sheetViews>
  <sheetFormatPr defaultRowHeight="12.75"/>
  <cols>
    <col min="1" max="1" width="50.5703125" style="5" customWidth="1"/>
    <col min="2" max="2" width="18.5703125" style="5" customWidth="1"/>
    <col min="3" max="3" width="53" style="5" customWidth="1"/>
  </cols>
  <sheetData>
    <row r="1" spans="1:4" ht="17.25" customHeight="1">
      <c r="A1" s="11"/>
      <c r="C1" s="11"/>
    </row>
    <row r="4" spans="1:4">
      <c r="A4" s="22" t="s">
        <v>11</v>
      </c>
    </row>
    <row r="5" spans="1:4">
      <c r="A5" s="22" t="s">
        <v>13</v>
      </c>
    </row>
    <row r="6" spans="1:4">
      <c r="A6" s="22" t="s">
        <v>30</v>
      </c>
    </row>
    <row r="7" spans="1:4">
      <c r="A7" s="22" t="s">
        <v>31</v>
      </c>
      <c r="C7" s="12"/>
    </row>
    <row r="8" spans="1:4">
      <c r="A8" s="22" t="s">
        <v>32</v>
      </c>
      <c r="C8" s="12"/>
    </row>
    <row r="9" spans="1:4" ht="38.25">
      <c r="A9" s="23" t="s">
        <v>33</v>
      </c>
      <c r="C9" s="12"/>
    </row>
    <row r="10" spans="1:4">
      <c r="A10" s="12"/>
      <c r="C10" s="9"/>
      <c r="D10" s="7"/>
    </row>
    <row r="11" spans="1:4">
      <c r="A11" s="12"/>
      <c r="C11" s="12"/>
    </row>
    <row r="12" spans="1:4">
      <c r="A12" s="13"/>
      <c r="C12" s="6"/>
    </row>
    <row r="13" spans="1:4">
      <c r="A13" s="12"/>
      <c r="C13" s="10"/>
    </row>
    <row r="14" spans="1:4">
      <c r="A14" s="12"/>
      <c r="C14" s="10"/>
    </row>
    <row r="21" spans="1:3" ht="12.75" customHeight="1">
      <c r="A21" s="101" t="s">
        <v>64</v>
      </c>
      <c r="B21" s="101"/>
      <c r="C21" s="101"/>
    </row>
    <row r="22" spans="1:3">
      <c r="C22" s="15"/>
    </row>
    <row r="23" spans="1:3">
      <c r="A23"/>
      <c r="B23" s="10"/>
      <c r="C23" s="10"/>
    </row>
  </sheetData>
  <mergeCells count="1">
    <mergeCell ref="A21:C21"/>
  </mergeCells>
  <phoneticPr fontId="7" type="noConversion"/>
  <pageMargins left="0.78740157480314965" right="0.39370078740157483" top="0.39370078740157483" bottom="0.39370078740157483" header="0.19685039370078741" footer="0.19685039370078741"/>
  <pageSetup paperSize="9" orientation="landscape" r:id="rId1"/>
</worksheet>
</file>

<file path=xl/worksheets/sheet3.xml><?xml version="1.0" encoding="utf-8"?>
<worksheet xmlns="http://schemas.openxmlformats.org/spreadsheetml/2006/main" xmlns:r="http://schemas.openxmlformats.org/officeDocument/2006/relationships">
  <sheetPr>
    <tabColor rgb="FF5B93D7"/>
  </sheetPr>
  <dimension ref="A1:H9"/>
  <sheetViews>
    <sheetView view="pageLayout" workbookViewId="0">
      <selection activeCell="D26" sqref="D26"/>
    </sheetView>
  </sheetViews>
  <sheetFormatPr defaultRowHeight="12.75"/>
  <cols>
    <col min="1" max="1" width="6.85546875" customWidth="1"/>
    <col min="7" max="7" width="9.140625" customWidth="1"/>
    <col min="8" max="8" width="78.140625" customWidth="1"/>
  </cols>
  <sheetData>
    <row r="1" spans="1:8" ht="15.75">
      <c r="A1" s="102" t="s">
        <v>12</v>
      </c>
      <c r="B1" s="102"/>
      <c r="C1" s="102"/>
      <c r="D1" s="102"/>
      <c r="E1" s="102"/>
      <c r="F1" s="102"/>
      <c r="G1" s="102"/>
      <c r="H1" s="102"/>
    </row>
    <row r="2" spans="1:8" ht="16.5" customHeight="1">
      <c r="A2" s="72"/>
      <c r="B2" s="104" t="s">
        <v>62</v>
      </c>
      <c r="C2" s="104"/>
      <c r="D2" s="104"/>
      <c r="E2" s="104"/>
      <c r="F2" s="104"/>
      <c r="G2" s="104"/>
      <c r="H2" s="104"/>
    </row>
    <row r="3" spans="1:8" ht="14.25" customHeight="1">
      <c r="A3" s="75" t="s">
        <v>34</v>
      </c>
      <c r="B3" s="105" t="s">
        <v>45</v>
      </c>
      <c r="C3" s="105"/>
      <c r="D3" s="105"/>
      <c r="E3" s="105"/>
      <c r="F3" s="105"/>
      <c r="G3" s="105"/>
      <c r="H3" s="105"/>
    </row>
    <row r="4" spans="1:8">
      <c r="A4" s="75">
        <v>45292</v>
      </c>
      <c r="B4" s="103" t="s">
        <v>47</v>
      </c>
      <c r="C4" s="103"/>
      <c r="D4" s="103"/>
      <c r="E4" s="103"/>
      <c r="F4" s="103"/>
      <c r="G4" s="103"/>
      <c r="H4" s="103"/>
    </row>
    <row r="5" spans="1:8">
      <c r="A5" s="75">
        <v>45323</v>
      </c>
      <c r="B5" s="105" t="s">
        <v>49</v>
      </c>
      <c r="C5" s="105"/>
      <c r="D5" s="105"/>
      <c r="E5" s="105"/>
      <c r="F5" s="105"/>
      <c r="G5" s="105"/>
      <c r="H5" s="105"/>
    </row>
    <row r="6" spans="1:8">
      <c r="A6" s="75">
        <v>45352</v>
      </c>
      <c r="B6" s="105" t="s">
        <v>48</v>
      </c>
      <c r="C6" s="105"/>
      <c r="D6" s="105"/>
      <c r="E6" s="105"/>
      <c r="F6" s="105"/>
      <c r="G6" s="105"/>
      <c r="H6" s="105"/>
    </row>
    <row r="7" spans="1:8">
      <c r="A7" s="75">
        <v>45383</v>
      </c>
      <c r="B7" s="105" t="s">
        <v>50</v>
      </c>
      <c r="C7" s="105"/>
      <c r="D7" s="105"/>
      <c r="E7" s="105"/>
      <c r="F7" s="105"/>
      <c r="G7" s="105"/>
      <c r="H7" s="105"/>
    </row>
    <row r="9" spans="1:8">
      <c r="A9" s="73"/>
      <c r="B9" s="106"/>
      <c r="C9" s="106"/>
      <c r="D9" s="106"/>
      <c r="E9" s="106"/>
      <c r="F9" s="106"/>
      <c r="G9" s="106"/>
      <c r="H9" s="106"/>
    </row>
  </sheetData>
  <mergeCells count="8">
    <mergeCell ref="A1:H1"/>
    <mergeCell ref="B4:H4"/>
    <mergeCell ref="B2:H2"/>
    <mergeCell ref="B7:H7"/>
    <mergeCell ref="B9:H9"/>
    <mergeCell ref="B3:H3"/>
    <mergeCell ref="B6:H6"/>
    <mergeCell ref="B5:H5"/>
  </mergeCells>
  <hyperlinks>
    <hyperlink ref="B4:H4" r:id="rId1" location="Лист5!A1" display="Количество зарегистрирванных субъектов МСП по регионам РК"/>
    <hyperlink ref="B6:H6" r:id="rId2" location="Лист6!A1" display="Количество зарегистрирванных субъектов МСП по видам деятельности"/>
    <hyperlink ref="B5:H5" r:id="rId3" location="Лист7!A1" display="Количество действующих субъектов МСП по регионам РК"/>
    <hyperlink ref="B7:H7" r:id="rId4" location="Лист8!A1" display="Количество действующих субъектов МСП по видам деятельности"/>
    <hyperlink ref="B2:H2" location="Метод.пояснения!A1" display="Методологические пояснения"/>
    <hyperlink ref="A3:H3" location="'1.1'!A1" display="1."/>
    <hyperlink ref="A4:H4" location="'1.1'!A1" display="'1.1'!A1"/>
    <hyperlink ref="A6:H6" location="'1.3'!A1" display="'1.3'!A1"/>
    <hyperlink ref="A5:H5" location="'1.2'!A1" display="'1.2'!A1"/>
    <hyperlink ref="A7:H7" location="'1.4'!A1" display="'1.4'!A1"/>
  </hyperlinks>
  <pageMargins left="0.78740157480314965" right="0.39370078740157483" top="0.39370078740157483" bottom="0.39370078740157483" header="0.19685039370078741" footer="0.19685039370078741"/>
  <pageSetup paperSize="9" scale="80" orientation="landscape" r:id="rId5"/>
</worksheet>
</file>

<file path=xl/worksheets/sheet4.xml><?xml version="1.0" encoding="utf-8"?>
<worksheet xmlns="http://schemas.openxmlformats.org/spreadsheetml/2006/main" xmlns:r="http://schemas.openxmlformats.org/officeDocument/2006/relationships">
  <sheetPr codeName="Лист6">
    <tabColor rgb="FF5B93D7"/>
  </sheetPr>
  <dimension ref="A1:C12"/>
  <sheetViews>
    <sheetView showWhiteSpace="0" workbookViewId="0">
      <selection activeCell="A11" sqref="A11"/>
    </sheetView>
  </sheetViews>
  <sheetFormatPr defaultRowHeight="12.75"/>
  <cols>
    <col min="1" max="1" width="127.5703125" style="1" customWidth="1"/>
    <col min="2" max="2" width="13" style="1" hidden="1" customWidth="1"/>
    <col min="3" max="3" width="8.28515625" customWidth="1"/>
  </cols>
  <sheetData>
    <row r="1" spans="1:3" ht="15.75">
      <c r="A1" s="107" t="s">
        <v>62</v>
      </c>
      <c r="B1" s="108"/>
    </row>
    <row r="2" spans="1:3">
      <c r="A2" s="109"/>
      <c r="B2" s="110"/>
    </row>
    <row r="3" spans="1:3" ht="41.25" customHeight="1">
      <c r="A3" s="24" t="s">
        <v>51</v>
      </c>
      <c r="B3" s="24"/>
      <c r="C3" s="16"/>
    </row>
    <row r="4" spans="1:3" ht="54.75" customHeight="1">
      <c r="A4" s="57" t="s">
        <v>53</v>
      </c>
      <c r="B4" s="24"/>
      <c r="C4" s="2"/>
    </row>
    <row r="5" spans="1:3" ht="41.25" customHeight="1">
      <c r="A5" s="57" t="s">
        <v>54</v>
      </c>
      <c r="B5" s="24"/>
      <c r="C5" s="8"/>
    </row>
    <row r="6" spans="1:3" ht="53.25" customHeight="1">
      <c r="A6" s="57" t="s">
        <v>55</v>
      </c>
      <c r="B6" s="24"/>
      <c r="C6" s="7"/>
    </row>
    <row r="7" spans="1:3" ht="52.5" customHeight="1">
      <c r="A7" s="57" t="s">
        <v>56</v>
      </c>
      <c r="B7" s="24"/>
    </row>
    <row r="8" spans="1:3" ht="27.75" customHeight="1">
      <c r="A8" s="58" t="s">
        <v>57</v>
      </c>
      <c r="B8" s="24"/>
    </row>
    <row r="9" spans="1:3" ht="31.5" customHeight="1">
      <c r="A9" s="24" t="s">
        <v>58</v>
      </c>
      <c r="B9" s="24"/>
    </row>
    <row r="10" spans="1:3" s="14" customFormat="1" ht="51">
      <c r="A10" s="58" t="s">
        <v>59</v>
      </c>
      <c r="B10" s="62"/>
    </row>
    <row r="11" spans="1:3" s="14" customFormat="1" ht="25.5">
      <c r="A11" s="58" t="s">
        <v>60</v>
      </c>
      <c r="B11" s="62"/>
    </row>
    <row r="12" spans="1:3" s="14" customFormat="1" ht="38.25">
      <c r="A12" s="58" t="s">
        <v>61</v>
      </c>
      <c r="B12" s="62"/>
    </row>
  </sheetData>
  <mergeCells count="2">
    <mergeCell ref="A1:B1"/>
    <mergeCell ref="A2:B2"/>
  </mergeCells>
  <phoneticPr fontId="7" type="noConversion"/>
  <pageMargins left="0.78740157480314965" right="0.39370078740157483" top="0.39370078740157483" bottom="0.39370078740157483" header="0.19685039370078741" footer="0.19685039370078741"/>
  <pageSetup paperSize="9" scale="97" firstPageNumber="4" orientation="landscape" useFirstPageNumber="1" r:id="rId1"/>
  <headerFooter scaleWithDoc="0"/>
</worksheet>
</file>

<file path=xl/worksheets/sheet5.xml><?xml version="1.0" encoding="utf-8"?>
<worksheet xmlns="http://schemas.openxmlformats.org/spreadsheetml/2006/main" xmlns:r="http://schemas.openxmlformats.org/officeDocument/2006/relationships">
  <dimension ref="A1:F20"/>
  <sheetViews>
    <sheetView workbookViewId="0">
      <selection activeCell="B11" sqref="B11"/>
    </sheetView>
  </sheetViews>
  <sheetFormatPr defaultRowHeight="12.75"/>
  <cols>
    <col min="1" max="1" width="30.7109375" customWidth="1"/>
    <col min="2" max="2" width="15" customWidth="1"/>
    <col min="3" max="3" width="22.28515625" customWidth="1"/>
    <col min="4" max="4" width="22.5703125" customWidth="1"/>
    <col min="5" max="5" width="22.140625" customWidth="1"/>
    <col min="6" max="6" width="21" customWidth="1"/>
  </cols>
  <sheetData>
    <row r="1" spans="1:6" ht="15.75">
      <c r="A1" s="117" t="s">
        <v>79</v>
      </c>
      <c r="B1" s="117"/>
      <c r="C1" s="117"/>
      <c r="D1" s="117"/>
      <c r="E1" s="117"/>
      <c r="F1" s="117"/>
    </row>
    <row r="2" spans="1:6">
      <c r="A2" s="28"/>
      <c r="B2" s="28"/>
      <c r="C2" s="28"/>
      <c r="D2" s="28"/>
      <c r="E2" s="28"/>
      <c r="F2" s="28"/>
    </row>
    <row r="3" spans="1:6">
      <c r="A3" s="111" t="s">
        <v>80</v>
      </c>
      <c r="B3" s="111"/>
      <c r="C3" s="111"/>
      <c r="D3" s="111"/>
      <c r="E3" s="111"/>
      <c r="F3" s="111"/>
    </row>
    <row r="4" spans="1:6">
      <c r="A4" s="30"/>
      <c r="B4" s="28"/>
      <c r="C4" s="28"/>
      <c r="D4" s="28"/>
      <c r="E4" s="31"/>
      <c r="F4" s="29" t="s">
        <v>10</v>
      </c>
    </row>
    <row r="5" spans="1:6">
      <c r="A5" s="112"/>
      <c r="B5" s="113" t="s">
        <v>21</v>
      </c>
      <c r="C5" s="115" t="s">
        <v>72</v>
      </c>
      <c r="D5" s="116"/>
      <c r="E5" s="116"/>
      <c r="F5" s="116"/>
    </row>
    <row r="6" spans="1:6" ht="38.25" customHeight="1">
      <c r="A6" s="112"/>
      <c r="B6" s="114"/>
      <c r="C6" s="32" t="s">
        <v>28</v>
      </c>
      <c r="D6" s="32" t="s">
        <v>29</v>
      </c>
      <c r="E6" s="32" t="s">
        <v>27</v>
      </c>
      <c r="F6" s="33" t="s">
        <v>26</v>
      </c>
    </row>
    <row r="7" spans="1:6">
      <c r="A7" s="21" t="s">
        <v>65</v>
      </c>
      <c r="B7" s="94">
        <f t="shared" ref="B7:B18" si="0">SUM(C7:F7)</f>
        <v>149522</v>
      </c>
      <c r="C7" s="91">
        <v>19285</v>
      </c>
      <c r="D7" s="91">
        <v>136</v>
      </c>
      <c r="E7" s="91">
        <v>103366</v>
      </c>
      <c r="F7" s="91">
        <v>26735</v>
      </c>
    </row>
    <row r="8" spans="1:6">
      <c r="A8" s="26" t="s">
        <v>35</v>
      </c>
      <c r="B8" s="85">
        <f t="shared" si="0"/>
        <v>7258</v>
      </c>
      <c r="C8" s="89">
        <v>1354</v>
      </c>
      <c r="D8" s="89">
        <v>26</v>
      </c>
      <c r="E8" s="89">
        <v>5466</v>
      </c>
      <c r="F8" s="89">
        <v>412</v>
      </c>
    </row>
    <row r="9" spans="1:6">
      <c r="A9" s="26" t="s">
        <v>63</v>
      </c>
      <c r="B9" s="85">
        <v>3710</v>
      </c>
      <c r="C9" s="89">
        <v>652</v>
      </c>
      <c r="D9" s="89">
        <v>10</v>
      </c>
      <c r="E9" s="89">
        <v>2605</v>
      </c>
      <c r="F9" s="89">
        <v>443</v>
      </c>
    </row>
    <row r="10" spans="1:6">
      <c r="A10" s="26" t="s">
        <v>36</v>
      </c>
      <c r="B10" s="85">
        <f t="shared" si="0"/>
        <v>2425</v>
      </c>
      <c r="C10" s="89">
        <v>258</v>
      </c>
      <c r="D10" s="89">
        <v>3</v>
      </c>
      <c r="E10" s="89">
        <v>998</v>
      </c>
      <c r="F10" s="89">
        <v>1166</v>
      </c>
    </row>
    <row r="11" spans="1:6">
      <c r="A11" s="26" t="s">
        <v>37</v>
      </c>
      <c r="B11" s="85">
        <f t="shared" si="0"/>
        <v>26143</v>
      </c>
      <c r="C11" s="89">
        <v>2228</v>
      </c>
      <c r="D11" s="89">
        <v>9</v>
      </c>
      <c r="E11" s="89">
        <v>14197</v>
      </c>
      <c r="F11" s="89">
        <v>9709</v>
      </c>
    </row>
    <row r="12" spans="1:6">
      <c r="A12" s="26" t="s">
        <v>38</v>
      </c>
      <c r="B12" s="85">
        <f t="shared" si="0"/>
        <v>13539</v>
      </c>
      <c r="C12" s="89">
        <v>1244</v>
      </c>
      <c r="D12" s="89">
        <v>8</v>
      </c>
      <c r="E12" s="89">
        <v>8662</v>
      </c>
      <c r="F12" s="89">
        <v>3625</v>
      </c>
    </row>
    <row r="13" spans="1:6">
      <c r="A13" s="26" t="s">
        <v>39</v>
      </c>
      <c r="B13" s="85">
        <f t="shared" si="0"/>
        <v>3055</v>
      </c>
      <c r="C13" s="89">
        <v>241</v>
      </c>
      <c r="D13" s="89">
        <v>1</v>
      </c>
      <c r="E13" s="89">
        <v>1140</v>
      </c>
      <c r="F13" s="89">
        <v>1673</v>
      </c>
    </row>
    <row r="14" spans="1:6">
      <c r="A14" s="26" t="s">
        <v>40</v>
      </c>
      <c r="B14" s="85">
        <f t="shared" si="0"/>
        <v>37102</v>
      </c>
      <c r="C14" s="89">
        <v>5329</v>
      </c>
      <c r="D14" s="89">
        <v>24</v>
      </c>
      <c r="E14" s="89">
        <v>30018</v>
      </c>
      <c r="F14" s="89">
        <v>1731</v>
      </c>
    </row>
    <row r="15" spans="1:6">
      <c r="A15" s="26" t="s">
        <v>41</v>
      </c>
      <c r="B15" s="85">
        <f t="shared" si="0"/>
        <v>3533</v>
      </c>
      <c r="C15" s="89">
        <v>177</v>
      </c>
      <c r="D15" s="92" t="s">
        <v>22</v>
      </c>
      <c r="E15" s="89">
        <v>1047</v>
      </c>
      <c r="F15" s="89">
        <v>2309</v>
      </c>
    </row>
    <row r="16" spans="1:6">
      <c r="A16" s="26" t="s">
        <v>42</v>
      </c>
      <c r="B16" s="85">
        <f t="shared" si="0"/>
        <v>24920</v>
      </c>
      <c r="C16" s="89">
        <v>3710</v>
      </c>
      <c r="D16" s="89">
        <v>28</v>
      </c>
      <c r="E16" s="89">
        <v>19731</v>
      </c>
      <c r="F16" s="89">
        <v>1451</v>
      </c>
    </row>
    <row r="17" spans="1:6" ht="11.25" customHeight="1">
      <c r="A17" s="26" t="s">
        <v>43</v>
      </c>
      <c r="B17" s="85">
        <f t="shared" si="0"/>
        <v>5784</v>
      </c>
      <c r="C17" s="89">
        <v>353</v>
      </c>
      <c r="D17" s="92" t="s">
        <v>22</v>
      </c>
      <c r="E17" s="89">
        <v>2461</v>
      </c>
      <c r="F17" s="89">
        <v>2970</v>
      </c>
    </row>
    <row r="18" spans="1:6" ht="13.5" customHeight="1">
      <c r="A18" s="27" t="s">
        <v>44</v>
      </c>
      <c r="B18" s="87">
        <f t="shared" si="0"/>
        <v>22053</v>
      </c>
      <c r="C18" s="88">
        <v>3739</v>
      </c>
      <c r="D18" s="88">
        <v>27</v>
      </c>
      <c r="E18" s="88">
        <v>17041</v>
      </c>
      <c r="F18" s="88">
        <v>1246</v>
      </c>
    </row>
    <row r="19" spans="1:6" ht="14.25" customHeight="1">
      <c r="A19" s="26"/>
      <c r="B19" s="28"/>
      <c r="C19" s="25"/>
      <c r="D19" s="63"/>
      <c r="E19" s="25"/>
      <c r="F19" s="59"/>
    </row>
    <row r="20" spans="1:6">
      <c r="A20" s="26"/>
      <c r="B20" s="28"/>
      <c r="C20" s="28"/>
      <c r="D20" s="28"/>
      <c r="E20" s="28"/>
      <c r="F20" s="28"/>
    </row>
  </sheetData>
  <mergeCells count="5">
    <mergeCell ref="A3:F3"/>
    <mergeCell ref="A5:A6"/>
    <mergeCell ref="B5:B6"/>
    <mergeCell ref="C5:F5"/>
    <mergeCell ref="A1:F1"/>
  </mergeCells>
  <pageMargins left="0.78740157480314965" right="0.39370078740157483" top="0.39370078740157483" bottom="0.39370078740157483" header="0.19685039370078741" footer="0.19685039370078741"/>
  <pageSetup paperSize="9" orientation="landscape" r:id="rId1"/>
</worksheet>
</file>

<file path=xl/worksheets/sheet6.xml><?xml version="1.0" encoding="utf-8"?>
<worksheet xmlns="http://schemas.openxmlformats.org/spreadsheetml/2006/main" xmlns:r="http://schemas.openxmlformats.org/officeDocument/2006/relationships">
  <dimension ref="A1:G20"/>
  <sheetViews>
    <sheetView workbookViewId="0">
      <selection activeCell="C10" sqref="C10"/>
    </sheetView>
  </sheetViews>
  <sheetFormatPr defaultRowHeight="12.75"/>
  <cols>
    <col min="1" max="1" width="24.42578125" customWidth="1"/>
    <col min="2" max="2" width="17.85546875" customWidth="1"/>
    <col min="3" max="3" width="21.140625" customWidth="1"/>
    <col min="4" max="4" width="23.85546875" customWidth="1"/>
    <col min="5" max="5" width="25" customWidth="1"/>
    <col min="6" max="6" width="23.28515625" customWidth="1"/>
  </cols>
  <sheetData>
    <row r="1" spans="1:7">
      <c r="A1" s="124" t="s">
        <v>82</v>
      </c>
      <c r="B1" s="124"/>
      <c r="C1" s="124"/>
      <c r="D1" s="124"/>
      <c r="E1" s="124"/>
      <c r="F1" s="124"/>
    </row>
    <row r="2" spans="1:7">
      <c r="A2" s="38"/>
      <c r="B2" s="38"/>
      <c r="C2" s="38"/>
      <c r="D2" s="38"/>
      <c r="E2" s="38"/>
      <c r="F2" s="38"/>
    </row>
    <row r="3" spans="1:7">
      <c r="A3" s="39"/>
      <c r="B3" s="38"/>
      <c r="C3" s="38"/>
      <c r="D3" s="38"/>
      <c r="E3" s="31"/>
      <c r="F3" s="40" t="s">
        <v>10</v>
      </c>
    </row>
    <row r="4" spans="1:7">
      <c r="A4" s="118"/>
      <c r="B4" s="120" t="s">
        <v>21</v>
      </c>
      <c r="C4" s="122" t="s">
        <v>72</v>
      </c>
      <c r="D4" s="123"/>
      <c r="E4" s="123"/>
      <c r="F4" s="123"/>
    </row>
    <row r="5" spans="1:7" ht="22.5">
      <c r="A5" s="119"/>
      <c r="B5" s="121"/>
      <c r="C5" s="41" t="s">
        <v>28</v>
      </c>
      <c r="D5" s="41" t="s">
        <v>29</v>
      </c>
      <c r="E5" s="41" t="s">
        <v>27</v>
      </c>
      <c r="F5" s="42" t="s">
        <v>26</v>
      </c>
    </row>
    <row r="6" spans="1:7">
      <c r="A6" s="43" t="s">
        <v>65</v>
      </c>
      <c r="B6" s="94">
        <f t="shared" ref="B6:B17" si="0">SUM(C6:F6)</f>
        <v>134458</v>
      </c>
      <c r="C6" s="91">
        <v>15759</v>
      </c>
      <c r="D6" s="91">
        <v>136</v>
      </c>
      <c r="E6" s="91">
        <v>95424</v>
      </c>
      <c r="F6" s="91">
        <v>23139</v>
      </c>
      <c r="G6" s="76"/>
    </row>
    <row r="7" spans="1:7">
      <c r="A7" s="44" t="s">
        <v>35</v>
      </c>
      <c r="B7" s="85">
        <f t="shared" si="0"/>
        <v>6493</v>
      </c>
      <c r="C7" s="89">
        <v>1040</v>
      </c>
      <c r="D7" s="89">
        <v>26</v>
      </c>
      <c r="E7" s="89">
        <v>5088</v>
      </c>
      <c r="F7" s="89">
        <v>339</v>
      </c>
      <c r="G7" s="76"/>
    </row>
    <row r="8" spans="1:7">
      <c r="A8" s="26" t="s">
        <v>63</v>
      </c>
      <c r="B8" s="85">
        <v>3307</v>
      </c>
      <c r="C8" s="89">
        <v>476</v>
      </c>
      <c r="D8" s="89">
        <v>10</v>
      </c>
      <c r="E8" s="89">
        <v>2403</v>
      </c>
      <c r="F8" s="89">
        <v>418</v>
      </c>
      <c r="G8" s="76"/>
    </row>
    <row r="9" spans="1:7">
      <c r="A9" s="44" t="s">
        <v>36</v>
      </c>
      <c r="B9" s="85">
        <f t="shared" si="0"/>
        <v>2230</v>
      </c>
      <c r="C9" s="89">
        <v>221</v>
      </c>
      <c r="D9" s="89">
        <v>3</v>
      </c>
      <c r="E9" s="89">
        <v>900</v>
      </c>
      <c r="F9" s="89">
        <v>1106</v>
      </c>
      <c r="G9" s="76"/>
    </row>
    <row r="10" spans="1:7">
      <c r="A10" s="44" t="s">
        <v>37</v>
      </c>
      <c r="B10" s="85">
        <f t="shared" si="0"/>
        <v>22318</v>
      </c>
      <c r="C10" s="89">
        <v>1872</v>
      </c>
      <c r="D10" s="89">
        <v>9</v>
      </c>
      <c r="E10" s="89">
        <v>12880</v>
      </c>
      <c r="F10" s="89">
        <v>7557</v>
      </c>
      <c r="G10" s="76"/>
    </row>
    <row r="11" spans="1:7">
      <c r="A11" s="44" t="s">
        <v>38</v>
      </c>
      <c r="B11" s="85">
        <f t="shared" si="0"/>
        <v>12312</v>
      </c>
      <c r="C11" s="89">
        <v>1030</v>
      </c>
      <c r="D11" s="89">
        <v>8</v>
      </c>
      <c r="E11" s="89">
        <v>8034</v>
      </c>
      <c r="F11" s="89">
        <v>3240</v>
      </c>
      <c r="G11" s="76"/>
    </row>
    <row r="12" spans="1:7">
      <c r="A12" s="44" t="s">
        <v>39</v>
      </c>
      <c r="B12" s="85">
        <f t="shared" si="0"/>
        <v>2838</v>
      </c>
      <c r="C12" s="89">
        <v>213</v>
      </c>
      <c r="D12" s="89">
        <v>1</v>
      </c>
      <c r="E12" s="89">
        <v>1051</v>
      </c>
      <c r="F12" s="89">
        <v>1573</v>
      </c>
      <c r="G12" s="76"/>
    </row>
    <row r="13" spans="1:7">
      <c r="A13" s="44" t="s">
        <v>40</v>
      </c>
      <c r="B13" s="85">
        <f t="shared" si="0"/>
        <v>33846</v>
      </c>
      <c r="C13" s="89">
        <v>4587</v>
      </c>
      <c r="D13" s="89">
        <v>24</v>
      </c>
      <c r="E13" s="89">
        <v>27762</v>
      </c>
      <c r="F13" s="89">
        <v>1473</v>
      </c>
      <c r="G13" s="76"/>
    </row>
    <row r="14" spans="1:7">
      <c r="A14" s="44" t="s">
        <v>41</v>
      </c>
      <c r="B14" s="85">
        <f t="shared" si="0"/>
        <v>3238</v>
      </c>
      <c r="C14" s="89">
        <v>158</v>
      </c>
      <c r="D14" s="92" t="s">
        <v>22</v>
      </c>
      <c r="E14" s="89">
        <v>965</v>
      </c>
      <c r="F14" s="89">
        <v>2115</v>
      </c>
      <c r="G14" s="76"/>
    </row>
    <row r="15" spans="1:7">
      <c r="A15" s="44" t="s">
        <v>42</v>
      </c>
      <c r="B15" s="85">
        <f t="shared" si="0"/>
        <v>22898</v>
      </c>
      <c r="C15" s="89">
        <v>3080</v>
      </c>
      <c r="D15" s="89">
        <v>28</v>
      </c>
      <c r="E15" s="89">
        <v>18442</v>
      </c>
      <c r="F15" s="89">
        <v>1348</v>
      </c>
      <c r="G15" s="76"/>
    </row>
    <row r="16" spans="1:7">
      <c r="A16" s="44" t="s">
        <v>43</v>
      </c>
      <c r="B16" s="85">
        <f t="shared" si="0"/>
        <v>5472</v>
      </c>
      <c r="C16" s="89">
        <v>320</v>
      </c>
      <c r="D16" s="92" t="s">
        <v>22</v>
      </c>
      <c r="E16" s="89">
        <v>2244</v>
      </c>
      <c r="F16" s="89">
        <v>2908</v>
      </c>
      <c r="G16" s="76"/>
    </row>
    <row r="17" spans="1:7">
      <c r="A17" s="45" t="s">
        <v>44</v>
      </c>
      <c r="B17" s="87">
        <f t="shared" si="0"/>
        <v>19506</v>
      </c>
      <c r="C17" s="88">
        <v>2762</v>
      </c>
      <c r="D17" s="88">
        <v>27</v>
      </c>
      <c r="E17" s="88">
        <v>15655</v>
      </c>
      <c r="F17" s="88">
        <v>1062</v>
      </c>
      <c r="G17" s="76"/>
    </row>
    <row r="18" spans="1:7">
      <c r="A18" s="44"/>
      <c r="B18" s="31"/>
      <c r="C18" s="31"/>
      <c r="D18" s="60"/>
      <c r="E18" s="60"/>
      <c r="F18" s="60"/>
    </row>
    <row r="19" spans="1:7">
      <c r="A19" s="3"/>
      <c r="B19" s="19"/>
      <c r="C19" s="19"/>
      <c r="D19" s="20"/>
      <c r="E19" s="19"/>
      <c r="F19" s="19"/>
    </row>
    <row r="20" spans="1:7" ht="15">
      <c r="D20" s="4"/>
    </row>
  </sheetData>
  <mergeCells count="4">
    <mergeCell ref="A4:A5"/>
    <mergeCell ref="B4:B5"/>
    <mergeCell ref="C4:F4"/>
    <mergeCell ref="A1:F1"/>
  </mergeCells>
  <pageMargins left="0.78740157480314965" right="0.39370078740157483" top="0.39370078740157483" bottom="0.39370078740157483" header="0.19685039370078741" footer="0.19685039370078741"/>
  <pageSetup paperSize="9" orientation="landscape" r:id="rId1"/>
</worksheet>
</file>

<file path=xl/worksheets/sheet7.xml><?xml version="1.0" encoding="utf-8"?>
<worksheet xmlns="http://schemas.openxmlformats.org/spreadsheetml/2006/main" xmlns:r="http://schemas.openxmlformats.org/officeDocument/2006/relationships">
  <dimension ref="A1:G27"/>
  <sheetViews>
    <sheetView showWhiteSpace="0" workbookViewId="0">
      <selection activeCell="B14" sqref="B14"/>
    </sheetView>
  </sheetViews>
  <sheetFormatPr defaultRowHeight="12.75"/>
  <cols>
    <col min="1" max="1" width="42.28515625" customWidth="1"/>
    <col min="2" max="2" width="11.28515625" customWidth="1"/>
    <col min="3" max="3" width="19" customWidth="1"/>
    <col min="4" max="4" width="19.42578125" customWidth="1"/>
    <col min="5" max="5" width="16.7109375" customWidth="1"/>
    <col min="6" max="6" width="20.85546875" customWidth="1"/>
  </cols>
  <sheetData>
    <row r="1" spans="1:7">
      <c r="A1" s="111" t="s">
        <v>83</v>
      </c>
      <c r="B1" s="111"/>
      <c r="C1" s="111"/>
      <c r="D1" s="111"/>
      <c r="E1" s="111"/>
      <c r="F1" s="111"/>
    </row>
    <row r="2" spans="1:7">
      <c r="A2" s="34"/>
      <c r="B2" s="34"/>
      <c r="C2" s="34"/>
      <c r="D2" s="34"/>
      <c r="E2" s="34"/>
      <c r="F2" s="34"/>
    </row>
    <row r="3" spans="1:7">
      <c r="A3" s="30"/>
      <c r="B3" s="28"/>
      <c r="C3" s="28"/>
      <c r="D3" s="28"/>
      <c r="E3" s="28"/>
      <c r="F3" s="35" t="s">
        <v>10</v>
      </c>
    </row>
    <row r="4" spans="1:7">
      <c r="A4" s="125"/>
      <c r="B4" s="127" t="s">
        <v>21</v>
      </c>
      <c r="C4" s="129" t="s">
        <v>72</v>
      </c>
      <c r="D4" s="129"/>
      <c r="E4" s="129"/>
      <c r="F4" s="115"/>
    </row>
    <row r="5" spans="1:7" ht="33.75">
      <c r="A5" s="126"/>
      <c r="B5" s="128"/>
      <c r="C5" s="36" t="s">
        <v>23</v>
      </c>
      <c r="D5" s="36" t="s">
        <v>24</v>
      </c>
      <c r="E5" s="36" t="s">
        <v>25</v>
      </c>
      <c r="F5" s="37" t="s">
        <v>26</v>
      </c>
    </row>
    <row r="6" spans="1:7">
      <c r="A6" s="21" t="s">
        <v>21</v>
      </c>
      <c r="B6" s="90">
        <f t="shared" ref="B6:B25" si="0">SUM(C6:F6)</f>
        <v>149522</v>
      </c>
      <c r="C6" s="84">
        <v>19285</v>
      </c>
      <c r="D6" s="84">
        <v>136</v>
      </c>
      <c r="E6" s="84">
        <v>103366</v>
      </c>
      <c r="F6" s="84">
        <v>26735</v>
      </c>
      <c r="G6" s="76"/>
    </row>
    <row r="7" spans="1:7" ht="18" customHeight="1">
      <c r="A7" s="26" t="s">
        <v>14</v>
      </c>
      <c r="B7" s="90">
        <f t="shared" si="0"/>
        <v>28949</v>
      </c>
      <c r="C7" s="84">
        <v>1682</v>
      </c>
      <c r="D7" s="84">
        <v>11</v>
      </c>
      <c r="E7" s="84">
        <v>521</v>
      </c>
      <c r="F7" s="84">
        <v>26735</v>
      </c>
      <c r="G7" s="76"/>
    </row>
    <row r="8" spans="1:7" ht="24" customHeight="1">
      <c r="A8" s="26" t="s">
        <v>15</v>
      </c>
      <c r="B8" s="90">
        <f t="shared" si="0"/>
        <v>323</v>
      </c>
      <c r="C8" s="84">
        <v>275</v>
      </c>
      <c r="D8" s="84">
        <v>4</v>
      </c>
      <c r="E8" s="84">
        <v>44</v>
      </c>
      <c r="F8" s="93" t="s">
        <v>22</v>
      </c>
      <c r="G8" s="76"/>
    </row>
    <row r="9" spans="1:7" ht="12" customHeight="1">
      <c r="A9" s="26" t="s">
        <v>16</v>
      </c>
      <c r="B9" s="90">
        <f t="shared" si="0"/>
        <v>7846</v>
      </c>
      <c r="C9" s="84">
        <v>1706</v>
      </c>
      <c r="D9" s="84">
        <v>45</v>
      </c>
      <c r="E9" s="84">
        <v>6095</v>
      </c>
      <c r="F9" s="93" t="s">
        <v>22</v>
      </c>
      <c r="G9" s="76"/>
    </row>
    <row r="10" spans="1:7" ht="23.25" customHeight="1">
      <c r="A10" s="26" t="s">
        <v>7</v>
      </c>
      <c r="B10" s="90">
        <f t="shared" si="0"/>
        <v>119</v>
      </c>
      <c r="C10" s="84">
        <v>73</v>
      </c>
      <c r="D10" s="84">
        <v>1</v>
      </c>
      <c r="E10" s="84">
        <v>45</v>
      </c>
      <c r="F10" s="93" t="s">
        <v>22</v>
      </c>
      <c r="G10" s="76"/>
    </row>
    <row r="11" spans="1:7" ht="22.5" customHeight="1">
      <c r="A11" s="64" t="s">
        <v>52</v>
      </c>
      <c r="B11" s="90">
        <f t="shared" si="0"/>
        <v>392</v>
      </c>
      <c r="C11" s="84">
        <v>170</v>
      </c>
      <c r="D11" s="84">
        <v>1</v>
      </c>
      <c r="E11" s="84">
        <v>221</v>
      </c>
      <c r="F11" s="93" t="s">
        <v>22</v>
      </c>
      <c r="G11" s="76"/>
    </row>
    <row r="12" spans="1:7">
      <c r="A12" s="26" t="s">
        <v>17</v>
      </c>
      <c r="B12" s="90">
        <f t="shared" si="0"/>
        <v>8459</v>
      </c>
      <c r="C12" s="84">
        <v>2948</v>
      </c>
      <c r="D12" s="84">
        <v>17</v>
      </c>
      <c r="E12" s="84">
        <v>5494</v>
      </c>
      <c r="F12" s="93" t="s">
        <v>22</v>
      </c>
      <c r="G12" s="76"/>
    </row>
    <row r="13" spans="1:7" ht="21.75" customHeight="1">
      <c r="A13" s="26" t="s">
        <v>18</v>
      </c>
      <c r="B13" s="90">
        <f t="shared" si="0"/>
        <v>54915</v>
      </c>
      <c r="C13" s="84">
        <v>5182</v>
      </c>
      <c r="D13" s="84">
        <v>12</v>
      </c>
      <c r="E13" s="84">
        <v>49721</v>
      </c>
      <c r="F13" s="93" t="s">
        <v>22</v>
      </c>
      <c r="G13" s="76"/>
    </row>
    <row r="14" spans="1:7" ht="16.5" customHeight="1">
      <c r="A14" s="26" t="s">
        <v>19</v>
      </c>
      <c r="B14" s="90">
        <f t="shared" si="0"/>
        <v>8831</v>
      </c>
      <c r="C14" s="84">
        <v>1068</v>
      </c>
      <c r="D14" s="84">
        <v>11</v>
      </c>
      <c r="E14" s="84">
        <v>7752</v>
      </c>
      <c r="F14" s="93" t="s">
        <v>22</v>
      </c>
      <c r="G14" s="76"/>
    </row>
    <row r="15" spans="1:7" ht="13.5" customHeight="1">
      <c r="A15" s="26" t="s">
        <v>8</v>
      </c>
      <c r="B15" s="90">
        <f t="shared" si="0"/>
        <v>3950</v>
      </c>
      <c r="C15" s="84">
        <v>377</v>
      </c>
      <c r="D15" s="84">
        <v>5</v>
      </c>
      <c r="E15" s="84">
        <v>3568</v>
      </c>
      <c r="F15" s="93" t="s">
        <v>22</v>
      </c>
      <c r="G15" s="76"/>
    </row>
    <row r="16" spans="1:7">
      <c r="A16" s="26" t="s">
        <v>20</v>
      </c>
      <c r="B16" s="90">
        <f t="shared" si="0"/>
        <v>1297</v>
      </c>
      <c r="C16" s="84">
        <v>333</v>
      </c>
      <c r="D16" s="84">
        <v>1</v>
      </c>
      <c r="E16" s="84">
        <v>963</v>
      </c>
      <c r="F16" s="93" t="s">
        <v>22</v>
      </c>
      <c r="G16" s="76"/>
    </row>
    <row r="17" spans="1:7" ht="12" customHeight="1">
      <c r="A17" s="26" t="s">
        <v>0</v>
      </c>
      <c r="B17" s="90">
        <f t="shared" si="0"/>
        <v>196</v>
      </c>
      <c r="C17" s="84">
        <v>154</v>
      </c>
      <c r="D17" s="84">
        <v>3</v>
      </c>
      <c r="E17" s="84">
        <v>39</v>
      </c>
      <c r="F17" s="93" t="s">
        <v>22</v>
      </c>
      <c r="G17" s="76"/>
    </row>
    <row r="18" spans="1:7" ht="14.25" customHeight="1">
      <c r="A18" s="26" t="s">
        <v>1</v>
      </c>
      <c r="B18" s="90">
        <f t="shared" si="0"/>
        <v>5054</v>
      </c>
      <c r="C18" s="84">
        <v>559</v>
      </c>
      <c r="D18" s="84">
        <v>1</v>
      </c>
      <c r="E18" s="84">
        <v>4494</v>
      </c>
      <c r="F18" s="93" t="s">
        <v>22</v>
      </c>
      <c r="G18" s="76"/>
    </row>
    <row r="19" spans="1:7" ht="21.75" customHeight="1">
      <c r="A19" s="26" t="s">
        <v>2</v>
      </c>
      <c r="B19" s="90">
        <f t="shared" si="0"/>
        <v>2449</v>
      </c>
      <c r="C19" s="84">
        <v>903</v>
      </c>
      <c r="D19" s="86" t="s">
        <v>22</v>
      </c>
      <c r="E19" s="84">
        <v>1546</v>
      </c>
      <c r="F19" s="93" t="s">
        <v>22</v>
      </c>
      <c r="G19" s="76"/>
    </row>
    <row r="20" spans="1:7" ht="22.5">
      <c r="A20" s="26" t="s">
        <v>3</v>
      </c>
      <c r="B20" s="90">
        <f t="shared" si="0"/>
        <v>3296</v>
      </c>
      <c r="C20" s="84">
        <v>631</v>
      </c>
      <c r="D20" s="84">
        <v>7</v>
      </c>
      <c r="E20" s="84">
        <v>2658</v>
      </c>
      <c r="F20" s="93" t="s">
        <v>22</v>
      </c>
      <c r="G20" s="76"/>
    </row>
    <row r="21" spans="1:7" ht="22.5">
      <c r="A21" s="26" t="s">
        <v>46</v>
      </c>
      <c r="B21" s="90">
        <f t="shared" si="0"/>
        <v>18</v>
      </c>
      <c r="C21" s="84">
        <v>2</v>
      </c>
      <c r="D21" s="86" t="s">
        <v>22</v>
      </c>
      <c r="E21" s="84">
        <v>16</v>
      </c>
      <c r="F21" s="93" t="s">
        <v>22</v>
      </c>
      <c r="G21" s="76"/>
    </row>
    <row r="22" spans="1:7">
      <c r="A22" s="26" t="s">
        <v>4</v>
      </c>
      <c r="B22" s="90">
        <f t="shared" si="0"/>
        <v>2997</v>
      </c>
      <c r="C22" s="84">
        <v>1424</v>
      </c>
      <c r="D22" s="84">
        <v>3</v>
      </c>
      <c r="E22" s="84">
        <v>1570</v>
      </c>
      <c r="F22" s="93" t="s">
        <v>22</v>
      </c>
      <c r="G22" s="76"/>
    </row>
    <row r="23" spans="1:7" ht="22.5">
      <c r="A23" s="26" t="s">
        <v>9</v>
      </c>
      <c r="B23" s="90">
        <f t="shared" si="0"/>
        <v>1090</v>
      </c>
      <c r="C23" s="84">
        <v>475</v>
      </c>
      <c r="D23" s="84">
        <v>8</v>
      </c>
      <c r="E23" s="84">
        <v>607</v>
      </c>
      <c r="F23" s="93" t="s">
        <v>22</v>
      </c>
      <c r="G23" s="76"/>
    </row>
    <row r="24" spans="1:7">
      <c r="A24" s="26" t="s">
        <v>5</v>
      </c>
      <c r="B24" s="85">
        <f t="shared" si="0"/>
        <v>1247</v>
      </c>
      <c r="C24" s="84">
        <v>205</v>
      </c>
      <c r="D24" s="84">
        <v>6</v>
      </c>
      <c r="E24" s="84">
        <v>1036</v>
      </c>
      <c r="F24" s="93" t="s">
        <v>22</v>
      </c>
      <c r="G24" s="76"/>
    </row>
    <row r="25" spans="1:7">
      <c r="A25" s="79" t="s">
        <v>6</v>
      </c>
      <c r="B25" s="85">
        <f t="shared" si="0"/>
        <v>18094</v>
      </c>
      <c r="C25" s="84">
        <v>1118</v>
      </c>
      <c r="D25" s="86" t="s">
        <v>22</v>
      </c>
      <c r="E25" s="84">
        <v>16976</v>
      </c>
      <c r="F25" s="93" t="s">
        <v>22</v>
      </c>
      <c r="G25" s="76"/>
    </row>
    <row r="26" spans="1:7" ht="45">
      <c r="A26" s="80" t="s">
        <v>84</v>
      </c>
      <c r="B26" s="77" t="s">
        <v>22</v>
      </c>
      <c r="C26" s="77" t="s">
        <v>22</v>
      </c>
      <c r="D26" s="77" t="s">
        <v>22</v>
      </c>
      <c r="E26" s="82" t="s">
        <v>22</v>
      </c>
      <c r="F26" s="77" t="s">
        <v>22</v>
      </c>
    </row>
    <row r="27" spans="1:7">
      <c r="C27" s="76"/>
      <c r="D27" s="76"/>
      <c r="E27" s="83"/>
      <c r="F27" s="76"/>
    </row>
  </sheetData>
  <mergeCells count="4">
    <mergeCell ref="A1:F1"/>
    <mergeCell ref="A4:A5"/>
    <mergeCell ref="B4:B5"/>
    <mergeCell ref="C4:F4"/>
  </mergeCells>
  <pageMargins left="0.78740157480314965" right="0.39370078740157483" top="0.39370078740157483" bottom="0.39370078740157483" header="0.19685039370078741" footer="0.19685039370078741"/>
  <pageSetup paperSize="9" orientation="landscape" r:id="rId1"/>
</worksheet>
</file>

<file path=xl/worksheets/sheet8.xml><?xml version="1.0" encoding="utf-8"?>
<worksheet xmlns="http://schemas.openxmlformats.org/spreadsheetml/2006/main" xmlns:r="http://schemas.openxmlformats.org/officeDocument/2006/relationships">
  <dimension ref="A1:G32"/>
  <sheetViews>
    <sheetView workbookViewId="0">
      <selection activeCell="B12" sqref="B12"/>
    </sheetView>
  </sheetViews>
  <sheetFormatPr defaultRowHeight="12.75"/>
  <cols>
    <col min="1" max="1" width="43" customWidth="1"/>
    <col min="2" max="2" width="28.140625" customWidth="1"/>
    <col min="3" max="3" width="25.7109375" customWidth="1"/>
    <col min="4" max="4" width="28" customWidth="1"/>
    <col min="5" max="5" width="25.85546875" customWidth="1"/>
    <col min="6" max="6" width="30.42578125" customWidth="1"/>
  </cols>
  <sheetData>
    <row r="1" spans="1:7">
      <c r="A1" s="124" t="s">
        <v>81</v>
      </c>
      <c r="B1" s="124"/>
      <c r="C1" s="124"/>
      <c r="D1" s="124"/>
      <c r="E1" s="124"/>
      <c r="F1" s="124"/>
    </row>
    <row r="2" spans="1:7">
      <c r="A2" s="46"/>
      <c r="B2" s="46"/>
      <c r="C2" s="46"/>
      <c r="D2" s="46"/>
      <c r="E2" s="46"/>
      <c r="F2" s="46"/>
    </row>
    <row r="3" spans="1:7">
      <c r="A3" s="47"/>
      <c r="B3" s="38"/>
      <c r="C3" s="38"/>
      <c r="D3" s="38"/>
      <c r="E3" s="38"/>
      <c r="F3" s="31" t="s">
        <v>10</v>
      </c>
    </row>
    <row r="4" spans="1:7">
      <c r="A4" s="130"/>
      <c r="B4" s="132" t="s">
        <v>21</v>
      </c>
      <c r="C4" s="134" t="s">
        <v>72</v>
      </c>
      <c r="D4" s="134"/>
      <c r="E4" s="134"/>
      <c r="F4" s="122"/>
    </row>
    <row r="5" spans="1:7" ht="27.75" customHeight="1">
      <c r="A5" s="131"/>
      <c r="B5" s="133"/>
      <c r="C5" s="48" t="s">
        <v>28</v>
      </c>
      <c r="D5" s="48" t="s">
        <v>29</v>
      </c>
      <c r="E5" s="48" t="s">
        <v>27</v>
      </c>
      <c r="F5" s="49" t="s">
        <v>26</v>
      </c>
    </row>
    <row r="6" spans="1:7">
      <c r="A6" s="43" t="s">
        <v>21</v>
      </c>
      <c r="B6" s="90">
        <f t="shared" ref="B6:B25" si="0">SUM(C6:F6)</f>
        <v>134458</v>
      </c>
      <c r="C6" s="84">
        <v>15759</v>
      </c>
      <c r="D6" s="84">
        <v>136</v>
      </c>
      <c r="E6" s="84">
        <v>95424</v>
      </c>
      <c r="F6" s="84">
        <v>23139</v>
      </c>
      <c r="G6" s="76"/>
    </row>
    <row r="7" spans="1:7" ht="15" customHeight="1">
      <c r="A7" s="44" t="s">
        <v>14</v>
      </c>
      <c r="B7" s="90">
        <f t="shared" si="0"/>
        <v>25068</v>
      </c>
      <c r="C7" s="84">
        <v>1487</v>
      </c>
      <c r="D7" s="84">
        <v>11</v>
      </c>
      <c r="E7" s="84">
        <v>431</v>
      </c>
      <c r="F7" s="84">
        <v>23139</v>
      </c>
      <c r="G7" s="76"/>
    </row>
    <row r="8" spans="1:7" ht="23.25" customHeight="1">
      <c r="A8" s="44" t="s">
        <v>15</v>
      </c>
      <c r="B8" s="90">
        <f t="shared" si="0"/>
        <v>284</v>
      </c>
      <c r="C8" s="84">
        <v>253</v>
      </c>
      <c r="D8" s="84">
        <v>4</v>
      </c>
      <c r="E8" s="84">
        <v>27</v>
      </c>
      <c r="F8" s="93" t="s">
        <v>22</v>
      </c>
      <c r="G8" s="76"/>
    </row>
    <row r="9" spans="1:7">
      <c r="A9" s="44" t="s">
        <v>16</v>
      </c>
      <c r="B9" s="90">
        <f t="shared" si="0"/>
        <v>7050</v>
      </c>
      <c r="C9" s="84">
        <v>1446</v>
      </c>
      <c r="D9" s="84">
        <v>45</v>
      </c>
      <c r="E9" s="84">
        <v>5559</v>
      </c>
      <c r="F9" s="93" t="s">
        <v>22</v>
      </c>
      <c r="G9" s="76"/>
    </row>
    <row r="10" spans="1:7" ht="22.5">
      <c r="A10" s="44" t="s">
        <v>7</v>
      </c>
      <c r="B10" s="90">
        <f t="shared" si="0"/>
        <v>99</v>
      </c>
      <c r="C10" s="84">
        <v>58</v>
      </c>
      <c r="D10" s="84">
        <v>1</v>
      </c>
      <c r="E10" s="84">
        <v>40</v>
      </c>
      <c r="F10" s="93" t="s">
        <v>22</v>
      </c>
      <c r="G10" s="76"/>
    </row>
    <row r="11" spans="1:7" ht="33.75">
      <c r="A11" s="64" t="s">
        <v>52</v>
      </c>
      <c r="B11" s="90">
        <f t="shared" si="0"/>
        <v>344</v>
      </c>
      <c r="C11" s="84">
        <v>132</v>
      </c>
      <c r="D11" s="84">
        <v>1</v>
      </c>
      <c r="E11" s="84">
        <v>211</v>
      </c>
      <c r="F11" s="93" t="s">
        <v>22</v>
      </c>
      <c r="G11" s="76"/>
    </row>
    <row r="12" spans="1:7">
      <c r="A12" s="44" t="s">
        <v>17</v>
      </c>
      <c r="B12" s="90">
        <f t="shared" si="0"/>
        <v>7521</v>
      </c>
      <c r="C12" s="84">
        <v>2392</v>
      </c>
      <c r="D12" s="84">
        <v>17</v>
      </c>
      <c r="E12" s="84">
        <v>5112</v>
      </c>
      <c r="F12" s="93" t="s">
        <v>22</v>
      </c>
      <c r="G12" s="76"/>
    </row>
    <row r="13" spans="1:7" ht="22.5">
      <c r="A13" s="44" t="s">
        <v>18</v>
      </c>
      <c r="B13" s="90">
        <f t="shared" si="0"/>
        <v>49848</v>
      </c>
      <c r="C13" s="84">
        <v>3795</v>
      </c>
      <c r="D13" s="84">
        <v>12</v>
      </c>
      <c r="E13" s="84">
        <v>46041</v>
      </c>
      <c r="F13" s="93" t="s">
        <v>22</v>
      </c>
      <c r="G13" s="76"/>
    </row>
    <row r="14" spans="1:7" ht="14.25" customHeight="1">
      <c r="A14" s="44" t="s">
        <v>19</v>
      </c>
      <c r="B14" s="90">
        <f t="shared" si="0"/>
        <v>8157</v>
      </c>
      <c r="C14" s="84">
        <v>880</v>
      </c>
      <c r="D14" s="84">
        <v>11</v>
      </c>
      <c r="E14" s="84">
        <v>7266</v>
      </c>
      <c r="F14" s="93" t="s">
        <v>22</v>
      </c>
      <c r="G14" s="76"/>
    </row>
    <row r="15" spans="1:7">
      <c r="A15" s="44" t="s">
        <v>8</v>
      </c>
      <c r="B15" s="90">
        <f t="shared" si="0"/>
        <v>3668</v>
      </c>
      <c r="C15" s="84">
        <v>325</v>
      </c>
      <c r="D15" s="84">
        <v>5</v>
      </c>
      <c r="E15" s="84">
        <v>3338</v>
      </c>
      <c r="F15" s="93" t="s">
        <v>22</v>
      </c>
      <c r="G15" s="76"/>
    </row>
    <row r="16" spans="1:7">
      <c r="A16" s="44" t="s">
        <v>20</v>
      </c>
      <c r="B16" s="90">
        <f t="shared" si="0"/>
        <v>1171</v>
      </c>
      <c r="C16" s="84">
        <v>273</v>
      </c>
      <c r="D16" s="84">
        <v>1</v>
      </c>
      <c r="E16" s="84">
        <v>897</v>
      </c>
      <c r="F16" s="93" t="s">
        <v>22</v>
      </c>
      <c r="G16" s="76"/>
    </row>
    <row r="17" spans="1:7">
      <c r="A17" s="44" t="s">
        <v>0</v>
      </c>
      <c r="B17" s="90">
        <f t="shared" si="0"/>
        <v>151</v>
      </c>
      <c r="C17" s="84">
        <v>112</v>
      </c>
      <c r="D17" s="84">
        <v>3</v>
      </c>
      <c r="E17" s="84">
        <v>36</v>
      </c>
      <c r="F17" s="93" t="s">
        <v>22</v>
      </c>
      <c r="G17" s="76"/>
    </row>
    <row r="18" spans="1:7">
      <c r="A18" s="44" t="s">
        <v>1</v>
      </c>
      <c r="B18" s="90">
        <f t="shared" si="0"/>
        <v>4671</v>
      </c>
      <c r="C18" s="84">
        <v>514</v>
      </c>
      <c r="D18" s="84">
        <v>1</v>
      </c>
      <c r="E18" s="84">
        <v>4156</v>
      </c>
      <c r="F18" s="93" t="s">
        <v>22</v>
      </c>
      <c r="G18" s="76"/>
    </row>
    <row r="19" spans="1:7" ht="22.5">
      <c r="A19" s="44" t="s">
        <v>2</v>
      </c>
      <c r="B19" s="90">
        <f t="shared" si="0"/>
        <v>2221</v>
      </c>
      <c r="C19" s="84">
        <v>774</v>
      </c>
      <c r="D19" s="86" t="s">
        <v>22</v>
      </c>
      <c r="E19" s="84">
        <v>1447</v>
      </c>
      <c r="F19" s="93" t="s">
        <v>22</v>
      </c>
      <c r="G19" s="76"/>
    </row>
    <row r="20" spans="1:7" ht="22.5">
      <c r="A20" s="44" t="s">
        <v>3</v>
      </c>
      <c r="B20" s="90">
        <f t="shared" si="0"/>
        <v>3037</v>
      </c>
      <c r="C20" s="84">
        <v>532</v>
      </c>
      <c r="D20" s="84">
        <v>7</v>
      </c>
      <c r="E20" s="84">
        <v>2498</v>
      </c>
      <c r="F20" s="93" t="s">
        <v>22</v>
      </c>
      <c r="G20" s="76"/>
    </row>
    <row r="21" spans="1:7" ht="21.75" customHeight="1">
      <c r="A21" s="44" t="s">
        <v>46</v>
      </c>
      <c r="B21" s="90">
        <f t="shared" si="0"/>
        <v>18</v>
      </c>
      <c r="C21" s="84">
        <v>2</v>
      </c>
      <c r="D21" s="86" t="s">
        <v>22</v>
      </c>
      <c r="E21" s="84">
        <v>16</v>
      </c>
      <c r="F21" s="93" t="s">
        <v>22</v>
      </c>
      <c r="G21" s="76"/>
    </row>
    <row r="22" spans="1:7">
      <c r="A22" s="44" t="s">
        <v>4</v>
      </c>
      <c r="B22" s="90">
        <f t="shared" si="0"/>
        <v>2800</v>
      </c>
      <c r="C22" s="84">
        <v>1339</v>
      </c>
      <c r="D22" s="84">
        <v>3</v>
      </c>
      <c r="E22" s="84">
        <v>1458</v>
      </c>
      <c r="F22" s="93" t="s">
        <v>22</v>
      </c>
      <c r="G22" s="76"/>
    </row>
    <row r="23" spans="1:7" ht="22.5">
      <c r="A23" s="44" t="s">
        <v>9</v>
      </c>
      <c r="B23" s="90">
        <f t="shared" si="0"/>
        <v>1002</v>
      </c>
      <c r="C23" s="84">
        <v>436</v>
      </c>
      <c r="D23" s="84">
        <v>8</v>
      </c>
      <c r="E23" s="84">
        <v>558</v>
      </c>
      <c r="F23" s="93" t="s">
        <v>22</v>
      </c>
      <c r="G23" s="76"/>
    </row>
    <row r="24" spans="1:7">
      <c r="A24" s="44" t="s">
        <v>5</v>
      </c>
      <c r="B24" s="90">
        <f t="shared" si="0"/>
        <v>1139</v>
      </c>
      <c r="C24" s="84">
        <v>163</v>
      </c>
      <c r="D24" s="84">
        <v>6</v>
      </c>
      <c r="E24" s="84">
        <v>970</v>
      </c>
      <c r="F24" s="93" t="s">
        <v>22</v>
      </c>
      <c r="G24" s="76"/>
    </row>
    <row r="25" spans="1:7" ht="13.5" customHeight="1">
      <c r="A25" s="81" t="s">
        <v>6</v>
      </c>
      <c r="B25" s="85">
        <f t="shared" si="0"/>
        <v>16209</v>
      </c>
      <c r="C25" s="84">
        <v>846</v>
      </c>
      <c r="D25" s="86" t="s">
        <v>22</v>
      </c>
      <c r="E25" s="84">
        <v>15363</v>
      </c>
      <c r="F25" s="93" t="s">
        <v>22</v>
      </c>
      <c r="G25" s="76"/>
    </row>
    <row r="26" spans="1:7" ht="48.75" customHeight="1">
      <c r="A26" s="80" t="s">
        <v>84</v>
      </c>
      <c r="B26" s="82" t="s">
        <v>22</v>
      </c>
      <c r="C26" s="82" t="s">
        <v>22</v>
      </c>
      <c r="D26" s="82" t="s">
        <v>22</v>
      </c>
      <c r="E26" s="82" t="s">
        <v>22</v>
      </c>
      <c r="F26" s="77"/>
    </row>
    <row r="27" spans="1:7">
      <c r="A27" s="38"/>
      <c r="B27" s="51"/>
      <c r="C27" s="51"/>
      <c r="D27" s="61"/>
      <c r="E27" s="78"/>
      <c r="F27" s="51"/>
    </row>
    <row r="28" spans="1:7">
      <c r="A28" s="52" t="s">
        <v>90</v>
      </c>
      <c r="B28" s="50"/>
      <c r="C28" s="50"/>
      <c r="D28" s="50"/>
      <c r="E28" s="50"/>
      <c r="F28" s="50"/>
    </row>
    <row r="29" spans="1:7">
      <c r="A29" s="53" t="s">
        <v>89</v>
      </c>
      <c r="B29" s="54"/>
      <c r="C29" s="54"/>
      <c r="D29" s="54"/>
      <c r="E29" s="54"/>
      <c r="F29" s="54"/>
    </row>
    <row r="30" spans="1:7" ht="14.25" customHeight="1">
      <c r="A30" s="65" t="s">
        <v>73</v>
      </c>
      <c r="B30" s="135" t="s">
        <v>76</v>
      </c>
      <c r="C30" s="135"/>
      <c r="D30" s="74" t="s">
        <v>74</v>
      </c>
      <c r="E30" s="65"/>
      <c r="F30" s="65" t="s">
        <v>71</v>
      </c>
    </row>
    <row r="31" spans="1:7" ht="12" customHeight="1">
      <c r="A31" s="66" t="s">
        <v>66</v>
      </c>
      <c r="B31" s="66" t="s">
        <v>77</v>
      </c>
      <c r="C31" s="66"/>
      <c r="D31" s="66" t="s">
        <v>67</v>
      </c>
      <c r="E31" s="66"/>
      <c r="F31" s="66" t="s">
        <v>69</v>
      </c>
    </row>
    <row r="32" spans="1:7" ht="12" customHeight="1">
      <c r="A32" s="67"/>
      <c r="B32" s="67" t="s">
        <v>68</v>
      </c>
      <c r="C32" s="67"/>
      <c r="D32" s="67" t="s">
        <v>75</v>
      </c>
      <c r="E32" s="67"/>
      <c r="F32" s="67" t="s">
        <v>70</v>
      </c>
    </row>
  </sheetData>
  <mergeCells count="5">
    <mergeCell ref="A1:F1"/>
    <mergeCell ref="A4:A5"/>
    <mergeCell ref="B4:B5"/>
    <mergeCell ref="C4:F4"/>
    <mergeCell ref="B30:C30"/>
  </mergeCells>
  <pageMargins left="0.78740157480314965" right="0.39370078740157483" top="0.39370078740157483" bottom="0.39370078740157483" header="0.19685039370078741" footer="0.19685039370078741"/>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Обложка</vt:lpstr>
      <vt:lpstr>Усл.обозначения</vt:lpstr>
      <vt:lpstr>Содержание</vt:lpstr>
      <vt:lpstr>Метод.пояснения</vt:lpstr>
      <vt:lpstr>1.1</vt:lpstr>
      <vt:lpstr>1.2</vt:lpstr>
      <vt:lpstr>1.3</vt:lpstr>
      <vt:lpstr>1.4</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Admin</cp:lastModifiedBy>
  <cp:lastPrinted>2026-01-13T10:10:50Z</cp:lastPrinted>
  <dcterms:created xsi:type="dcterms:W3CDTF">2009-03-11T05:00:38Z</dcterms:created>
  <dcterms:modified xsi:type="dcterms:W3CDTF">2026-07-13T22:50:25Z</dcterms:modified>
</cp:coreProperties>
</file>