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8800" windowHeight="12210"/>
  </bookViews>
  <sheets>
    <sheet name="Обложка" sheetId="30" r:id="rId1"/>
    <sheet name="Метаданные" sheetId="31" r:id="rId2"/>
    <sheet name="Содержание" sheetId="32" r:id="rId3"/>
    <sheet name="1" sheetId="8" r:id="rId4"/>
    <sheet name="2" sheetId="23" r:id="rId5"/>
    <sheet name="3" sheetId="26" r:id="rId6"/>
  </sheets>
  <definedNames>
    <definedName name="_xlnm._FilterDatabase" localSheetId="3" hidden="1">'1'!#REF!</definedName>
    <definedName name="_xlnm._FilterDatabase" localSheetId="4" hidden="1">'2'!$A$3:$K$112</definedName>
    <definedName name="_xlnm._FilterDatabase" localSheetId="5" hidden="1">'3'!$A$3:$K$141</definedName>
    <definedName name="_xlnm.Print_Titles" localSheetId="4">'2'!$3:$5</definedName>
    <definedName name="_xlnm.Print_Titles" localSheetId="5">'3'!$3:$5</definedName>
    <definedName name="_xlnm.Print_Area" localSheetId="3">'1'!$A$1:$J$16</definedName>
  </definedNames>
  <calcPr calcId="162913" fullCalcOnLoad="1"/>
</workbook>
</file>

<file path=xl/calcChain.xml><?xml version="1.0" encoding="utf-8"?>
<calcChain xmlns="http://schemas.openxmlformats.org/spreadsheetml/2006/main">
  <c r="F10" i="8"/>
  <c r="C9"/>
  <c r="F8"/>
  <c r="I9"/>
  <c r="F9"/>
  <c r="I8"/>
  <c r="F11"/>
  <c r="C11"/>
  <c r="I10"/>
  <c r="C8"/>
  <c r="C10"/>
  <c r="I11"/>
</calcChain>
</file>

<file path=xl/sharedStrings.xml><?xml version="1.0" encoding="utf-8"?>
<sst xmlns="http://schemas.openxmlformats.org/spreadsheetml/2006/main" count="927" uniqueCount="188">
  <si>
    <t>Россия</t>
  </si>
  <si>
    <t>Армения</t>
  </si>
  <si>
    <t>Всего</t>
  </si>
  <si>
    <t>тыс. долларов США</t>
  </si>
  <si>
    <t>Экспорт</t>
  </si>
  <si>
    <t>Импорт</t>
  </si>
  <si>
    <t>в том числе:</t>
  </si>
  <si>
    <t>Содержание</t>
  </si>
  <si>
    <t>Методологические пояснения</t>
  </si>
  <si>
    <t>Мясо и субпродукты свежие, мороженые и охлажденные</t>
  </si>
  <si>
    <t>1001</t>
  </si>
  <si>
    <t>1006</t>
  </si>
  <si>
    <t>Рис</t>
  </si>
  <si>
    <t>1101</t>
  </si>
  <si>
    <t>Мука пшеничная или пшенично-ржаная</t>
  </si>
  <si>
    <t>2505</t>
  </si>
  <si>
    <t>Пески природные всех видов, окрашенные или неокрашенные, кроме металлоносных песков группы 26</t>
  </si>
  <si>
    <t>2522</t>
  </si>
  <si>
    <t>Известь негашеная, гашеная и гидравлическая, кроме оксида и гидроксида кальция, указанных в товарной позиции 2825</t>
  </si>
  <si>
    <t>2710</t>
  </si>
  <si>
    <t>Краски, лаки и растворы</t>
  </si>
  <si>
    <t>3917</t>
  </si>
  <si>
    <t>Трубы, трубки, шланги и их фитинги (например, соединения, колена, фланцы), из пластмасс</t>
  </si>
  <si>
    <t>4411</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</si>
  <si>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</si>
  <si>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5904</t>
  </si>
  <si>
    <t>6809</t>
  </si>
  <si>
    <t>Изделия из гипса или смесей на его основе</t>
  </si>
  <si>
    <t>8482</t>
  </si>
  <si>
    <t>Подшипники шариковые или роликовые</t>
  </si>
  <si>
    <t>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t>
  </si>
  <si>
    <t>Сахар и кондитерские изделия из сахара</t>
  </si>
  <si>
    <t>Готовые продукты из зерна злаков, муки, крахмала или молока, мучные кондитерские изделия</t>
  </si>
  <si>
    <t>Алкогольные и безалкогольные напитки и уксус</t>
  </si>
  <si>
    <t>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t>
  </si>
  <si>
    <t>Пластмассы и изделия из них</t>
  </si>
  <si>
    <t>Изделия из черных металлов</t>
  </si>
  <si>
    <t>Масса из древесины или из других волокнистых целлюлозных материалов; регенерируемые бумага или картон (макулатура и отходы); бумага, картон и изделия из них</t>
  </si>
  <si>
    <t>Код ТН ВЭД ЕАЭС</t>
  </si>
  <si>
    <t>Наименование товара, основных стран - назначения</t>
  </si>
  <si>
    <t>Единица измерения</t>
  </si>
  <si>
    <t>количество</t>
  </si>
  <si>
    <t>Наименование страны ЕАЭС</t>
  </si>
  <si>
    <t>Товарооборот</t>
  </si>
  <si>
    <t>всего</t>
  </si>
  <si>
    <t>0201-0208</t>
  </si>
  <si>
    <t>Пшеница и смесь пшеницы и ржи</t>
  </si>
  <si>
    <t>3208, 3209, 321000</t>
  </si>
  <si>
    <t>7208-7212, 7219-7220, 7225-7226</t>
  </si>
  <si>
    <t>Прокат плоский из железа, нелегированной и легированной, нержавеющей стали</t>
  </si>
  <si>
    <t>7213-7215, 7221-7222, 7227-7228</t>
  </si>
  <si>
    <t>Прутки из железа, нелегированной, легированной и нержавеющей стали</t>
  </si>
  <si>
    <t>Текстильные материалы</t>
  </si>
  <si>
    <t>Средства наземного транспорта, летательные аппараты, плавучие средства и относящиеся к транспорту устройства и оборудования</t>
  </si>
  <si>
    <t>3102-3105</t>
  </si>
  <si>
    <t>Удобрения минеральные и химические</t>
  </si>
  <si>
    <t>Линолеум</t>
  </si>
  <si>
    <t>*Предварительные данные.</t>
  </si>
  <si>
    <t>1.Основные показатели взаимной торговли Алматинской области по странам ЕАЭС</t>
  </si>
  <si>
    <t>2520</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</si>
  <si>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</si>
  <si>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732211-732219</t>
  </si>
  <si>
    <t>Радиаторы и их части</t>
  </si>
  <si>
    <t>2835</t>
  </si>
  <si>
    <t>Фосфинаты (гипофосфиты), фосфонаты (фосфиты) и фосфаты; полифосфаты определенного или неопределенного химического состава</t>
  </si>
  <si>
    <t>7324</t>
  </si>
  <si>
    <t>Оборудование санитарно-техническое и его части, из черных металлов</t>
  </si>
  <si>
    <t>Уголь каменный; брикеты, окатыши и аналогичные виды твердого топлива, полученные из каменного угля</t>
  </si>
  <si>
    <t>2701</t>
  </si>
  <si>
    <t>2818</t>
  </si>
  <si>
    <t>Искусственный корунд определенного или неопределенного химического состава; оксид алюминия; гидроксид алюминия</t>
  </si>
  <si>
    <t>тонн</t>
  </si>
  <si>
    <t>8701</t>
  </si>
  <si>
    <t>Тракторы (кроме тракторов товарной позиции 8709)</t>
  </si>
  <si>
    <t>Беларусь</t>
  </si>
  <si>
    <t>м2</t>
  </si>
  <si>
    <t>шт</t>
  </si>
  <si>
    <t>3.Импорт отдельных товаров из стран ЕАЭС</t>
  </si>
  <si>
    <t>2523</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</si>
  <si>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</si>
  <si>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2524</t>
  </si>
  <si>
    <t>Асбест</t>
  </si>
  <si>
    <t xml:space="preserve"> в процентах к соответствующему периоду предыдущего года</t>
  </si>
  <si>
    <t>Экспорт всего</t>
  </si>
  <si>
    <t>Импорт всего</t>
  </si>
  <si>
    <t>Основные показатели взаимной торговли Алматинской области по странам ЕАЭС</t>
  </si>
  <si>
    <t>Экспорт отдельных товаров по странам ЕАЭС</t>
  </si>
  <si>
    <t>Импорт отдельных товаров по странам ЕАЭС</t>
  </si>
  <si>
    <t>Кыргызстан</t>
  </si>
  <si>
    <t>17</t>
  </si>
  <si>
    <t>19</t>
  </si>
  <si>
    <t>22</t>
  </si>
  <si>
    <t>28</t>
  </si>
  <si>
    <t>39</t>
  </si>
  <si>
    <t>15</t>
  </si>
  <si>
    <t>Шлаковата, минеральная силикатная вата и аналогичные минеральные ваты навалом, в листах или рулонах</t>
  </si>
  <si>
    <t>680610</t>
  </si>
  <si>
    <t>73</t>
  </si>
  <si>
    <t>X</t>
  </si>
  <si>
    <t>XI</t>
  </si>
  <si>
    <t>XVII</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</si>
  <si>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</si>
  <si>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 xml:space="preserve"> X</t>
  </si>
  <si>
    <t xml:space="preserve"> XI</t>
  </si>
  <si>
    <t xml:space="preserve"> XVII</t>
  </si>
  <si>
    <t>Серия 8. Статистика внешней и взаимной торговли</t>
  </si>
  <si>
    <t xml:space="preserve">О взаимной торговле Алматинской области </t>
  </si>
  <si>
    <t xml:space="preserve">товарами с государствами-членами ЕАЭС     </t>
  </si>
  <si>
    <t>e-mail: za.akhmetova@aspire.gov.kz</t>
  </si>
  <si>
    <t>-</t>
  </si>
  <si>
    <t>2026г. в процентах к 2025г.</t>
  </si>
  <si>
    <t>4101</t>
  </si>
  <si>
    <t>2710124100-2710125900, 2710209000</t>
  </si>
  <si>
    <t>Бензин автомобильный</t>
  </si>
  <si>
    <t>2710193100-2710194800, 2710201100-2710201900</t>
  </si>
  <si>
    <t>Газойли (дизельное  топливо)</t>
  </si>
  <si>
    <t>2804</t>
  </si>
  <si>
    <t>Водород, газы инертные и прочие неметаллы</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</si>
  <si>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t>
  </si>
  <si>
    <t>2. Экспорт отдельных товаров в страны ЕАЭС</t>
  </si>
  <si>
    <t xml:space="preserve">© Бюро национальной статистики Агентства по стратегическому планированию и реформам Республики Казахстан </t>
  </si>
  <si>
    <t>удельный вес в общем объеме экспорта, процент</t>
  </si>
  <si>
    <t>удельный вес в общем объеме импорта, процент</t>
  </si>
  <si>
    <t>удельный вес  в общем объеме товарооборота, процент</t>
  </si>
  <si>
    <t>7204</t>
  </si>
  <si>
    <t>Отходы и лом черных металлов; слитки черных металлов для переплавки (шихтовые слитки)</t>
  </si>
  <si>
    <t>1003</t>
  </si>
  <si>
    <t>Ячмень</t>
  </si>
  <si>
    <t>681011</t>
  </si>
  <si>
    <t>Строительные блоки и кирпичи</t>
  </si>
  <si>
    <t>7106</t>
  </si>
  <si>
    <t>Серебро (включая серебро с гальваническим покрытием из золота или платины), необработанное или полуобработанное, или в виде порошка</t>
  </si>
  <si>
    <t>7202</t>
  </si>
  <si>
    <t>Ферросплавы</t>
  </si>
  <si>
    <t>7408</t>
  </si>
  <si>
    <t>Проволока медная</t>
  </si>
  <si>
    <t>5101, 5102, 5105</t>
  </si>
  <si>
    <t>Шерсть</t>
  </si>
  <si>
    <t>690410</t>
  </si>
  <si>
    <t>Кирпич строительный прочий из керамики</t>
  </si>
  <si>
    <t>1000 шт</t>
  </si>
  <si>
    <t>Дата опубликования: 15.07.2026</t>
  </si>
  <si>
    <t>Дата следующего опубликования: 17.08.2026</t>
  </si>
  <si>
    <t>Январь - май 2026 года</t>
  </si>
  <si>
    <t>январь - май 2026г.*</t>
  </si>
  <si>
    <t>январь-май</t>
  </si>
  <si>
    <t>в т.ч. май</t>
  </si>
  <si>
    <t>от 15 июля 2026г.</t>
  </si>
  <si>
    <t>6907-6908</t>
  </si>
  <si>
    <t>Плиты и плитки керамические</t>
  </si>
  <si>
    <t>*Предварительные данные</t>
  </si>
  <si>
    <t>Киргизия</t>
  </si>
  <si>
    <t>8108</t>
  </si>
  <si>
    <t>Титан и изделия из него, включая отходы и лом</t>
  </si>
  <si>
    <t>Коды статистических показателей</t>
  </si>
  <si>
    <t>Классификатор статистических показателей</t>
  </si>
  <si>
    <t>Единицы измерения</t>
  </si>
  <si>
    <t>Межгосударственный классификатор единиц измерения</t>
  </si>
  <si>
    <t>https://stat.gov.kz/ru/classifiers/statistical/20/</t>
  </si>
  <si>
    <t>Методика расчета</t>
  </si>
  <si>
    <t>Источник показателей</t>
  </si>
  <si>
    <t>Классификаторы</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</si>
  <si>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</si>
  <si>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</si>
  <si>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</si>
  <si>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</si>
  <si>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</si>
  <si>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Управление статистики торговли, услуг и  цен</t>
  </si>
  <si>
    <t>Ответственный исполнитель</t>
  </si>
  <si>
    <t>Номер телефона</t>
  </si>
  <si>
    <t>Электронная почта</t>
  </si>
  <si>
    <t>Адрес Департамента</t>
  </si>
  <si>
    <t>Единый контакт центр Бюро</t>
  </si>
  <si>
    <t>Об использовании данных</t>
  </si>
  <si>
    <t>https://stat.gov.kz/ru/description/</t>
  </si>
  <si>
    <t>Ахметова Зауре</t>
  </si>
  <si>
    <t>+7 727 2778824</t>
  </si>
  <si>
    <t>050008 г. Алматы,  проспект Абая, 125</t>
  </si>
  <si>
    <t>тыс. долларов США, тонн, шт, м2, 1000 шт</t>
  </si>
  <si>
    <t>https://stat.gov.kz/ru/methodology/29/</t>
  </si>
  <si>
    <t>Метаданные</t>
  </si>
  <si>
    <t>2026 г.*</t>
  </si>
  <si>
    <t>2025 г.*</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</si>
  <si>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</si>
  <si>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t>
  </si>
  <si>
    <t>https://stat.gov.kz/ru/classifiers/statistical/23/</t>
  </si>
  <si>
    <t>https://stat.gov.kz/ru/region/almatyobl/spreadsheets/?industry=1450&amp;year=&amp;name=14259&amp;period=month&amp;type=spreadsheets</t>
  </si>
  <si>
    <t>№ 01-09-03/208</t>
  </si>
</sst>
</file>

<file path=xl/styles.xml><?xml version="1.0" encoding="utf-8"?>
<styleSheet xmlns="http://schemas.openxmlformats.org/spreadsheetml/2006/main">
  <numFmts count="1">
    <numFmt numFmtId="176" formatCode="#,##0.0"/>
  </numFmts>
  <fonts count="18">
    <font>
      <sz val="11"/>
      <color theme="1"/>
      <name val="Calibri"/>
      <family val="2"/>
      <charset val="204"/>
      <scheme val="minor"/>
    </font>
    <font>
      <sz val="8"/>
      <color indexed="8"/>
      <name val="Roboto"/>
      <charset val="204"/>
    </font>
    <font>
      <b/>
      <sz val="10"/>
      <name val="Roboto"/>
      <charset val="204"/>
    </font>
    <font>
      <u/>
      <sz val="10"/>
      <color indexed="12"/>
      <name val="Arial Cyr"/>
      <charset val="204"/>
    </font>
    <font>
      <sz val="10"/>
      <name val="Arial Cyr"/>
      <charset val="204"/>
    </font>
    <font>
      <sz val="11"/>
      <color theme="1"/>
      <name val="Calibri"/>
      <family val="2"/>
      <charset val="204"/>
      <scheme val="minor"/>
    </font>
    <font>
      <sz val="1"/>
      <color theme="1"/>
      <name val="Calibri"/>
      <family val="2"/>
      <charset val="204"/>
      <scheme val="minor"/>
    </font>
    <font>
      <sz val="14"/>
      <color theme="1"/>
      <name val="Roboto"/>
      <charset val="204"/>
    </font>
    <font>
      <sz val="10"/>
      <color theme="1"/>
      <name val="Roboto"/>
      <charset val="204"/>
    </font>
    <font>
      <sz val="12"/>
      <color theme="1"/>
      <name val="Roboto"/>
      <charset val="204"/>
    </font>
    <font>
      <sz val="8"/>
      <color theme="1"/>
      <name val="Roboto"/>
      <charset val="204"/>
    </font>
    <font>
      <i/>
      <sz val="8"/>
      <color theme="1"/>
      <name val="Roboto"/>
      <charset val="204"/>
    </font>
    <font>
      <b/>
      <sz val="20"/>
      <color theme="1"/>
      <name val="Roboto"/>
      <charset val="204"/>
    </font>
    <font>
      <u/>
      <sz val="10"/>
      <color theme="1"/>
      <name val="Roboto"/>
      <charset val="204"/>
    </font>
    <font>
      <b/>
      <sz val="10"/>
      <color theme="1"/>
      <name val="Roboto"/>
      <charset val="204"/>
    </font>
    <font>
      <b/>
      <sz val="14"/>
      <color theme="1"/>
      <name val="Roboto"/>
      <charset val="204"/>
    </font>
    <font>
      <u/>
      <sz val="10"/>
      <color rgb="FF0070C0"/>
      <name val="Roboto"/>
      <charset val="204"/>
    </font>
    <font>
      <b/>
      <u/>
      <sz val="10"/>
      <color theme="1"/>
      <name val="Roboto"/>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7">
    <xf numFmtId="0" fontId="0" fillId="0" borderId="0"/>
    <xf numFmtId="0" fontId="6" fillId="0" borderId="0" applyNumberFormat="0" applyFill="0" applyBorder="0" applyAlignment="0" applyProtection="0">
      <alignment vertical="top"/>
      <protection locked="0"/>
    </xf>
    <xf numFmtId="0" fontId="3" fillId="0" borderId="0" applyNumberFormat="0" applyFill="0" applyBorder="0" applyProtection="0"/>
    <xf numFmtId="0" fontId="6" fillId="0" borderId="0"/>
    <xf numFmtId="0" fontId="6" fillId="0" borderId="0"/>
    <xf numFmtId="0" fontId="4" fillId="0" borderId="0"/>
    <xf numFmtId="0" fontId="5" fillId="0" borderId="0"/>
  </cellStyleXfs>
  <cellXfs count="136">
    <xf numFmtId="0" fontId="0" fillId="0" borderId="0" xfId="0" applyFont="1"/>
    <xf numFmtId="0" fontId="0" fillId="0" borderId="0" xfId="0" applyFont="1" applyFill="1"/>
    <xf numFmtId="0" fontId="0" fillId="0" borderId="0" xfId="0" applyFont="1"/>
    <xf numFmtId="0" fontId="0" fillId="0" borderId="0" xfId="0"/>
    <xf numFmtId="0" fontId="0" fillId="0" borderId="0" xfId="0" applyFont="1" applyFill="1" applyBorder="1"/>
    <xf numFmtId="0" fontId="0" fillId="0" borderId="0" xfId="0" applyFont="1" applyFill="1" applyAlignment="1">
      <alignment wrapText="1"/>
    </xf>
    <xf numFmtId="0" fontId="0" fillId="0" borderId="0" xfId="0" applyFont="1" applyFill="1"/>
    <xf numFmtId="0" fontId="0" fillId="0" borderId="0" xfId="0" applyFont="1"/>
    <xf numFmtId="0" fontId="0" fillId="0" borderId="0" xfId="0" applyFont="1" applyAlignment="1">
      <alignment vertical="top" wrapText="1"/>
    </xf>
    <xf numFmtId="0" fontId="0" fillId="0" borderId="0" xfId="0" applyFont="1" applyAlignment="1">
      <alignment horizontal="center" vertical="center"/>
    </xf>
    <xf numFmtId="0" fontId="0" fillId="0" borderId="0" xfId="0" applyFont="1" applyAlignment="1">
      <alignment horizontal="center"/>
    </xf>
    <xf numFmtId="0" fontId="0" fillId="0" borderId="0" xfId="0" applyFont="1" applyFill="1" applyAlignment="1">
      <alignment wrapText="1"/>
    </xf>
    <xf numFmtId="0" fontId="0" fillId="0" borderId="0" xfId="0" applyFont="1" applyFill="1" applyBorder="1"/>
    <xf numFmtId="0" fontId="0" fillId="0" borderId="0" xfId="0" applyFont="1"/>
    <xf numFmtId="0" fontId="0" fillId="0" borderId="0" xfId="0" applyFont="1"/>
    <xf numFmtId="0" fontId="0" fillId="0" borderId="0" xfId="0" applyFont="1"/>
    <xf numFmtId="0" fontId="0" fillId="0" borderId="0" xfId="0" applyFont="1" applyAlignment="1">
      <alignment horizontal="center"/>
    </xf>
    <xf numFmtId="0" fontId="0" fillId="0" borderId="0" xfId="0" applyFont="1" applyAlignment="1">
      <alignment horizontal="center" vertical="center"/>
    </xf>
    <xf numFmtId="0" fontId="0" fillId="0" borderId="0" xfId="0" applyFont="1" applyAlignment="1">
      <alignment horizontal="center"/>
    </xf>
    <xf numFmtId="0" fontId="0" fillId="0" borderId="0" xfId="0" applyFont="1"/>
    <xf numFmtId="0" fontId="0" fillId="0" borderId="0" xfId="0" applyFont="1"/>
    <xf numFmtId="0" fontId="0" fillId="0" borderId="0" xfId="0" applyFont="1" applyFill="1"/>
    <xf numFmtId="0" fontId="0" fillId="0" borderId="0" xfId="0" applyFont="1" applyAlignment="1">
      <alignment horizontal="center" vertical="top"/>
    </xf>
    <xf numFmtId="0" fontId="0" fillId="0" borderId="0" xfId="0" applyFont="1" applyFill="1" applyAlignment="1">
      <alignment wrapText="1"/>
    </xf>
    <xf numFmtId="0" fontId="0" fillId="0" borderId="0" xfId="0" applyFont="1" applyAlignment="1">
      <alignment vertical="top"/>
    </xf>
    <xf numFmtId="0" fontId="0" fillId="0" borderId="0" xfId="0" applyFont="1" applyFill="1" applyBorder="1"/>
    <xf numFmtId="0" fontId="0" fillId="0" borderId="0" xfId="0" applyFont="1" applyAlignment="1">
      <alignment vertical="top" wrapText="1"/>
    </xf>
    <xf numFmtId="0" fontId="0" fillId="0" borderId="0" xfId="0" applyFont="1"/>
    <xf numFmtId="0" fontId="7" fillId="0" borderId="0" xfId="0" applyFont="1"/>
    <xf numFmtId="0" fontId="8" fillId="0" borderId="0" xfId="0" applyFont="1"/>
    <xf numFmtId="0" fontId="9" fillId="0" borderId="0" xfId="0" applyFont="1" applyAlignment="1">
      <alignment horizontal="left"/>
    </xf>
    <xf numFmtId="0" fontId="9" fillId="0" borderId="0" xfId="0" applyFont="1"/>
    <xf numFmtId="49" fontId="10" fillId="0" borderId="0" xfId="0" applyNumberFormat="1" applyFont="1" applyFill="1" applyBorder="1" applyAlignment="1">
      <alignment vertical="center" wrapText="1"/>
    </xf>
    <xf numFmtId="49" fontId="10" fillId="0" borderId="0" xfId="0" applyNumberFormat="1" applyFont="1" applyFill="1" applyAlignment="1">
      <alignment horizontal="center" vertical="center" wrapText="1"/>
    </xf>
    <xf numFmtId="0" fontId="10" fillId="0" borderId="0" xfId="0" applyFont="1" applyFill="1"/>
    <xf numFmtId="49" fontId="10" fillId="0" borderId="1"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176" fontId="10" fillId="0" borderId="0" xfId="0" applyNumberFormat="1" applyFont="1" applyFill="1" applyBorder="1" applyAlignment="1">
      <alignment vertical="center" wrapText="1"/>
    </xf>
    <xf numFmtId="176" fontId="10" fillId="0" borderId="0" xfId="0" applyNumberFormat="1" applyFont="1" applyFill="1" applyBorder="1" applyAlignment="1">
      <alignment horizontal="right"/>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0" xfId="0" applyFont="1" applyFill="1" applyBorder="1" applyAlignment="1">
      <alignment horizontal="center"/>
    </xf>
    <xf numFmtId="0" fontId="10" fillId="0" borderId="0" xfId="0" applyFont="1" applyFill="1" applyBorder="1"/>
    <xf numFmtId="0" fontId="10" fillId="0" borderId="0" xfId="0" applyFont="1"/>
    <xf numFmtId="176" fontId="10" fillId="0" borderId="0" xfId="0" applyNumberFormat="1" applyFont="1" applyFill="1" applyBorder="1" applyAlignment="1"/>
    <xf numFmtId="0" fontId="10" fillId="0" borderId="0" xfId="0" applyFont="1" applyFill="1" applyAlignment="1">
      <alignment horizontal="center"/>
    </xf>
    <xf numFmtId="176" fontId="11" fillId="0" borderId="0" xfId="0" applyNumberFormat="1" applyFont="1" applyFill="1" applyBorder="1" applyAlignment="1"/>
    <xf numFmtId="0" fontId="7" fillId="0" borderId="0" xfId="0" applyFont="1" applyAlignment="1">
      <alignment horizontal="right" vertical="top" wrapText="1"/>
    </xf>
    <xf numFmtId="0" fontId="12" fillId="0" borderId="0" xfId="0" applyFont="1"/>
    <xf numFmtId="0" fontId="0" fillId="0" borderId="0" xfId="0" applyFont="1" applyAlignment="1">
      <alignment horizontal="center"/>
    </xf>
    <xf numFmtId="0" fontId="7" fillId="0" borderId="0" xfId="0" applyFont="1" applyAlignment="1">
      <alignment horizontal="left" vertical="top" wrapText="1"/>
    </xf>
    <xf numFmtId="0" fontId="13" fillId="0" borderId="0" xfId="0" applyFont="1" applyFill="1" applyAlignment="1" applyProtection="1"/>
    <xf numFmtId="0" fontId="0" fillId="0" borderId="0" xfId="0" applyFont="1" applyAlignment="1">
      <alignment horizontal="center"/>
    </xf>
    <xf numFmtId="0" fontId="7" fillId="0" borderId="0" xfId="0" applyFont="1" applyAlignment="1">
      <alignment horizontal="left" vertical="top" wrapText="1"/>
    </xf>
    <xf numFmtId="0" fontId="7" fillId="0" borderId="0" xfId="0" applyFont="1" applyAlignment="1">
      <alignment horizontal="right" vertical="top" wrapText="1"/>
    </xf>
    <xf numFmtId="0" fontId="7" fillId="0" borderId="0" xfId="0" applyFont="1" applyAlignment="1">
      <alignment horizontal="left"/>
    </xf>
    <xf numFmtId="0" fontId="0" fillId="0" borderId="0" xfId="0" applyFont="1" applyAlignment="1">
      <alignment horizontal="center"/>
    </xf>
    <xf numFmtId="0" fontId="10" fillId="0" borderId="2" xfId="0" applyFont="1" applyFill="1" applyBorder="1" applyAlignment="1">
      <alignment horizontal="center" vertical="center" wrapText="1"/>
    </xf>
    <xf numFmtId="176" fontId="10" fillId="0" borderId="6" xfId="0" applyNumberFormat="1" applyFont="1" applyBorder="1" applyAlignment="1">
      <alignment wrapText="1"/>
    </xf>
    <xf numFmtId="176" fontId="10" fillId="0" borderId="6" xfId="0" applyNumberFormat="1" applyFont="1" applyFill="1" applyBorder="1" applyAlignment="1">
      <alignment wrapText="1"/>
    </xf>
    <xf numFmtId="176" fontId="10" fillId="0" borderId="6" xfId="0" applyNumberFormat="1" applyFont="1" applyFill="1" applyBorder="1" applyAlignment="1"/>
    <xf numFmtId="49" fontId="10" fillId="0" borderId="0" xfId="0" applyNumberFormat="1" applyFont="1" applyBorder="1" applyAlignment="1">
      <alignment horizontal="left" wrapText="1"/>
    </xf>
    <xf numFmtId="176" fontId="10" fillId="0" borderId="0" xfId="0" applyNumberFormat="1" applyFont="1" applyBorder="1" applyAlignment="1">
      <alignment wrapText="1"/>
    </xf>
    <xf numFmtId="176" fontId="10" fillId="0" borderId="0" xfId="0" applyNumberFormat="1" applyFont="1" applyFill="1" applyBorder="1" applyAlignment="1">
      <alignment wrapText="1"/>
    </xf>
    <xf numFmtId="49" fontId="10" fillId="0" borderId="7" xfId="0" applyNumberFormat="1" applyFont="1" applyBorder="1" applyAlignment="1">
      <alignment horizontal="left" wrapText="1"/>
    </xf>
    <xf numFmtId="176" fontId="10" fillId="0" borderId="7" xfId="0" applyNumberFormat="1" applyFont="1" applyBorder="1" applyAlignment="1">
      <alignment wrapText="1"/>
    </xf>
    <xf numFmtId="176" fontId="10" fillId="0" borderId="7" xfId="0" applyNumberFormat="1" applyFont="1" applyFill="1" applyBorder="1" applyAlignment="1">
      <alignment wrapText="1"/>
    </xf>
    <xf numFmtId="176" fontId="10" fillId="0" borderId="7" xfId="0" applyNumberFormat="1" applyFont="1" applyFill="1" applyBorder="1" applyAlignment="1"/>
    <xf numFmtId="0" fontId="10" fillId="0" borderId="0" xfId="0" applyFont="1" applyFill="1" applyBorder="1" applyAlignment="1">
      <alignment horizontal="center" wrapText="1"/>
    </xf>
    <xf numFmtId="49" fontId="10" fillId="0" borderId="0" xfId="0" applyNumberFormat="1" applyFont="1" applyAlignment="1">
      <alignment horizontal="left" wrapText="1"/>
    </xf>
    <xf numFmtId="49" fontId="10" fillId="0" borderId="0" xfId="0" applyNumberFormat="1" applyFont="1" applyAlignment="1">
      <alignment horizontal="center" wrapText="1"/>
    </xf>
    <xf numFmtId="176" fontId="1" fillId="0" borderId="0" xfId="0" applyNumberFormat="1" applyFont="1" applyAlignment="1">
      <alignment horizontal="right" wrapText="1"/>
    </xf>
    <xf numFmtId="49" fontId="1" fillId="0" borderId="0" xfId="0" applyNumberFormat="1" applyFont="1" applyAlignment="1">
      <alignment horizontal="left" wrapText="1"/>
    </xf>
    <xf numFmtId="0" fontId="10" fillId="0" borderId="0" xfId="0" applyNumberFormat="1" applyFont="1" applyAlignment="1">
      <alignment horizontal="left" wrapText="1"/>
    </xf>
    <xf numFmtId="49" fontId="10" fillId="0" borderId="7" xfId="0" applyNumberFormat="1" applyFont="1" applyBorder="1" applyAlignment="1">
      <alignment horizontal="center" wrapText="1"/>
    </xf>
    <xf numFmtId="49" fontId="10"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0" fillId="0" borderId="0" xfId="0" applyFont="1" applyFill="1" applyBorder="1" applyAlignment="1">
      <alignment horizontal="left" wrapText="1"/>
    </xf>
    <xf numFmtId="0" fontId="10" fillId="0" borderId="0" xfId="0" applyFont="1" applyFill="1" applyAlignment="1"/>
    <xf numFmtId="49" fontId="10" fillId="0" borderId="0" xfId="0" applyNumberFormat="1" applyFont="1" applyBorder="1" applyAlignment="1">
      <alignment horizontal="center" wrapText="1"/>
    </xf>
    <xf numFmtId="176" fontId="1" fillId="0" borderId="0" xfId="0" applyNumberFormat="1" applyFont="1" applyAlignment="1">
      <alignment wrapText="1"/>
    </xf>
    <xf numFmtId="176" fontId="1" fillId="0" borderId="0" xfId="0" applyNumberFormat="1" applyFont="1" applyBorder="1" applyAlignment="1">
      <alignment wrapText="1"/>
    </xf>
    <xf numFmtId="176" fontId="1" fillId="0" borderId="7" xfId="0" applyNumberFormat="1" applyFont="1" applyBorder="1" applyAlignment="1">
      <alignment wrapText="1"/>
    </xf>
    <xf numFmtId="0" fontId="10" fillId="0" borderId="2" xfId="0" applyFont="1" applyFill="1" applyBorder="1" applyAlignment="1">
      <alignment horizontal="center" vertical="center" wrapText="1"/>
    </xf>
    <xf numFmtId="0" fontId="0" fillId="0" borderId="0" xfId="0" applyFont="1" applyAlignment="1"/>
    <xf numFmtId="0" fontId="0" fillId="0" borderId="0" xfId="0" applyFont="1" applyFill="1" applyAlignment="1">
      <alignment horizontal="center" wrapText="1"/>
    </xf>
    <xf numFmtId="0" fontId="0" fillId="0" borderId="0" xfId="0" applyAlignment="1"/>
    <xf numFmtId="176" fontId="1" fillId="0" borderId="7" xfId="0" applyNumberFormat="1" applyFont="1" applyBorder="1" applyAlignment="1">
      <alignment horizontal="right" wrapText="1"/>
    </xf>
    <xf numFmtId="14" fontId="10" fillId="0" borderId="0" xfId="0" applyNumberFormat="1" applyFont="1" applyFill="1" applyBorder="1" applyAlignment="1">
      <alignment horizontal="left"/>
    </xf>
    <xf numFmtId="0" fontId="8" fillId="0" borderId="2" xfId="6" applyFont="1" applyBorder="1" applyAlignment="1">
      <alignment horizontal="left" vertical="center" wrapText="1"/>
    </xf>
    <xf numFmtId="0" fontId="14" fillId="0" borderId="2" xfId="4" applyFont="1" applyBorder="1" applyAlignment="1">
      <alignment horizontal="left" vertical="center" wrapText="1"/>
    </xf>
    <xf numFmtId="0" fontId="14" fillId="0" borderId="2" xfId="4" applyFont="1" applyFill="1" applyBorder="1" applyAlignment="1">
      <alignment horizontal="left" vertical="center" wrapText="1"/>
    </xf>
    <xf numFmtId="0" fontId="2" fillId="0" borderId="2" xfId="4" applyFont="1" applyFill="1" applyBorder="1" applyAlignment="1">
      <alignment horizontal="left" vertical="center" wrapText="1"/>
    </xf>
    <xf numFmtId="0" fontId="14" fillId="0" borderId="2" xfId="3" applyFont="1" applyBorder="1" applyAlignment="1">
      <alignment vertical="center"/>
    </xf>
    <xf numFmtId="0" fontId="14" fillId="0" borderId="2" xfId="4" applyFont="1" applyBorder="1" applyAlignment="1">
      <alignment horizontal="left" vertical="center"/>
    </xf>
    <xf numFmtId="0" fontId="14" fillId="2" borderId="2" xfId="4" applyFont="1" applyFill="1" applyBorder="1" applyAlignment="1">
      <alignment horizontal="left" vertical="center" wrapText="1"/>
    </xf>
    <xf numFmtId="0" fontId="14" fillId="0" borderId="0" xfId="0" applyFont="1" applyAlignment="1">
      <alignment horizontal="center"/>
    </xf>
    <xf numFmtId="0" fontId="13" fillId="0" borderId="0" xfId="1" applyFont="1" applyFill="1" applyAlignment="1" applyProtection="1"/>
    <xf numFmtId="0" fontId="8" fillId="0" borderId="0" xfId="0" applyFont="1" applyFill="1" applyAlignment="1">
      <alignment horizontal="center"/>
    </xf>
    <xf numFmtId="0" fontId="14" fillId="0" borderId="2" xfId="4" applyFont="1" applyBorder="1" applyAlignment="1">
      <alignment vertical="center"/>
    </xf>
    <xf numFmtId="0" fontId="15" fillId="0" borderId="0" xfId="0" applyFont="1" applyAlignment="1">
      <alignment vertical="top" wrapText="1"/>
    </xf>
    <xf numFmtId="0" fontId="15" fillId="0" borderId="0" xfId="0" applyFont="1"/>
    <xf numFmtId="0" fontId="8" fillId="0" borderId="2" xfId="5" applyFont="1" applyBorder="1" applyAlignment="1">
      <alignment vertical="top" wrapText="1"/>
    </xf>
    <xf numFmtId="0" fontId="16" fillId="0" borderId="8" xfId="1" applyFont="1" applyBorder="1" applyAlignment="1" applyProtection="1">
      <alignment vertical="center"/>
    </xf>
    <xf numFmtId="0" fontId="16" fillId="0" borderId="2" xfId="6" applyFont="1" applyBorder="1" applyAlignment="1">
      <alignment horizontal="left" vertical="center" wrapText="1"/>
    </xf>
    <xf numFmtId="0" fontId="15" fillId="0" borderId="0" xfId="0" applyFont="1" applyAlignment="1">
      <alignment horizontal="left" vertical="top" wrapText="1"/>
    </xf>
    <xf numFmtId="0" fontId="15" fillId="0" borderId="0" xfId="0" applyFont="1" applyAlignment="1">
      <alignment horizontal="right" vertical="top" wrapText="1"/>
    </xf>
    <xf numFmtId="0" fontId="15" fillId="0" borderId="0" xfId="0" applyFont="1" applyAlignment="1">
      <alignment horizontal="left" vertical="center" wrapText="1"/>
    </xf>
    <xf numFmtId="0" fontId="7" fillId="0" borderId="0" xfId="0" applyFont="1" applyAlignment="1">
      <alignment horizontal="left"/>
    </xf>
    <xf numFmtId="0" fontId="17" fillId="0" borderId="0" xfId="1" applyFont="1" applyFill="1" applyAlignment="1" applyProtection="1"/>
    <xf numFmtId="0" fontId="11" fillId="0" borderId="0" xfId="0" applyFont="1" applyAlignment="1">
      <alignment horizontal="left" wrapText="1"/>
    </xf>
    <xf numFmtId="2" fontId="14" fillId="0" borderId="0" xfId="0" applyNumberFormat="1" applyFont="1" applyAlignment="1">
      <alignment horizontal="center" vertical="center" wrapText="1"/>
    </xf>
    <xf numFmtId="2" fontId="8" fillId="0" borderId="0" xfId="0" applyNumberFormat="1" applyFont="1" applyFill="1" applyBorder="1" applyAlignment="1">
      <alignment horizontal="center" vertical="center" wrapText="1"/>
    </xf>
    <xf numFmtId="49" fontId="10" fillId="0" borderId="7" xfId="0" applyNumberFormat="1" applyFont="1" applyFill="1" applyBorder="1" applyAlignment="1">
      <alignment horizontal="right" wrapText="1"/>
    </xf>
    <xf numFmtId="49" fontId="10"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2" fontId="14" fillId="0" borderId="0" xfId="0" applyNumberFormat="1" applyFont="1" applyFill="1" applyAlignment="1">
      <alignment horizont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7" xfId="0" applyFont="1" applyFill="1" applyBorder="1" applyAlignment="1">
      <alignment horizontal="center" wrapText="1"/>
    </xf>
    <xf numFmtId="2" fontId="14" fillId="0" borderId="0" xfId="0" applyNumberFormat="1" applyFont="1" applyFill="1" applyAlignment="1">
      <alignment horizontal="center" vertical="center" wrapText="1"/>
    </xf>
    <xf numFmtId="0" fontId="0" fillId="0" borderId="7" xfId="0" applyFont="1" applyFill="1" applyBorder="1" applyAlignment="1">
      <alignment horizontal="center"/>
    </xf>
    <xf numFmtId="0" fontId="11" fillId="0" borderId="0" xfId="0" applyFont="1" applyAlignment="1">
      <alignment horizontal="left"/>
    </xf>
  </cellXfs>
  <cellStyles count="7">
    <cellStyle name="Гиперссылка" xfId="1" builtinId="8" customBuiltin="1"/>
    <cellStyle name="Гиперссылка 3" xfId="2"/>
    <cellStyle name="Обычный" xfId="0" builtinId="0"/>
    <cellStyle name="Обычный 2" xfId="3"/>
    <cellStyle name="Обычный 2 2" xfId="4"/>
    <cellStyle name="Обычный 2 3" xfId="5"/>
    <cellStyle name="Обычный 4 2"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866775</xdr:colOff>
      <xdr:row>6</xdr:row>
      <xdr:rowOff>19050</xdr:rowOff>
    </xdr:to>
    <xdr:pic>
      <xdr:nvPicPr>
        <xdr:cNvPr id="3695" name="Рисунок 2" descr="F:\НАУРЗБЕКОВА АСЕЛЬ (каб 824)\2018-2025 МОИ ДОКУМЕНТЫ\10) 2018-2026 ПЕРЕПИСКА\2026\ВНУТРЕННЯЯ БНС\Хат СП по измен. лого\2 вариант заново\Приложение\логотип\ЛОГО РУС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3886200" cy="1162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0/"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3/" TargetMode="External"/><Relationship Id="rId5" Type="http://schemas.openxmlformats.org/officeDocument/2006/relationships/hyperlink" Target="https://stat.gov.kz/ru/region/almatyobl/spreadsheets/?industry=1450&amp;year=&amp;name=14259&amp;period=month&amp;type=spreadsheets"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G24"/>
  <sheetViews>
    <sheetView tabSelected="1" zoomScale="93" zoomScaleNormal="93" workbookViewId="0">
      <selection activeCell="N23" sqref="N23"/>
    </sheetView>
  </sheetViews>
  <sheetFormatPr defaultRowHeight="15"/>
  <cols>
    <col min="3" max="3" width="14.7109375" customWidth="1"/>
    <col min="4" max="4" width="12.28515625" customWidth="1"/>
    <col min="5" max="5" width="26.140625" customWidth="1"/>
    <col min="6" max="6" width="11.42578125" customWidth="1"/>
    <col min="10" max="10" width="12.140625" customWidth="1"/>
  </cols>
  <sheetData>
    <row r="1" spans="1:7" s="27" customFormat="1"/>
    <row r="2" spans="1:7" s="27" customFormat="1"/>
    <row r="3" spans="1:7" s="27" customFormat="1"/>
    <row r="4" spans="1:7" s="27" customFormat="1">
      <c r="A4" s="54"/>
      <c r="B4" s="54"/>
      <c r="C4" s="54"/>
      <c r="D4" s="54"/>
      <c r="E4" s="54"/>
      <c r="F4" s="26"/>
      <c r="G4" s="26"/>
    </row>
    <row r="5" spans="1:7" s="27" customFormat="1">
      <c r="A5" s="51"/>
      <c r="B5" s="51"/>
      <c r="C5" s="51"/>
      <c r="D5" s="51"/>
      <c r="E5" s="51"/>
      <c r="F5" s="26"/>
      <c r="G5" s="26"/>
    </row>
    <row r="6" spans="1:7" s="20" customFormat="1">
      <c r="A6" s="8"/>
      <c r="B6" s="8"/>
      <c r="C6" s="8"/>
      <c r="D6" s="8"/>
      <c r="E6" s="8"/>
      <c r="F6" s="8"/>
      <c r="G6" s="8"/>
    </row>
    <row r="7" spans="1:7" s="27" customFormat="1">
      <c r="A7" s="26"/>
      <c r="B7" s="26"/>
      <c r="C7" s="26"/>
      <c r="D7" s="26"/>
      <c r="E7" s="26"/>
      <c r="F7" s="26"/>
      <c r="G7" s="26"/>
    </row>
    <row r="8" spans="1:7" s="27" customFormat="1">
      <c r="A8" s="26"/>
      <c r="B8" s="26"/>
      <c r="C8" s="26"/>
      <c r="D8" s="26"/>
      <c r="E8" s="26"/>
      <c r="F8" s="26"/>
      <c r="G8" s="26"/>
    </row>
    <row r="9" spans="1:7" s="27" customFormat="1">
      <c r="A9" s="26"/>
      <c r="B9" s="26"/>
      <c r="C9" s="26"/>
      <c r="D9" s="26"/>
      <c r="E9" s="26"/>
      <c r="F9" s="26"/>
      <c r="G9" s="26"/>
    </row>
    <row r="10" spans="1:7" s="103" customFormat="1" ht="18">
      <c r="A10" s="107" t="s">
        <v>141</v>
      </c>
      <c r="B10" s="107"/>
      <c r="C10" s="107"/>
      <c r="D10" s="107"/>
      <c r="E10" s="107"/>
      <c r="F10" s="102"/>
      <c r="G10" s="102"/>
    </row>
    <row r="11" spans="1:7" s="103" customFormat="1" ht="18.75" customHeight="1">
      <c r="A11" s="107" t="s">
        <v>142</v>
      </c>
      <c r="B11" s="107"/>
      <c r="C11" s="107"/>
      <c r="D11" s="107"/>
      <c r="E11" s="107"/>
      <c r="F11" s="108"/>
      <c r="G11" s="108"/>
    </row>
    <row r="12" spans="1:7" s="28" customFormat="1" ht="18.75" customHeight="1">
      <c r="A12" s="55"/>
      <c r="B12" s="55"/>
      <c r="C12" s="55"/>
      <c r="D12" s="55"/>
      <c r="E12" s="55"/>
      <c r="F12" s="56"/>
      <c r="G12" s="56"/>
    </row>
    <row r="13" spans="1:7" s="28" customFormat="1" ht="18.75" customHeight="1">
      <c r="A13" s="52"/>
      <c r="B13" s="52"/>
      <c r="C13" s="52"/>
      <c r="D13" s="52"/>
      <c r="E13" s="52"/>
      <c r="F13" s="49"/>
      <c r="G13" s="49"/>
    </row>
    <row r="14" spans="1:7" ht="17.25" customHeight="1">
      <c r="F14" s="8"/>
      <c r="G14" s="8"/>
    </row>
    <row r="15" spans="1:7" s="27" customFormat="1" ht="26.25">
      <c r="A15" s="50" t="s">
        <v>106</v>
      </c>
      <c r="F15" s="26"/>
      <c r="G15" s="26"/>
    </row>
    <row r="16" spans="1:7" s="27" customFormat="1" ht="26.25">
      <c r="A16" s="50" t="s">
        <v>107</v>
      </c>
      <c r="F16" s="26"/>
      <c r="G16" s="26"/>
    </row>
    <row r="17" spans="1:7" s="27" customFormat="1" ht="26.25">
      <c r="A17" s="50"/>
      <c r="F17" s="26"/>
      <c r="G17" s="26"/>
    </row>
    <row r="18" spans="1:7" s="27" customFormat="1" ht="19.5" customHeight="1">
      <c r="A18" s="50"/>
      <c r="F18" s="26"/>
      <c r="G18" s="26"/>
    </row>
    <row r="19" spans="1:7" s="27" customFormat="1" ht="18.75" customHeight="1">
      <c r="F19" s="26"/>
      <c r="G19" s="26"/>
    </row>
    <row r="20" spans="1:7" ht="18">
      <c r="A20" s="110" t="s">
        <v>143</v>
      </c>
      <c r="B20" s="110"/>
      <c r="C20" s="110"/>
      <c r="D20" s="110"/>
      <c r="E20" s="110"/>
    </row>
    <row r="21" spans="1:7" s="27" customFormat="1" ht="18">
      <c r="A21" s="57"/>
      <c r="B21" s="57"/>
      <c r="C21" s="57"/>
      <c r="D21" s="57"/>
      <c r="E21" s="57"/>
    </row>
    <row r="22" spans="1:7" ht="16.5" customHeight="1"/>
    <row r="23" spans="1:7" ht="16.5" customHeight="1"/>
    <row r="24" spans="1:7" ht="18">
      <c r="A24" s="109" t="s">
        <v>105</v>
      </c>
      <c r="B24" s="109"/>
      <c r="C24" s="109"/>
      <c r="D24" s="109"/>
      <c r="E24" s="109"/>
    </row>
  </sheetData>
  <mergeCells count="5">
    <mergeCell ref="A10:E10"/>
    <mergeCell ref="F11:G11"/>
    <mergeCell ref="A11:E11"/>
    <mergeCell ref="A24:E24"/>
    <mergeCell ref="A20:E20"/>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2:C19"/>
  <sheetViews>
    <sheetView workbookViewId="0">
      <selection activeCell="F16" sqref="F16"/>
    </sheetView>
  </sheetViews>
  <sheetFormatPr defaultRowHeight="15"/>
  <cols>
    <col min="1" max="1" width="4.28515625" style="27" customWidth="1"/>
    <col min="2" max="2" width="35.85546875" style="27" customWidth="1"/>
    <col min="3" max="3" width="73.7109375" style="27" customWidth="1"/>
    <col min="4" max="16384" width="9.140625" style="27"/>
  </cols>
  <sheetData>
    <row r="2" spans="2:3">
      <c r="B2" s="92" t="s">
        <v>154</v>
      </c>
      <c r="C2" s="91">
        <v>312101</v>
      </c>
    </row>
    <row r="3" spans="2:3" ht="25.5">
      <c r="B3" s="93" t="s">
        <v>155</v>
      </c>
      <c r="C3" s="105" t="s">
        <v>185</v>
      </c>
    </row>
    <row r="4" spans="2:3">
      <c r="B4" s="92" t="s">
        <v>156</v>
      </c>
      <c r="C4" s="91" t="s">
        <v>178</v>
      </c>
    </row>
    <row r="5" spans="2:3" s="29" customFormat="1" ht="25.5">
      <c r="B5" s="92" t="s">
        <v>157</v>
      </c>
      <c r="C5" s="106" t="s">
        <v>158</v>
      </c>
    </row>
    <row r="6" spans="2:3" s="29" customFormat="1" ht="38.25">
      <c r="B6" s="94" t="s">
        <v>159</v>
      </c>
      <c r="C6" s="104" t="s">
        <v>183</v>
      </c>
    </row>
    <row r="7" spans="2:3" s="29" customFormat="1" ht="12.75">
      <c r="B7" s="94" t="s">
        <v>8</v>
      </c>
      <c r="C7" s="106" t="s">
        <v>179</v>
      </c>
    </row>
    <row r="8" spans="2:3" s="29" customFormat="1" ht="38.25">
      <c r="B8" s="92" t="s">
        <v>160</v>
      </c>
      <c r="C8" s="104" t="s">
        <v>184</v>
      </c>
    </row>
    <row r="9" spans="2:3" s="29" customFormat="1" ht="12.75">
      <c r="B9" s="92" t="s">
        <v>161</v>
      </c>
      <c r="C9" s="106" t="s">
        <v>158</v>
      </c>
    </row>
    <row r="10" spans="2:3" s="29" customFormat="1" ht="12.75">
      <c r="B10" s="101" t="s">
        <v>162</v>
      </c>
      <c r="C10" s="91"/>
    </row>
    <row r="11" spans="2:3" s="29" customFormat="1" ht="28.5" customHeight="1">
      <c r="B11" s="92" t="s">
        <v>163</v>
      </c>
      <c r="C11" s="106" t="s">
        <v>186</v>
      </c>
    </row>
    <row r="12" spans="2:3" s="29" customFormat="1" ht="76.5">
      <c r="B12" s="95" t="s">
        <v>164</v>
      </c>
      <c r="C12" s="91" t="s">
        <v>165</v>
      </c>
    </row>
    <row r="13" spans="2:3" s="29" customFormat="1" ht="25.5">
      <c r="B13" s="97" t="s">
        <v>166</v>
      </c>
      <c r="C13" s="91" t="s">
        <v>167</v>
      </c>
    </row>
    <row r="14" spans="2:3">
      <c r="B14" s="92" t="s">
        <v>168</v>
      </c>
      <c r="C14" s="91" t="s">
        <v>175</v>
      </c>
    </row>
    <row r="15" spans="2:3">
      <c r="B15" s="92" t="s">
        <v>169</v>
      </c>
      <c r="C15" s="91" t="s">
        <v>176</v>
      </c>
    </row>
    <row r="16" spans="2:3">
      <c r="B16" s="92" t="s">
        <v>170</v>
      </c>
      <c r="C16" s="91" t="s">
        <v>108</v>
      </c>
    </row>
    <row r="17" spans="2:3">
      <c r="B17" s="96" t="s">
        <v>171</v>
      </c>
      <c r="C17" s="91" t="s">
        <v>177</v>
      </c>
    </row>
    <row r="18" spans="2:3">
      <c r="B18" s="96" t="s">
        <v>172</v>
      </c>
      <c r="C18" s="91">
        <v>1446</v>
      </c>
    </row>
    <row r="19" spans="2:3">
      <c r="B19" s="95" t="s">
        <v>173</v>
      </c>
      <c r="C19" s="106" t="s">
        <v>174</v>
      </c>
    </row>
  </sheetData>
  <hyperlinks>
    <hyperlink ref="C19" r:id="rId1"/>
    <hyperlink ref="C5" r:id="rId2"/>
    <hyperlink ref="C9" r:id="rId3"/>
    <hyperlink ref="C7" r:id="rId4"/>
    <hyperlink ref="C11" r:id="rId5"/>
    <hyperlink ref="C3"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dimension ref="A1:C7"/>
  <sheetViews>
    <sheetView workbookViewId="0">
      <selection activeCell="B7" sqref="B7"/>
    </sheetView>
  </sheetViews>
  <sheetFormatPr defaultColWidth="118.7109375" defaultRowHeight="15"/>
  <cols>
    <col min="1" max="1" width="6.28515625" style="9" customWidth="1"/>
    <col min="2" max="2" width="95.140625" style="2" customWidth="1"/>
    <col min="3" max="3" width="9.140625" style="10" customWidth="1"/>
    <col min="4" max="254" width="9.140625" style="2" customWidth="1"/>
    <col min="255" max="255" width="7.42578125" style="2" customWidth="1"/>
    <col min="256" max="16384" width="118.7109375" style="2"/>
  </cols>
  <sheetData>
    <row r="1" spans="1:3" s="27" customFormat="1">
      <c r="A1" s="17"/>
      <c r="C1" s="58"/>
    </row>
    <row r="2" spans="1:3">
      <c r="A2" s="17"/>
      <c r="B2" s="98" t="s">
        <v>7</v>
      </c>
      <c r="C2" s="16"/>
    </row>
    <row r="3" spans="1:3">
      <c r="A3" s="17"/>
      <c r="B3" s="18"/>
      <c r="C3" s="16"/>
    </row>
    <row r="4" spans="1:3" s="31" customFormat="1" ht="17.25" customHeight="1">
      <c r="A4" s="111" t="s">
        <v>180</v>
      </c>
      <c r="B4" s="111"/>
      <c r="C4" s="30"/>
    </row>
    <row r="5" spans="1:3" s="31" customFormat="1" ht="16.5" customHeight="1">
      <c r="A5" s="100">
        <v>1</v>
      </c>
      <c r="B5" s="99" t="s">
        <v>85</v>
      </c>
      <c r="C5" s="30"/>
    </row>
    <row r="6" spans="1:3" s="31" customFormat="1" ht="17.25" customHeight="1">
      <c r="A6" s="100">
        <v>2</v>
      </c>
      <c r="B6" s="53" t="s">
        <v>86</v>
      </c>
      <c r="C6" s="30"/>
    </row>
    <row r="7" spans="1:3" s="31" customFormat="1" ht="17.25" customHeight="1">
      <c r="A7" s="100">
        <v>3</v>
      </c>
      <c r="B7" s="53" t="s">
        <v>87</v>
      </c>
      <c r="C7" s="30"/>
    </row>
  </sheetData>
  <mergeCells count="1">
    <mergeCell ref="A4:B4"/>
  </mergeCells>
  <hyperlinks>
    <hyperlink ref="B5" location="'1'!A1" display="Основные показатели взаимной торговли Алматинской области по странам ЕАЭС"/>
    <hyperlink ref="B6" location="'2'!A1" display="Экспорт отдельных товаров по странам ЕАЭС"/>
    <hyperlink ref="B7" location="'3'!A1" display="Импорт отдельных товаров по странам ЕАЭС"/>
    <hyperlink ref="A4:B4" location="Метаданные!A1" display="Метаданные"/>
  </hyperlinks>
  <pageMargins left="0.78740157480314965" right="0.39370078740157483" top="0.39370078740157483" bottom="0.39370078740157483" header="0.39370078740157483" footer="0.39370078740157483"/>
  <pageSetup paperSize="9" scale="99" firstPageNumber="3"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K12"/>
  <sheetViews>
    <sheetView workbookViewId="0">
      <selection activeCell="F19" sqref="F19"/>
    </sheetView>
  </sheetViews>
  <sheetFormatPr defaultRowHeight="15"/>
  <cols>
    <col min="1" max="1" width="16.7109375" style="1" bestFit="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6384" width="9.140625" style="1"/>
  </cols>
  <sheetData>
    <row r="1" spans="1:11">
      <c r="A1" s="113" t="s">
        <v>58</v>
      </c>
      <c r="B1" s="113"/>
      <c r="C1" s="113"/>
      <c r="D1" s="113"/>
      <c r="E1" s="113"/>
      <c r="F1" s="113"/>
      <c r="G1" s="113"/>
      <c r="H1" s="113"/>
      <c r="I1" s="113"/>
      <c r="J1" s="113"/>
      <c r="K1" s="4"/>
    </row>
    <row r="2" spans="1:11">
      <c r="A2" s="114" t="s">
        <v>144</v>
      </c>
      <c r="B2" s="114"/>
      <c r="C2" s="114"/>
      <c r="D2" s="114"/>
      <c r="E2" s="114"/>
      <c r="F2" s="114"/>
      <c r="G2" s="114"/>
      <c r="H2" s="114"/>
      <c r="I2" s="114"/>
      <c r="J2" s="114"/>
      <c r="K2" s="4"/>
    </row>
    <row r="3" spans="1:11" ht="18" customHeight="1">
      <c r="A3" s="32"/>
      <c r="B3" s="32"/>
      <c r="C3" s="32"/>
      <c r="D3" s="32"/>
      <c r="E3" s="33"/>
      <c r="F3" s="34"/>
      <c r="G3" s="32"/>
      <c r="H3" s="32"/>
      <c r="I3" s="115" t="s">
        <v>3</v>
      </c>
      <c r="J3" s="115"/>
      <c r="K3" s="4"/>
    </row>
    <row r="4" spans="1:11">
      <c r="A4" s="116" t="s">
        <v>42</v>
      </c>
      <c r="B4" s="118" t="s">
        <v>43</v>
      </c>
      <c r="C4" s="119"/>
      <c r="D4" s="119"/>
      <c r="E4" s="120" t="s">
        <v>4</v>
      </c>
      <c r="F4" s="120"/>
      <c r="G4" s="121"/>
      <c r="H4" s="122" t="s">
        <v>5</v>
      </c>
      <c r="I4" s="123"/>
      <c r="J4" s="123"/>
      <c r="K4" s="4"/>
    </row>
    <row r="5" spans="1:11" ht="46.5" customHeight="1">
      <c r="A5" s="117"/>
      <c r="B5" s="35" t="s">
        <v>44</v>
      </c>
      <c r="C5" s="78" t="s">
        <v>123</v>
      </c>
      <c r="D5" s="37" t="s">
        <v>82</v>
      </c>
      <c r="E5" s="37" t="s">
        <v>44</v>
      </c>
      <c r="F5" s="77" t="s">
        <v>121</v>
      </c>
      <c r="G5" s="37" t="s">
        <v>82</v>
      </c>
      <c r="H5" s="36" t="s">
        <v>44</v>
      </c>
      <c r="I5" s="77" t="s">
        <v>122</v>
      </c>
      <c r="J5" s="38" t="s">
        <v>82</v>
      </c>
      <c r="K5" s="12"/>
    </row>
    <row r="6" spans="1:11" s="6" customFormat="1">
      <c r="A6" s="63" t="s">
        <v>2</v>
      </c>
      <c r="B6" s="60">
        <v>533465.69999999995</v>
      </c>
      <c r="C6" s="61">
        <v>100</v>
      </c>
      <c r="D6" s="62">
        <v>101.1</v>
      </c>
      <c r="E6" s="61">
        <v>230490.2</v>
      </c>
      <c r="F6" s="61">
        <v>100</v>
      </c>
      <c r="G6" s="62">
        <v>106.2</v>
      </c>
      <c r="H6" s="60">
        <v>302975.5</v>
      </c>
      <c r="I6" s="61">
        <v>100</v>
      </c>
      <c r="J6" s="46">
        <v>97.5</v>
      </c>
    </row>
    <row r="7" spans="1:11">
      <c r="A7" s="63" t="s">
        <v>6</v>
      </c>
      <c r="B7" s="64"/>
      <c r="C7" s="65"/>
      <c r="D7" s="46"/>
      <c r="E7" s="65"/>
      <c r="F7" s="65"/>
      <c r="G7" s="46"/>
      <c r="H7" s="64"/>
      <c r="I7" s="65"/>
      <c r="J7" s="46"/>
    </row>
    <row r="8" spans="1:11">
      <c r="A8" s="63" t="s">
        <v>0</v>
      </c>
      <c r="B8" s="64">
        <v>381932.7</v>
      </c>
      <c r="C8" s="65">
        <f>B8/B6*100</f>
        <v>71.594612362144389</v>
      </c>
      <c r="D8" s="46">
        <v>92.6</v>
      </c>
      <c r="E8" s="65">
        <v>112383.5</v>
      </c>
      <c r="F8" s="65">
        <f>E8/E6*100</f>
        <v>48.758472160638497</v>
      </c>
      <c r="G8" s="46">
        <v>87.1</v>
      </c>
      <c r="H8" s="64">
        <v>269549.2</v>
      </c>
      <c r="I8" s="65">
        <f>H8/$H$6*100</f>
        <v>88.967325740860232</v>
      </c>
      <c r="J8" s="46">
        <v>95</v>
      </c>
    </row>
    <row r="9" spans="1:11">
      <c r="A9" s="63" t="s">
        <v>74</v>
      </c>
      <c r="B9" s="64">
        <v>25939.200000000001</v>
      </c>
      <c r="C9" s="65">
        <f>B9/B6*100</f>
        <v>4.8623932147840065</v>
      </c>
      <c r="D9" s="46">
        <v>141.4</v>
      </c>
      <c r="E9" s="65">
        <v>4237.3999999999996</v>
      </c>
      <c r="F9" s="65">
        <f>E9/E6*100</f>
        <v>1.8384295731445413</v>
      </c>
      <c r="G9" s="40">
        <v>179.7</v>
      </c>
      <c r="H9" s="64">
        <v>21701.8</v>
      </c>
      <c r="I9" s="65">
        <f>H9/$H$6*100</f>
        <v>7.1628894085495363</v>
      </c>
      <c r="J9" s="46">
        <v>135.69999999999999</v>
      </c>
    </row>
    <row r="10" spans="1:11">
      <c r="A10" s="63" t="s">
        <v>1</v>
      </c>
      <c r="B10" s="64">
        <v>18729.2</v>
      </c>
      <c r="C10" s="65">
        <f>B10/B6*100</f>
        <v>3.5108536500097389</v>
      </c>
      <c r="D10" s="40">
        <v>309.60000000000002</v>
      </c>
      <c r="E10" s="65">
        <v>16807.5</v>
      </c>
      <c r="F10" s="65">
        <f>E10/E6*100</f>
        <v>7.2920670813769943</v>
      </c>
      <c r="G10" s="40">
        <v>308.8</v>
      </c>
      <c r="H10" s="64">
        <v>1921.7</v>
      </c>
      <c r="I10" s="65">
        <f>H10/$H$6*100</f>
        <v>0.63427570876192962</v>
      </c>
      <c r="J10" s="40">
        <v>316.2</v>
      </c>
    </row>
    <row r="11" spans="1:11">
      <c r="A11" s="66" t="s">
        <v>88</v>
      </c>
      <c r="B11" s="67">
        <v>106864.6</v>
      </c>
      <c r="C11" s="68">
        <f>B11/B6*100</f>
        <v>20.032140773061887</v>
      </c>
      <c r="D11" s="69">
        <v>117.9</v>
      </c>
      <c r="E11" s="68">
        <v>97061.8</v>
      </c>
      <c r="F11" s="68">
        <f>E11/E6*100</f>
        <v>42.111031184839966</v>
      </c>
      <c r="G11" s="69">
        <v>121.1</v>
      </c>
      <c r="H11" s="67">
        <v>9802.7999999999993</v>
      </c>
      <c r="I11" s="68">
        <f>H11/$H$6*100</f>
        <v>3.2355091418282993</v>
      </c>
      <c r="J11" s="69">
        <v>93.9</v>
      </c>
    </row>
    <row r="12" spans="1:11" s="7" customFormat="1">
      <c r="A12" s="112" t="s">
        <v>150</v>
      </c>
      <c r="B12" s="112"/>
      <c r="C12" s="112"/>
      <c r="D12" s="112"/>
      <c r="E12" s="112"/>
      <c r="F12" s="112"/>
      <c r="G12" s="112"/>
      <c r="H12" s="112"/>
      <c r="I12" s="112"/>
      <c r="J12" s="112"/>
    </row>
  </sheetData>
  <mergeCells count="8">
    <mergeCell ref="A12:J12"/>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1" firstPageNumber="5"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dimension ref="A1:L113"/>
  <sheetViews>
    <sheetView workbookViewId="0">
      <selection activeCell="R92" sqref="R92"/>
    </sheetView>
  </sheetViews>
  <sheetFormatPr defaultRowHeight="15"/>
  <cols>
    <col min="1" max="1" width="13.42578125" style="87" customWidth="1"/>
    <col min="2" max="2" width="55" style="23" customWidth="1"/>
    <col min="3" max="3" width="9.85546875" style="87" customWidth="1"/>
    <col min="4" max="4" width="11.140625" style="87" customWidth="1"/>
    <col min="5" max="5" width="12.7109375" style="87" customWidth="1"/>
    <col min="6" max="6" width="10.5703125" style="23" customWidth="1"/>
    <col min="7" max="7" width="12.7109375" style="23" customWidth="1"/>
    <col min="8" max="8" width="11.42578125" style="23" customWidth="1"/>
    <col min="9" max="9" width="14.28515625" style="23" customWidth="1"/>
    <col min="10" max="10" width="10.7109375" style="23" customWidth="1"/>
    <col min="11" max="11" width="12.7109375" style="23" customWidth="1"/>
    <col min="12" max="12" width="9.140625" style="23"/>
    <col min="13" max="16384" width="9.140625" style="5"/>
  </cols>
  <sheetData>
    <row r="1" spans="1:12">
      <c r="A1" s="124" t="s">
        <v>119</v>
      </c>
      <c r="B1" s="124"/>
      <c r="C1" s="124"/>
      <c r="D1" s="124"/>
      <c r="E1" s="124"/>
      <c r="F1" s="124"/>
      <c r="G1" s="124"/>
      <c r="H1" s="124"/>
      <c r="I1" s="124"/>
      <c r="J1" s="124"/>
      <c r="K1" s="124"/>
    </row>
    <row r="2" spans="1:12" ht="15" customHeight="1">
      <c r="A2" s="132"/>
      <c r="B2" s="132"/>
      <c r="C2" s="132"/>
      <c r="D2" s="132"/>
      <c r="E2" s="132"/>
      <c r="F2" s="132"/>
      <c r="G2" s="132"/>
      <c r="H2" s="132"/>
      <c r="I2" s="132"/>
      <c r="J2" s="132"/>
      <c r="K2" s="132"/>
    </row>
    <row r="3" spans="1:12">
      <c r="A3" s="131" t="s">
        <v>38</v>
      </c>
      <c r="B3" s="125" t="s">
        <v>39</v>
      </c>
      <c r="C3" s="125" t="s">
        <v>40</v>
      </c>
      <c r="D3" s="129" t="s">
        <v>181</v>
      </c>
      <c r="E3" s="130"/>
      <c r="F3" s="130"/>
      <c r="G3" s="131"/>
      <c r="H3" s="125" t="s">
        <v>182</v>
      </c>
      <c r="I3" s="126"/>
      <c r="J3" s="127" t="s">
        <v>110</v>
      </c>
      <c r="K3" s="128"/>
    </row>
    <row r="4" spans="1:12" ht="15" customHeight="1">
      <c r="A4" s="131"/>
      <c r="B4" s="125"/>
      <c r="C4" s="125"/>
      <c r="D4" s="125" t="s">
        <v>145</v>
      </c>
      <c r="E4" s="125"/>
      <c r="F4" s="125" t="s">
        <v>146</v>
      </c>
      <c r="G4" s="125"/>
      <c r="H4" s="125" t="s">
        <v>145</v>
      </c>
      <c r="I4" s="125"/>
      <c r="J4" s="125" t="s">
        <v>145</v>
      </c>
      <c r="K4" s="129"/>
    </row>
    <row r="5" spans="1:12" ht="22.5">
      <c r="A5" s="131"/>
      <c r="B5" s="125"/>
      <c r="C5" s="125"/>
      <c r="D5" s="85" t="s">
        <v>41</v>
      </c>
      <c r="E5" s="85" t="s">
        <v>3</v>
      </c>
      <c r="F5" s="85" t="s">
        <v>41</v>
      </c>
      <c r="G5" s="85" t="s">
        <v>3</v>
      </c>
      <c r="H5" s="85" t="s">
        <v>41</v>
      </c>
      <c r="I5" s="85" t="s">
        <v>3</v>
      </c>
      <c r="J5" s="41" t="s">
        <v>41</v>
      </c>
      <c r="K5" s="42" t="s">
        <v>3</v>
      </c>
    </row>
    <row r="6" spans="1:12" s="11" customFormat="1">
      <c r="A6" s="70"/>
      <c r="B6" s="79" t="s">
        <v>83</v>
      </c>
      <c r="C6" s="70"/>
      <c r="D6" s="82"/>
      <c r="E6" s="82">
        <v>230490.21007</v>
      </c>
      <c r="F6" s="82"/>
      <c r="G6" s="82">
        <v>50360.863259999998</v>
      </c>
      <c r="H6" s="82"/>
      <c r="I6" s="82">
        <v>216923.2</v>
      </c>
      <c r="J6" s="82"/>
      <c r="K6" s="82">
        <v>106.2</v>
      </c>
      <c r="L6" s="23"/>
    </row>
    <row r="7" spans="1:12" s="11" customFormat="1">
      <c r="A7" s="70"/>
      <c r="B7" s="71" t="s">
        <v>0</v>
      </c>
      <c r="C7" s="70"/>
      <c r="D7" s="82"/>
      <c r="E7" s="82">
        <v>112383.46059</v>
      </c>
      <c r="F7" s="82"/>
      <c r="G7" s="82">
        <v>25771.835210000001</v>
      </c>
      <c r="H7" s="82"/>
      <c r="I7" s="82">
        <v>128956.3</v>
      </c>
      <c r="J7" s="82"/>
      <c r="K7" s="82">
        <v>87.1</v>
      </c>
      <c r="L7" s="23"/>
    </row>
    <row r="8" spans="1:12" s="11" customFormat="1">
      <c r="A8" s="70"/>
      <c r="B8" s="71" t="s">
        <v>74</v>
      </c>
      <c r="C8" s="70"/>
      <c r="D8" s="82"/>
      <c r="E8" s="82">
        <v>4237.4443300000003</v>
      </c>
      <c r="F8" s="82"/>
      <c r="G8" s="82">
        <v>635.43426999999997</v>
      </c>
      <c r="H8" s="82"/>
      <c r="I8" s="82">
        <v>2357.6881199999998</v>
      </c>
      <c r="J8" s="82"/>
      <c r="K8" s="82">
        <v>179.73</v>
      </c>
      <c r="L8" s="23"/>
    </row>
    <row r="9" spans="1:12" s="11" customFormat="1">
      <c r="A9" s="70"/>
      <c r="B9" s="71" t="s">
        <v>1</v>
      </c>
      <c r="C9" s="70"/>
      <c r="D9" s="82"/>
      <c r="E9" s="82">
        <v>16807.46744</v>
      </c>
      <c r="F9" s="82"/>
      <c r="G9" s="82">
        <v>3604.2555699999998</v>
      </c>
      <c r="H9" s="82"/>
      <c r="I9" s="82">
        <v>5442.2743099999998</v>
      </c>
      <c r="J9" s="82"/>
      <c r="K9" s="82">
        <v>308.83</v>
      </c>
      <c r="L9" s="23"/>
    </row>
    <row r="10" spans="1:12" s="11" customFormat="1">
      <c r="A10" s="70"/>
      <c r="B10" s="71" t="s">
        <v>88</v>
      </c>
      <c r="C10" s="70"/>
      <c r="D10" s="82"/>
      <c r="E10" s="82">
        <v>97061.837710000007</v>
      </c>
      <c r="F10" s="82"/>
      <c r="G10" s="82">
        <v>20349.338210000002</v>
      </c>
      <c r="H10" s="82"/>
      <c r="I10" s="82">
        <v>80166.912110000005</v>
      </c>
      <c r="J10" s="82"/>
      <c r="K10" s="82">
        <v>121.07</v>
      </c>
      <c r="L10" s="23"/>
    </row>
    <row r="11" spans="1:12" s="13" customFormat="1">
      <c r="A11" s="71" t="s">
        <v>45</v>
      </c>
      <c r="B11" s="71" t="s">
        <v>9</v>
      </c>
      <c r="C11" s="72" t="s">
        <v>71</v>
      </c>
      <c r="D11" s="82">
        <v>1004.9601699999999</v>
      </c>
      <c r="E11" s="82">
        <v>1521.6823999999999</v>
      </c>
      <c r="F11" s="82">
        <v>179.05160000000001</v>
      </c>
      <c r="G11" s="82">
        <v>312.27426000000003</v>
      </c>
      <c r="H11" s="82">
        <v>7121.8101100000003</v>
      </c>
      <c r="I11" s="82">
        <v>10345.440559999999</v>
      </c>
      <c r="J11" s="82">
        <v>14.11</v>
      </c>
      <c r="K11" s="82">
        <v>14.71</v>
      </c>
      <c r="L11" s="86"/>
    </row>
    <row r="12" spans="1:12" s="13" customFormat="1">
      <c r="A12" s="71"/>
      <c r="B12" s="71" t="s">
        <v>0</v>
      </c>
      <c r="C12" s="72"/>
      <c r="D12" s="82">
        <v>126.76052</v>
      </c>
      <c r="E12" s="82">
        <v>174.70748</v>
      </c>
      <c r="F12" s="73" t="s">
        <v>109</v>
      </c>
      <c r="G12" s="73" t="s">
        <v>109</v>
      </c>
      <c r="H12" s="82">
        <v>3030.17164</v>
      </c>
      <c r="I12" s="82">
        <v>4907.3118899999999</v>
      </c>
      <c r="J12" s="82">
        <v>4.18</v>
      </c>
      <c r="K12" s="82">
        <v>3.56</v>
      </c>
      <c r="L12" s="86"/>
    </row>
    <row r="13" spans="1:12" s="27" customFormat="1">
      <c r="A13" s="71"/>
      <c r="B13" s="71" t="s">
        <v>1</v>
      </c>
      <c r="C13" s="72"/>
      <c r="D13" s="82">
        <v>40.021999999999998</v>
      </c>
      <c r="E13" s="82">
        <v>73.221999999999994</v>
      </c>
      <c r="F13" s="73" t="s">
        <v>109</v>
      </c>
      <c r="G13" s="73" t="s">
        <v>109</v>
      </c>
      <c r="H13" s="82">
        <v>232.20400000000001</v>
      </c>
      <c r="I13" s="82">
        <v>383.72055</v>
      </c>
      <c r="J13" s="82">
        <v>17.239999999999998</v>
      </c>
      <c r="K13" s="82">
        <v>19.079999999999998</v>
      </c>
      <c r="L13" s="86"/>
    </row>
    <row r="14" spans="1:12" s="13" customFormat="1">
      <c r="A14" s="71"/>
      <c r="B14" s="71" t="s">
        <v>88</v>
      </c>
      <c r="C14" s="72"/>
      <c r="D14" s="82">
        <v>838.17764999999997</v>
      </c>
      <c r="E14" s="82">
        <v>1273.7529199999999</v>
      </c>
      <c r="F14" s="82">
        <v>179.05160000000001</v>
      </c>
      <c r="G14" s="82">
        <v>312.27426000000003</v>
      </c>
      <c r="H14" s="82">
        <v>3859.4344700000001</v>
      </c>
      <c r="I14" s="82">
        <v>5054.4081200000001</v>
      </c>
      <c r="J14" s="82">
        <v>21.72</v>
      </c>
      <c r="K14" s="82">
        <v>25.2</v>
      </c>
      <c r="L14" s="86"/>
    </row>
    <row r="15" spans="1:12" s="27" customFormat="1">
      <c r="A15" s="74" t="s">
        <v>10</v>
      </c>
      <c r="B15" s="74" t="s">
        <v>46</v>
      </c>
      <c r="C15" s="72" t="s">
        <v>71</v>
      </c>
      <c r="D15" s="73" t="s">
        <v>109</v>
      </c>
      <c r="E15" s="73" t="s">
        <v>109</v>
      </c>
      <c r="F15" s="73" t="s">
        <v>109</v>
      </c>
      <c r="G15" s="73" t="s">
        <v>109</v>
      </c>
      <c r="H15" s="82">
        <v>1</v>
      </c>
      <c r="I15" s="82">
        <v>0.32900000000000001</v>
      </c>
      <c r="J15" s="73" t="s">
        <v>109</v>
      </c>
      <c r="K15" s="73" t="s">
        <v>109</v>
      </c>
      <c r="L15" s="86"/>
    </row>
    <row r="16" spans="1:12" s="27" customFormat="1">
      <c r="A16" s="74"/>
      <c r="B16" s="71" t="s">
        <v>88</v>
      </c>
      <c r="C16" s="74"/>
      <c r="D16" s="73" t="s">
        <v>109</v>
      </c>
      <c r="E16" s="73" t="s">
        <v>109</v>
      </c>
      <c r="F16" s="73" t="s">
        <v>109</v>
      </c>
      <c r="G16" s="73" t="s">
        <v>109</v>
      </c>
      <c r="H16" s="82">
        <v>1</v>
      </c>
      <c r="I16" s="82">
        <v>0.32900000000000001</v>
      </c>
      <c r="J16" s="73" t="s">
        <v>109</v>
      </c>
      <c r="K16" s="73" t="s">
        <v>109</v>
      </c>
      <c r="L16" s="86"/>
    </row>
    <row r="17" spans="1:12" s="3" customFormat="1">
      <c r="A17" s="74" t="s">
        <v>126</v>
      </c>
      <c r="B17" s="74" t="s">
        <v>127</v>
      </c>
      <c r="C17" s="72" t="s">
        <v>71</v>
      </c>
      <c r="D17" s="73" t="s">
        <v>109</v>
      </c>
      <c r="E17" s="73" t="s">
        <v>109</v>
      </c>
      <c r="F17" s="73" t="s">
        <v>109</v>
      </c>
      <c r="G17" s="73" t="s">
        <v>109</v>
      </c>
      <c r="H17" s="82">
        <v>3</v>
      </c>
      <c r="I17" s="82">
        <v>0.89800000000000002</v>
      </c>
      <c r="J17" s="73" t="s">
        <v>109</v>
      </c>
      <c r="K17" s="73" t="s">
        <v>109</v>
      </c>
      <c r="L17" s="88"/>
    </row>
    <row r="18" spans="1:12" s="3" customFormat="1">
      <c r="A18" s="74"/>
      <c r="B18" s="71" t="s">
        <v>88</v>
      </c>
      <c r="C18" s="74"/>
      <c r="D18" s="73" t="s">
        <v>109</v>
      </c>
      <c r="E18" s="73" t="s">
        <v>109</v>
      </c>
      <c r="F18" s="73" t="s">
        <v>109</v>
      </c>
      <c r="G18" s="73" t="s">
        <v>109</v>
      </c>
      <c r="H18" s="82">
        <v>3</v>
      </c>
      <c r="I18" s="82">
        <v>0.89800000000000002</v>
      </c>
      <c r="J18" s="73" t="s">
        <v>109</v>
      </c>
      <c r="K18" s="73" t="s">
        <v>109</v>
      </c>
      <c r="L18" s="88"/>
    </row>
    <row r="19" spans="1:12" s="13" customFormat="1">
      <c r="A19" s="71" t="s">
        <v>11</v>
      </c>
      <c r="B19" s="71" t="s">
        <v>12</v>
      </c>
      <c r="C19" s="72" t="s">
        <v>71</v>
      </c>
      <c r="D19" s="82">
        <v>63.814999999999998</v>
      </c>
      <c r="E19" s="82">
        <v>52.620939999999997</v>
      </c>
      <c r="F19" s="82">
        <v>5.66</v>
      </c>
      <c r="G19" s="82">
        <v>5.0338000000000003</v>
      </c>
      <c r="H19" s="82">
        <v>1095.8</v>
      </c>
      <c r="I19" s="82">
        <v>533.49008000000003</v>
      </c>
      <c r="J19" s="82">
        <v>5.82</v>
      </c>
      <c r="K19" s="82">
        <v>9.86</v>
      </c>
      <c r="L19" s="86"/>
    </row>
    <row r="20" spans="1:12" s="13" customFormat="1" ht="12" customHeight="1">
      <c r="A20" s="71"/>
      <c r="B20" s="71" t="s">
        <v>0</v>
      </c>
      <c r="C20" s="72"/>
      <c r="D20" s="82">
        <v>63.814999999999998</v>
      </c>
      <c r="E20" s="82">
        <v>52.620939999999997</v>
      </c>
      <c r="F20" s="82">
        <v>5.66</v>
      </c>
      <c r="G20" s="82">
        <v>5.0338000000000003</v>
      </c>
      <c r="H20" s="82">
        <v>76.8</v>
      </c>
      <c r="I20" s="82">
        <v>54.480080000000001</v>
      </c>
      <c r="J20" s="82">
        <v>83.09</v>
      </c>
      <c r="K20" s="82">
        <v>96.59</v>
      </c>
      <c r="L20" s="86"/>
    </row>
    <row r="21" spans="1:12" s="27" customFormat="1" ht="12" customHeight="1">
      <c r="A21" s="71"/>
      <c r="B21" s="71" t="s">
        <v>88</v>
      </c>
      <c r="C21" s="72"/>
      <c r="D21" s="73" t="s">
        <v>109</v>
      </c>
      <c r="E21" s="73" t="s">
        <v>109</v>
      </c>
      <c r="F21" s="73" t="s">
        <v>109</v>
      </c>
      <c r="G21" s="73" t="s">
        <v>109</v>
      </c>
      <c r="H21" s="82">
        <v>1019</v>
      </c>
      <c r="I21" s="82">
        <v>479.01</v>
      </c>
      <c r="J21" s="73" t="s">
        <v>109</v>
      </c>
      <c r="K21" s="73" t="s">
        <v>109</v>
      </c>
      <c r="L21" s="86"/>
    </row>
    <row r="22" spans="1:12" s="27" customFormat="1" ht="12" customHeight="1">
      <c r="A22" s="82" t="s">
        <v>13</v>
      </c>
      <c r="B22" s="82" t="s">
        <v>14</v>
      </c>
      <c r="C22" s="72" t="s">
        <v>71</v>
      </c>
      <c r="D22" s="73" t="s">
        <v>109</v>
      </c>
      <c r="E22" s="73" t="s">
        <v>109</v>
      </c>
      <c r="F22" s="73" t="s">
        <v>109</v>
      </c>
      <c r="G22" s="73" t="s">
        <v>109</v>
      </c>
      <c r="H22" s="82">
        <v>1403.5498</v>
      </c>
      <c r="I22" s="82">
        <v>1158.3333</v>
      </c>
      <c r="J22" s="73" t="s">
        <v>109</v>
      </c>
      <c r="K22" s="73" t="s">
        <v>109</v>
      </c>
      <c r="L22" s="86"/>
    </row>
    <row r="23" spans="1:12" s="27" customFormat="1" ht="12" customHeight="1">
      <c r="A23" s="82"/>
      <c r="B23" s="82" t="s">
        <v>151</v>
      </c>
      <c r="C23" s="82"/>
      <c r="D23" s="73" t="s">
        <v>109</v>
      </c>
      <c r="E23" s="73" t="s">
        <v>109</v>
      </c>
      <c r="F23" s="73" t="s">
        <v>109</v>
      </c>
      <c r="G23" s="73" t="s">
        <v>109</v>
      </c>
      <c r="H23" s="82">
        <v>1403.5498</v>
      </c>
      <c r="I23" s="82">
        <v>1158.3333</v>
      </c>
      <c r="J23" s="73" t="s">
        <v>109</v>
      </c>
      <c r="K23" s="73" t="s">
        <v>109</v>
      </c>
      <c r="L23" s="86"/>
    </row>
    <row r="24" spans="1:12" s="13" customFormat="1" ht="23.25">
      <c r="A24" s="71" t="s">
        <v>15</v>
      </c>
      <c r="B24" s="71" t="s">
        <v>16</v>
      </c>
      <c r="C24" s="72" t="s">
        <v>71</v>
      </c>
      <c r="D24" s="82">
        <v>2.1</v>
      </c>
      <c r="E24" s="82">
        <v>0.57999999999999996</v>
      </c>
      <c r="F24" s="73" t="s">
        <v>109</v>
      </c>
      <c r="G24" s="73" t="s">
        <v>109</v>
      </c>
      <c r="H24" s="82">
        <v>1.9635</v>
      </c>
      <c r="I24" s="82">
        <v>1.9750000000000001</v>
      </c>
      <c r="J24" s="82">
        <v>106.95</v>
      </c>
      <c r="K24" s="82">
        <v>29.37</v>
      </c>
      <c r="L24" s="86"/>
    </row>
    <row r="25" spans="1:12" s="27" customFormat="1">
      <c r="A25" s="71"/>
      <c r="B25" s="71" t="s">
        <v>0</v>
      </c>
      <c r="C25" s="72"/>
      <c r="D25" s="73" t="s">
        <v>109</v>
      </c>
      <c r="E25" s="73" t="s">
        <v>109</v>
      </c>
      <c r="F25" s="73" t="s">
        <v>109</v>
      </c>
      <c r="G25" s="73" t="s">
        <v>109</v>
      </c>
      <c r="H25" s="82">
        <v>1.0035000000000001</v>
      </c>
      <c r="I25" s="82">
        <v>1.7649999999999999</v>
      </c>
      <c r="J25" s="73" t="s">
        <v>109</v>
      </c>
      <c r="K25" s="73" t="s">
        <v>109</v>
      </c>
      <c r="L25" s="86"/>
    </row>
    <row r="26" spans="1:12" s="13" customFormat="1">
      <c r="A26" s="71"/>
      <c r="B26" s="71" t="s">
        <v>88</v>
      </c>
      <c r="C26" s="72"/>
      <c r="D26" s="82">
        <v>2.1</v>
      </c>
      <c r="E26" s="82">
        <v>0.57999999999999996</v>
      </c>
      <c r="F26" s="73" t="s">
        <v>109</v>
      </c>
      <c r="G26" s="73" t="s">
        <v>109</v>
      </c>
      <c r="H26" s="82">
        <v>0.96</v>
      </c>
      <c r="I26" s="82">
        <v>0.21</v>
      </c>
      <c r="J26" s="82">
        <v>218.75</v>
      </c>
      <c r="K26" s="82">
        <v>276.19</v>
      </c>
      <c r="L26" s="86"/>
    </row>
    <row r="27" spans="1:12" s="13" customFormat="1" ht="48.75" customHeight="1">
      <c r="A27" s="71" t="s">
        <v>59</v>
      </c>
      <c r="B27" s="71" t="s">
        <v>60</v>
      </c>
      <c r="C27" s="72" t="s">
        <v>71</v>
      </c>
      <c r="D27" s="82">
        <v>14503.98</v>
      </c>
      <c r="E27" s="82">
        <v>1388.0531599999999</v>
      </c>
      <c r="F27" s="82">
        <v>3749.6</v>
      </c>
      <c r="G27" s="82">
        <v>440.9984</v>
      </c>
      <c r="H27" s="82">
        <v>9902.5499999999993</v>
      </c>
      <c r="I27" s="82">
        <v>975.18952000000002</v>
      </c>
      <c r="J27" s="82">
        <v>146.47</v>
      </c>
      <c r="K27" s="82">
        <v>142.34</v>
      </c>
      <c r="L27" s="86"/>
    </row>
    <row r="28" spans="1:12" s="20" customFormat="1">
      <c r="A28" s="71"/>
      <c r="B28" s="71" t="s">
        <v>88</v>
      </c>
      <c r="C28" s="72"/>
      <c r="D28" s="82">
        <v>14503.98</v>
      </c>
      <c r="E28" s="82">
        <v>1388.0531599999999</v>
      </c>
      <c r="F28" s="82">
        <v>3749.6</v>
      </c>
      <c r="G28" s="82">
        <v>440.9984</v>
      </c>
      <c r="H28" s="82">
        <v>9902.5499999999993</v>
      </c>
      <c r="I28" s="82">
        <v>975.18952000000002</v>
      </c>
      <c r="J28" s="82">
        <v>146.47</v>
      </c>
      <c r="K28" s="82">
        <v>142.34</v>
      </c>
      <c r="L28" s="86"/>
    </row>
    <row r="29" spans="1:12" s="27" customFormat="1" ht="38.25" customHeight="1">
      <c r="A29" s="71" t="s">
        <v>78</v>
      </c>
      <c r="B29" s="74" t="s">
        <v>79</v>
      </c>
      <c r="C29" s="72" t="s">
        <v>71</v>
      </c>
      <c r="D29" s="82">
        <v>536.79999999999995</v>
      </c>
      <c r="E29" s="82">
        <v>94.986999999999995</v>
      </c>
      <c r="F29" s="82">
        <v>224.5</v>
      </c>
      <c r="G29" s="82">
        <v>34.981999999999999</v>
      </c>
      <c r="H29" s="82">
        <v>1448</v>
      </c>
      <c r="I29" s="82">
        <v>126.40049999999999</v>
      </c>
      <c r="J29" s="82">
        <v>37.07</v>
      </c>
      <c r="K29" s="82">
        <v>75.150000000000006</v>
      </c>
      <c r="L29" s="86"/>
    </row>
    <row r="30" spans="1:12" s="27" customFormat="1">
      <c r="A30" s="71"/>
      <c r="B30" s="71" t="s">
        <v>88</v>
      </c>
      <c r="C30" s="74"/>
      <c r="D30" s="82">
        <v>536.79999999999995</v>
      </c>
      <c r="E30" s="82">
        <v>94.986999999999995</v>
      </c>
      <c r="F30" s="82">
        <v>224.5</v>
      </c>
      <c r="G30" s="82">
        <v>34.981999999999999</v>
      </c>
      <c r="H30" s="82">
        <v>1448</v>
      </c>
      <c r="I30" s="82">
        <v>126.40049999999999</v>
      </c>
      <c r="J30" s="82">
        <v>37.07</v>
      </c>
      <c r="K30" s="82">
        <v>75.150000000000006</v>
      </c>
      <c r="L30" s="86"/>
    </row>
    <row r="31" spans="1:12" s="13" customFormat="1" ht="47.25" customHeight="1">
      <c r="A31" s="71" t="s">
        <v>19</v>
      </c>
      <c r="B31" s="71" t="s">
        <v>101</v>
      </c>
      <c r="C31" s="72" t="s">
        <v>71</v>
      </c>
      <c r="D31" s="82">
        <v>713.15473999999995</v>
      </c>
      <c r="E31" s="82">
        <v>1821.7183299999999</v>
      </c>
      <c r="F31" s="82">
        <v>80.349450000000004</v>
      </c>
      <c r="G31" s="82">
        <v>406.49092000000002</v>
      </c>
      <c r="H31" s="82">
        <v>955.98752999999999</v>
      </c>
      <c r="I31" s="82">
        <v>2003.3193699999999</v>
      </c>
      <c r="J31" s="82">
        <v>74.599999999999994</v>
      </c>
      <c r="K31" s="82">
        <v>90.93</v>
      </c>
      <c r="L31" s="86"/>
    </row>
    <row r="32" spans="1:12" s="13" customFormat="1">
      <c r="A32" s="71"/>
      <c r="B32" s="71" t="s">
        <v>0</v>
      </c>
      <c r="C32" s="72"/>
      <c r="D32" s="82">
        <v>189.22074000000001</v>
      </c>
      <c r="E32" s="82">
        <v>940.73765000000003</v>
      </c>
      <c r="F32" s="82">
        <v>76.086449999999999</v>
      </c>
      <c r="G32" s="82">
        <v>381.12324000000001</v>
      </c>
      <c r="H32" s="82">
        <v>184.58124000000001</v>
      </c>
      <c r="I32" s="82">
        <v>748.86181999999997</v>
      </c>
      <c r="J32" s="82">
        <v>102.51</v>
      </c>
      <c r="K32" s="82">
        <v>125.62</v>
      </c>
      <c r="L32" s="86"/>
    </row>
    <row r="33" spans="1:12" s="27" customFormat="1">
      <c r="A33" s="71"/>
      <c r="B33" s="71" t="s">
        <v>74</v>
      </c>
      <c r="C33" s="72"/>
      <c r="D33" s="73" t="s">
        <v>109</v>
      </c>
      <c r="E33" s="73" t="s">
        <v>109</v>
      </c>
      <c r="F33" s="73" t="s">
        <v>109</v>
      </c>
      <c r="G33" s="73" t="s">
        <v>109</v>
      </c>
      <c r="H33" s="82">
        <v>120.16</v>
      </c>
      <c r="I33" s="82">
        <v>123.76600000000001</v>
      </c>
      <c r="J33" s="73" t="s">
        <v>109</v>
      </c>
      <c r="K33" s="73" t="s">
        <v>109</v>
      </c>
      <c r="L33" s="86"/>
    </row>
    <row r="34" spans="1:12" s="27" customFormat="1">
      <c r="A34" s="71"/>
      <c r="B34" s="71" t="s">
        <v>1</v>
      </c>
      <c r="C34" s="72"/>
      <c r="D34" s="82">
        <v>4.2629999999999999</v>
      </c>
      <c r="E34" s="82">
        <v>25.36768</v>
      </c>
      <c r="F34" s="82">
        <v>4.2629999999999999</v>
      </c>
      <c r="G34" s="82">
        <v>25.36768</v>
      </c>
      <c r="H34" s="73" t="s">
        <v>109</v>
      </c>
      <c r="I34" s="73" t="s">
        <v>109</v>
      </c>
      <c r="J34" s="73" t="s">
        <v>109</v>
      </c>
      <c r="K34" s="73" t="s">
        <v>109</v>
      </c>
      <c r="L34" s="86"/>
    </row>
    <row r="35" spans="1:12" s="13" customFormat="1">
      <c r="A35" s="71"/>
      <c r="B35" s="71" t="s">
        <v>88</v>
      </c>
      <c r="C35" s="72"/>
      <c r="D35" s="82">
        <v>519.67100000000005</v>
      </c>
      <c r="E35" s="82">
        <v>855.61300000000006</v>
      </c>
      <c r="F35" s="73" t="s">
        <v>109</v>
      </c>
      <c r="G35" s="73" t="s">
        <v>109</v>
      </c>
      <c r="H35" s="82">
        <v>651.24629000000004</v>
      </c>
      <c r="I35" s="82">
        <v>1130.69155</v>
      </c>
      <c r="J35" s="82">
        <v>79.8</v>
      </c>
      <c r="K35" s="82">
        <v>75.67</v>
      </c>
      <c r="L35" s="86"/>
    </row>
    <row r="36" spans="1:12" s="27" customFormat="1" ht="27" customHeight="1">
      <c r="A36" s="71" t="s">
        <v>63</v>
      </c>
      <c r="B36" s="74" t="s">
        <v>64</v>
      </c>
      <c r="C36" s="72" t="s">
        <v>71</v>
      </c>
      <c r="D36" s="82">
        <v>15.5</v>
      </c>
      <c r="E36" s="82">
        <v>47.237209999999997</v>
      </c>
      <c r="F36" s="73" t="s">
        <v>109</v>
      </c>
      <c r="G36" s="73" t="s">
        <v>109</v>
      </c>
      <c r="H36" s="73" t="s">
        <v>109</v>
      </c>
      <c r="I36" s="73" t="s">
        <v>109</v>
      </c>
      <c r="J36" s="73" t="s">
        <v>109</v>
      </c>
      <c r="K36" s="73" t="s">
        <v>109</v>
      </c>
      <c r="L36" s="86"/>
    </row>
    <row r="37" spans="1:12" s="27" customFormat="1">
      <c r="A37" s="71"/>
      <c r="B37" s="71" t="s">
        <v>0</v>
      </c>
      <c r="C37" s="72"/>
      <c r="D37" s="82">
        <v>15</v>
      </c>
      <c r="E37" s="82">
        <v>45.331650000000003</v>
      </c>
      <c r="F37" s="73" t="s">
        <v>109</v>
      </c>
      <c r="G37" s="73" t="s">
        <v>109</v>
      </c>
      <c r="H37" s="73" t="s">
        <v>109</v>
      </c>
      <c r="I37" s="73" t="s">
        <v>109</v>
      </c>
      <c r="J37" s="73" t="s">
        <v>109</v>
      </c>
      <c r="K37" s="73" t="s">
        <v>109</v>
      </c>
      <c r="L37" s="86"/>
    </row>
    <row r="38" spans="1:12" s="27" customFormat="1">
      <c r="A38" s="71"/>
      <c r="B38" s="71" t="s">
        <v>88</v>
      </c>
      <c r="C38" s="74"/>
      <c r="D38" s="82">
        <v>0.5</v>
      </c>
      <c r="E38" s="82">
        <v>1.9055599999999999</v>
      </c>
      <c r="F38" s="73" t="s">
        <v>109</v>
      </c>
      <c r="G38" s="73" t="s">
        <v>109</v>
      </c>
      <c r="H38" s="73" t="s">
        <v>109</v>
      </c>
      <c r="I38" s="73" t="s">
        <v>109</v>
      </c>
      <c r="J38" s="73" t="s">
        <v>109</v>
      </c>
      <c r="K38" s="73" t="s">
        <v>109</v>
      </c>
      <c r="L38" s="86"/>
    </row>
    <row r="39" spans="1:12" s="13" customFormat="1">
      <c r="A39" s="71" t="s">
        <v>54</v>
      </c>
      <c r="B39" s="71" t="s">
        <v>55</v>
      </c>
      <c r="C39" s="72" t="s">
        <v>71</v>
      </c>
      <c r="D39" s="82">
        <v>252.36</v>
      </c>
      <c r="E39" s="82">
        <v>655.90245000000004</v>
      </c>
      <c r="F39" s="82">
        <v>48.54</v>
      </c>
      <c r="G39" s="82">
        <v>304.65555000000001</v>
      </c>
      <c r="H39" s="82">
        <v>553.5915</v>
      </c>
      <c r="I39" s="82">
        <v>466.13412</v>
      </c>
      <c r="J39" s="82">
        <v>45.59</v>
      </c>
      <c r="K39" s="82">
        <v>140.71</v>
      </c>
      <c r="L39" s="86"/>
    </row>
    <row r="40" spans="1:12" s="27" customFormat="1">
      <c r="A40" s="71"/>
      <c r="B40" s="71" t="s">
        <v>0</v>
      </c>
      <c r="C40" s="72"/>
      <c r="D40" s="82">
        <v>124.86</v>
      </c>
      <c r="E40" s="82">
        <v>588.75244999999995</v>
      </c>
      <c r="F40" s="82">
        <v>48.54</v>
      </c>
      <c r="G40" s="82">
        <v>304.65555000000001</v>
      </c>
      <c r="H40" s="82">
        <v>21.885999999999999</v>
      </c>
      <c r="I40" s="82">
        <v>197.46562</v>
      </c>
      <c r="J40" s="82">
        <v>570.5</v>
      </c>
      <c r="K40" s="82">
        <v>298.14999999999998</v>
      </c>
      <c r="L40" s="86"/>
    </row>
    <row r="41" spans="1:12" s="13" customFormat="1">
      <c r="A41" s="71"/>
      <c r="B41" s="71" t="s">
        <v>88</v>
      </c>
      <c r="C41" s="72"/>
      <c r="D41" s="82">
        <v>127.5</v>
      </c>
      <c r="E41" s="82">
        <v>67.150000000000006</v>
      </c>
      <c r="F41" s="73" t="s">
        <v>109</v>
      </c>
      <c r="G41" s="73" t="s">
        <v>109</v>
      </c>
      <c r="H41" s="82">
        <v>531.70550000000003</v>
      </c>
      <c r="I41" s="82">
        <v>268.66849999999999</v>
      </c>
      <c r="J41" s="82">
        <v>23.98</v>
      </c>
      <c r="K41" s="82">
        <v>24.99</v>
      </c>
      <c r="L41" s="86"/>
    </row>
    <row r="42" spans="1:12" s="13" customFormat="1" ht="23.25">
      <c r="A42" s="71" t="s">
        <v>47</v>
      </c>
      <c r="B42" s="71" t="s">
        <v>20</v>
      </c>
      <c r="C42" s="72" t="s">
        <v>71</v>
      </c>
      <c r="D42" s="82">
        <v>48.436</v>
      </c>
      <c r="E42" s="82">
        <v>60.452550000000002</v>
      </c>
      <c r="F42" s="82">
        <v>9.61</v>
      </c>
      <c r="G42" s="82">
        <v>8.2113800000000001</v>
      </c>
      <c r="H42" s="82">
        <v>34.926000000000002</v>
      </c>
      <c r="I42" s="82">
        <v>58.391649999999998</v>
      </c>
      <c r="J42" s="82">
        <v>138.68</v>
      </c>
      <c r="K42" s="82">
        <v>103.53</v>
      </c>
      <c r="L42" s="86"/>
    </row>
    <row r="43" spans="1:12" s="27" customFormat="1">
      <c r="A43" s="71"/>
      <c r="B43" s="71" t="s">
        <v>0</v>
      </c>
      <c r="C43" s="72"/>
      <c r="D43" s="82">
        <v>0.32600000000000001</v>
      </c>
      <c r="E43" s="82">
        <v>0.67100000000000004</v>
      </c>
      <c r="F43" s="73" t="s">
        <v>109</v>
      </c>
      <c r="G43" s="73" t="s">
        <v>109</v>
      </c>
      <c r="H43" s="82">
        <v>1.99</v>
      </c>
      <c r="I43" s="82">
        <v>6.8810000000000002</v>
      </c>
      <c r="J43" s="82">
        <v>16.38</v>
      </c>
      <c r="K43" s="82">
        <v>9.75</v>
      </c>
      <c r="L43" s="86"/>
    </row>
    <row r="44" spans="1:12" s="13" customFormat="1">
      <c r="A44" s="71"/>
      <c r="B44" s="71" t="s">
        <v>88</v>
      </c>
      <c r="C44" s="72"/>
      <c r="D44" s="82">
        <v>48.11</v>
      </c>
      <c r="E44" s="82">
        <v>59.781550000000003</v>
      </c>
      <c r="F44" s="82">
        <v>9.61</v>
      </c>
      <c r="G44" s="82">
        <v>8.2113800000000001</v>
      </c>
      <c r="H44" s="82">
        <v>32.936</v>
      </c>
      <c r="I44" s="82">
        <v>51.510649999999998</v>
      </c>
      <c r="J44" s="82">
        <v>146.07</v>
      </c>
      <c r="K44" s="82">
        <v>116.06</v>
      </c>
      <c r="L44" s="86"/>
    </row>
    <row r="45" spans="1:12" s="13" customFormat="1" ht="27.75" customHeight="1">
      <c r="A45" s="71" t="s">
        <v>21</v>
      </c>
      <c r="B45" s="71" t="s">
        <v>22</v>
      </c>
      <c r="C45" s="72" t="s">
        <v>71</v>
      </c>
      <c r="D45" s="82">
        <v>648.50190999999995</v>
      </c>
      <c r="E45" s="82">
        <v>1309.5157300000001</v>
      </c>
      <c r="F45" s="82">
        <v>21.515499999999999</v>
      </c>
      <c r="G45" s="82">
        <v>48.410690000000002</v>
      </c>
      <c r="H45" s="82">
        <v>243.34106</v>
      </c>
      <c r="I45" s="82">
        <v>572.36753999999996</v>
      </c>
      <c r="J45" s="82">
        <v>266.5</v>
      </c>
      <c r="K45" s="82">
        <v>228.79</v>
      </c>
      <c r="L45" s="86"/>
    </row>
    <row r="46" spans="1:12" s="13" customFormat="1">
      <c r="A46" s="71"/>
      <c r="B46" s="71" t="s">
        <v>0</v>
      </c>
      <c r="C46" s="72"/>
      <c r="D46" s="82">
        <v>236.61376000000001</v>
      </c>
      <c r="E46" s="82">
        <v>573.40123000000006</v>
      </c>
      <c r="F46" s="73" t="s">
        <v>109</v>
      </c>
      <c r="G46" s="73" t="s">
        <v>109</v>
      </c>
      <c r="H46" s="82">
        <v>26.479520000000001</v>
      </c>
      <c r="I46" s="82">
        <v>220.09356</v>
      </c>
      <c r="J46" s="82">
        <v>893.57</v>
      </c>
      <c r="K46" s="82">
        <v>260.52999999999997</v>
      </c>
      <c r="L46" s="86"/>
    </row>
    <row r="47" spans="1:12" s="27" customFormat="1">
      <c r="A47" s="71"/>
      <c r="B47" s="71" t="s">
        <v>88</v>
      </c>
      <c r="C47" s="72"/>
      <c r="D47" s="82">
        <v>411.88815</v>
      </c>
      <c r="E47" s="82">
        <v>736.11450000000002</v>
      </c>
      <c r="F47" s="82">
        <v>21.515499999999999</v>
      </c>
      <c r="G47" s="82">
        <v>48.410690000000002</v>
      </c>
      <c r="H47" s="82">
        <v>216.86153999999999</v>
      </c>
      <c r="I47" s="82">
        <v>352.27397999999999</v>
      </c>
      <c r="J47" s="82">
        <v>189.93</v>
      </c>
      <c r="K47" s="82">
        <v>208.96</v>
      </c>
      <c r="L47" s="86"/>
    </row>
    <row r="48" spans="1:12" s="3" customFormat="1" ht="62.25" customHeight="1">
      <c r="A48" s="74" t="s">
        <v>111</v>
      </c>
      <c r="B48" s="75" t="s">
        <v>118</v>
      </c>
      <c r="C48" s="72" t="s">
        <v>71</v>
      </c>
      <c r="D48" s="82">
        <v>3752</v>
      </c>
      <c r="E48" s="82">
        <v>2506.4299999999998</v>
      </c>
      <c r="F48" s="82">
        <v>425.5</v>
      </c>
      <c r="G48" s="82">
        <v>280.81700000000001</v>
      </c>
      <c r="H48" s="82">
        <v>2090</v>
      </c>
      <c r="I48" s="82">
        <v>1106.1559999999999</v>
      </c>
      <c r="J48" s="82">
        <v>179.52</v>
      </c>
      <c r="K48" s="82">
        <v>226.59</v>
      </c>
      <c r="L48" s="88"/>
    </row>
    <row r="49" spans="1:12" s="3" customFormat="1">
      <c r="A49" s="74"/>
      <c r="B49" s="74" t="s">
        <v>0</v>
      </c>
      <c r="C49" s="74"/>
      <c r="D49" s="82">
        <v>3730</v>
      </c>
      <c r="E49" s="82">
        <v>2492.5160000000001</v>
      </c>
      <c r="F49" s="82">
        <v>403.5</v>
      </c>
      <c r="G49" s="82">
        <v>266.90300000000002</v>
      </c>
      <c r="H49" s="82">
        <v>2090</v>
      </c>
      <c r="I49" s="82">
        <v>1106.1559999999999</v>
      </c>
      <c r="J49" s="82">
        <v>178.47</v>
      </c>
      <c r="K49" s="82">
        <v>225.33</v>
      </c>
      <c r="L49" s="88"/>
    </row>
    <row r="50" spans="1:12" s="3" customFormat="1">
      <c r="A50" s="74"/>
      <c r="B50" s="71" t="s">
        <v>74</v>
      </c>
      <c r="C50" s="74"/>
      <c r="D50" s="82">
        <v>22</v>
      </c>
      <c r="E50" s="82">
        <v>13.914</v>
      </c>
      <c r="F50" s="82">
        <v>22</v>
      </c>
      <c r="G50" s="82">
        <v>13.914</v>
      </c>
      <c r="H50" s="73" t="s">
        <v>109</v>
      </c>
      <c r="I50" s="73" t="s">
        <v>109</v>
      </c>
      <c r="J50" s="73" t="s">
        <v>109</v>
      </c>
      <c r="K50" s="73" t="s">
        <v>109</v>
      </c>
      <c r="L50" s="88"/>
    </row>
    <row r="51" spans="1:12" s="20" customFormat="1" ht="25.5" customHeight="1">
      <c r="A51" s="71" t="s">
        <v>96</v>
      </c>
      <c r="B51" s="71" t="s">
        <v>95</v>
      </c>
      <c r="C51" s="72" t="s">
        <v>71</v>
      </c>
      <c r="D51" s="82">
        <v>4667.8693000000003</v>
      </c>
      <c r="E51" s="82">
        <v>3282.8910099999998</v>
      </c>
      <c r="F51" s="82">
        <v>787.48976000000005</v>
      </c>
      <c r="G51" s="82">
        <v>578.86770999999999</v>
      </c>
      <c r="H51" s="82">
        <v>4810.6328899999999</v>
      </c>
      <c r="I51" s="82">
        <v>2847.82969</v>
      </c>
      <c r="J51" s="82">
        <v>97.03</v>
      </c>
      <c r="K51" s="82">
        <v>115.28</v>
      </c>
      <c r="L51" s="86"/>
    </row>
    <row r="52" spans="1:12" s="20" customFormat="1">
      <c r="A52" s="71"/>
      <c r="B52" s="71" t="s">
        <v>88</v>
      </c>
      <c r="C52" s="71"/>
      <c r="D52" s="82">
        <v>4667.8693000000003</v>
      </c>
      <c r="E52" s="82">
        <v>3282.8910099999998</v>
      </c>
      <c r="F52" s="82">
        <v>787.48976000000005</v>
      </c>
      <c r="G52" s="82">
        <v>578.86770999999999</v>
      </c>
      <c r="H52" s="82">
        <v>4810.6328899999999</v>
      </c>
      <c r="I52" s="82">
        <v>2847.82969</v>
      </c>
      <c r="J52" s="82">
        <v>97.03</v>
      </c>
      <c r="K52" s="82">
        <v>115.28</v>
      </c>
      <c r="L52" s="86"/>
    </row>
    <row r="53" spans="1:12" s="13" customFormat="1">
      <c r="A53" s="71" t="s">
        <v>26</v>
      </c>
      <c r="B53" s="71" t="s">
        <v>27</v>
      </c>
      <c r="C53" s="72" t="s">
        <v>71</v>
      </c>
      <c r="D53" s="82">
        <v>20064.371999999999</v>
      </c>
      <c r="E53" s="82">
        <v>2810.43797</v>
      </c>
      <c r="F53" s="82">
        <v>4752.9629999999997</v>
      </c>
      <c r="G53" s="82">
        <v>720.21869000000004</v>
      </c>
      <c r="H53" s="82">
        <v>21555.655999999999</v>
      </c>
      <c r="I53" s="82">
        <v>2807.83475</v>
      </c>
      <c r="J53" s="82">
        <v>93.08</v>
      </c>
      <c r="K53" s="82">
        <v>100.09</v>
      </c>
      <c r="L53" s="86"/>
    </row>
    <row r="54" spans="1:12" s="13" customFormat="1">
      <c r="A54" s="71"/>
      <c r="B54" s="71" t="s">
        <v>88</v>
      </c>
      <c r="C54" s="72"/>
      <c r="D54" s="82">
        <v>20064.371999999999</v>
      </c>
      <c r="E54" s="82">
        <v>2810.43797</v>
      </c>
      <c r="F54" s="82">
        <v>4752.9629999999997</v>
      </c>
      <c r="G54" s="82">
        <v>720.21869000000004</v>
      </c>
      <c r="H54" s="82">
        <v>21555.655999999999</v>
      </c>
      <c r="I54" s="82">
        <v>2807.83475</v>
      </c>
      <c r="J54" s="82">
        <v>93.08</v>
      </c>
      <c r="K54" s="82">
        <v>100.09</v>
      </c>
      <c r="L54" s="86"/>
    </row>
    <row r="55" spans="1:12" s="3" customFormat="1">
      <c r="A55" s="74" t="s">
        <v>128</v>
      </c>
      <c r="B55" s="74" t="s">
        <v>129</v>
      </c>
      <c r="C55" s="72" t="s">
        <v>71</v>
      </c>
      <c r="D55" s="82">
        <v>317.26</v>
      </c>
      <c r="E55" s="82">
        <v>27.495000000000001</v>
      </c>
      <c r="F55" s="73" t="s">
        <v>109</v>
      </c>
      <c r="G55" s="73" t="s">
        <v>109</v>
      </c>
      <c r="H55" s="82">
        <v>1214.6110000000001</v>
      </c>
      <c r="I55" s="82">
        <v>100.087</v>
      </c>
      <c r="J55" s="82">
        <v>26.12</v>
      </c>
      <c r="K55" s="82">
        <v>27.47</v>
      </c>
      <c r="L55" s="88"/>
    </row>
    <row r="56" spans="1:12" s="3" customFormat="1">
      <c r="A56" s="74"/>
      <c r="B56" s="71" t="s">
        <v>88</v>
      </c>
      <c r="C56" s="74"/>
      <c r="D56" s="82">
        <v>317.26</v>
      </c>
      <c r="E56" s="82">
        <v>27.495000000000001</v>
      </c>
      <c r="F56" s="73" t="s">
        <v>109</v>
      </c>
      <c r="G56" s="73" t="s">
        <v>109</v>
      </c>
      <c r="H56" s="82">
        <v>1214.6110000000001</v>
      </c>
      <c r="I56" s="82">
        <v>100.087</v>
      </c>
      <c r="J56" s="82">
        <v>26.12</v>
      </c>
      <c r="K56" s="82">
        <v>27.47</v>
      </c>
      <c r="L56" s="88"/>
    </row>
    <row r="57" spans="1:12" s="20" customFormat="1" ht="23.25">
      <c r="A57" s="71" t="s">
        <v>48</v>
      </c>
      <c r="B57" s="71" t="s">
        <v>49</v>
      </c>
      <c r="C57" s="72" t="s">
        <v>71</v>
      </c>
      <c r="D57" s="82">
        <v>202.91499999999999</v>
      </c>
      <c r="E57" s="82">
        <v>130.21777</v>
      </c>
      <c r="F57" s="73" t="s">
        <v>109</v>
      </c>
      <c r="G57" s="73" t="s">
        <v>109</v>
      </c>
      <c r="H57" s="82">
        <v>212.89599999999999</v>
      </c>
      <c r="I57" s="82">
        <v>145.55726000000001</v>
      </c>
      <c r="J57" s="82">
        <v>95.31</v>
      </c>
      <c r="K57" s="82">
        <v>89.46</v>
      </c>
      <c r="L57" s="86"/>
    </row>
    <row r="58" spans="1:12" s="20" customFormat="1">
      <c r="A58" s="71"/>
      <c r="B58" s="71" t="s">
        <v>0</v>
      </c>
      <c r="C58" s="71"/>
      <c r="D58" s="82">
        <v>181.02</v>
      </c>
      <c r="E58" s="82">
        <v>116.48972000000001</v>
      </c>
      <c r="F58" s="73" t="s">
        <v>109</v>
      </c>
      <c r="G58" s="73" t="s">
        <v>109</v>
      </c>
      <c r="H58" s="82">
        <v>5.15</v>
      </c>
      <c r="I58" s="82">
        <v>13.429</v>
      </c>
      <c r="J58" s="82">
        <v>3514.95</v>
      </c>
      <c r="K58" s="82">
        <v>867.45</v>
      </c>
      <c r="L58" s="86"/>
    </row>
    <row r="59" spans="1:12" s="27" customFormat="1">
      <c r="A59" s="71"/>
      <c r="B59" s="71" t="s">
        <v>88</v>
      </c>
      <c r="C59" s="71"/>
      <c r="D59" s="82">
        <v>21.895</v>
      </c>
      <c r="E59" s="82">
        <v>13.72805</v>
      </c>
      <c r="F59" s="73" t="s">
        <v>109</v>
      </c>
      <c r="G59" s="73" t="s">
        <v>109</v>
      </c>
      <c r="H59" s="82">
        <v>207.74600000000001</v>
      </c>
      <c r="I59" s="82">
        <v>132.12826000000001</v>
      </c>
      <c r="J59" s="82">
        <v>10.54</v>
      </c>
      <c r="K59" s="82">
        <v>10.39</v>
      </c>
      <c r="L59" s="86"/>
    </row>
    <row r="60" spans="1:12" s="13" customFormat="1" ht="22.5" customHeight="1">
      <c r="A60" s="71" t="s">
        <v>50</v>
      </c>
      <c r="B60" s="71" t="s">
        <v>51</v>
      </c>
      <c r="C60" s="72" t="s">
        <v>71</v>
      </c>
      <c r="D60" s="82">
        <v>998.88499999999999</v>
      </c>
      <c r="E60" s="82">
        <v>592.06349999999998</v>
      </c>
      <c r="F60" s="82">
        <v>871.63699999999994</v>
      </c>
      <c r="G60" s="82">
        <v>515.48584000000005</v>
      </c>
      <c r="H60" s="82">
        <v>5392.61</v>
      </c>
      <c r="I60" s="82">
        <v>2988.6448500000001</v>
      </c>
      <c r="J60" s="82">
        <v>18.52</v>
      </c>
      <c r="K60" s="82">
        <v>19.809999999999999</v>
      </c>
      <c r="L60" s="86"/>
    </row>
    <row r="61" spans="1:12" s="13" customFormat="1">
      <c r="A61" s="71"/>
      <c r="B61" s="71" t="s">
        <v>88</v>
      </c>
      <c r="C61" s="71"/>
      <c r="D61" s="82">
        <v>998.88499999999999</v>
      </c>
      <c r="E61" s="82">
        <v>592.06349999999998</v>
      </c>
      <c r="F61" s="82">
        <v>871.63699999999994</v>
      </c>
      <c r="G61" s="82">
        <v>515.48584000000005</v>
      </c>
      <c r="H61" s="82">
        <v>5392.61</v>
      </c>
      <c r="I61" s="82">
        <v>2988.6448500000001</v>
      </c>
      <c r="J61" s="82">
        <v>18.52</v>
      </c>
      <c r="K61" s="82">
        <v>19.809999999999999</v>
      </c>
      <c r="L61" s="86"/>
    </row>
    <row r="62" spans="1:12" s="27" customFormat="1">
      <c r="A62" s="74" t="s">
        <v>61</v>
      </c>
      <c r="B62" s="74" t="s">
        <v>62</v>
      </c>
      <c r="C62" s="72" t="s">
        <v>71</v>
      </c>
      <c r="D62" s="82">
        <v>2.3566699999999998</v>
      </c>
      <c r="E62" s="82">
        <v>9.1534099999999992</v>
      </c>
      <c r="F62" s="73" t="s">
        <v>109</v>
      </c>
      <c r="G62" s="73" t="s">
        <v>109</v>
      </c>
      <c r="H62" s="82">
        <v>3.9430999999999998</v>
      </c>
      <c r="I62" s="82">
        <v>29.12171</v>
      </c>
      <c r="J62" s="82">
        <v>59.77</v>
      </c>
      <c r="K62" s="82">
        <v>31.43</v>
      </c>
      <c r="L62" s="86"/>
    </row>
    <row r="63" spans="1:12" s="27" customFormat="1">
      <c r="A63" s="74"/>
      <c r="B63" s="74" t="s">
        <v>0</v>
      </c>
      <c r="C63" s="74"/>
      <c r="D63" s="82">
        <v>2.3566699999999998</v>
      </c>
      <c r="E63" s="82">
        <v>9.1534099999999992</v>
      </c>
      <c r="F63" s="73" t="s">
        <v>109</v>
      </c>
      <c r="G63" s="73" t="s">
        <v>109</v>
      </c>
      <c r="H63" s="82">
        <v>3.9430999999999998</v>
      </c>
      <c r="I63" s="82">
        <v>29.12171</v>
      </c>
      <c r="J63" s="82">
        <v>59.77</v>
      </c>
      <c r="K63" s="82">
        <v>31.43</v>
      </c>
      <c r="L63" s="86"/>
    </row>
    <row r="64" spans="1:12" s="3" customFormat="1">
      <c r="A64" s="82" t="s">
        <v>152</v>
      </c>
      <c r="B64" s="82" t="s">
        <v>153</v>
      </c>
      <c r="C64" s="72" t="s">
        <v>71</v>
      </c>
      <c r="D64" s="73" t="s">
        <v>109</v>
      </c>
      <c r="E64" s="73" t="s">
        <v>109</v>
      </c>
      <c r="F64" s="73" t="s">
        <v>109</v>
      </c>
      <c r="G64" s="73" t="s">
        <v>109</v>
      </c>
      <c r="H64" s="82">
        <v>1.32E-3</v>
      </c>
      <c r="I64" s="82">
        <v>12.07</v>
      </c>
      <c r="J64" s="73" t="s">
        <v>109</v>
      </c>
      <c r="K64" s="73" t="s">
        <v>109</v>
      </c>
    </row>
    <row r="65" spans="1:12" s="3" customFormat="1">
      <c r="A65" s="82"/>
      <c r="B65" s="82" t="s">
        <v>0</v>
      </c>
      <c r="C65" s="82"/>
      <c r="D65" s="73" t="s">
        <v>109</v>
      </c>
      <c r="E65" s="73" t="s">
        <v>109</v>
      </c>
      <c r="F65" s="73" t="s">
        <v>109</v>
      </c>
      <c r="G65" s="73" t="s">
        <v>109</v>
      </c>
      <c r="H65" s="82">
        <v>1.32E-3</v>
      </c>
      <c r="I65" s="82">
        <v>12.07</v>
      </c>
      <c r="J65" s="73" t="s">
        <v>109</v>
      </c>
      <c r="K65" s="73" t="s">
        <v>109</v>
      </c>
    </row>
    <row r="66" spans="1:12" s="20" customFormat="1">
      <c r="A66" s="71" t="s">
        <v>28</v>
      </c>
      <c r="B66" s="71" t="s">
        <v>29</v>
      </c>
      <c r="C66" s="72" t="s">
        <v>71</v>
      </c>
      <c r="D66" s="73" t="s">
        <v>109</v>
      </c>
      <c r="E66" s="73" t="s">
        <v>109</v>
      </c>
      <c r="F66" s="73" t="s">
        <v>109</v>
      </c>
      <c r="G66" s="73" t="s">
        <v>109</v>
      </c>
      <c r="H66" s="82">
        <v>407.29475000000002</v>
      </c>
      <c r="I66" s="82">
        <v>2026.3211699999999</v>
      </c>
      <c r="J66" s="73" t="s">
        <v>109</v>
      </c>
      <c r="K66" s="73" t="s">
        <v>109</v>
      </c>
      <c r="L66" s="86"/>
    </row>
    <row r="67" spans="1:12" s="20" customFormat="1">
      <c r="A67" s="71"/>
      <c r="B67" s="71" t="s">
        <v>0</v>
      </c>
      <c r="C67" s="72"/>
      <c r="D67" s="73" t="s">
        <v>109</v>
      </c>
      <c r="E67" s="73" t="s">
        <v>109</v>
      </c>
      <c r="F67" s="73" t="s">
        <v>109</v>
      </c>
      <c r="G67" s="73" t="s">
        <v>109</v>
      </c>
      <c r="H67" s="82">
        <v>407.21974999999998</v>
      </c>
      <c r="I67" s="82">
        <v>2024.21956</v>
      </c>
      <c r="J67" s="73" t="s">
        <v>109</v>
      </c>
      <c r="K67" s="73" t="s">
        <v>109</v>
      </c>
      <c r="L67" s="86"/>
    </row>
    <row r="68" spans="1:12" s="27" customFormat="1">
      <c r="A68" s="71"/>
      <c r="B68" s="71" t="s">
        <v>1</v>
      </c>
      <c r="C68" s="72"/>
      <c r="D68" s="73" t="s">
        <v>109</v>
      </c>
      <c r="E68" s="73" t="s">
        <v>109</v>
      </c>
      <c r="F68" s="73" t="s">
        <v>109</v>
      </c>
      <c r="G68" s="73" t="s">
        <v>109</v>
      </c>
      <c r="H68" s="82">
        <v>7.4999999999999997E-2</v>
      </c>
      <c r="I68" s="82">
        <v>2.10161</v>
      </c>
      <c r="J68" s="73" t="s">
        <v>109</v>
      </c>
      <c r="K68" s="73" t="s">
        <v>109</v>
      </c>
      <c r="L68" s="86"/>
    </row>
    <row r="69" spans="1:12" s="3" customFormat="1">
      <c r="A69" s="74" t="s">
        <v>72</v>
      </c>
      <c r="B69" s="74" t="s">
        <v>73</v>
      </c>
      <c r="C69" s="72" t="s">
        <v>76</v>
      </c>
      <c r="D69" s="82">
        <v>4</v>
      </c>
      <c r="E69" s="82">
        <v>271.02744999999999</v>
      </c>
      <c r="F69" s="82">
        <v>2</v>
      </c>
      <c r="G69" s="82">
        <v>270.26499999999999</v>
      </c>
      <c r="H69" s="82">
        <v>15</v>
      </c>
      <c r="I69" s="82">
        <v>26.123999999999999</v>
      </c>
      <c r="J69" s="82">
        <v>26.67</v>
      </c>
      <c r="K69" s="82">
        <v>1037.47</v>
      </c>
      <c r="L69" s="88"/>
    </row>
    <row r="70" spans="1:12" s="3" customFormat="1">
      <c r="A70" s="74"/>
      <c r="B70" s="74" t="s">
        <v>0</v>
      </c>
      <c r="C70" s="74"/>
      <c r="D70" s="82">
        <v>4</v>
      </c>
      <c r="E70" s="82">
        <v>271.02744999999999</v>
      </c>
      <c r="F70" s="82">
        <v>2</v>
      </c>
      <c r="G70" s="82">
        <v>270.26499999999999</v>
      </c>
      <c r="H70" s="82">
        <v>15</v>
      </c>
      <c r="I70" s="82">
        <v>26.123999999999999</v>
      </c>
      <c r="J70" s="82">
        <v>26.67</v>
      </c>
      <c r="K70" s="82">
        <v>1037.47</v>
      </c>
      <c r="L70" s="88"/>
    </row>
    <row r="71" spans="1:12" s="3" customFormat="1" ht="34.5">
      <c r="A71" s="74" t="s">
        <v>94</v>
      </c>
      <c r="B71" s="74" t="s">
        <v>30</v>
      </c>
      <c r="C71" s="72" t="s">
        <v>71</v>
      </c>
      <c r="D71" s="82">
        <v>14.65</v>
      </c>
      <c r="E71" s="82">
        <v>35.088329999999999</v>
      </c>
      <c r="F71" s="82">
        <v>2.5</v>
      </c>
      <c r="G71" s="82">
        <v>4.8040000000000003</v>
      </c>
      <c r="H71" s="82">
        <v>21.51</v>
      </c>
      <c r="I71" s="82">
        <v>40.3232</v>
      </c>
      <c r="J71" s="82">
        <v>68.11</v>
      </c>
      <c r="K71" s="82">
        <v>87.02</v>
      </c>
      <c r="L71" s="88"/>
    </row>
    <row r="72" spans="1:12" s="3" customFormat="1">
      <c r="A72" s="74"/>
      <c r="B72" s="71" t="s">
        <v>88</v>
      </c>
      <c r="C72" s="74"/>
      <c r="D72" s="82">
        <v>14.65</v>
      </c>
      <c r="E72" s="82">
        <v>35.088329999999999</v>
      </c>
      <c r="F72" s="82">
        <v>2.5</v>
      </c>
      <c r="G72" s="82">
        <v>4.8040000000000003</v>
      </c>
      <c r="H72" s="82">
        <v>21.51</v>
      </c>
      <c r="I72" s="82">
        <v>40.3232</v>
      </c>
      <c r="J72" s="82">
        <v>68.11</v>
      </c>
      <c r="K72" s="82">
        <v>87.02</v>
      </c>
      <c r="L72" s="88"/>
    </row>
    <row r="73" spans="1:12" s="20" customFormat="1">
      <c r="A73" s="71" t="s">
        <v>89</v>
      </c>
      <c r="B73" s="71" t="s">
        <v>31</v>
      </c>
      <c r="C73" s="72" t="s">
        <v>71</v>
      </c>
      <c r="D73" s="82">
        <v>5273.5312899999999</v>
      </c>
      <c r="E73" s="82">
        <v>9521.6409100000001</v>
      </c>
      <c r="F73" s="82">
        <v>1203.5471399999999</v>
      </c>
      <c r="G73" s="82">
        <v>2437.8463999999999</v>
      </c>
      <c r="H73" s="82">
        <v>10905.06828</v>
      </c>
      <c r="I73" s="82">
        <v>10760.438749999999</v>
      </c>
      <c r="J73" s="82">
        <v>48.36</v>
      </c>
      <c r="K73" s="82">
        <v>88.49</v>
      </c>
      <c r="L73" s="86"/>
    </row>
    <row r="74" spans="1:12" s="13" customFormat="1">
      <c r="A74" s="71"/>
      <c r="B74" s="71" t="s">
        <v>0</v>
      </c>
      <c r="C74" s="72"/>
      <c r="D74" s="82">
        <v>4844.4822899999999</v>
      </c>
      <c r="E74" s="82">
        <v>8568.6714499999998</v>
      </c>
      <c r="F74" s="82">
        <v>1157.4564399999999</v>
      </c>
      <c r="G74" s="82">
        <v>2311.4933000000001</v>
      </c>
      <c r="H74" s="82">
        <v>10427.834709999999</v>
      </c>
      <c r="I74" s="82">
        <v>10251.535910000001</v>
      </c>
      <c r="J74" s="82">
        <v>46.46</v>
      </c>
      <c r="K74" s="82">
        <v>83.58</v>
      </c>
      <c r="L74" s="86"/>
    </row>
    <row r="75" spans="1:12" s="14" customFormat="1">
      <c r="A75" s="71"/>
      <c r="B75" s="71" t="s">
        <v>74</v>
      </c>
      <c r="C75" s="72"/>
      <c r="D75" s="82">
        <v>198.02529999999999</v>
      </c>
      <c r="E75" s="82">
        <v>480.71744999999999</v>
      </c>
      <c r="F75" s="82">
        <v>29.3522</v>
      </c>
      <c r="G75" s="82">
        <v>61.986600000000003</v>
      </c>
      <c r="H75" s="82">
        <v>33.432169999999999</v>
      </c>
      <c r="I75" s="82">
        <v>62.12679</v>
      </c>
      <c r="J75" s="82">
        <v>592.32000000000005</v>
      </c>
      <c r="K75" s="82">
        <v>773.77</v>
      </c>
      <c r="L75" s="86"/>
    </row>
    <row r="76" spans="1:12" s="27" customFormat="1">
      <c r="A76" s="71"/>
      <c r="B76" s="71" t="s">
        <v>1</v>
      </c>
      <c r="C76" s="72"/>
      <c r="D76" s="82">
        <v>19.925699999999999</v>
      </c>
      <c r="E76" s="82">
        <v>31.388459999999998</v>
      </c>
      <c r="F76" s="82">
        <v>1.4864999999999999</v>
      </c>
      <c r="G76" s="82">
        <v>3.3875000000000002</v>
      </c>
      <c r="H76" s="82">
        <v>26.207999999999998</v>
      </c>
      <c r="I76" s="82">
        <v>36.771839999999997</v>
      </c>
      <c r="J76" s="82">
        <v>76.03</v>
      </c>
      <c r="K76" s="82">
        <v>85.36</v>
      </c>
      <c r="L76" s="86"/>
    </row>
    <row r="77" spans="1:12" s="13" customFormat="1">
      <c r="A77" s="71"/>
      <c r="B77" s="71" t="s">
        <v>88</v>
      </c>
      <c r="C77" s="72"/>
      <c r="D77" s="82">
        <v>211.09800000000001</v>
      </c>
      <c r="E77" s="82">
        <v>440.86354999999998</v>
      </c>
      <c r="F77" s="82">
        <v>15.252000000000001</v>
      </c>
      <c r="G77" s="82">
        <v>60.978999999999999</v>
      </c>
      <c r="H77" s="82">
        <v>417.59339999999997</v>
      </c>
      <c r="I77" s="82">
        <v>410.00421</v>
      </c>
      <c r="J77" s="82">
        <v>50.55</v>
      </c>
      <c r="K77" s="82">
        <v>107.53</v>
      </c>
      <c r="L77" s="86"/>
    </row>
    <row r="78" spans="1:12" s="13" customFormat="1" ht="26.25" customHeight="1">
      <c r="A78" s="71" t="s">
        <v>90</v>
      </c>
      <c r="B78" s="71" t="s">
        <v>32</v>
      </c>
      <c r="C78" s="72" t="s">
        <v>71</v>
      </c>
      <c r="D78" s="82">
        <v>5263.7667700000002</v>
      </c>
      <c r="E78" s="82">
        <v>17779.38279</v>
      </c>
      <c r="F78" s="82">
        <v>956.48442</v>
      </c>
      <c r="G78" s="82">
        <v>2771.41129</v>
      </c>
      <c r="H78" s="82">
        <v>5457.9582700000001</v>
      </c>
      <c r="I78" s="82">
        <v>16177.682409999999</v>
      </c>
      <c r="J78" s="82">
        <v>96.44</v>
      </c>
      <c r="K78" s="82">
        <v>109.9</v>
      </c>
      <c r="L78" s="86"/>
    </row>
    <row r="79" spans="1:12" s="14" customFormat="1">
      <c r="A79" s="71"/>
      <c r="B79" s="71" t="s">
        <v>0</v>
      </c>
      <c r="C79" s="72"/>
      <c r="D79" s="82">
        <v>3195.0513299999998</v>
      </c>
      <c r="E79" s="82">
        <v>10121.236860000001</v>
      </c>
      <c r="F79" s="82">
        <v>563.57758000000001</v>
      </c>
      <c r="G79" s="82">
        <v>1341.5898199999999</v>
      </c>
      <c r="H79" s="82">
        <v>4227.73405</v>
      </c>
      <c r="I79" s="82">
        <v>11845.46536</v>
      </c>
      <c r="J79" s="82">
        <v>75.569999999999993</v>
      </c>
      <c r="K79" s="82">
        <v>85.44</v>
      </c>
      <c r="L79" s="86"/>
    </row>
    <row r="80" spans="1:12" s="13" customFormat="1">
      <c r="A80" s="71"/>
      <c r="B80" s="71" t="s">
        <v>74</v>
      </c>
      <c r="C80" s="72"/>
      <c r="D80" s="82">
        <v>725.50190999999995</v>
      </c>
      <c r="E80" s="82">
        <v>2524.70768</v>
      </c>
      <c r="F80" s="82">
        <v>119.41500000000001</v>
      </c>
      <c r="G80" s="82">
        <v>383.59481</v>
      </c>
      <c r="H80" s="82">
        <v>446.03215999999998</v>
      </c>
      <c r="I80" s="82">
        <v>1595.2900999999999</v>
      </c>
      <c r="J80" s="82">
        <v>162.66</v>
      </c>
      <c r="K80" s="82">
        <v>158.26</v>
      </c>
      <c r="L80" s="86"/>
    </row>
    <row r="81" spans="1:12" s="13" customFormat="1">
      <c r="A81" s="71"/>
      <c r="B81" s="71" t="s">
        <v>1</v>
      </c>
      <c r="C81" s="72"/>
      <c r="D81" s="82">
        <v>11.29288</v>
      </c>
      <c r="E81" s="82">
        <v>122.95489000000001</v>
      </c>
      <c r="F81" s="82">
        <v>0.64151999999999998</v>
      </c>
      <c r="G81" s="82">
        <v>18.295200000000001</v>
      </c>
      <c r="H81" s="82">
        <v>4.7785200000000003</v>
      </c>
      <c r="I81" s="82">
        <v>104.6268</v>
      </c>
      <c r="J81" s="82">
        <v>236.33</v>
      </c>
      <c r="K81" s="82">
        <v>117.52</v>
      </c>
      <c r="L81" s="86"/>
    </row>
    <row r="82" spans="1:12" s="13" customFormat="1">
      <c r="A82" s="71"/>
      <c r="B82" s="71" t="s">
        <v>88</v>
      </c>
      <c r="C82" s="72"/>
      <c r="D82" s="82">
        <v>1331.92065</v>
      </c>
      <c r="E82" s="82">
        <v>5010.4833600000002</v>
      </c>
      <c r="F82" s="82">
        <v>272.85032000000001</v>
      </c>
      <c r="G82" s="82">
        <v>1027.93146</v>
      </c>
      <c r="H82" s="82">
        <v>779.41354000000001</v>
      </c>
      <c r="I82" s="82">
        <v>2632.30015</v>
      </c>
      <c r="J82" s="82">
        <v>170.89</v>
      </c>
      <c r="K82" s="82">
        <v>190.35</v>
      </c>
      <c r="L82" s="86"/>
    </row>
    <row r="83" spans="1:12" s="13" customFormat="1">
      <c r="A83" s="71" t="s">
        <v>91</v>
      </c>
      <c r="B83" s="71" t="s">
        <v>33</v>
      </c>
      <c r="C83" s="72" t="s">
        <v>71</v>
      </c>
      <c r="D83" s="82">
        <v>7394.4205000000002</v>
      </c>
      <c r="E83" s="82">
        <v>5931.9015600000002</v>
      </c>
      <c r="F83" s="82">
        <v>699.89251000000002</v>
      </c>
      <c r="G83" s="82">
        <v>493.80597999999998</v>
      </c>
      <c r="H83" s="82">
        <v>6142.2386299999998</v>
      </c>
      <c r="I83" s="82">
        <v>4459.5749100000003</v>
      </c>
      <c r="J83" s="82">
        <v>120.39</v>
      </c>
      <c r="K83" s="82">
        <v>133.01</v>
      </c>
      <c r="L83" s="86"/>
    </row>
    <row r="84" spans="1:12" s="13" customFormat="1">
      <c r="A84" s="71"/>
      <c r="B84" s="71" t="s">
        <v>0</v>
      </c>
      <c r="C84" s="72"/>
      <c r="D84" s="82">
        <v>149.97448</v>
      </c>
      <c r="E84" s="82">
        <v>91.363100000000003</v>
      </c>
      <c r="F84" s="82">
        <v>35.118279999999999</v>
      </c>
      <c r="G84" s="82">
        <v>22.428460000000001</v>
      </c>
      <c r="H84" s="82">
        <v>272.81277999999998</v>
      </c>
      <c r="I84" s="82">
        <v>173.29168000000001</v>
      </c>
      <c r="J84" s="82">
        <v>54.97</v>
      </c>
      <c r="K84" s="82">
        <v>52.72</v>
      </c>
      <c r="L84" s="86"/>
    </row>
    <row r="85" spans="1:12" s="13" customFormat="1">
      <c r="A85" s="71"/>
      <c r="B85" s="71" t="s">
        <v>1</v>
      </c>
      <c r="C85" s="72"/>
      <c r="D85" s="82">
        <v>510.88636000000002</v>
      </c>
      <c r="E85" s="82">
        <v>458.83510999999999</v>
      </c>
      <c r="F85" s="82">
        <v>248.91451000000001</v>
      </c>
      <c r="G85" s="82">
        <v>206.94815</v>
      </c>
      <c r="H85" s="82">
        <v>55.54372</v>
      </c>
      <c r="I85" s="82">
        <v>60.215960000000003</v>
      </c>
      <c r="J85" s="82">
        <v>919.79</v>
      </c>
      <c r="K85" s="82">
        <v>761.98</v>
      </c>
      <c r="L85" s="86"/>
    </row>
    <row r="86" spans="1:12" s="13" customFormat="1">
      <c r="A86" s="71"/>
      <c r="B86" s="71" t="s">
        <v>88</v>
      </c>
      <c r="C86" s="72"/>
      <c r="D86" s="82">
        <v>6733.5596599999999</v>
      </c>
      <c r="E86" s="82">
        <v>5381.7033499999998</v>
      </c>
      <c r="F86" s="82">
        <v>415.85971999999998</v>
      </c>
      <c r="G86" s="82">
        <v>264.42937000000001</v>
      </c>
      <c r="H86" s="82">
        <v>5813.88213</v>
      </c>
      <c r="I86" s="82">
        <v>4226.0672699999996</v>
      </c>
      <c r="J86" s="82">
        <v>115.82</v>
      </c>
      <c r="K86" s="82">
        <v>127.35</v>
      </c>
      <c r="L86" s="86"/>
    </row>
    <row r="87" spans="1:12" s="27" customFormat="1" ht="42.75" customHeight="1">
      <c r="A87" s="71" t="s">
        <v>92</v>
      </c>
      <c r="B87" s="74" t="s">
        <v>34</v>
      </c>
      <c r="C87" s="72" t="s">
        <v>71</v>
      </c>
      <c r="D87" s="82">
        <v>70.649000000000001</v>
      </c>
      <c r="E87" s="82">
        <v>75.676760000000002</v>
      </c>
      <c r="F87" s="82">
        <v>0.55800000000000005</v>
      </c>
      <c r="G87" s="82">
        <v>5.7864699999999996</v>
      </c>
      <c r="H87" s="82">
        <v>657.43619000000001</v>
      </c>
      <c r="I87" s="82">
        <v>167.73397</v>
      </c>
      <c r="J87" s="82">
        <v>10.75</v>
      </c>
      <c r="K87" s="82">
        <v>45.12</v>
      </c>
      <c r="L87" s="86"/>
    </row>
    <row r="88" spans="1:12" s="27" customFormat="1">
      <c r="A88" s="71"/>
      <c r="B88" s="71" t="s">
        <v>0</v>
      </c>
      <c r="C88" s="72"/>
      <c r="D88" s="82">
        <v>15</v>
      </c>
      <c r="E88" s="82">
        <v>45.331650000000003</v>
      </c>
      <c r="F88" s="73" t="s">
        <v>109</v>
      </c>
      <c r="G88" s="73" t="s">
        <v>109</v>
      </c>
      <c r="H88" s="82">
        <v>15.751189999999999</v>
      </c>
      <c r="I88" s="82">
        <v>28.040120000000002</v>
      </c>
      <c r="J88" s="82">
        <v>95.23</v>
      </c>
      <c r="K88" s="82">
        <v>161.66999999999999</v>
      </c>
      <c r="L88" s="86"/>
    </row>
    <row r="89" spans="1:12" s="27" customFormat="1">
      <c r="A89" s="71"/>
      <c r="B89" s="71" t="s">
        <v>74</v>
      </c>
      <c r="C89" s="72"/>
      <c r="D89" s="73" t="s">
        <v>109</v>
      </c>
      <c r="E89" s="73" t="s">
        <v>109</v>
      </c>
      <c r="F89" s="73" t="s">
        <v>109</v>
      </c>
      <c r="G89" s="73" t="s">
        <v>109</v>
      </c>
      <c r="H89" s="82">
        <v>0.2</v>
      </c>
      <c r="I89" s="82">
        <v>0.17816000000000001</v>
      </c>
      <c r="J89" s="73" t="s">
        <v>109</v>
      </c>
      <c r="K89" s="73" t="s">
        <v>109</v>
      </c>
      <c r="L89" s="86"/>
    </row>
    <row r="90" spans="1:12" s="27" customFormat="1">
      <c r="A90" s="71"/>
      <c r="B90" s="71" t="s">
        <v>88</v>
      </c>
      <c r="C90" s="74"/>
      <c r="D90" s="82">
        <v>55.649000000000001</v>
      </c>
      <c r="E90" s="82">
        <v>30.345109999999998</v>
      </c>
      <c r="F90" s="82">
        <v>0.55800000000000005</v>
      </c>
      <c r="G90" s="82">
        <v>5.7864699999999996</v>
      </c>
      <c r="H90" s="82">
        <v>641.48500000000001</v>
      </c>
      <c r="I90" s="82">
        <v>139.51569000000001</v>
      </c>
      <c r="J90" s="82">
        <v>8.68</v>
      </c>
      <c r="K90" s="82">
        <v>21.75</v>
      </c>
      <c r="L90" s="86"/>
    </row>
    <row r="91" spans="1:12" s="13" customFormat="1">
      <c r="A91" s="71" t="s">
        <v>93</v>
      </c>
      <c r="B91" s="71" t="s">
        <v>35</v>
      </c>
      <c r="C91" s="72" t="s">
        <v>71</v>
      </c>
      <c r="D91" s="82">
        <v>4856.6427100000001</v>
      </c>
      <c r="E91" s="82">
        <v>8615.7908000000007</v>
      </c>
      <c r="F91" s="82">
        <v>739.59262000000001</v>
      </c>
      <c r="G91" s="82">
        <v>1457.14183</v>
      </c>
      <c r="H91" s="82">
        <v>8035.2267499999998</v>
      </c>
      <c r="I91" s="82">
        <v>12519.067650000001</v>
      </c>
      <c r="J91" s="82">
        <v>60.44</v>
      </c>
      <c r="K91" s="82">
        <v>68.819999999999993</v>
      </c>
      <c r="L91" s="86"/>
    </row>
    <row r="92" spans="1:12" s="13" customFormat="1">
      <c r="A92" s="71"/>
      <c r="B92" s="71" t="s">
        <v>0</v>
      </c>
      <c r="C92" s="72"/>
      <c r="D92" s="82">
        <v>427.15033</v>
      </c>
      <c r="E92" s="82">
        <v>1365.6335099999999</v>
      </c>
      <c r="F92" s="82">
        <v>48.634369999999997</v>
      </c>
      <c r="G92" s="82">
        <v>170.23687000000001</v>
      </c>
      <c r="H92" s="82">
        <v>1148.35105</v>
      </c>
      <c r="I92" s="82">
        <v>3181.4948599999998</v>
      </c>
      <c r="J92" s="82">
        <v>37.200000000000003</v>
      </c>
      <c r="K92" s="82">
        <v>42.92</v>
      </c>
      <c r="L92" s="86"/>
    </row>
    <row r="93" spans="1:12" s="13" customFormat="1">
      <c r="A93" s="71"/>
      <c r="B93" s="71" t="s">
        <v>74</v>
      </c>
      <c r="C93" s="72"/>
      <c r="D93" s="82">
        <v>26.388809999999999</v>
      </c>
      <c r="E93" s="82">
        <v>42.289000000000001</v>
      </c>
      <c r="F93" s="73" t="s">
        <v>109</v>
      </c>
      <c r="G93" s="73" t="s">
        <v>109</v>
      </c>
      <c r="H93" s="82">
        <v>6.22</v>
      </c>
      <c r="I93" s="82">
        <v>13.113189999999999</v>
      </c>
      <c r="J93" s="82">
        <v>424.26</v>
      </c>
      <c r="K93" s="82">
        <v>322.49</v>
      </c>
      <c r="L93" s="86"/>
    </row>
    <row r="94" spans="1:12" s="27" customFormat="1">
      <c r="A94" s="71"/>
      <c r="B94" s="71" t="s">
        <v>1</v>
      </c>
      <c r="C94" s="72"/>
      <c r="D94" s="82">
        <v>7.61</v>
      </c>
      <c r="E94" s="82">
        <v>25.885000000000002</v>
      </c>
      <c r="F94" s="73" t="s">
        <v>109</v>
      </c>
      <c r="G94" s="73" t="s">
        <v>109</v>
      </c>
      <c r="H94" s="82">
        <v>7.6999999999999999E-2</v>
      </c>
      <c r="I94" s="82">
        <v>0.41208</v>
      </c>
      <c r="J94" s="82">
        <v>9883.1200000000008</v>
      </c>
      <c r="K94" s="82">
        <v>6281.55</v>
      </c>
      <c r="L94" s="86"/>
    </row>
    <row r="95" spans="1:12" s="13" customFormat="1">
      <c r="A95" s="71"/>
      <c r="B95" s="71" t="s">
        <v>88</v>
      </c>
      <c r="C95" s="72"/>
      <c r="D95" s="82">
        <v>4395.4935699999996</v>
      </c>
      <c r="E95" s="82">
        <v>7181.9832900000001</v>
      </c>
      <c r="F95" s="82">
        <v>690.95825000000002</v>
      </c>
      <c r="G95" s="82">
        <v>1286.9049600000001</v>
      </c>
      <c r="H95" s="82">
        <v>6880.5787</v>
      </c>
      <c r="I95" s="82">
        <v>9324.0475200000001</v>
      </c>
      <c r="J95" s="82">
        <v>63.88</v>
      </c>
      <c r="K95" s="82">
        <v>77.03</v>
      </c>
      <c r="L95" s="86"/>
    </row>
    <row r="96" spans="1:12" s="13" customFormat="1" ht="38.25" customHeight="1">
      <c r="A96" s="71" t="s">
        <v>102</v>
      </c>
      <c r="B96" s="71" t="s">
        <v>37</v>
      </c>
      <c r="C96" s="72" t="s">
        <v>71</v>
      </c>
      <c r="D96" s="82">
        <v>4794.9250099999999</v>
      </c>
      <c r="E96" s="82">
        <v>3040.5672599999998</v>
      </c>
      <c r="F96" s="82">
        <v>1132.2185300000001</v>
      </c>
      <c r="G96" s="82">
        <v>758.37103999999999</v>
      </c>
      <c r="H96" s="82">
        <v>12590.45506</v>
      </c>
      <c r="I96" s="82">
        <v>6839.8957200000004</v>
      </c>
      <c r="J96" s="82">
        <v>38.08</v>
      </c>
      <c r="K96" s="82">
        <v>44.45</v>
      </c>
      <c r="L96" s="86"/>
    </row>
    <row r="97" spans="1:12" s="13" customFormat="1">
      <c r="A97" s="71"/>
      <c r="B97" s="71" t="s">
        <v>0</v>
      </c>
      <c r="C97" s="72"/>
      <c r="D97" s="82">
        <v>4219.7424300000002</v>
      </c>
      <c r="E97" s="82">
        <v>2315.6134900000002</v>
      </c>
      <c r="F97" s="82">
        <v>988.92753000000005</v>
      </c>
      <c r="G97" s="82">
        <v>593.65302999999994</v>
      </c>
      <c r="H97" s="82">
        <v>11776.520560000001</v>
      </c>
      <c r="I97" s="82">
        <v>5976.94056</v>
      </c>
      <c r="J97" s="82">
        <v>35.83</v>
      </c>
      <c r="K97" s="82">
        <v>38.74</v>
      </c>
      <c r="L97" s="86"/>
    </row>
    <row r="98" spans="1:12" s="27" customFormat="1">
      <c r="A98" s="71"/>
      <c r="B98" s="71" t="s">
        <v>1</v>
      </c>
      <c r="C98" s="72"/>
      <c r="D98" s="82">
        <v>5.28</v>
      </c>
      <c r="E98" s="82">
        <v>15.954840000000001</v>
      </c>
      <c r="F98" s="73" t="s">
        <v>109</v>
      </c>
      <c r="G98" s="73" t="s">
        <v>109</v>
      </c>
      <c r="H98" s="73" t="s">
        <v>109</v>
      </c>
      <c r="I98" s="73" t="s">
        <v>109</v>
      </c>
      <c r="J98" s="73" t="s">
        <v>109</v>
      </c>
      <c r="K98" s="73" t="s">
        <v>109</v>
      </c>
      <c r="L98" s="86"/>
    </row>
    <row r="99" spans="1:12" s="13" customFormat="1">
      <c r="A99" s="71"/>
      <c r="B99" s="71" t="s">
        <v>88</v>
      </c>
      <c r="C99" s="72"/>
      <c r="D99" s="82">
        <v>569.90257999999994</v>
      </c>
      <c r="E99" s="82">
        <v>708.99892999999997</v>
      </c>
      <c r="F99" s="82">
        <v>143.291</v>
      </c>
      <c r="G99" s="82">
        <v>164.71800999999999</v>
      </c>
      <c r="H99" s="82">
        <v>813.93449999999996</v>
      </c>
      <c r="I99" s="82">
        <v>862.95515999999998</v>
      </c>
      <c r="J99" s="82">
        <v>70.02</v>
      </c>
      <c r="K99" s="82">
        <v>82.16</v>
      </c>
      <c r="L99" s="86"/>
    </row>
    <row r="100" spans="1:12" s="15" customFormat="1">
      <c r="A100" s="71" t="s">
        <v>103</v>
      </c>
      <c r="B100" s="71" t="s">
        <v>52</v>
      </c>
      <c r="C100" s="72" t="s">
        <v>71</v>
      </c>
      <c r="D100" s="82">
        <v>66.164699999999996</v>
      </c>
      <c r="E100" s="82">
        <v>289.19708000000003</v>
      </c>
      <c r="F100" s="82">
        <v>2.88984</v>
      </c>
      <c r="G100" s="82">
        <v>24.739640000000001</v>
      </c>
      <c r="H100" s="82">
        <v>269.17995999999999</v>
      </c>
      <c r="I100" s="82">
        <v>583.12365999999997</v>
      </c>
      <c r="J100" s="82">
        <v>24.58</v>
      </c>
      <c r="K100" s="82">
        <v>49.59</v>
      </c>
      <c r="L100" s="86"/>
    </row>
    <row r="101" spans="1:12" s="13" customFormat="1">
      <c r="A101" s="71"/>
      <c r="B101" s="71" t="s">
        <v>0</v>
      </c>
      <c r="C101" s="72"/>
      <c r="D101" s="82">
        <v>13.53022</v>
      </c>
      <c r="E101" s="82">
        <v>76.544749999999993</v>
      </c>
      <c r="F101" s="82">
        <v>2.0392700000000001</v>
      </c>
      <c r="G101" s="82">
        <v>20.418589999999998</v>
      </c>
      <c r="H101" s="82">
        <v>30.29955</v>
      </c>
      <c r="I101" s="82">
        <v>316.04352999999998</v>
      </c>
      <c r="J101" s="82">
        <v>44.65</v>
      </c>
      <c r="K101" s="82">
        <v>24.22</v>
      </c>
      <c r="L101" s="86"/>
    </row>
    <row r="102" spans="1:12" s="27" customFormat="1">
      <c r="A102" s="71"/>
      <c r="B102" s="71" t="s">
        <v>74</v>
      </c>
      <c r="C102" s="72"/>
      <c r="D102" s="73" t="s">
        <v>109</v>
      </c>
      <c r="E102" s="73" t="s">
        <v>109</v>
      </c>
      <c r="F102" s="73" t="s">
        <v>109</v>
      </c>
      <c r="G102" s="73" t="s">
        <v>109</v>
      </c>
      <c r="H102" s="82">
        <v>0.13900000000000001</v>
      </c>
      <c r="I102" s="82">
        <v>1.3078099999999999</v>
      </c>
      <c r="J102" s="73" t="s">
        <v>109</v>
      </c>
      <c r="K102" s="73" t="s">
        <v>109</v>
      </c>
      <c r="L102" s="86"/>
    </row>
    <row r="103" spans="1:12" s="13" customFormat="1">
      <c r="A103" s="71"/>
      <c r="B103" s="71" t="s">
        <v>88</v>
      </c>
      <c r="C103" s="72"/>
      <c r="D103" s="82">
        <v>52.634480000000003</v>
      </c>
      <c r="E103" s="82">
        <v>212.65233000000001</v>
      </c>
      <c r="F103" s="82">
        <v>0.85057000000000005</v>
      </c>
      <c r="G103" s="82">
        <v>4.3210499999999996</v>
      </c>
      <c r="H103" s="82">
        <v>238.74141</v>
      </c>
      <c r="I103" s="82">
        <v>265.77231999999998</v>
      </c>
      <c r="J103" s="82">
        <v>22.05</v>
      </c>
      <c r="K103" s="82">
        <v>80.010000000000005</v>
      </c>
      <c r="L103" s="86"/>
    </row>
    <row r="104" spans="1:12" s="13" customFormat="1">
      <c r="A104" s="71" t="s">
        <v>97</v>
      </c>
      <c r="B104" s="71" t="s">
        <v>36</v>
      </c>
      <c r="C104" s="72" t="s">
        <v>71</v>
      </c>
      <c r="D104" s="82">
        <v>1445.22702</v>
      </c>
      <c r="E104" s="82">
        <v>1966.32987</v>
      </c>
      <c r="F104" s="82">
        <v>408.20648999999997</v>
      </c>
      <c r="G104" s="82">
        <v>528.30799999999999</v>
      </c>
      <c r="H104" s="82">
        <v>1556.12572</v>
      </c>
      <c r="I104" s="82">
        <v>4520.0440399999998</v>
      </c>
      <c r="J104" s="82">
        <v>92.87</v>
      </c>
      <c r="K104" s="82">
        <v>43.5</v>
      </c>
      <c r="L104" s="86"/>
    </row>
    <row r="105" spans="1:12" s="13" customFormat="1" ht="13.5" customHeight="1">
      <c r="A105" s="71"/>
      <c r="B105" s="71" t="s">
        <v>0</v>
      </c>
      <c r="C105" s="72"/>
      <c r="D105" s="82">
        <v>797.15067999999997</v>
      </c>
      <c r="E105" s="82">
        <v>998.65215000000001</v>
      </c>
      <c r="F105" s="82">
        <v>263.88164</v>
      </c>
      <c r="G105" s="82">
        <v>321.85124000000002</v>
      </c>
      <c r="H105" s="82">
        <v>1023.73883</v>
      </c>
      <c r="I105" s="82">
        <v>2820.7469900000001</v>
      </c>
      <c r="J105" s="82">
        <v>77.87</v>
      </c>
      <c r="K105" s="82">
        <v>35.4</v>
      </c>
      <c r="L105" s="86"/>
    </row>
    <row r="106" spans="1:12" s="27" customFormat="1">
      <c r="A106" s="71"/>
      <c r="B106" s="71" t="s">
        <v>1</v>
      </c>
      <c r="C106" s="72"/>
      <c r="D106" s="73" t="s">
        <v>109</v>
      </c>
      <c r="E106" s="73" t="s">
        <v>109</v>
      </c>
      <c r="F106" s="73" t="s">
        <v>109</v>
      </c>
      <c r="G106" s="73" t="s">
        <v>109</v>
      </c>
      <c r="H106" s="82">
        <v>0.14199999999999999</v>
      </c>
      <c r="I106" s="82">
        <v>15.6896</v>
      </c>
      <c r="J106" s="73" t="s">
        <v>109</v>
      </c>
      <c r="K106" s="73" t="s">
        <v>109</v>
      </c>
      <c r="L106" s="86"/>
    </row>
    <row r="107" spans="1:12" s="13" customFormat="1">
      <c r="A107" s="71"/>
      <c r="B107" s="71" t="s">
        <v>88</v>
      </c>
      <c r="C107" s="72"/>
      <c r="D107" s="82">
        <v>648.07633999999996</v>
      </c>
      <c r="E107" s="82">
        <v>967.67772000000002</v>
      </c>
      <c r="F107" s="82">
        <v>144.32485</v>
      </c>
      <c r="G107" s="82">
        <v>206.45676</v>
      </c>
      <c r="H107" s="82">
        <v>532.24489000000005</v>
      </c>
      <c r="I107" s="82">
        <v>1683.60745</v>
      </c>
      <c r="J107" s="82">
        <v>121.76</v>
      </c>
      <c r="K107" s="82">
        <v>57.48</v>
      </c>
      <c r="L107" s="86"/>
    </row>
    <row r="108" spans="1:12" s="13" customFormat="1" ht="25.5" customHeight="1">
      <c r="A108" s="71" t="s">
        <v>104</v>
      </c>
      <c r="B108" s="71" t="s">
        <v>53</v>
      </c>
      <c r="C108" s="72" t="s">
        <v>71</v>
      </c>
      <c r="D108" s="83">
        <v>573.30430999999999</v>
      </c>
      <c r="E108" s="83">
        <v>880.01226999999994</v>
      </c>
      <c r="F108" s="83">
        <v>83.060360000000003</v>
      </c>
      <c r="G108" s="83">
        <v>463.37603999999999</v>
      </c>
      <c r="H108" s="83">
        <v>761.27603999999997</v>
      </c>
      <c r="I108" s="83">
        <v>3947.4527200000002</v>
      </c>
      <c r="J108" s="83">
        <v>75.31</v>
      </c>
      <c r="K108" s="83">
        <v>22.29</v>
      </c>
      <c r="L108" s="86"/>
    </row>
    <row r="109" spans="1:12" s="13" customFormat="1">
      <c r="A109" s="71"/>
      <c r="B109" s="71" t="s">
        <v>0</v>
      </c>
      <c r="C109" s="72"/>
      <c r="D109" s="83">
        <v>571.75467000000003</v>
      </c>
      <c r="E109" s="83">
        <v>819.63541999999995</v>
      </c>
      <c r="F109" s="83">
        <v>82.697360000000003</v>
      </c>
      <c r="G109" s="83">
        <v>460.46928000000003</v>
      </c>
      <c r="H109" s="83">
        <v>750.30821000000003</v>
      </c>
      <c r="I109" s="83">
        <v>3865.2637</v>
      </c>
      <c r="J109" s="83">
        <v>76.2</v>
      </c>
      <c r="K109" s="83">
        <v>21.21</v>
      </c>
      <c r="L109" s="86"/>
    </row>
    <row r="110" spans="1:12" s="3" customFormat="1">
      <c r="A110" s="71"/>
      <c r="B110" s="71" t="s">
        <v>1</v>
      </c>
      <c r="C110" s="72"/>
      <c r="D110" s="73" t="s">
        <v>109</v>
      </c>
      <c r="E110" s="73" t="s">
        <v>109</v>
      </c>
      <c r="F110" s="73" t="s">
        <v>109</v>
      </c>
      <c r="G110" s="73" t="s">
        <v>109</v>
      </c>
      <c r="H110" s="83">
        <v>4.2880000000000003</v>
      </c>
      <c r="I110" s="83">
        <v>16.783919999999998</v>
      </c>
      <c r="J110" s="73" t="s">
        <v>109</v>
      </c>
      <c r="K110" s="73" t="s">
        <v>109</v>
      </c>
      <c r="L110" s="88"/>
    </row>
    <row r="111" spans="1:12" s="3" customFormat="1" ht="13.5" customHeight="1">
      <c r="A111" s="66"/>
      <c r="B111" s="66" t="s">
        <v>88</v>
      </c>
      <c r="C111" s="76"/>
      <c r="D111" s="84">
        <v>1.5496399999999999</v>
      </c>
      <c r="E111" s="84">
        <v>60.376849999999997</v>
      </c>
      <c r="F111" s="84">
        <v>0.36299999999999999</v>
      </c>
      <c r="G111" s="84">
        <v>2.9067599999999998</v>
      </c>
      <c r="H111" s="84">
        <v>6.6798299999999999</v>
      </c>
      <c r="I111" s="84">
        <v>65.405100000000004</v>
      </c>
      <c r="J111" s="84">
        <v>23.2</v>
      </c>
      <c r="K111" s="84">
        <v>92.31</v>
      </c>
      <c r="L111" s="88"/>
    </row>
    <row r="112" spans="1:12">
      <c r="A112" s="48" t="s">
        <v>57</v>
      </c>
      <c r="B112" s="86"/>
      <c r="C112" s="58"/>
      <c r="D112" s="58"/>
      <c r="E112" s="58"/>
      <c r="F112" s="86"/>
      <c r="G112" s="86"/>
      <c r="H112" s="86"/>
      <c r="I112" s="86"/>
      <c r="J112" s="86"/>
      <c r="K112" s="86"/>
    </row>
    <row r="113" spans="1:11">
      <c r="A113" s="86"/>
      <c r="B113" s="86"/>
      <c r="C113" s="58"/>
      <c r="D113" s="58"/>
      <c r="E113" s="58"/>
      <c r="F113" s="86"/>
      <c r="G113" s="86"/>
      <c r="H113" s="86"/>
      <c r="I113" s="86"/>
      <c r="J113" s="86"/>
      <c r="K113" s="86"/>
    </row>
  </sheetData>
  <mergeCells count="12">
    <mergeCell ref="A3:A5"/>
    <mergeCell ref="B3:B5"/>
    <mergeCell ref="A1:K1"/>
    <mergeCell ref="C3:C5"/>
    <mergeCell ref="H3:I3"/>
    <mergeCell ref="J3:K3"/>
    <mergeCell ref="F4:G4"/>
    <mergeCell ref="H4:I4"/>
    <mergeCell ref="J4:K4"/>
    <mergeCell ref="D3:G3"/>
    <mergeCell ref="D4:E4"/>
    <mergeCell ref="A2:K2"/>
  </mergeCells>
  <pageMargins left="0.78740157480314965" right="0.39370078740157483" top="0.39370078740157483" bottom="0.39370078740157483" header="0.19685039370078741" footer="0.19685039370078741"/>
  <pageSetup paperSize="9" scale="75" firstPageNumber="6" orientation="landscape" r:id="rId1"/>
  <headerFooter differentFirst="1" alignWithMargins="0">
    <oddHeader>&amp;R&amp;"Roboto,обычный"&amp;8продолжение</oddHeader>
  </headerFooter>
</worksheet>
</file>

<file path=xl/worksheets/sheet6.xml><?xml version="1.0" encoding="utf-8"?>
<worksheet xmlns="http://schemas.openxmlformats.org/spreadsheetml/2006/main" xmlns:r="http://schemas.openxmlformats.org/officeDocument/2006/relationships">
  <dimension ref="A1:L147"/>
  <sheetViews>
    <sheetView workbookViewId="0">
      <selection activeCell="B145" sqref="B145"/>
    </sheetView>
  </sheetViews>
  <sheetFormatPr defaultRowHeight="15"/>
  <cols>
    <col min="1" max="1" width="16" style="22" customWidth="1"/>
    <col min="2" max="2" width="53.28515625" style="24" customWidth="1"/>
    <col min="3" max="3" width="9.85546875" style="22" customWidth="1"/>
    <col min="4" max="4" width="12" style="22" customWidth="1"/>
    <col min="5" max="5" width="12.42578125" style="22" customWidth="1"/>
    <col min="6" max="6" width="11.85546875" style="19" customWidth="1"/>
    <col min="7" max="7" width="13.28515625" style="19" customWidth="1"/>
    <col min="8" max="8" width="11.42578125" style="19" customWidth="1"/>
    <col min="9" max="9" width="12.42578125" style="19" customWidth="1"/>
    <col min="10" max="10" width="10.85546875" style="19" customWidth="1"/>
    <col min="11" max="11" width="12.5703125" style="19" customWidth="1"/>
    <col min="12" max="16384" width="9.140625" style="19"/>
  </cols>
  <sheetData>
    <row r="1" spans="1:12" s="21" customFormat="1">
      <c r="A1" s="133" t="s">
        <v>77</v>
      </c>
      <c r="B1" s="133"/>
      <c r="C1" s="133"/>
      <c r="D1" s="133"/>
      <c r="E1" s="133"/>
      <c r="F1" s="133"/>
      <c r="G1" s="133"/>
      <c r="H1" s="133"/>
      <c r="I1" s="133"/>
      <c r="J1" s="133"/>
      <c r="K1" s="133"/>
    </row>
    <row r="2" spans="1:12" s="21" customFormat="1" ht="12" customHeight="1">
      <c r="A2" s="134"/>
      <c r="B2" s="134"/>
      <c r="C2" s="134"/>
      <c r="D2" s="134"/>
      <c r="E2" s="134"/>
      <c r="F2" s="134"/>
      <c r="G2" s="134"/>
      <c r="H2" s="134"/>
      <c r="I2" s="134"/>
      <c r="J2" s="134"/>
      <c r="K2" s="134"/>
    </row>
    <row r="3" spans="1:12" s="21" customFormat="1" ht="15" customHeight="1">
      <c r="A3" s="131" t="s">
        <v>38</v>
      </c>
      <c r="B3" s="125" t="s">
        <v>39</v>
      </c>
      <c r="C3" s="125" t="s">
        <v>40</v>
      </c>
      <c r="D3" s="129" t="s">
        <v>181</v>
      </c>
      <c r="E3" s="130"/>
      <c r="F3" s="130"/>
      <c r="G3" s="131"/>
      <c r="H3" s="125" t="s">
        <v>182</v>
      </c>
      <c r="I3" s="126"/>
      <c r="J3" s="127" t="s">
        <v>110</v>
      </c>
      <c r="K3" s="128"/>
      <c r="L3" s="25"/>
    </row>
    <row r="4" spans="1:12" s="21" customFormat="1" ht="15.75" customHeight="1">
      <c r="A4" s="131"/>
      <c r="B4" s="125"/>
      <c r="C4" s="125"/>
      <c r="D4" s="125" t="s">
        <v>145</v>
      </c>
      <c r="E4" s="125"/>
      <c r="F4" s="125" t="s">
        <v>146</v>
      </c>
      <c r="G4" s="125"/>
      <c r="H4" s="125" t="s">
        <v>145</v>
      </c>
      <c r="I4" s="125"/>
      <c r="J4" s="125" t="s">
        <v>145</v>
      </c>
      <c r="K4" s="129"/>
      <c r="L4" s="25"/>
    </row>
    <row r="5" spans="1:12" s="21" customFormat="1" ht="29.25" customHeight="1">
      <c r="A5" s="131"/>
      <c r="B5" s="125"/>
      <c r="C5" s="125"/>
      <c r="D5" s="59" t="s">
        <v>41</v>
      </c>
      <c r="E5" s="59" t="s">
        <v>3</v>
      </c>
      <c r="F5" s="59" t="s">
        <v>41</v>
      </c>
      <c r="G5" s="59" t="s">
        <v>3</v>
      </c>
      <c r="H5" s="59" t="s">
        <v>41</v>
      </c>
      <c r="I5" s="59" t="s">
        <v>3</v>
      </c>
      <c r="J5" s="41" t="s">
        <v>41</v>
      </c>
      <c r="K5" s="42" t="s">
        <v>3</v>
      </c>
      <c r="L5" s="25"/>
    </row>
    <row r="6" spans="1:12" s="21" customFormat="1">
      <c r="A6" s="70"/>
      <c r="B6" s="79" t="s">
        <v>84</v>
      </c>
      <c r="C6" s="70"/>
      <c r="D6" s="82"/>
      <c r="E6" s="82">
        <v>302975.51562999998</v>
      </c>
      <c r="F6" s="82"/>
      <c r="G6" s="82">
        <v>65218.400000000001</v>
      </c>
      <c r="H6" s="82"/>
      <c r="I6" s="82">
        <v>310739.84980000003</v>
      </c>
      <c r="J6" s="82"/>
      <c r="K6" s="82">
        <v>97.5</v>
      </c>
    </row>
    <row r="7" spans="1:12" s="21" customFormat="1">
      <c r="A7" s="70"/>
      <c r="B7" s="71" t="s">
        <v>0</v>
      </c>
      <c r="C7" s="71"/>
      <c r="D7" s="82"/>
      <c r="E7" s="82">
        <v>269549.20101000002</v>
      </c>
      <c r="F7" s="82"/>
      <c r="G7" s="82">
        <v>55683.111640000003</v>
      </c>
      <c r="H7" s="82"/>
      <c r="I7" s="82">
        <v>283709.94023000001</v>
      </c>
      <c r="J7" s="82"/>
      <c r="K7" s="82">
        <v>95.01</v>
      </c>
    </row>
    <row r="8" spans="1:12" s="21" customFormat="1">
      <c r="A8" s="70"/>
      <c r="B8" s="71" t="s">
        <v>74</v>
      </c>
      <c r="C8" s="71"/>
      <c r="D8" s="82"/>
      <c r="E8" s="82">
        <v>21701.783439999999</v>
      </c>
      <c r="F8" s="82"/>
      <c r="G8" s="82">
        <v>4501.3328000000001</v>
      </c>
      <c r="H8" s="82"/>
      <c r="I8" s="82">
        <v>15986.157590000001</v>
      </c>
      <c r="J8" s="82"/>
      <c r="K8" s="82">
        <v>135.69999999999999</v>
      </c>
    </row>
    <row r="9" spans="1:12" s="21" customFormat="1">
      <c r="A9" s="70"/>
      <c r="B9" s="71" t="s">
        <v>1</v>
      </c>
      <c r="C9" s="71"/>
      <c r="D9" s="82"/>
      <c r="E9" s="82">
        <v>1921.7</v>
      </c>
      <c r="F9" s="82"/>
      <c r="G9" s="82">
        <v>931.10799999999995</v>
      </c>
      <c r="H9" s="82"/>
      <c r="I9" s="82">
        <v>607.73922000000005</v>
      </c>
      <c r="J9" s="82"/>
      <c r="K9" s="82">
        <v>316.20999999999998</v>
      </c>
    </row>
    <row r="10" spans="1:12" s="21" customFormat="1">
      <c r="A10" s="70"/>
      <c r="B10" s="71" t="s">
        <v>88</v>
      </c>
      <c r="C10" s="71"/>
      <c r="D10" s="82"/>
      <c r="E10" s="82">
        <v>9802.7731800000001</v>
      </c>
      <c r="F10" s="82"/>
      <c r="G10" s="82">
        <v>4102.9347200000002</v>
      </c>
      <c r="H10" s="82"/>
      <c r="I10" s="82">
        <v>10436.01276</v>
      </c>
      <c r="J10" s="82"/>
      <c r="K10" s="82">
        <v>93.93</v>
      </c>
    </row>
    <row r="11" spans="1:12">
      <c r="A11" s="71" t="s">
        <v>45</v>
      </c>
      <c r="B11" s="71" t="s">
        <v>9</v>
      </c>
      <c r="C11" s="72" t="s">
        <v>71</v>
      </c>
      <c r="D11" s="82">
        <v>902.92615999999998</v>
      </c>
      <c r="E11" s="82">
        <v>3573.4695400000001</v>
      </c>
      <c r="F11" s="82">
        <v>311.63941</v>
      </c>
      <c r="G11" s="82">
        <v>908.15579000000002</v>
      </c>
      <c r="H11" s="82">
        <v>1980.3607300000001</v>
      </c>
      <c r="I11" s="82">
        <v>4817.8019700000004</v>
      </c>
      <c r="J11" s="82">
        <v>45.59</v>
      </c>
      <c r="K11" s="82">
        <v>74.17</v>
      </c>
    </row>
    <row r="12" spans="1:12">
      <c r="A12" s="71"/>
      <c r="B12" s="71" t="s">
        <v>0</v>
      </c>
      <c r="C12" s="72"/>
      <c r="D12" s="82">
        <v>517.57961</v>
      </c>
      <c r="E12" s="82">
        <v>1878.3903299999999</v>
      </c>
      <c r="F12" s="82">
        <v>231.60821000000001</v>
      </c>
      <c r="G12" s="82">
        <v>436.38726000000003</v>
      </c>
      <c r="H12" s="82">
        <v>1221.8468800000001</v>
      </c>
      <c r="I12" s="82">
        <v>1637.85007</v>
      </c>
      <c r="J12" s="82">
        <v>42.36</v>
      </c>
      <c r="K12" s="82">
        <v>114.69</v>
      </c>
    </row>
    <row r="13" spans="1:12">
      <c r="A13" s="71"/>
      <c r="B13" s="71" t="s">
        <v>74</v>
      </c>
      <c r="C13" s="72"/>
      <c r="D13" s="82">
        <v>363.34654999999998</v>
      </c>
      <c r="E13" s="82">
        <v>1667.5292099999999</v>
      </c>
      <c r="F13" s="82">
        <v>80.031199999999998</v>
      </c>
      <c r="G13" s="82">
        <v>471.76853</v>
      </c>
      <c r="H13" s="82">
        <v>758.51385000000005</v>
      </c>
      <c r="I13" s="82">
        <v>3179.9519</v>
      </c>
      <c r="J13" s="82">
        <v>47.9</v>
      </c>
      <c r="K13" s="82">
        <v>52.44</v>
      </c>
    </row>
    <row r="14" spans="1:12" s="27" customFormat="1">
      <c r="A14" s="71"/>
      <c r="B14" s="71" t="s">
        <v>88</v>
      </c>
      <c r="C14" s="72"/>
      <c r="D14" s="82">
        <v>22</v>
      </c>
      <c r="E14" s="82">
        <v>27.55</v>
      </c>
      <c r="F14" s="73" t="s">
        <v>109</v>
      </c>
      <c r="G14" s="73" t="s">
        <v>109</v>
      </c>
      <c r="H14" s="73" t="s">
        <v>109</v>
      </c>
      <c r="I14" s="73" t="s">
        <v>109</v>
      </c>
      <c r="J14" s="73" t="s">
        <v>109</v>
      </c>
      <c r="K14" s="73" t="s">
        <v>109</v>
      </c>
    </row>
    <row r="15" spans="1:12">
      <c r="A15" s="71" t="s">
        <v>10</v>
      </c>
      <c r="B15" s="71" t="s">
        <v>46</v>
      </c>
      <c r="C15" s="72" t="s">
        <v>71</v>
      </c>
      <c r="D15" s="82">
        <v>66503.803</v>
      </c>
      <c r="E15" s="82">
        <v>11240.61397</v>
      </c>
      <c r="F15" s="82">
        <v>5000.8</v>
      </c>
      <c r="G15" s="82">
        <v>969.70100000000002</v>
      </c>
      <c r="H15" s="82">
        <v>22650.142</v>
      </c>
      <c r="I15" s="82">
        <v>3066.6079100000002</v>
      </c>
      <c r="J15" s="82">
        <v>293.61</v>
      </c>
      <c r="K15" s="82">
        <v>366.55</v>
      </c>
    </row>
    <row r="16" spans="1:12" ht="12" customHeight="1">
      <c r="A16" s="71"/>
      <c r="B16" s="71" t="s">
        <v>0</v>
      </c>
      <c r="C16" s="72"/>
      <c r="D16" s="82">
        <v>66503.803</v>
      </c>
      <c r="E16" s="82">
        <v>11240.61397</v>
      </c>
      <c r="F16" s="82">
        <v>5000.8</v>
      </c>
      <c r="G16" s="82">
        <v>969.70100000000002</v>
      </c>
      <c r="H16" s="82">
        <v>22650.142</v>
      </c>
      <c r="I16" s="82">
        <v>3066.6079100000002</v>
      </c>
      <c r="J16" s="82">
        <v>293.61</v>
      </c>
      <c r="K16" s="82">
        <v>366.55</v>
      </c>
    </row>
    <row r="17" spans="1:11" s="3" customFormat="1">
      <c r="A17" s="74" t="s">
        <v>126</v>
      </c>
      <c r="B17" s="74" t="s">
        <v>127</v>
      </c>
      <c r="C17" s="72" t="s">
        <v>71</v>
      </c>
      <c r="D17" s="73" t="s">
        <v>109</v>
      </c>
      <c r="E17" s="73" t="s">
        <v>109</v>
      </c>
      <c r="F17" s="73" t="s">
        <v>109</v>
      </c>
      <c r="G17" s="73" t="s">
        <v>109</v>
      </c>
      <c r="H17" s="82">
        <v>478.09100000000001</v>
      </c>
      <c r="I17" s="82">
        <v>86.403999999999996</v>
      </c>
      <c r="J17" s="73" t="s">
        <v>109</v>
      </c>
      <c r="K17" s="73" t="s">
        <v>109</v>
      </c>
    </row>
    <row r="18" spans="1:11" s="3" customFormat="1">
      <c r="A18" s="74"/>
      <c r="B18" s="74" t="s">
        <v>0</v>
      </c>
      <c r="C18" s="74"/>
      <c r="D18" s="73" t="s">
        <v>109</v>
      </c>
      <c r="E18" s="73" t="s">
        <v>109</v>
      </c>
      <c r="F18" s="73" t="s">
        <v>109</v>
      </c>
      <c r="G18" s="73" t="s">
        <v>109</v>
      </c>
      <c r="H18" s="82">
        <v>478.09100000000001</v>
      </c>
      <c r="I18" s="82">
        <v>86.403999999999996</v>
      </c>
      <c r="J18" s="73" t="s">
        <v>109</v>
      </c>
      <c r="K18" s="73" t="s">
        <v>109</v>
      </c>
    </row>
    <row r="19" spans="1:11">
      <c r="A19" s="71" t="s">
        <v>11</v>
      </c>
      <c r="B19" s="71" t="s">
        <v>12</v>
      </c>
      <c r="C19" s="72" t="s">
        <v>71</v>
      </c>
      <c r="D19" s="82">
        <v>0.66400000000000003</v>
      </c>
      <c r="E19" s="82">
        <v>1.4678</v>
      </c>
      <c r="F19" s="73" t="s">
        <v>109</v>
      </c>
      <c r="G19" s="73" t="s">
        <v>109</v>
      </c>
      <c r="H19" s="82">
        <v>43.56</v>
      </c>
      <c r="I19" s="82">
        <v>39.191420000000001</v>
      </c>
      <c r="J19" s="82">
        <v>1.52</v>
      </c>
      <c r="K19" s="82">
        <v>3.75</v>
      </c>
    </row>
    <row r="20" spans="1:11" ht="12" customHeight="1">
      <c r="A20" s="71"/>
      <c r="B20" s="71" t="s">
        <v>0</v>
      </c>
      <c r="C20" s="72"/>
      <c r="D20" s="82">
        <v>0.624</v>
      </c>
      <c r="E20" s="82">
        <v>1.45844</v>
      </c>
      <c r="F20" s="73" t="s">
        <v>109</v>
      </c>
      <c r="G20" s="73" t="s">
        <v>109</v>
      </c>
      <c r="H20" s="82">
        <v>43.56</v>
      </c>
      <c r="I20" s="82">
        <v>39.191420000000001</v>
      </c>
      <c r="J20" s="82">
        <v>1.43</v>
      </c>
      <c r="K20" s="82">
        <v>3.72</v>
      </c>
    </row>
    <row r="21" spans="1:11" s="27" customFormat="1" ht="12" customHeight="1">
      <c r="A21" s="71"/>
      <c r="B21" s="71" t="s">
        <v>88</v>
      </c>
      <c r="C21" s="72"/>
      <c r="D21" s="82">
        <v>0.04</v>
      </c>
      <c r="E21" s="82">
        <v>9.3600000000000003E-3</v>
      </c>
      <c r="F21" s="73" t="s">
        <v>109</v>
      </c>
      <c r="G21" s="73" t="s">
        <v>109</v>
      </c>
      <c r="H21" s="73" t="s">
        <v>109</v>
      </c>
      <c r="I21" s="73" t="s">
        <v>109</v>
      </c>
      <c r="J21" s="73" t="s">
        <v>109</v>
      </c>
      <c r="K21" s="73" t="s">
        <v>109</v>
      </c>
    </row>
    <row r="22" spans="1:11">
      <c r="A22" s="71" t="s">
        <v>13</v>
      </c>
      <c r="B22" s="71" t="s">
        <v>14</v>
      </c>
      <c r="C22" s="72" t="s">
        <v>71</v>
      </c>
      <c r="D22" s="82">
        <v>1175.8499999999999</v>
      </c>
      <c r="E22" s="82">
        <v>471.33226999999999</v>
      </c>
      <c r="F22" s="82">
        <v>358.48</v>
      </c>
      <c r="G22" s="82">
        <v>124.76066</v>
      </c>
      <c r="H22" s="82">
        <v>561.52</v>
      </c>
      <c r="I22" s="82">
        <v>187.29917</v>
      </c>
      <c r="J22" s="82">
        <v>209.4</v>
      </c>
      <c r="K22" s="82">
        <v>251.65</v>
      </c>
    </row>
    <row r="23" spans="1:11">
      <c r="A23" s="71"/>
      <c r="B23" s="71" t="s">
        <v>0</v>
      </c>
      <c r="C23" s="72"/>
      <c r="D23" s="82">
        <v>1175.8499999999999</v>
      </c>
      <c r="E23" s="82">
        <v>471.33226999999999</v>
      </c>
      <c r="F23" s="82">
        <v>358.48</v>
      </c>
      <c r="G23" s="82">
        <v>124.76066</v>
      </c>
      <c r="H23" s="82">
        <v>561.52</v>
      </c>
      <c r="I23" s="82">
        <v>187.29917</v>
      </c>
      <c r="J23" s="82">
        <v>209.4</v>
      </c>
      <c r="K23" s="82">
        <v>251.65</v>
      </c>
    </row>
    <row r="24" spans="1:11" ht="23.25">
      <c r="A24" s="71" t="s">
        <v>15</v>
      </c>
      <c r="B24" s="71" t="s">
        <v>16</v>
      </c>
      <c r="C24" s="72" t="s">
        <v>71</v>
      </c>
      <c r="D24" s="82">
        <v>135.83815000000001</v>
      </c>
      <c r="E24" s="82">
        <v>21.400390000000002</v>
      </c>
      <c r="F24" s="73" t="s">
        <v>109</v>
      </c>
      <c r="G24" s="73" t="s">
        <v>109</v>
      </c>
      <c r="H24" s="82">
        <v>338.97699999999998</v>
      </c>
      <c r="I24" s="82">
        <v>34.313720000000004</v>
      </c>
      <c r="J24" s="82">
        <v>40.07</v>
      </c>
      <c r="K24" s="82">
        <v>62.37</v>
      </c>
    </row>
    <row r="25" spans="1:11">
      <c r="A25" s="71"/>
      <c r="B25" s="71" t="s">
        <v>0</v>
      </c>
      <c r="C25" s="72"/>
      <c r="D25" s="82">
        <v>135.83815000000001</v>
      </c>
      <c r="E25" s="82">
        <v>21.400390000000002</v>
      </c>
      <c r="F25" s="73" t="s">
        <v>109</v>
      </c>
      <c r="G25" s="73" t="s">
        <v>109</v>
      </c>
      <c r="H25" s="82">
        <v>338.97699999999998</v>
      </c>
      <c r="I25" s="82">
        <v>34.313720000000004</v>
      </c>
      <c r="J25" s="82">
        <v>40.07</v>
      </c>
      <c r="K25" s="82">
        <v>62.37</v>
      </c>
    </row>
    <row r="26" spans="1:11" ht="45.75">
      <c r="A26" s="71" t="s">
        <v>59</v>
      </c>
      <c r="B26" s="71" t="s">
        <v>60</v>
      </c>
      <c r="C26" s="72" t="s">
        <v>71</v>
      </c>
      <c r="D26" s="82">
        <v>2315.50036</v>
      </c>
      <c r="E26" s="82">
        <v>347.35061999999999</v>
      </c>
      <c r="F26" s="82">
        <v>528.79999999999995</v>
      </c>
      <c r="G26" s="82">
        <v>85.113249999999994</v>
      </c>
      <c r="H26" s="82">
        <v>2329</v>
      </c>
      <c r="I26" s="82">
        <v>338.09778999999997</v>
      </c>
      <c r="J26" s="82">
        <v>99.42</v>
      </c>
      <c r="K26" s="82">
        <v>102.74</v>
      </c>
    </row>
    <row r="27" spans="1:11" ht="12.75" customHeight="1">
      <c r="A27" s="71"/>
      <c r="B27" s="71" t="s">
        <v>0</v>
      </c>
      <c r="C27" s="72"/>
      <c r="D27" s="82">
        <v>2315.50036</v>
      </c>
      <c r="E27" s="82">
        <v>347.35061999999999</v>
      </c>
      <c r="F27" s="82">
        <v>528.79999999999995</v>
      </c>
      <c r="G27" s="82">
        <v>85.113249999999994</v>
      </c>
      <c r="H27" s="82">
        <v>2329</v>
      </c>
      <c r="I27" s="82">
        <v>338.09778999999997</v>
      </c>
      <c r="J27" s="82">
        <v>99.42</v>
      </c>
      <c r="K27" s="82">
        <v>102.74</v>
      </c>
    </row>
    <row r="28" spans="1:11" ht="23.25">
      <c r="A28" s="71" t="s">
        <v>17</v>
      </c>
      <c r="B28" s="71" t="s">
        <v>18</v>
      </c>
      <c r="C28" s="72" t="s">
        <v>71</v>
      </c>
      <c r="D28" s="82">
        <v>1103.6099999999999</v>
      </c>
      <c r="E28" s="82">
        <v>262.9667</v>
      </c>
      <c r="F28" s="82">
        <v>183.76599999999999</v>
      </c>
      <c r="G28" s="82">
        <v>46.306280000000001</v>
      </c>
      <c r="H28" s="82">
        <v>786.15499999999997</v>
      </c>
      <c r="I28" s="82">
        <v>157.81361999999999</v>
      </c>
      <c r="J28" s="82">
        <v>140.38</v>
      </c>
      <c r="K28" s="82">
        <v>166.63</v>
      </c>
    </row>
    <row r="29" spans="1:11">
      <c r="A29" s="71"/>
      <c r="B29" s="71" t="s">
        <v>0</v>
      </c>
      <c r="C29" s="72"/>
      <c r="D29" s="82">
        <v>1103.6099999999999</v>
      </c>
      <c r="E29" s="82">
        <v>262.9667</v>
      </c>
      <c r="F29" s="82">
        <v>183.76599999999999</v>
      </c>
      <c r="G29" s="82">
        <v>46.306280000000001</v>
      </c>
      <c r="H29" s="82">
        <v>786.15499999999997</v>
      </c>
      <c r="I29" s="82">
        <v>157.81361999999999</v>
      </c>
      <c r="J29" s="82">
        <v>140.38</v>
      </c>
      <c r="K29" s="82">
        <v>166.63</v>
      </c>
    </row>
    <row r="30" spans="1:11" ht="34.5">
      <c r="A30" s="71" t="s">
        <v>78</v>
      </c>
      <c r="B30" s="71" t="s">
        <v>79</v>
      </c>
      <c r="C30" s="72" t="s">
        <v>71</v>
      </c>
      <c r="D30" s="82">
        <v>270.60000000000002</v>
      </c>
      <c r="E30" s="82">
        <v>85.055710000000005</v>
      </c>
      <c r="F30" s="73" t="s">
        <v>109</v>
      </c>
      <c r="G30" s="73" t="s">
        <v>109</v>
      </c>
      <c r="H30" s="82">
        <v>202.95</v>
      </c>
      <c r="I30" s="82">
        <v>65.095119999999994</v>
      </c>
      <c r="J30" s="82">
        <v>133.33000000000001</v>
      </c>
      <c r="K30" s="82">
        <v>130.66</v>
      </c>
    </row>
    <row r="31" spans="1:11" ht="12.75" customHeight="1">
      <c r="A31" s="71"/>
      <c r="B31" s="71" t="s">
        <v>74</v>
      </c>
      <c r="C31" s="72"/>
      <c r="D31" s="82">
        <v>270.60000000000002</v>
      </c>
      <c r="E31" s="82">
        <v>85.055710000000005</v>
      </c>
      <c r="F31" s="73" t="s">
        <v>109</v>
      </c>
      <c r="G31" s="73" t="s">
        <v>109</v>
      </c>
      <c r="H31" s="82">
        <v>202.95</v>
      </c>
      <c r="I31" s="82">
        <v>65.095119999999994</v>
      </c>
      <c r="J31" s="82">
        <v>133.33000000000001</v>
      </c>
      <c r="K31" s="82">
        <v>130.66</v>
      </c>
    </row>
    <row r="32" spans="1:11" ht="12.75" customHeight="1">
      <c r="A32" s="71" t="s">
        <v>80</v>
      </c>
      <c r="B32" s="71" t="s">
        <v>81</v>
      </c>
      <c r="C32" s="72" t="s">
        <v>71</v>
      </c>
      <c r="D32" s="82">
        <v>4030</v>
      </c>
      <c r="E32" s="82">
        <v>1193.8367499999999</v>
      </c>
      <c r="F32" s="82">
        <v>1300</v>
      </c>
      <c r="G32" s="82">
        <v>391.07983000000002</v>
      </c>
      <c r="H32" s="82">
        <v>2600</v>
      </c>
      <c r="I32" s="82">
        <v>614.11300000000006</v>
      </c>
      <c r="J32" s="82">
        <v>155</v>
      </c>
      <c r="K32" s="82">
        <v>194.4</v>
      </c>
    </row>
    <row r="33" spans="1:11" ht="11.25" customHeight="1">
      <c r="A33" s="71"/>
      <c r="B33" s="71" t="s">
        <v>0</v>
      </c>
      <c r="C33" s="71"/>
      <c r="D33" s="82">
        <v>4030</v>
      </c>
      <c r="E33" s="82">
        <v>1193.8367499999999</v>
      </c>
      <c r="F33" s="82">
        <v>1300</v>
      </c>
      <c r="G33" s="82">
        <v>391.07983000000002</v>
      </c>
      <c r="H33" s="82">
        <v>2600</v>
      </c>
      <c r="I33" s="82">
        <v>614.11300000000006</v>
      </c>
      <c r="J33" s="82">
        <v>155</v>
      </c>
      <c r="K33" s="82">
        <v>194.4</v>
      </c>
    </row>
    <row r="34" spans="1:11" ht="25.5" customHeight="1">
      <c r="A34" s="71" t="s">
        <v>68</v>
      </c>
      <c r="B34" s="71" t="s">
        <v>67</v>
      </c>
      <c r="C34" s="72" t="s">
        <v>71</v>
      </c>
      <c r="D34" s="82">
        <v>13.8125</v>
      </c>
      <c r="E34" s="82">
        <v>8.9975199999999997</v>
      </c>
      <c r="F34" s="82">
        <v>6</v>
      </c>
      <c r="G34" s="82">
        <v>3.8918599999999999</v>
      </c>
      <c r="H34" s="82">
        <v>2</v>
      </c>
      <c r="I34" s="82">
        <v>1.13626</v>
      </c>
      <c r="J34" s="82">
        <v>690.63</v>
      </c>
      <c r="K34" s="82">
        <v>791.85</v>
      </c>
    </row>
    <row r="35" spans="1:11" ht="12" customHeight="1">
      <c r="A35" s="71"/>
      <c r="B35" s="71" t="s">
        <v>0</v>
      </c>
      <c r="C35" s="72"/>
      <c r="D35" s="82">
        <v>13.8125</v>
      </c>
      <c r="E35" s="82">
        <v>8.9975199999999997</v>
      </c>
      <c r="F35" s="82">
        <v>6</v>
      </c>
      <c r="G35" s="82">
        <v>3.8918599999999999</v>
      </c>
      <c r="H35" s="82">
        <v>2</v>
      </c>
      <c r="I35" s="82">
        <v>1.13626</v>
      </c>
      <c r="J35" s="82">
        <v>690.63</v>
      </c>
      <c r="K35" s="82">
        <v>791.85</v>
      </c>
    </row>
    <row r="36" spans="1:11" ht="45.75">
      <c r="A36" s="71" t="s">
        <v>19</v>
      </c>
      <c r="B36" s="71" t="s">
        <v>101</v>
      </c>
      <c r="C36" s="72" t="s">
        <v>71</v>
      </c>
      <c r="D36" s="82">
        <v>50235.544000000002</v>
      </c>
      <c r="E36" s="82">
        <v>28462.123169999999</v>
      </c>
      <c r="F36" s="82">
        <v>4294.9924300000002</v>
      </c>
      <c r="G36" s="82">
        <v>4180.65193</v>
      </c>
      <c r="H36" s="82">
        <v>15074.933650000001</v>
      </c>
      <c r="I36" s="82">
        <v>11012.03025</v>
      </c>
      <c r="J36" s="82">
        <v>333.24</v>
      </c>
      <c r="K36" s="82">
        <v>258.45999999999998</v>
      </c>
    </row>
    <row r="37" spans="1:11">
      <c r="A37" s="71"/>
      <c r="B37" s="71" t="s">
        <v>0</v>
      </c>
      <c r="C37" s="72"/>
      <c r="D37" s="82">
        <v>37891.58</v>
      </c>
      <c r="E37" s="82">
        <v>18515.38364</v>
      </c>
      <c r="F37" s="82">
        <v>91.085430000000002</v>
      </c>
      <c r="G37" s="82">
        <v>114.33523</v>
      </c>
      <c r="H37" s="82">
        <v>15071.46665</v>
      </c>
      <c r="I37" s="82">
        <v>10997.356100000001</v>
      </c>
      <c r="J37" s="82">
        <v>251.41</v>
      </c>
      <c r="K37" s="82">
        <v>168.36</v>
      </c>
    </row>
    <row r="38" spans="1:11" s="27" customFormat="1">
      <c r="A38" s="71"/>
      <c r="B38" s="71" t="s">
        <v>74</v>
      </c>
      <c r="C38" s="72"/>
      <c r="D38" s="82">
        <v>7784.527</v>
      </c>
      <c r="E38" s="82">
        <v>6117.5954700000002</v>
      </c>
      <c r="F38" s="82">
        <v>1498.55</v>
      </c>
      <c r="G38" s="82">
        <v>1465.8787</v>
      </c>
      <c r="H38" s="73" t="s">
        <v>109</v>
      </c>
      <c r="I38" s="73" t="s">
        <v>109</v>
      </c>
      <c r="J38" s="73" t="s">
        <v>109</v>
      </c>
      <c r="K38" s="73" t="s">
        <v>109</v>
      </c>
    </row>
    <row r="39" spans="1:11" s="27" customFormat="1">
      <c r="A39" s="71"/>
      <c r="B39" s="71" t="s">
        <v>88</v>
      </c>
      <c r="C39" s="72"/>
      <c r="D39" s="82">
        <v>4559.4369999999999</v>
      </c>
      <c r="E39" s="82">
        <v>3829.1440600000001</v>
      </c>
      <c r="F39" s="82">
        <v>2705.357</v>
      </c>
      <c r="G39" s="82">
        <v>2600.4380000000001</v>
      </c>
      <c r="H39" s="82">
        <v>3.4670000000000001</v>
      </c>
      <c r="I39" s="82">
        <v>14.674149999999999</v>
      </c>
      <c r="J39" s="82">
        <v>131509.57999999999</v>
      </c>
      <c r="K39" s="82">
        <v>26094.49</v>
      </c>
    </row>
    <row r="40" spans="1:11" s="3" customFormat="1" ht="34.5">
      <c r="A40" s="74" t="s">
        <v>112</v>
      </c>
      <c r="B40" s="74" t="s">
        <v>113</v>
      </c>
      <c r="C40" s="72" t="s">
        <v>71</v>
      </c>
      <c r="D40" s="82">
        <v>107.84</v>
      </c>
      <c r="E40" s="82">
        <v>111.54684</v>
      </c>
      <c r="F40" s="73" t="s">
        <v>109</v>
      </c>
      <c r="G40" s="73" t="s">
        <v>109</v>
      </c>
      <c r="H40" s="73" t="s">
        <v>109</v>
      </c>
      <c r="I40" s="73" t="s">
        <v>109</v>
      </c>
      <c r="J40" s="73" t="s">
        <v>109</v>
      </c>
      <c r="K40" s="73" t="s">
        <v>109</v>
      </c>
    </row>
    <row r="41" spans="1:11" s="3" customFormat="1">
      <c r="A41" s="74"/>
      <c r="B41" s="74" t="s">
        <v>0</v>
      </c>
      <c r="C41" s="74"/>
      <c r="D41" s="82">
        <v>107.84</v>
      </c>
      <c r="E41" s="82">
        <v>111.54684</v>
      </c>
      <c r="F41" s="73" t="s">
        <v>109</v>
      </c>
      <c r="G41" s="73" t="s">
        <v>109</v>
      </c>
      <c r="H41" s="73" t="s">
        <v>109</v>
      </c>
      <c r="I41" s="73" t="s">
        <v>109</v>
      </c>
      <c r="J41" s="73" t="s">
        <v>109</v>
      </c>
      <c r="K41" s="73" t="s">
        <v>109</v>
      </c>
    </row>
    <row r="42" spans="1:11" s="3" customFormat="1" ht="45.75">
      <c r="A42" s="74" t="s">
        <v>114</v>
      </c>
      <c r="B42" s="74" t="s">
        <v>115</v>
      </c>
      <c r="C42" s="72" t="s">
        <v>71</v>
      </c>
      <c r="D42" s="82">
        <v>37073.175000000003</v>
      </c>
      <c r="E42" s="82">
        <v>17885.064109999999</v>
      </c>
      <c r="F42" s="73" t="s">
        <v>109</v>
      </c>
      <c r="G42" s="73" t="s">
        <v>109</v>
      </c>
      <c r="H42" s="73" t="s">
        <v>109</v>
      </c>
      <c r="I42" s="73" t="s">
        <v>109</v>
      </c>
      <c r="J42" s="73" t="s">
        <v>109</v>
      </c>
      <c r="K42" s="73" t="s">
        <v>109</v>
      </c>
    </row>
    <row r="43" spans="1:11" s="3" customFormat="1">
      <c r="A43" s="74"/>
      <c r="B43" s="74" t="s">
        <v>0</v>
      </c>
      <c r="C43" s="74"/>
      <c r="D43" s="82">
        <v>37073.175000000003</v>
      </c>
      <c r="E43" s="82">
        <v>17885.064109999999</v>
      </c>
      <c r="F43" s="73" t="s">
        <v>109</v>
      </c>
      <c r="G43" s="73" t="s">
        <v>109</v>
      </c>
      <c r="H43" s="73" t="s">
        <v>109</v>
      </c>
      <c r="I43" s="73" t="s">
        <v>109</v>
      </c>
      <c r="J43" s="73" t="s">
        <v>109</v>
      </c>
      <c r="K43" s="73" t="s">
        <v>109</v>
      </c>
    </row>
    <row r="44" spans="1:11" s="3" customFormat="1">
      <c r="A44" s="74" t="s">
        <v>116</v>
      </c>
      <c r="B44" s="74" t="s">
        <v>117</v>
      </c>
      <c r="C44" s="72" t="s">
        <v>71</v>
      </c>
      <c r="D44" s="82">
        <v>12.81</v>
      </c>
      <c r="E44" s="82">
        <v>38.441459999999999</v>
      </c>
      <c r="F44" s="73" t="s">
        <v>109</v>
      </c>
      <c r="G44" s="73" t="s">
        <v>109</v>
      </c>
      <c r="H44" s="82">
        <v>0.125</v>
      </c>
      <c r="I44" s="82">
        <v>4.3479999999999999</v>
      </c>
      <c r="J44" s="82">
        <v>10248</v>
      </c>
      <c r="K44" s="82">
        <v>884.12</v>
      </c>
    </row>
    <row r="45" spans="1:11" s="3" customFormat="1">
      <c r="A45" s="74"/>
      <c r="B45" s="74" t="s">
        <v>0</v>
      </c>
      <c r="C45" s="74"/>
      <c r="D45" s="82">
        <v>12.81</v>
      </c>
      <c r="E45" s="82">
        <v>38.441459999999999</v>
      </c>
      <c r="F45" s="73" t="s">
        <v>109</v>
      </c>
      <c r="G45" s="73" t="s">
        <v>109</v>
      </c>
      <c r="H45" s="82">
        <v>0.125</v>
      </c>
      <c r="I45" s="82">
        <v>4.3479999999999999</v>
      </c>
      <c r="J45" s="82">
        <v>10248</v>
      </c>
      <c r="K45" s="82">
        <v>884.12</v>
      </c>
    </row>
    <row r="46" spans="1:11" ht="23.25">
      <c r="A46" s="71" t="s">
        <v>69</v>
      </c>
      <c r="B46" s="71" t="s">
        <v>70</v>
      </c>
      <c r="C46" s="72" t="s">
        <v>71</v>
      </c>
      <c r="D46" s="82">
        <v>0.7</v>
      </c>
      <c r="E46" s="82">
        <v>8.0190800000000007</v>
      </c>
      <c r="F46" s="73" t="s">
        <v>109</v>
      </c>
      <c r="G46" s="73" t="s">
        <v>109</v>
      </c>
      <c r="H46" s="82">
        <v>3.45</v>
      </c>
      <c r="I46" s="82">
        <v>11.970179999999999</v>
      </c>
      <c r="J46" s="82">
        <v>20.29</v>
      </c>
      <c r="K46" s="82">
        <v>66.989999999999995</v>
      </c>
    </row>
    <row r="47" spans="1:11">
      <c r="A47" s="71"/>
      <c r="B47" s="71" t="s">
        <v>0</v>
      </c>
      <c r="C47" s="72"/>
      <c r="D47" s="82">
        <v>0.7</v>
      </c>
      <c r="E47" s="82">
        <v>8.0190800000000007</v>
      </c>
      <c r="F47" s="73" t="s">
        <v>109</v>
      </c>
      <c r="G47" s="73" t="s">
        <v>109</v>
      </c>
      <c r="H47" s="82">
        <v>3.45</v>
      </c>
      <c r="I47" s="82">
        <v>11.970179999999999</v>
      </c>
      <c r="J47" s="82">
        <v>20.29</v>
      </c>
      <c r="K47" s="82">
        <v>66.989999999999995</v>
      </c>
    </row>
    <row r="48" spans="1:11" ht="34.5">
      <c r="A48" s="71" t="s">
        <v>63</v>
      </c>
      <c r="B48" s="71" t="s">
        <v>64</v>
      </c>
      <c r="C48" s="72" t="s">
        <v>71</v>
      </c>
      <c r="D48" s="82">
        <v>441.31799999999998</v>
      </c>
      <c r="E48" s="82">
        <v>385.81842999999998</v>
      </c>
      <c r="F48" s="82">
        <v>133.34299999999999</v>
      </c>
      <c r="G48" s="82">
        <v>105.75873</v>
      </c>
      <c r="H48" s="82">
        <v>704.35</v>
      </c>
      <c r="I48" s="82">
        <v>522.38095999999996</v>
      </c>
      <c r="J48" s="82">
        <v>62.66</v>
      </c>
      <c r="K48" s="82">
        <v>73.86</v>
      </c>
    </row>
    <row r="49" spans="1:11">
      <c r="A49" s="71"/>
      <c r="B49" s="71" t="s">
        <v>0</v>
      </c>
      <c r="C49" s="72"/>
      <c r="D49" s="82">
        <v>441.31799999999998</v>
      </c>
      <c r="E49" s="82">
        <v>385.81842999999998</v>
      </c>
      <c r="F49" s="82">
        <v>133.34299999999999</v>
      </c>
      <c r="G49" s="82">
        <v>105.75873</v>
      </c>
      <c r="H49" s="82">
        <v>704.35</v>
      </c>
      <c r="I49" s="82">
        <v>522.38095999999996</v>
      </c>
      <c r="J49" s="82">
        <v>62.66</v>
      </c>
      <c r="K49" s="82">
        <v>73.86</v>
      </c>
    </row>
    <row r="50" spans="1:11" ht="13.5" customHeight="1">
      <c r="A50" s="71" t="s">
        <v>54</v>
      </c>
      <c r="B50" s="71" t="s">
        <v>55</v>
      </c>
      <c r="C50" s="72" t="s">
        <v>71</v>
      </c>
      <c r="D50" s="82">
        <v>20781.001939999998</v>
      </c>
      <c r="E50" s="82">
        <v>8257.0214500000002</v>
      </c>
      <c r="F50" s="82">
        <v>7390.04</v>
      </c>
      <c r="G50" s="82">
        <v>3594.4713200000001</v>
      </c>
      <c r="H50" s="82">
        <v>27932.7261</v>
      </c>
      <c r="I50" s="82">
        <v>8588.9999499999994</v>
      </c>
      <c r="J50" s="82">
        <v>74.400000000000006</v>
      </c>
      <c r="K50" s="82">
        <v>96.13</v>
      </c>
    </row>
    <row r="51" spans="1:11">
      <c r="A51" s="71"/>
      <c r="B51" s="71" t="s">
        <v>0</v>
      </c>
      <c r="C51" s="72"/>
      <c r="D51" s="82">
        <v>20779.8403</v>
      </c>
      <c r="E51" s="82">
        <v>8251.4915299999993</v>
      </c>
      <c r="F51" s="82">
        <v>7390.04</v>
      </c>
      <c r="G51" s="82">
        <v>3594.4713200000001</v>
      </c>
      <c r="H51" s="82">
        <v>27920.466100000001</v>
      </c>
      <c r="I51" s="82">
        <v>8587.5012499999993</v>
      </c>
      <c r="J51" s="82">
        <v>74.430000000000007</v>
      </c>
      <c r="K51" s="82">
        <v>96.09</v>
      </c>
    </row>
    <row r="52" spans="1:11" s="27" customFormat="1">
      <c r="A52" s="71"/>
      <c r="B52" s="71" t="s">
        <v>74</v>
      </c>
      <c r="C52" s="72"/>
      <c r="D52" s="82">
        <v>0.76163999999999998</v>
      </c>
      <c r="E52" s="82">
        <v>5.4853399999999999</v>
      </c>
      <c r="F52" s="73" t="s">
        <v>109</v>
      </c>
      <c r="G52" s="73" t="s">
        <v>109</v>
      </c>
      <c r="H52" s="73" t="s">
        <v>109</v>
      </c>
      <c r="I52" s="73" t="s">
        <v>109</v>
      </c>
      <c r="J52" s="73" t="s">
        <v>109</v>
      </c>
      <c r="K52" s="73" t="s">
        <v>109</v>
      </c>
    </row>
    <row r="53" spans="1:11" s="20" customFormat="1">
      <c r="A53" s="71"/>
      <c r="B53" s="71" t="s">
        <v>88</v>
      </c>
      <c r="C53" s="72"/>
      <c r="D53" s="82">
        <v>0.4</v>
      </c>
      <c r="E53" s="82">
        <v>4.4580000000000002E-2</v>
      </c>
      <c r="F53" s="73" t="s">
        <v>109</v>
      </c>
      <c r="G53" s="73" t="s">
        <v>109</v>
      </c>
      <c r="H53" s="82">
        <v>12.26</v>
      </c>
      <c r="I53" s="82">
        <v>1.4986999999999999</v>
      </c>
      <c r="J53" s="82">
        <v>3.26</v>
      </c>
      <c r="K53" s="82">
        <v>2.97</v>
      </c>
    </row>
    <row r="54" spans="1:11">
      <c r="A54" s="71" t="s">
        <v>47</v>
      </c>
      <c r="B54" s="71" t="s">
        <v>20</v>
      </c>
      <c r="C54" s="72" t="s">
        <v>71</v>
      </c>
      <c r="D54" s="82">
        <v>143.12316999999999</v>
      </c>
      <c r="E54" s="82">
        <v>332.03428000000002</v>
      </c>
      <c r="F54" s="82">
        <v>60.817999999999998</v>
      </c>
      <c r="G54" s="82">
        <v>141.53700000000001</v>
      </c>
      <c r="H54" s="82">
        <v>440.57977</v>
      </c>
      <c r="I54" s="82">
        <v>1498.6201900000001</v>
      </c>
      <c r="J54" s="82">
        <v>32.49</v>
      </c>
      <c r="K54" s="82">
        <v>22.16</v>
      </c>
    </row>
    <row r="55" spans="1:11" ht="14.25" customHeight="1">
      <c r="A55" s="71"/>
      <c r="B55" s="71" t="s">
        <v>0</v>
      </c>
      <c r="C55" s="72"/>
      <c r="D55" s="82">
        <v>143.12309999999999</v>
      </c>
      <c r="E55" s="82">
        <v>332.03377</v>
      </c>
      <c r="F55" s="82">
        <v>60.817999999999998</v>
      </c>
      <c r="G55" s="82">
        <v>141.53700000000001</v>
      </c>
      <c r="H55" s="82">
        <v>440.57977</v>
      </c>
      <c r="I55" s="82">
        <v>1498.6201900000001</v>
      </c>
      <c r="J55" s="82">
        <v>32.49</v>
      </c>
      <c r="K55" s="82">
        <v>22.16</v>
      </c>
    </row>
    <row r="56" spans="1:11" s="27" customFormat="1" ht="14.25" customHeight="1">
      <c r="A56" s="71"/>
      <c r="B56" s="71" t="s">
        <v>74</v>
      </c>
      <c r="C56" s="72"/>
      <c r="D56" s="82">
        <v>6.9999999999999994E-5</v>
      </c>
      <c r="E56" s="82">
        <v>5.1000000000000004E-4</v>
      </c>
      <c r="F56" s="73" t="s">
        <v>109</v>
      </c>
      <c r="G56" s="73" t="s">
        <v>109</v>
      </c>
      <c r="H56" s="73" t="s">
        <v>109</v>
      </c>
      <c r="I56" s="73" t="s">
        <v>109</v>
      </c>
      <c r="J56" s="73" t="s">
        <v>109</v>
      </c>
      <c r="K56" s="73" t="s">
        <v>109</v>
      </c>
    </row>
    <row r="57" spans="1:11" ht="24.75" customHeight="1">
      <c r="A57" s="71" t="s">
        <v>21</v>
      </c>
      <c r="B57" s="71" t="s">
        <v>22</v>
      </c>
      <c r="C57" s="72" t="s">
        <v>71</v>
      </c>
      <c r="D57" s="82">
        <v>246.16309999999999</v>
      </c>
      <c r="E57" s="82">
        <v>846.68975999999998</v>
      </c>
      <c r="F57" s="82">
        <v>38.793309999999998</v>
      </c>
      <c r="G57" s="82">
        <v>107.63455</v>
      </c>
      <c r="H57" s="82">
        <v>513.18835000000001</v>
      </c>
      <c r="I57" s="82">
        <v>1710.2593400000001</v>
      </c>
      <c r="J57" s="82">
        <v>47.97</v>
      </c>
      <c r="K57" s="82">
        <v>49.51</v>
      </c>
    </row>
    <row r="58" spans="1:11" ht="14.25" customHeight="1">
      <c r="A58" s="71"/>
      <c r="B58" s="71" t="s">
        <v>0</v>
      </c>
      <c r="C58" s="72"/>
      <c r="D58" s="82">
        <v>246.15665000000001</v>
      </c>
      <c r="E58" s="82">
        <v>840.27575999999999</v>
      </c>
      <c r="F58" s="82">
        <v>38.793309999999998</v>
      </c>
      <c r="G58" s="82">
        <v>107.63455</v>
      </c>
      <c r="H58" s="82">
        <v>513.17418999999995</v>
      </c>
      <c r="I58" s="82">
        <v>1709.9661599999999</v>
      </c>
      <c r="J58" s="82">
        <v>47.97</v>
      </c>
      <c r="K58" s="82">
        <v>49.14</v>
      </c>
    </row>
    <row r="59" spans="1:11" s="27" customFormat="1" ht="14.25" customHeight="1">
      <c r="A59" s="71"/>
      <c r="B59" s="71" t="s">
        <v>74</v>
      </c>
      <c r="C59" s="72"/>
      <c r="D59" s="73" t="s">
        <v>109</v>
      </c>
      <c r="E59" s="73" t="s">
        <v>109</v>
      </c>
      <c r="F59" s="73" t="s">
        <v>109</v>
      </c>
      <c r="G59" s="73" t="s">
        <v>109</v>
      </c>
      <c r="H59" s="82">
        <v>1.4E-2</v>
      </c>
      <c r="I59" s="82">
        <v>0.16017999999999999</v>
      </c>
      <c r="J59" s="73" t="s">
        <v>109</v>
      </c>
      <c r="K59" s="73" t="s">
        <v>109</v>
      </c>
    </row>
    <row r="60" spans="1:11" s="27" customFormat="1" ht="14.25" customHeight="1">
      <c r="A60" s="71"/>
      <c r="B60" s="71" t="s">
        <v>1</v>
      </c>
      <c r="C60" s="72"/>
      <c r="D60" s="73" t="s">
        <v>109</v>
      </c>
      <c r="E60" s="73" t="s">
        <v>109</v>
      </c>
      <c r="F60" s="73" t="s">
        <v>109</v>
      </c>
      <c r="G60" s="73" t="s">
        <v>109</v>
      </c>
      <c r="H60" s="82">
        <v>1.6000000000000001E-4</v>
      </c>
      <c r="I60" s="82">
        <v>0.13300000000000001</v>
      </c>
      <c r="J60" s="73" t="s">
        <v>109</v>
      </c>
      <c r="K60" s="73" t="s">
        <v>109</v>
      </c>
    </row>
    <row r="61" spans="1:11" s="27" customFormat="1" ht="14.25" customHeight="1">
      <c r="A61" s="71"/>
      <c r="B61" s="71" t="s">
        <v>88</v>
      </c>
      <c r="C61" s="72"/>
      <c r="D61" s="82">
        <v>6.45E-3</v>
      </c>
      <c r="E61" s="82">
        <v>6.4139999999999997</v>
      </c>
      <c r="F61" s="73" t="s">
        <v>109</v>
      </c>
      <c r="G61" s="73" t="s">
        <v>109</v>
      </c>
      <c r="H61" s="73" t="s">
        <v>109</v>
      </c>
      <c r="I61" s="73" t="s">
        <v>109</v>
      </c>
      <c r="J61" s="73" t="s">
        <v>109</v>
      </c>
      <c r="K61" s="73" t="s">
        <v>109</v>
      </c>
    </row>
    <row r="62" spans="1:11" ht="34.5">
      <c r="A62" s="71" t="s">
        <v>23</v>
      </c>
      <c r="B62" s="71" t="s">
        <v>24</v>
      </c>
      <c r="C62" s="72" t="s">
        <v>75</v>
      </c>
      <c r="D62" s="82">
        <v>327562.8</v>
      </c>
      <c r="E62" s="82">
        <v>402.47827999999998</v>
      </c>
      <c r="F62" s="82">
        <v>110184</v>
      </c>
      <c r="G62" s="82">
        <v>87.598380000000006</v>
      </c>
      <c r="H62" s="82">
        <v>338174</v>
      </c>
      <c r="I62" s="82">
        <v>406.80448000000001</v>
      </c>
      <c r="J62" s="82">
        <v>96.86</v>
      </c>
      <c r="K62" s="82">
        <v>98.94</v>
      </c>
    </row>
    <row r="63" spans="1:11">
      <c r="A63" s="71"/>
      <c r="B63" s="71" t="s">
        <v>0</v>
      </c>
      <c r="C63" s="72"/>
      <c r="D63" s="82">
        <v>327562.8</v>
      </c>
      <c r="E63" s="82">
        <v>402.47827999999998</v>
      </c>
      <c r="F63" s="82">
        <v>110184</v>
      </c>
      <c r="G63" s="82">
        <v>87.598380000000006</v>
      </c>
      <c r="H63" s="82">
        <v>338174</v>
      </c>
      <c r="I63" s="82">
        <v>406.80448000000001</v>
      </c>
      <c r="J63" s="82">
        <v>96.86</v>
      </c>
      <c r="K63" s="82">
        <v>98.94</v>
      </c>
    </row>
    <row r="64" spans="1:11" s="3" customFormat="1">
      <c r="A64" s="74" t="s">
        <v>136</v>
      </c>
      <c r="B64" s="74" t="s">
        <v>137</v>
      </c>
      <c r="C64" s="72" t="s">
        <v>71</v>
      </c>
      <c r="D64" s="73" t="s">
        <v>109</v>
      </c>
      <c r="E64" s="73" t="s">
        <v>109</v>
      </c>
      <c r="F64" s="73" t="s">
        <v>109</v>
      </c>
      <c r="G64" s="73" t="s">
        <v>109</v>
      </c>
      <c r="H64" s="82">
        <v>101</v>
      </c>
      <c r="I64" s="82">
        <v>15.15</v>
      </c>
      <c r="J64" s="73" t="s">
        <v>109</v>
      </c>
      <c r="K64" s="73" t="s">
        <v>109</v>
      </c>
    </row>
    <row r="65" spans="1:11" s="3" customFormat="1">
      <c r="A65" s="74"/>
      <c r="B65" s="71" t="s">
        <v>88</v>
      </c>
      <c r="C65" s="74"/>
      <c r="D65" s="73" t="s">
        <v>109</v>
      </c>
      <c r="E65" s="73" t="s">
        <v>109</v>
      </c>
      <c r="F65" s="73" t="s">
        <v>109</v>
      </c>
      <c r="G65" s="73" t="s">
        <v>109</v>
      </c>
      <c r="H65" s="82">
        <v>101</v>
      </c>
      <c r="I65" s="82">
        <v>15.15</v>
      </c>
      <c r="J65" s="73" t="s">
        <v>109</v>
      </c>
      <c r="K65" s="73" t="s">
        <v>109</v>
      </c>
    </row>
    <row r="66" spans="1:11" ht="13.5" customHeight="1">
      <c r="A66" s="71" t="s">
        <v>25</v>
      </c>
      <c r="B66" s="71" t="s">
        <v>56</v>
      </c>
      <c r="C66" s="72" t="s">
        <v>75</v>
      </c>
      <c r="D66" s="82">
        <v>94564</v>
      </c>
      <c r="E66" s="82">
        <v>331.09300000000002</v>
      </c>
      <c r="F66" s="82">
        <v>148</v>
      </c>
      <c r="G66" s="82">
        <v>36.363</v>
      </c>
      <c r="H66" s="82">
        <v>374893</v>
      </c>
      <c r="I66" s="82">
        <v>899.90700000000004</v>
      </c>
      <c r="J66" s="82">
        <v>25.22</v>
      </c>
      <c r="K66" s="82">
        <v>36.79</v>
      </c>
    </row>
    <row r="67" spans="1:11">
      <c r="A67" s="71"/>
      <c r="B67" s="71" t="s">
        <v>0</v>
      </c>
      <c r="C67" s="72"/>
      <c r="D67" s="82">
        <v>94564</v>
      </c>
      <c r="E67" s="82">
        <v>331.09300000000002</v>
      </c>
      <c r="F67" s="82">
        <v>148</v>
      </c>
      <c r="G67" s="82">
        <v>36.363</v>
      </c>
      <c r="H67" s="82">
        <v>374893</v>
      </c>
      <c r="I67" s="82">
        <v>899.90700000000004</v>
      </c>
      <c r="J67" s="82">
        <v>25.22</v>
      </c>
      <c r="K67" s="82">
        <v>36.79</v>
      </c>
    </row>
    <row r="68" spans="1:11" s="20" customFormat="1" ht="23.25">
      <c r="A68" s="71" t="s">
        <v>96</v>
      </c>
      <c r="B68" s="71" t="s">
        <v>95</v>
      </c>
      <c r="C68" s="72" t="s">
        <v>71</v>
      </c>
      <c r="D68" s="82">
        <v>134.185</v>
      </c>
      <c r="E68" s="82">
        <v>298.63117</v>
      </c>
      <c r="F68" s="82">
        <v>37.399000000000001</v>
      </c>
      <c r="G68" s="82">
        <v>91.034630000000007</v>
      </c>
      <c r="H68" s="82">
        <v>166.52</v>
      </c>
      <c r="I68" s="82">
        <v>128.20051000000001</v>
      </c>
      <c r="J68" s="82">
        <v>80.58</v>
      </c>
      <c r="K68" s="82">
        <v>232.94</v>
      </c>
    </row>
    <row r="69" spans="1:11" s="20" customFormat="1">
      <c r="A69" s="71"/>
      <c r="B69" s="71" t="s">
        <v>0</v>
      </c>
      <c r="C69" s="71"/>
      <c r="D69" s="82">
        <v>134.185</v>
      </c>
      <c r="E69" s="82">
        <v>298.63117</v>
      </c>
      <c r="F69" s="82">
        <v>37.399000000000001</v>
      </c>
      <c r="G69" s="82">
        <v>91.034630000000007</v>
      </c>
      <c r="H69" s="82">
        <v>166.52</v>
      </c>
      <c r="I69" s="82">
        <v>128.20051000000001</v>
      </c>
      <c r="J69" s="82">
        <v>80.58</v>
      </c>
      <c r="K69" s="82">
        <v>232.94</v>
      </c>
    </row>
    <row r="70" spans="1:11" s="20" customFormat="1">
      <c r="A70" s="71" t="s">
        <v>26</v>
      </c>
      <c r="B70" s="71" t="s">
        <v>27</v>
      </c>
      <c r="C70" s="72" t="s">
        <v>71</v>
      </c>
      <c r="D70" s="82">
        <v>564.37526000000003</v>
      </c>
      <c r="E70" s="82">
        <v>191.02793</v>
      </c>
      <c r="F70" s="82">
        <v>214.452</v>
      </c>
      <c r="G70" s="82">
        <v>33.599490000000003</v>
      </c>
      <c r="H70" s="82">
        <v>428.94303000000002</v>
      </c>
      <c r="I70" s="82">
        <v>139.47065000000001</v>
      </c>
      <c r="J70" s="82">
        <v>131.57</v>
      </c>
      <c r="K70" s="82">
        <v>136.97</v>
      </c>
    </row>
    <row r="71" spans="1:11" s="20" customFormat="1">
      <c r="A71" s="71"/>
      <c r="B71" s="71" t="s">
        <v>0</v>
      </c>
      <c r="C71" s="71"/>
      <c r="D71" s="82">
        <v>433.15526</v>
      </c>
      <c r="E71" s="82">
        <v>176.01052999999999</v>
      </c>
      <c r="F71" s="82">
        <v>83.231999999999999</v>
      </c>
      <c r="G71" s="82">
        <v>18.582090000000001</v>
      </c>
      <c r="H71" s="82">
        <v>428.94303000000002</v>
      </c>
      <c r="I71" s="82">
        <v>139.47065000000001</v>
      </c>
      <c r="J71" s="82">
        <v>100.98</v>
      </c>
      <c r="K71" s="82">
        <v>126.2</v>
      </c>
    </row>
    <row r="72" spans="1:11" s="27" customFormat="1">
      <c r="A72" s="71"/>
      <c r="B72" s="71" t="s">
        <v>88</v>
      </c>
      <c r="C72" s="71"/>
      <c r="D72" s="82">
        <v>131.22</v>
      </c>
      <c r="E72" s="82">
        <v>15.0174</v>
      </c>
      <c r="F72" s="82">
        <v>131.22</v>
      </c>
      <c r="G72" s="82">
        <v>15.0174</v>
      </c>
      <c r="H72" s="73" t="s">
        <v>109</v>
      </c>
      <c r="I72" s="73" t="s">
        <v>109</v>
      </c>
      <c r="J72" s="73" t="s">
        <v>109</v>
      </c>
      <c r="K72" s="73" t="s">
        <v>109</v>
      </c>
    </row>
    <row r="73" spans="1:11" s="3" customFormat="1">
      <c r="A73" s="74" t="s">
        <v>138</v>
      </c>
      <c r="B73" s="74" t="s">
        <v>139</v>
      </c>
      <c r="C73" s="72" t="s">
        <v>140</v>
      </c>
      <c r="D73" s="73" t="s">
        <v>109</v>
      </c>
      <c r="E73" s="73" t="s">
        <v>109</v>
      </c>
      <c r="F73" s="73" t="s">
        <v>109</v>
      </c>
      <c r="G73" s="73" t="s">
        <v>109</v>
      </c>
      <c r="H73" s="82">
        <v>40.200000000000003</v>
      </c>
      <c r="I73" s="82">
        <v>1.2330000000000001</v>
      </c>
      <c r="J73" s="73" t="s">
        <v>109</v>
      </c>
      <c r="K73" s="73" t="s">
        <v>109</v>
      </c>
    </row>
    <row r="74" spans="1:11" s="3" customFormat="1">
      <c r="A74" s="74"/>
      <c r="B74" s="74" t="s">
        <v>0</v>
      </c>
      <c r="C74" s="74"/>
      <c r="D74" s="73" t="s">
        <v>109</v>
      </c>
      <c r="E74" s="73" t="s">
        <v>109</v>
      </c>
      <c r="F74" s="73" t="s">
        <v>109</v>
      </c>
      <c r="G74" s="73" t="s">
        <v>109</v>
      </c>
      <c r="H74" s="82">
        <v>40.200000000000003</v>
      </c>
      <c r="I74" s="82">
        <v>1.2330000000000001</v>
      </c>
      <c r="J74" s="73" t="s">
        <v>109</v>
      </c>
      <c r="K74" s="73" t="s">
        <v>109</v>
      </c>
    </row>
    <row r="75" spans="1:11" s="3" customFormat="1">
      <c r="A75" s="82" t="s">
        <v>148</v>
      </c>
      <c r="B75" s="82" t="s">
        <v>149</v>
      </c>
      <c r="C75" s="72" t="s">
        <v>75</v>
      </c>
      <c r="D75" s="73" t="s">
        <v>109</v>
      </c>
      <c r="E75" s="73" t="s">
        <v>109</v>
      </c>
      <c r="F75" s="73" t="s">
        <v>109</v>
      </c>
      <c r="G75" s="73" t="s">
        <v>109</v>
      </c>
      <c r="H75" s="82">
        <v>646</v>
      </c>
      <c r="I75" s="82">
        <v>13.401859999999999</v>
      </c>
      <c r="J75" s="73" t="s">
        <v>109</v>
      </c>
      <c r="K75" s="73" t="s">
        <v>109</v>
      </c>
    </row>
    <row r="76" spans="1:11" s="3" customFormat="1">
      <c r="A76" s="82"/>
      <c r="B76" s="82" t="s">
        <v>0</v>
      </c>
      <c r="C76" s="82"/>
      <c r="D76" s="73" t="s">
        <v>109</v>
      </c>
      <c r="E76" s="73" t="s">
        <v>109</v>
      </c>
      <c r="F76" s="73" t="s">
        <v>109</v>
      </c>
      <c r="G76" s="73" t="s">
        <v>109</v>
      </c>
      <c r="H76" s="82">
        <v>646</v>
      </c>
      <c r="I76" s="82">
        <v>13.401859999999999</v>
      </c>
      <c r="J76" s="73" t="s">
        <v>109</v>
      </c>
      <c r="K76" s="73" t="s">
        <v>109</v>
      </c>
    </row>
    <row r="77" spans="1:11" s="3" customFormat="1" ht="34.5">
      <c r="A77" s="74" t="s">
        <v>130</v>
      </c>
      <c r="B77" s="74" t="s">
        <v>131</v>
      </c>
      <c r="C77" s="72" t="s">
        <v>71</v>
      </c>
      <c r="D77" s="82">
        <v>6.0000000000000001E-3</v>
      </c>
      <c r="E77" s="82">
        <v>3.5739999999999998</v>
      </c>
      <c r="F77" s="73" t="s">
        <v>109</v>
      </c>
      <c r="G77" s="73" t="s">
        <v>109</v>
      </c>
      <c r="H77" s="73" t="s">
        <v>109</v>
      </c>
      <c r="I77" s="73" t="s">
        <v>109</v>
      </c>
      <c r="J77" s="73" t="s">
        <v>109</v>
      </c>
      <c r="K77" s="73" t="s">
        <v>109</v>
      </c>
    </row>
    <row r="78" spans="1:11" s="3" customFormat="1">
      <c r="A78" s="74"/>
      <c r="B78" s="74" t="s">
        <v>0</v>
      </c>
      <c r="C78" s="74"/>
      <c r="D78" s="82">
        <v>6.0000000000000001E-3</v>
      </c>
      <c r="E78" s="82">
        <v>3.5739999999999998</v>
      </c>
      <c r="F78" s="73" t="s">
        <v>109</v>
      </c>
      <c r="G78" s="73" t="s">
        <v>109</v>
      </c>
      <c r="H78" s="73" t="s">
        <v>109</v>
      </c>
      <c r="I78" s="73" t="s">
        <v>109</v>
      </c>
      <c r="J78" s="73" t="s">
        <v>109</v>
      </c>
      <c r="K78" s="73" t="s">
        <v>109</v>
      </c>
    </row>
    <row r="79" spans="1:11" s="3" customFormat="1">
      <c r="A79" s="74" t="s">
        <v>132</v>
      </c>
      <c r="B79" s="74" t="s">
        <v>133</v>
      </c>
      <c r="C79" s="72" t="s">
        <v>71</v>
      </c>
      <c r="D79" s="82">
        <v>7.5</v>
      </c>
      <c r="E79" s="82">
        <v>16.221</v>
      </c>
      <c r="F79" s="73" t="s">
        <v>109</v>
      </c>
      <c r="G79" s="73" t="s">
        <v>109</v>
      </c>
      <c r="H79" s="73" t="s">
        <v>109</v>
      </c>
      <c r="I79" s="73" t="s">
        <v>109</v>
      </c>
      <c r="J79" s="73" t="s">
        <v>109</v>
      </c>
      <c r="K79" s="73" t="s">
        <v>109</v>
      </c>
    </row>
    <row r="80" spans="1:11" s="3" customFormat="1">
      <c r="A80" s="74"/>
      <c r="B80" s="74" t="s">
        <v>0</v>
      </c>
      <c r="C80" s="74"/>
      <c r="D80" s="82">
        <v>7.5</v>
      </c>
      <c r="E80" s="82">
        <v>16.221</v>
      </c>
      <c r="F80" s="73" t="s">
        <v>109</v>
      </c>
      <c r="G80" s="73" t="s">
        <v>109</v>
      </c>
      <c r="H80" s="73" t="s">
        <v>109</v>
      </c>
      <c r="I80" s="73" t="s">
        <v>109</v>
      </c>
      <c r="J80" s="73" t="s">
        <v>109</v>
      </c>
      <c r="K80" s="73" t="s">
        <v>109</v>
      </c>
    </row>
    <row r="81" spans="1:11" s="27" customFormat="1" ht="23.25">
      <c r="A81" s="74" t="s">
        <v>124</v>
      </c>
      <c r="B81" s="74" t="s">
        <v>125</v>
      </c>
      <c r="C81" s="72" t="s">
        <v>71</v>
      </c>
      <c r="D81" s="82">
        <v>63</v>
      </c>
      <c r="E81" s="82">
        <v>54.642000000000003</v>
      </c>
      <c r="F81" s="73" t="s">
        <v>109</v>
      </c>
      <c r="G81" s="73" t="s">
        <v>109</v>
      </c>
      <c r="H81" s="73" t="s">
        <v>109</v>
      </c>
      <c r="I81" s="73" t="s">
        <v>109</v>
      </c>
      <c r="J81" s="73" t="s">
        <v>109</v>
      </c>
      <c r="K81" s="73" t="s">
        <v>109</v>
      </c>
    </row>
    <row r="82" spans="1:11" s="27" customFormat="1">
      <c r="A82" s="74"/>
      <c r="B82" s="74" t="s">
        <v>0</v>
      </c>
      <c r="C82" s="74"/>
      <c r="D82" s="82">
        <v>63</v>
      </c>
      <c r="E82" s="82">
        <v>54.642000000000003</v>
      </c>
      <c r="F82" s="73" t="s">
        <v>109</v>
      </c>
      <c r="G82" s="73" t="s">
        <v>109</v>
      </c>
      <c r="H82" s="73" t="s">
        <v>109</v>
      </c>
      <c r="I82" s="73" t="s">
        <v>109</v>
      </c>
      <c r="J82" s="73" t="s">
        <v>109</v>
      </c>
      <c r="K82" s="73" t="s">
        <v>109</v>
      </c>
    </row>
    <row r="83" spans="1:11" ht="23.25">
      <c r="A83" s="71" t="s">
        <v>48</v>
      </c>
      <c r="B83" s="71" t="s">
        <v>49</v>
      </c>
      <c r="C83" s="72" t="s">
        <v>71</v>
      </c>
      <c r="D83" s="82">
        <v>8028.5760200000004</v>
      </c>
      <c r="E83" s="82">
        <v>4915.8590800000002</v>
      </c>
      <c r="F83" s="82">
        <v>1878.1897200000001</v>
      </c>
      <c r="G83" s="82">
        <v>1250.8937100000001</v>
      </c>
      <c r="H83" s="82">
        <v>6269.4314999999997</v>
      </c>
      <c r="I83" s="82">
        <v>3814.7694000000001</v>
      </c>
      <c r="J83" s="82">
        <v>128.06</v>
      </c>
      <c r="K83" s="82">
        <v>128.86000000000001</v>
      </c>
    </row>
    <row r="84" spans="1:11">
      <c r="A84" s="71"/>
      <c r="B84" s="71" t="s">
        <v>0</v>
      </c>
      <c r="C84" s="72"/>
      <c r="D84" s="82">
        <v>8006.5060199999998</v>
      </c>
      <c r="E84" s="82">
        <v>4904.8240800000003</v>
      </c>
      <c r="F84" s="82">
        <v>1878.1897200000001</v>
      </c>
      <c r="G84" s="82">
        <v>1250.8937100000001</v>
      </c>
      <c r="H84" s="82">
        <v>6125.0474999999997</v>
      </c>
      <c r="I84" s="82">
        <v>3720.5070500000002</v>
      </c>
      <c r="J84" s="82">
        <v>130.72</v>
      </c>
      <c r="K84" s="82">
        <v>131.83000000000001</v>
      </c>
    </row>
    <row r="85" spans="1:11" s="27" customFormat="1">
      <c r="A85" s="71"/>
      <c r="B85" s="71" t="s">
        <v>88</v>
      </c>
      <c r="C85" s="72"/>
      <c r="D85" s="82">
        <v>22.07</v>
      </c>
      <c r="E85" s="82">
        <v>11.035</v>
      </c>
      <c r="F85" s="73" t="s">
        <v>109</v>
      </c>
      <c r="G85" s="73" t="s">
        <v>109</v>
      </c>
      <c r="H85" s="82">
        <v>144.38399999999999</v>
      </c>
      <c r="I85" s="82">
        <v>94.262349999999998</v>
      </c>
      <c r="J85" s="82">
        <v>15.29</v>
      </c>
      <c r="K85" s="82">
        <v>11.71</v>
      </c>
    </row>
    <row r="86" spans="1:11" ht="27" customHeight="1">
      <c r="A86" s="71" t="s">
        <v>50</v>
      </c>
      <c r="B86" s="71" t="s">
        <v>51</v>
      </c>
      <c r="C86" s="72" t="s">
        <v>71</v>
      </c>
      <c r="D86" s="82">
        <v>6093.1109999999999</v>
      </c>
      <c r="E86" s="82">
        <v>3119.9839700000002</v>
      </c>
      <c r="F86" s="82">
        <v>1900.0429999999999</v>
      </c>
      <c r="G86" s="82">
        <v>1022.19049</v>
      </c>
      <c r="H86" s="82">
        <v>11319.156000000001</v>
      </c>
      <c r="I86" s="82">
        <v>5885.4346599999999</v>
      </c>
      <c r="J86" s="82">
        <v>53.83</v>
      </c>
      <c r="K86" s="82">
        <v>53.01</v>
      </c>
    </row>
    <row r="87" spans="1:11">
      <c r="A87" s="71"/>
      <c r="B87" s="71" t="s">
        <v>0</v>
      </c>
      <c r="C87" s="72"/>
      <c r="D87" s="82">
        <v>3314.2510000000002</v>
      </c>
      <c r="E87" s="82">
        <v>1735.52747</v>
      </c>
      <c r="F87" s="82">
        <v>1083.153</v>
      </c>
      <c r="G87" s="82">
        <v>598.26648999999998</v>
      </c>
      <c r="H87" s="82">
        <v>9380.6239999999998</v>
      </c>
      <c r="I87" s="82">
        <v>4932.0626099999999</v>
      </c>
      <c r="J87" s="82">
        <v>35.33</v>
      </c>
      <c r="K87" s="82">
        <v>35.19</v>
      </c>
    </row>
    <row r="88" spans="1:11" s="27" customFormat="1">
      <c r="A88" s="71"/>
      <c r="B88" s="71" t="s">
        <v>88</v>
      </c>
      <c r="C88" s="72"/>
      <c r="D88" s="82">
        <v>2778.86</v>
      </c>
      <c r="E88" s="82">
        <v>1384.4565</v>
      </c>
      <c r="F88" s="82">
        <v>816.89</v>
      </c>
      <c r="G88" s="82">
        <v>423.92399999999998</v>
      </c>
      <c r="H88" s="82">
        <v>1938.5319999999999</v>
      </c>
      <c r="I88" s="82">
        <v>953.37204999999994</v>
      </c>
      <c r="J88" s="82">
        <v>143.35</v>
      </c>
      <c r="K88" s="82">
        <v>145.22</v>
      </c>
    </row>
    <row r="89" spans="1:11" s="3" customFormat="1">
      <c r="A89" s="74" t="s">
        <v>61</v>
      </c>
      <c r="B89" s="74" t="s">
        <v>62</v>
      </c>
      <c r="C89" s="72" t="s">
        <v>71</v>
      </c>
      <c r="D89" s="82">
        <v>56.347900000000003</v>
      </c>
      <c r="E89" s="82">
        <v>121.50808000000001</v>
      </c>
      <c r="F89" s="82">
        <v>6.5941900000000002</v>
      </c>
      <c r="G89" s="82">
        <v>14.10929</v>
      </c>
      <c r="H89" s="82">
        <v>29.283999999999999</v>
      </c>
      <c r="I89" s="82">
        <v>64.88503</v>
      </c>
      <c r="J89" s="82">
        <v>192.42</v>
      </c>
      <c r="K89" s="82">
        <v>187.27</v>
      </c>
    </row>
    <row r="90" spans="1:11" s="3" customFormat="1">
      <c r="A90" s="74"/>
      <c r="B90" s="74" t="s">
        <v>0</v>
      </c>
      <c r="C90" s="74"/>
      <c r="D90" s="82">
        <v>56.347900000000003</v>
      </c>
      <c r="E90" s="82">
        <v>121.50808000000001</v>
      </c>
      <c r="F90" s="82">
        <v>6.5941900000000002</v>
      </c>
      <c r="G90" s="82">
        <v>14.10929</v>
      </c>
      <c r="H90" s="82">
        <v>10.148</v>
      </c>
      <c r="I90" s="82">
        <v>26.60303</v>
      </c>
      <c r="J90" s="82">
        <v>555.26</v>
      </c>
      <c r="K90" s="82">
        <v>456.75</v>
      </c>
    </row>
    <row r="91" spans="1:11" s="3" customFormat="1">
      <c r="A91" s="74"/>
      <c r="B91" s="71" t="s">
        <v>74</v>
      </c>
      <c r="C91" s="74"/>
      <c r="D91" s="73" t="s">
        <v>109</v>
      </c>
      <c r="E91" s="73" t="s">
        <v>109</v>
      </c>
      <c r="F91" s="73" t="s">
        <v>109</v>
      </c>
      <c r="G91" s="73" t="s">
        <v>109</v>
      </c>
      <c r="H91" s="82">
        <v>19.135999999999999</v>
      </c>
      <c r="I91" s="82">
        <v>38.281999999999996</v>
      </c>
      <c r="J91" s="73" t="s">
        <v>109</v>
      </c>
      <c r="K91" s="73" t="s">
        <v>109</v>
      </c>
    </row>
    <row r="92" spans="1:11" ht="23.25">
      <c r="A92" s="71" t="s">
        <v>65</v>
      </c>
      <c r="B92" s="71" t="s">
        <v>66</v>
      </c>
      <c r="C92" s="72" t="s">
        <v>71</v>
      </c>
      <c r="D92" s="82">
        <v>0.56159999999999999</v>
      </c>
      <c r="E92" s="82">
        <v>3.0387400000000002</v>
      </c>
      <c r="F92" s="82">
        <v>0.20669999999999999</v>
      </c>
      <c r="G92" s="82">
        <v>1.1301300000000001</v>
      </c>
      <c r="H92" s="82">
        <v>6.4981999999999998</v>
      </c>
      <c r="I92" s="82">
        <v>52.58878</v>
      </c>
      <c r="J92" s="82">
        <v>8.64</v>
      </c>
      <c r="K92" s="82">
        <v>5.78</v>
      </c>
    </row>
    <row r="93" spans="1:11">
      <c r="A93" s="71"/>
      <c r="B93" s="71" t="s">
        <v>0</v>
      </c>
      <c r="C93" s="72"/>
      <c r="D93" s="82">
        <v>0.56159999999999999</v>
      </c>
      <c r="E93" s="82">
        <v>3.0387400000000002</v>
      </c>
      <c r="F93" s="82">
        <v>0.20669999999999999</v>
      </c>
      <c r="G93" s="82">
        <v>1.1301300000000001</v>
      </c>
      <c r="H93" s="82">
        <v>6.4981999999999998</v>
      </c>
      <c r="I93" s="82">
        <v>52.58878</v>
      </c>
      <c r="J93" s="82">
        <v>8.64</v>
      </c>
      <c r="K93" s="82">
        <v>5.78</v>
      </c>
    </row>
    <row r="94" spans="1:11" s="3" customFormat="1">
      <c r="A94" s="74" t="s">
        <v>134</v>
      </c>
      <c r="B94" s="74" t="s">
        <v>135</v>
      </c>
      <c r="C94" s="72" t="s">
        <v>71</v>
      </c>
      <c r="D94" s="82">
        <v>6.6000000000000003E-2</v>
      </c>
      <c r="E94" s="82">
        <v>1.1392</v>
      </c>
      <c r="F94" s="73" t="s">
        <v>109</v>
      </c>
      <c r="G94" s="73" t="s">
        <v>109</v>
      </c>
      <c r="H94" s="73" t="s">
        <v>109</v>
      </c>
      <c r="I94" s="73" t="s">
        <v>109</v>
      </c>
      <c r="J94" s="73" t="s">
        <v>109</v>
      </c>
      <c r="K94" s="73" t="s">
        <v>109</v>
      </c>
    </row>
    <row r="95" spans="1:11" s="3" customFormat="1">
      <c r="A95" s="74"/>
      <c r="B95" s="74" t="s">
        <v>0</v>
      </c>
      <c r="C95" s="74"/>
      <c r="D95" s="82">
        <v>6.6000000000000003E-2</v>
      </c>
      <c r="E95" s="82">
        <v>1.1392</v>
      </c>
      <c r="F95" s="73" t="s">
        <v>109</v>
      </c>
      <c r="G95" s="73" t="s">
        <v>109</v>
      </c>
      <c r="H95" s="73" t="s">
        <v>109</v>
      </c>
      <c r="I95" s="73" t="s">
        <v>109</v>
      </c>
      <c r="J95" s="73" t="s">
        <v>109</v>
      </c>
      <c r="K95" s="73" t="s">
        <v>109</v>
      </c>
    </row>
    <row r="96" spans="1:11" ht="12.75" customHeight="1">
      <c r="A96" s="71" t="s">
        <v>28</v>
      </c>
      <c r="B96" s="71" t="s">
        <v>29</v>
      </c>
      <c r="C96" s="72" t="s">
        <v>71</v>
      </c>
      <c r="D96" s="82">
        <v>9.4310000000000005E-2</v>
      </c>
      <c r="E96" s="82">
        <v>6.6326999999999998</v>
      </c>
      <c r="F96" s="82">
        <v>9.9100000000000004E-3</v>
      </c>
      <c r="G96" s="82">
        <v>0.54124000000000005</v>
      </c>
      <c r="H96" s="82">
        <v>2.37087</v>
      </c>
      <c r="I96" s="82">
        <v>23.081700000000001</v>
      </c>
      <c r="J96" s="82">
        <v>3.98</v>
      </c>
      <c r="K96" s="82">
        <v>28.74</v>
      </c>
    </row>
    <row r="97" spans="1:11">
      <c r="A97" s="71"/>
      <c r="B97" s="71" t="s">
        <v>0</v>
      </c>
      <c r="C97" s="72"/>
      <c r="D97" s="82">
        <v>7.0330000000000004E-2</v>
      </c>
      <c r="E97" s="82">
        <v>2.6917</v>
      </c>
      <c r="F97" s="82">
        <v>9.9100000000000004E-3</v>
      </c>
      <c r="G97" s="82">
        <v>0.54124000000000005</v>
      </c>
      <c r="H97" s="82">
        <v>2.37087</v>
      </c>
      <c r="I97" s="82">
        <v>23.081700000000001</v>
      </c>
      <c r="J97" s="82">
        <v>2.97</v>
      </c>
      <c r="K97" s="82">
        <v>11.66</v>
      </c>
    </row>
    <row r="98" spans="1:11" s="27" customFormat="1">
      <c r="A98" s="71"/>
      <c r="B98" s="71" t="s">
        <v>88</v>
      </c>
      <c r="C98" s="72"/>
      <c r="D98" s="82">
        <v>2.3980000000000001E-2</v>
      </c>
      <c r="E98" s="82">
        <v>3.9409999999999998</v>
      </c>
      <c r="F98" s="73" t="s">
        <v>109</v>
      </c>
      <c r="G98" s="73" t="s">
        <v>109</v>
      </c>
      <c r="H98" s="73" t="s">
        <v>109</v>
      </c>
      <c r="I98" s="73" t="s">
        <v>109</v>
      </c>
      <c r="J98" s="73" t="s">
        <v>109</v>
      </c>
      <c r="K98" s="73" t="s">
        <v>109</v>
      </c>
    </row>
    <row r="99" spans="1:11">
      <c r="A99" s="71" t="s">
        <v>72</v>
      </c>
      <c r="B99" s="71" t="s">
        <v>73</v>
      </c>
      <c r="C99" s="72" t="s">
        <v>76</v>
      </c>
      <c r="D99" s="82">
        <v>100</v>
      </c>
      <c r="E99" s="82">
        <v>37.472560000000001</v>
      </c>
      <c r="F99" s="82">
        <v>41</v>
      </c>
      <c r="G99" s="82">
        <v>15.289569999999999</v>
      </c>
      <c r="H99" s="82">
        <v>170</v>
      </c>
      <c r="I99" s="82">
        <v>65.050229999999999</v>
      </c>
      <c r="J99" s="82">
        <v>58.82</v>
      </c>
      <c r="K99" s="82">
        <v>57.61</v>
      </c>
    </row>
    <row r="100" spans="1:11">
      <c r="A100" s="71"/>
      <c r="B100" s="71" t="s">
        <v>0</v>
      </c>
      <c r="C100" s="72"/>
      <c r="D100" s="82">
        <v>100</v>
      </c>
      <c r="E100" s="82">
        <v>37.472560000000001</v>
      </c>
      <c r="F100" s="82">
        <v>41</v>
      </c>
      <c r="G100" s="82">
        <v>15.289569999999999</v>
      </c>
      <c r="H100" s="82">
        <v>170</v>
      </c>
      <c r="I100" s="82">
        <v>65.050229999999999</v>
      </c>
      <c r="J100" s="82">
        <v>58.82</v>
      </c>
      <c r="K100" s="82">
        <v>57.61</v>
      </c>
    </row>
    <row r="101" spans="1:11" ht="34.5">
      <c r="A101" s="71" t="s">
        <v>94</v>
      </c>
      <c r="B101" s="71" t="s">
        <v>30</v>
      </c>
      <c r="C101" s="72" t="s">
        <v>71</v>
      </c>
      <c r="D101" s="82">
        <v>3487.5975800000001</v>
      </c>
      <c r="E101" s="82">
        <v>5893.01386</v>
      </c>
      <c r="F101" s="82">
        <v>940.40069000000005</v>
      </c>
      <c r="G101" s="82">
        <v>1785.6551300000001</v>
      </c>
      <c r="H101" s="82">
        <v>3891.0897599999998</v>
      </c>
      <c r="I101" s="82">
        <v>5296.2233800000004</v>
      </c>
      <c r="J101" s="82">
        <v>89.63</v>
      </c>
      <c r="K101" s="82">
        <v>111.27</v>
      </c>
    </row>
    <row r="102" spans="1:11">
      <c r="A102" s="71"/>
      <c r="B102" s="71" t="s">
        <v>0</v>
      </c>
      <c r="C102" s="72"/>
      <c r="D102" s="82">
        <v>3487.5975800000001</v>
      </c>
      <c r="E102" s="82">
        <v>5893.01386</v>
      </c>
      <c r="F102" s="82">
        <v>940.40069000000005</v>
      </c>
      <c r="G102" s="82">
        <v>1785.6551300000001</v>
      </c>
      <c r="H102" s="82">
        <v>3891.0897599999998</v>
      </c>
      <c r="I102" s="82">
        <v>5296.2233800000004</v>
      </c>
      <c r="J102" s="82">
        <v>89.63</v>
      </c>
      <c r="K102" s="82">
        <v>111.27</v>
      </c>
    </row>
    <row r="103" spans="1:11">
      <c r="A103" s="71" t="s">
        <v>89</v>
      </c>
      <c r="B103" s="71" t="s">
        <v>31</v>
      </c>
      <c r="C103" s="72" t="s">
        <v>71</v>
      </c>
      <c r="D103" s="82">
        <v>20094.783899999999</v>
      </c>
      <c r="E103" s="82">
        <v>13697.704110000001</v>
      </c>
      <c r="F103" s="82">
        <v>5139.3440499999997</v>
      </c>
      <c r="G103" s="82">
        <v>3548.67929</v>
      </c>
      <c r="H103" s="82">
        <v>17021.20463</v>
      </c>
      <c r="I103" s="82">
        <v>7840.1215499999998</v>
      </c>
      <c r="J103" s="82">
        <v>118.06</v>
      </c>
      <c r="K103" s="82">
        <v>174.71</v>
      </c>
    </row>
    <row r="104" spans="1:11">
      <c r="A104" s="71"/>
      <c r="B104" s="71" t="s">
        <v>0</v>
      </c>
      <c r="C104" s="72"/>
      <c r="D104" s="82">
        <v>20094.331399999999</v>
      </c>
      <c r="E104" s="82">
        <v>13689.9303</v>
      </c>
      <c r="F104" s="82">
        <v>5139.3440499999997</v>
      </c>
      <c r="G104" s="82">
        <v>3548.67929</v>
      </c>
      <c r="H104" s="82">
        <v>17017.20463</v>
      </c>
      <c r="I104" s="82">
        <v>7826.5215500000004</v>
      </c>
      <c r="J104" s="82">
        <v>118.08</v>
      </c>
      <c r="K104" s="82">
        <v>174.92</v>
      </c>
    </row>
    <row r="105" spans="1:11" s="27" customFormat="1">
      <c r="A105" s="71"/>
      <c r="B105" s="71" t="s">
        <v>74</v>
      </c>
      <c r="C105" s="72"/>
      <c r="D105" s="82">
        <v>0.44800000000000001</v>
      </c>
      <c r="E105" s="82">
        <v>7.7320000000000002</v>
      </c>
      <c r="F105" s="73" t="s">
        <v>109</v>
      </c>
      <c r="G105" s="73" t="s">
        <v>109</v>
      </c>
      <c r="H105" s="73" t="s">
        <v>109</v>
      </c>
      <c r="I105" s="73" t="s">
        <v>109</v>
      </c>
      <c r="J105" s="73" t="s">
        <v>109</v>
      </c>
      <c r="K105" s="73" t="s">
        <v>109</v>
      </c>
    </row>
    <row r="106" spans="1:11" s="27" customFormat="1">
      <c r="A106" s="71"/>
      <c r="B106" s="71" t="s">
        <v>88</v>
      </c>
      <c r="C106" s="72"/>
      <c r="D106" s="82">
        <v>4.4999999999999997E-3</v>
      </c>
      <c r="E106" s="82">
        <v>4.181E-2</v>
      </c>
      <c r="F106" s="73" t="s">
        <v>109</v>
      </c>
      <c r="G106" s="73" t="s">
        <v>109</v>
      </c>
      <c r="H106" s="82">
        <v>4</v>
      </c>
      <c r="I106" s="82">
        <v>13.6</v>
      </c>
      <c r="J106" s="82">
        <v>0.11</v>
      </c>
      <c r="K106" s="82">
        <v>0.31</v>
      </c>
    </row>
    <row r="107" spans="1:11" ht="23.25">
      <c r="A107" s="71" t="s">
        <v>90</v>
      </c>
      <c r="B107" s="71" t="s">
        <v>32</v>
      </c>
      <c r="C107" s="72" t="s">
        <v>71</v>
      </c>
      <c r="D107" s="82">
        <v>2357.8175799999999</v>
      </c>
      <c r="E107" s="82">
        <v>7203.5624100000005</v>
      </c>
      <c r="F107" s="82">
        <v>373.35138999999998</v>
      </c>
      <c r="G107" s="82">
        <v>1117.7773099999999</v>
      </c>
      <c r="H107" s="82">
        <v>2401.55771</v>
      </c>
      <c r="I107" s="82">
        <v>4065.2156100000002</v>
      </c>
      <c r="J107" s="82">
        <v>98.18</v>
      </c>
      <c r="K107" s="82">
        <v>177.2</v>
      </c>
    </row>
    <row r="108" spans="1:11">
      <c r="A108" s="71"/>
      <c r="B108" s="71" t="s">
        <v>0</v>
      </c>
      <c r="C108" s="72"/>
      <c r="D108" s="82">
        <v>2347.5755800000002</v>
      </c>
      <c r="E108" s="82">
        <v>7176.4915199999996</v>
      </c>
      <c r="F108" s="82">
        <v>373.35138999999998</v>
      </c>
      <c r="G108" s="82">
        <v>1117.7773099999999</v>
      </c>
      <c r="H108" s="82">
        <v>2335.2437100000002</v>
      </c>
      <c r="I108" s="82">
        <v>3920.2260900000001</v>
      </c>
      <c r="J108" s="82">
        <v>100.53</v>
      </c>
      <c r="K108" s="82">
        <v>183.06</v>
      </c>
    </row>
    <row r="109" spans="1:11" s="20" customFormat="1">
      <c r="A109" s="71"/>
      <c r="B109" s="71" t="s">
        <v>74</v>
      </c>
      <c r="C109" s="72"/>
      <c r="D109" s="82">
        <v>9.8420000000000005</v>
      </c>
      <c r="E109" s="82">
        <v>26.91255</v>
      </c>
      <c r="F109" s="73" t="s">
        <v>109</v>
      </c>
      <c r="G109" s="73" t="s">
        <v>109</v>
      </c>
      <c r="H109" s="82">
        <v>58.36</v>
      </c>
      <c r="I109" s="82">
        <v>143.16996</v>
      </c>
      <c r="J109" s="82">
        <v>16.86</v>
      </c>
      <c r="K109" s="82">
        <v>18.8</v>
      </c>
    </row>
    <row r="110" spans="1:11">
      <c r="A110" s="71"/>
      <c r="B110" s="71" t="s">
        <v>88</v>
      </c>
      <c r="C110" s="72"/>
      <c r="D110" s="82">
        <v>0.4</v>
      </c>
      <c r="E110" s="82">
        <v>0.15834000000000001</v>
      </c>
      <c r="F110" s="73" t="s">
        <v>109</v>
      </c>
      <c r="G110" s="73" t="s">
        <v>109</v>
      </c>
      <c r="H110" s="82">
        <v>7.9539999999999997</v>
      </c>
      <c r="I110" s="82">
        <v>1.8195600000000001</v>
      </c>
      <c r="J110" s="82">
        <v>5.03</v>
      </c>
      <c r="K110" s="82">
        <v>8.6999999999999993</v>
      </c>
    </row>
    <row r="111" spans="1:11">
      <c r="A111" s="71" t="s">
        <v>91</v>
      </c>
      <c r="B111" s="71" t="s">
        <v>33</v>
      </c>
      <c r="C111" s="72" t="s">
        <v>71</v>
      </c>
      <c r="D111" s="82">
        <v>3089.6233400000001</v>
      </c>
      <c r="E111" s="82">
        <v>2170.7168000000001</v>
      </c>
      <c r="F111" s="82">
        <v>911.55280000000005</v>
      </c>
      <c r="G111" s="82">
        <v>638.71254999999996</v>
      </c>
      <c r="H111" s="82">
        <v>12901.558559999999</v>
      </c>
      <c r="I111" s="82">
        <v>10344.804529999999</v>
      </c>
      <c r="J111" s="82">
        <v>23.95</v>
      </c>
      <c r="K111" s="82">
        <v>20.98</v>
      </c>
    </row>
    <row r="112" spans="1:11">
      <c r="A112" s="71"/>
      <c r="B112" s="71" t="s">
        <v>0</v>
      </c>
      <c r="C112" s="72"/>
      <c r="D112" s="82">
        <v>2724.1913399999999</v>
      </c>
      <c r="E112" s="82">
        <v>1868.3261600000001</v>
      </c>
      <c r="F112" s="82">
        <v>764.55280000000005</v>
      </c>
      <c r="G112" s="82">
        <v>516.83011999999997</v>
      </c>
      <c r="H112" s="82">
        <v>12169.97256</v>
      </c>
      <c r="I112" s="82">
        <v>8526.88933</v>
      </c>
      <c r="J112" s="82">
        <v>22.38</v>
      </c>
      <c r="K112" s="82">
        <v>21.91</v>
      </c>
    </row>
    <row r="113" spans="1:11" s="27" customFormat="1">
      <c r="A113" s="71"/>
      <c r="B113" s="71" t="s">
        <v>74</v>
      </c>
      <c r="C113" s="72"/>
      <c r="D113" s="82">
        <v>18.431999999999999</v>
      </c>
      <c r="E113" s="82">
        <v>27.885860000000001</v>
      </c>
      <c r="F113" s="73" t="s">
        <v>109</v>
      </c>
      <c r="G113" s="73" t="s">
        <v>109</v>
      </c>
      <c r="H113" s="82">
        <v>33.173999999999999</v>
      </c>
      <c r="I113" s="82">
        <v>42.743209999999998</v>
      </c>
      <c r="J113" s="82">
        <v>55.56</v>
      </c>
      <c r="K113" s="82">
        <v>65.239999999999995</v>
      </c>
    </row>
    <row r="114" spans="1:11" s="27" customFormat="1">
      <c r="A114" s="71"/>
      <c r="B114" s="71" t="s">
        <v>1</v>
      </c>
      <c r="C114" s="72"/>
      <c r="D114" s="73" t="s">
        <v>109</v>
      </c>
      <c r="E114" s="73" t="s">
        <v>109</v>
      </c>
      <c r="F114" s="73" t="s">
        <v>109</v>
      </c>
      <c r="G114" s="73" t="s">
        <v>109</v>
      </c>
      <c r="H114" s="82">
        <v>18.62</v>
      </c>
      <c r="I114" s="82">
        <v>66.146000000000001</v>
      </c>
      <c r="J114" s="73" t="s">
        <v>109</v>
      </c>
      <c r="K114" s="73" t="s">
        <v>109</v>
      </c>
    </row>
    <row r="115" spans="1:11">
      <c r="A115" s="71"/>
      <c r="B115" s="71" t="s">
        <v>88</v>
      </c>
      <c r="C115" s="72"/>
      <c r="D115" s="82">
        <v>347</v>
      </c>
      <c r="E115" s="82">
        <v>274.50477999999998</v>
      </c>
      <c r="F115" s="82">
        <v>147</v>
      </c>
      <c r="G115" s="82">
        <v>121.88243</v>
      </c>
      <c r="H115" s="82">
        <v>679.79200000000003</v>
      </c>
      <c r="I115" s="82">
        <v>1709.0259900000001</v>
      </c>
      <c r="J115" s="82">
        <v>51.05</v>
      </c>
      <c r="K115" s="82">
        <v>16.059999999999999</v>
      </c>
    </row>
    <row r="116" spans="1:11" ht="34.5">
      <c r="A116" s="71" t="s">
        <v>92</v>
      </c>
      <c r="B116" s="71" t="s">
        <v>34</v>
      </c>
      <c r="C116" s="72" t="s">
        <v>71</v>
      </c>
      <c r="D116" s="82">
        <v>8411.3889999999992</v>
      </c>
      <c r="E116" s="82">
        <v>3299.37653</v>
      </c>
      <c r="F116" s="82">
        <v>1020.446</v>
      </c>
      <c r="G116" s="82">
        <v>453.78233999999998</v>
      </c>
      <c r="H116" s="82">
        <v>3758.8444</v>
      </c>
      <c r="I116" s="82">
        <v>2356.88996</v>
      </c>
      <c r="J116" s="82">
        <v>223.78</v>
      </c>
      <c r="K116" s="82">
        <v>139.99</v>
      </c>
    </row>
    <row r="117" spans="1:11">
      <c r="A117" s="71"/>
      <c r="B117" s="71" t="s">
        <v>0</v>
      </c>
      <c r="C117" s="72"/>
      <c r="D117" s="82">
        <v>7311.5889999999999</v>
      </c>
      <c r="E117" s="82">
        <v>2886.7707300000002</v>
      </c>
      <c r="F117" s="82">
        <v>1020.446</v>
      </c>
      <c r="G117" s="82">
        <v>453.78233999999998</v>
      </c>
      <c r="H117" s="82">
        <v>3607.6444000000001</v>
      </c>
      <c r="I117" s="82">
        <v>2224.1191600000002</v>
      </c>
      <c r="J117" s="82">
        <v>202.67</v>
      </c>
      <c r="K117" s="82">
        <v>129.79</v>
      </c>
    </row>
    <row r="118" spans="1:11" s="27" customFormat="1">
      <c r="A118" s="71"/>
      <c r="B118" s="71" t="s">
        <v>74</v>
      </c>
      <c r="C118" s="72"/>
      <c r="D118" s="82">
        <v>1099.8</v>
      </c>
      <c r="E118" s="82">
        <v>412.60579999999999</v>
      </c>
      <c r="F118" s="73" t="s">
        <v>109</v>
      </c>
      <c r="G118" s="73" t="s">
        <v>109</v>
      </c>
      <c r="H118" s="82">
        <v>151.19999999999999</v>
      </c>
      <c r="I118" s="82">
        <v>132.77080000000001</v>
      </c>
      <c r="J118" s="82">
        <v>727.38</v>
      </c>
      <c r="K118" s="82">
        <v>310.77</v>
      </c>
    </row>
    <row r="119" spans="1:11" ht="12" customHeight="1">
      <c r="A119" s="71" t="s">
        <v>93</v>
      </c>
      <c r="B119" s="71" t="s">
        <v>35</v>
      </c>
      <c r="C119" s="72" t="s">
        <v>71</v>
      </c>
      <c r="D119" s="82">
        <v>19398.796989999999</v>
      </c>
      <c r="E119" s="82">
        <v>27769.591199999999</v>
      </c>
      <c r="F119" s="82">
        <v>3446.7924600000001</v>
      </c>
      <c r="G119" s="82">
        <v>6384.9407899999997</v>
      </c>
      <c r="H119" s="82">
        <v>23968.381290000001</v>
      </c>
      <c r="I119" s="82">
        <v>35703.985269999997</v>
      </c>
      <c r="J119" s="82">
        <v>80.930000000000007</v>
      </c>
      <c r="K119" s="82">
        <v>77.78</v>
      </c>
    </row>
    <row r="120" spans="1:11" ht="12.75" customHeight="1">
      <c r="A120" s="71"/>
      <c r="B120" s="71" t="s">
        <v>0</v>
      </c>
      <c r="C120" s="72"/>
      <c r="D120" s="82">
        <v>16799.564910000001</v>
      </c>
      <c r="E120" s="82">
        <v>25873.412840000001</v>
      </c>
      <c r="F120" s="82">
        <v>2731.44137</v>
      </c>
      <c r="G120" s="82">
        <v>5917.9212699999998</v>
      </c>
      <c r="H120" s="82">
        <v>20851.328010000001</v>
      </c>
      <c r="I120" s="82">
        <v>33563.09014</v>
      </c>
      <c r="J120" s="82">
        <v>80.569999999999993</v>
      </c>
      <c r="K120" s="82">
        <v>77.09</v>
      </c>
    </row>
    <row r="121" spans="1:11" ht="12.75" customHeight="1">
      <c r="A121" s="71"/>
      <c r="B121" s="71" t="s">
        <v>74</v>
      </c>
      <c r="C121" s="72"/>
      <c r="D121" s="82">
        <v>198.24404999999999</v>
      </c>
      <c r="E121" s="82">
        <v>549.16022999999996</v>
      </c>
      <c r="F121" s="82">
        <v>57.852640000000001</v>
      </c>
      <c r="G121" s="82">
        <v>170.85122000000001</v>
      </c>
      <c r="H121" s="82">
        <v>118.23103</v>
      </c>
      <c r="I121" s="82">
        <v>706.60082999999997</v>
      </c>
      <c r="J121" s="82">
        <v>167.68</v>
      </c>
      <c r="K121" s="82">
        <v>77.72</v>
      </c>
    </row>
    <row r="122" spans="1:11" s="27" customFormat="1" ht="12.75" customHeight="1">
      <c r="A122" s="71"/>
      <c r="B122" s="71" t="s">
        <v>1</v>
      </c>
      <c r="C122" s="72"/>
      <c r="D122" s="82">
        <v>2.7999999999999998E-4</v>
      </c>
      <c r="E122" s="82">
        <v>4.5999999999999999E-2</v>
      </c>
      <c r="F122" s="82">
        <v>2.7999999999999998E-4</v>
      </c>
      <c r="G122" s="82">
        <v>4.5999999999999999E-2</v>
      </c>
      <c r="H122" s="82">
        <v>2.0799999999999998E-3</v>
      </c>
      <c r="I122" s="82">
        <v>1.1950000000000001</v>
      </c>
      <c r="J122" s="82">
        <v>13.46</v>
      </c>
      <c r="K122" s="82">
        <v>3.85</v>
      </c>
    </row>
    <row r="123" spans="1:11" s="27" customFormat="1" ht="12.75" customHeight="1">
      <c r="A123" s="71"/>
      <c r="B123" s="71" t="s">
        <v>88</v>
      </c>
      <c r="C123" s="72"/>
      <c r="D123" s="82">
        <v>2400.9877499999998</v>
      </c>
      <c r="E123" s="82">
        <v>1346.9721300000001</v>
      </c>
      <c r="F123" s="82">
        <v>657.49816999999996</v>
      </c>
      <c r="G123" s="82">
        <v>296.1223</v>
      </c>
      <c r="H123" s="82">
        <v>2998.82017</v>
      </c>
      <c r="I123" s="82">
        <v>1433.0993000000001</v>
      </c>
      <c r="J123" s="82">
        <v>80.06</v>
      </c>
      <c r="K123" s="82">
        <v>93.99</v>
      </c>
    </row>
    <row r="124" spans="1:11" ht="34.5">
      <c r="A124" s="71" t="s">
        <v>98</v>
      </c>
      <c r="B124" s="71" t="s">
        <v>37</v>
      </c>
      <c r="C124" s="72" t="s">
        <v>71</v>
      </c>
      <c r="D124" s="82">
        <v>16875.36968</v>
      </c>
      <c r="E124" s="82">
        <v>12657.277669999999</v>
      </c>
      <c r="F124" s="82">
        <v>5082.19938</v>
      </c>
      <c r="G124" s="82">
        <v>3343.3719500000002</v>
      </c>
      <c r="H124" s="82">
        <v>18249.88193</v>
      </c>
      <c r="I124" s="82">
        <v>13998.086789999999</v>
      </c>
      <c r="J124" s="82">
        <v>92.47</v>
      </c>
      <c r="K124" s="82">
        <v>90.42</v>
      </c>
    </row>
    <row r="125" spans="1:11">
      <c r="A125" s="71"/>
      <c r="B125" s="71" t="s">
        <v>0</v>
      </c>
      <c r="C125" s="72"/>
      <c r="D125" s="82">
        <v>15474.456190000001</v>
      </c>
      <c r="E125" s="82">
        <v>11101.86779</v>
      </c>
      <c r="F125" s="82">
        <v>4796.3102900000004</v>
      </c>
      <c r="G125" s="82">
        <v>3042.1433900000002</v>
      </c>
      <c r="H125" s="82">
        <v>14274.047269999999</v>
      </c>
      <c r="I125" s="82">
        <v>11393.856889999999</v>
      </c>
      <c r="J125" s="82">
        <v>108.41</v>
      </c>
      <c r="K125" s="82">
        <v>97.44</v>
      </c>
    </row>
    <row r="126" spans="1:11">
      <c r="A126" s="71"/>
      <c r="B126" s="71" t="s">
        <v>74</v>
      </c>
      <c r="C126" s="72"/>
      <c r="D126" s="82">
        <v>178.87700000000001</v>
      </c>
      <c r="E126" s="82">
        <v>372.57571999999999</v>
      </c>
      <c r="F126" s="82">
        <v>14.480449999999999</v>
      </c>
      <c r="G126" s="82">
        <v>39.418010000000002</v>
      </c>
      <c r="H126" s="82">
        <v>425.92387000000002</v>
      </c>
      <c r="I126" s="82">
        <v>500.48824999999999</v>
      </c>
      <c r="J126" s="82">
        <v>42</v>
      </c>
      <c r="K126" s="82">
        <v>74.44</v>
      </c>
    </row>
    <row r="127" spans="1:11" s="20" customFormat="1">
      <c r="A127" s="71"/>
      <c r="B127" s="71" t="s">
        <v>88</v>
      </c>
      <c r="C127" s="72"/>
      <c r="D127" s="82">
        <v>1222.03649</v>
      </c>
      <c r="E127" s="82">
        <v>1182.8341600000001</v>
      </c>
      <c r="F127" s="82">
        <v>271.40863999999999</v>
      </c>
      <c r="G127" s="82">
        <v>261.81054999999998</v>
      </c>
      <c r="H127" s="82">
        <v>3549.9107899999999</v>
      </c>
      <c r="I127" s="82">
        <v>2103.7416499999999</v>
      </c>
      <c r="J127" s="82">
        <v>34.42</v>
      </c>
      <c r="K127" s="82">
        <v>56.23</v>
      </c>
    </row>
    <row r="128" spans="1:11">
      <c r="A128" s="71" t="s">
        <v>99</v>
      </c>
      <c r="B128" s="71" t="s">
        <v>52</v>
      </c>
      <c r="C128" s="72" t="s">
        <v>71</v>
      </c>
      <c r="D128" s="82">
        <v>527.75396000000001</v>
      </c>
      <c r="E128" s="82">
        <v>2518.5537800000002</v>
      </c>
      <c r="F128" s="82">
        <v>79.429509999999993</v>
      </c>
      <c r="G128" s="82">
        <v>544.69340999999997</v>
      </c>
      <c r="H128" s="82">
        <v>1753.7298000000001</v>
      </c>
      <c r="I128" s="82">
        <v>6805.6665300000004</v>
      </c>
      <c r="J128" s="82">
        <v>30.09</v>
      </c>
      <c r="K128" s="82">
        <v>37.01</v>
      </c>
    </row>
    <row r="129" spans="1:11">
      <c r="A129" s="71"/>
      <c r="B129" s="71" t="s">
        <v>0</v>
      </c>
      <c r="C129" s="72"/>
      <c r="D129" s="82">
        <v>498.11070999999998</v>
      </c>
      <c r="E129" s="82">
        <v>1961.9077600000001</v>
      </c>
      <c r="F129" s="82">
        <v>70.774479999999997</v>
      </c>
      <c r="G129" s="82">
        <v>385.04084999999998</v>
      </c>
      <c r="H129" s="82">
        <v>889.40746999999999</v>
      </c>
      <c r="I129" s="82">
        <v>3922.8026100000002</v>
      </c>
      <c r="J129" s="82">
        <v>56</v>
      </c>
      <c r="K129" s="82">
        <v>50.01</v>
      </c>
    </row>
    <row r="130" spans="1:11">
      <c r="A130" s="71"/>
      <c r="B130" s="71" t="s">
        <v>74</v>
      </c>
      <c r="C130" s="72"/>
      <c r="D130" s="82">
        <v>27.070900000000002</v>
      </c>
      <c r="E130" s="82">
        <v>486.28588999999999</v>
      </c>
      <c r="F130" s="82">
        <v>7.3142899999999997</v>
      </c>
      <c r="G130" s="82">
        <v>129.81204</v>
      </c>
      <c r="H130" s="82">
        <v>37.566980000000001</v>
      </c>
      <c r="I130" s="82">
        <v>707.42370000000005</v>
      </c>
      <c r="J130" s="82">
        <v>72.06</v>
      </c>
      <c r="K130" s="82">
        <v>68.739999999999995</v>
      </c>
    </row>
    <row r="131" spans="1:11" s="27" customFormat="1">
      <c r="A131" s="71"/>
      <c r="B131" s="71" t="s">
        <v>1</v>
      </c>
      <c r="C131" s="72"/>
      <c r="D131" s="82">
        <v>1.0000000000000001E-5</v>
      </c>
      <c r="E131" s="82">
        <v>2.5999999999999999E-2</v>
      </c>
      <c r="F131" s="82">
        <v>1.0000000000000001E-5</v>
      </c>
      <c r="G131" s="82">
        <v>2.5999999999999999E-2</v>
      </c>
      <c r="H131" s="73" t="s">
        <v>109</v>
      </c>
      <c r="I131" s="73" t="s">
        <v>109</v>
      </c>
      <c r="J131" s="73" t="s">
        <v>109</v>
      </c>
      <c r="K131" s="73" t="s">
        <v>109</v>
      </c>
    </row>
    <row r="132" spans="1:11" ht="12" customHeight="1">
      <c r="A132" s="71"/>
      <c r="B132" s="71" t="s">
        <v>88</v>
      </c>
      <c r="C132" s="72"/>
      <c r="D132" s="82">
        <v>2.5723400000000001</v>
      </c>
      <c r="E132" s="82">
        <v>70.334130000000002</v>
      </c>
      <c r="F132" s="82">
        <v>1.34073</v>
      </c>
      <c r="G132" s="82">
        <v>29.814520000000002</v>
      </c>
      <c r="H132" s="82">
        <v>826.75535000000002</v>
      </c>
      <c r="I132" s="82">
        <v>2175.44022</v>
      </c>
      <c r="J132" s="82">
        <v>0.31</v>
      </c>
      <c r="K132" s="82">
        <v>3.23</v>
      </c>
    </row>
    <row r="133" spans="1:11" ht="14.25" customHeight="1">
      <c r="A133" s="71" t="s">
        <v>97</v>
      </c>
      <c r="B133" s="71" t="s">
        <v>36</v>
      </c>
      <c r="C133" s="72" t="s">
        <v>71</v>
      </c>
      <c r="D133" s="82">
        <v>2543.0056100000002</v>
      </c>
      <c r="E133" s="82">
        <v>3941.4036900000001</v>
      </c>
      <c r="F133" s="82">
        <v>843.35476000000006</v>
      </c>
      <c r="G133" s="82">
        <v>1094.48714</v>
      </c>
      <c r="H133" s="82">
        <v>3038.0847399999998</v>
      </c>
      <c r="I133" s="82">
        <v>5029.27315</v>
      </c>
      <c r="J133" s="82">
        <v>83.7</v>
      </c>
      <c r="K133" s="82">
        <v>78.37</v>
      </c>
    </row>
    <row r="134" spans="1:11">
      <c r="A134" s="71"/>
      <c r="B134" s="71" t="s">
        <v>0</v>
      </c>
      <c r="C134" s="72"/>
      <c r="D134" s="82">
        <v>2488.6850300000001</v>
      </c>
      <c r="E134" s="82">
        <v>3818.5528399999998</v>
      </c>
      <c r="F134" s="82">
        <v>822.46285999999998</v>
      </c>
      <c r="G134" s="82">
        <v>1071.3939800000001</v>
      </c>
      <c r="H134" s="82">
        <v>2989.04099</v>
      </c>
      <c r="I134" s="82">
        <v>4870.0155199999999</v>
      </c>
      <c r="J134" s="82">
        <v>83.26</v>
      </c>
      <c r="K134" s="82">
        <v>78.41</v>
      </c>
    </row>
    <row r="135" spans="1:11" s="27" customFormat="1">
      <c r="A135" s="71"/>
      <c r="B135" s="71" t="s">
        <v>74</v>
      </c>
      <c r="C135" s="72"/>
      <c r="D135" s="82">
        <v>11.765029999999999</v>
      </c>
      <c r="E135" s="82">
        <v>71.861490000000003</v>
      </c>
      <c r="F135" s="82">
        <v>9.0810000000000002E-2</v>
      </c>
      <c r="G135" s="82">
        <v>13.6898</v>
      </c>
      <c r="H135" s="82">
        <v>48.817349999999998</v>
      </c>
      <c r="I135" s="82">
        <v>154.14214000000001</v>
      </c>
      <c r="J135" s="82">
        <v>24.1</v>
      </c>
      <c r="K135" s="82">
        <v>46.62</v>
      </c>
    </row>
    <row r="136" spans="1:11" s="27" customFormat="1">
      <c r="A136" s="71"/>
      <c r="B136" s="71" t="s">
        <v>1</v>
      </c>
      <c r="C136" s="72"/>
      <c r="D136" s="73" t="s">
        <v>109</v>
      </c>
      <c r="E136" s="73" t="s">
        <v>109</v>
      </c>
      <c r="F136" s="73" t="s">
        <v>109</v>
      </c>
      <c r="G136" s="73" t="s">
        <v>109</v>
      </c>
      <c r="H136" s="82">
        <v>4.4000000000000003E-3</v>
      </c>
      <c r="I136" s="82">
        <v>4.8319999999999999</v>
      </c>
      <c r="J136" s="73" t="s">
        <v>109</v>
      </c>
      <c r="K136" s="73" t="s">
        <v>109</v>
      </c>
    </row>
    <row r="137" spans="1:11" s="27" customFormat="1">
      <c r="A137" s="71"/>
      <c r="B137" s="71" t="s">
        <v>88</v>
      </c>
      <c r="C137" s="72"/>
      <c r="D137" s="82">
        <v>42.555549999999997</v>
      </c>
      <c r="E137" s="82">
        <v>50.989359999999998</v>
      </c>
      <c r="F137" s="82">
        <v>20.801089999999999</v>
      </c>
      <c r="G137" s="82">
        <v>9.4033599999999993</v>
      </c>
      <c r="H137" s="82">
        <v>0.222</v>
      </c>
      <c r="I137" s="82">
        <v>0.28349000000000002</v>
      </c>
      <c r="J137" s="82">
        <v>19169.169999999998</v>
      </c>
      <c r="K137" s="82">
        <v>17986.3</v>
      </c>
    </row>
    <row r="138" spans="1:11" ht="23.25">
      <c r="A138" s="71" t="s">
        <v>100</v>
      </c>
      <c r="B138" s="71" t="s">
        <v>53</v>
      </c>
      <c r="C138" s="72" t="s">
        <v>71</v>
      </c>
      <c r="D138" s="83">
        <v>1309.93166</v>
      </c>
      <c r="E138" s="83">
        <v>10814.53694</v>
      </c>
      <c r="F138" s="83">
        <v>9.9535999999999998</v>
      </c>
      <c r="G138" s="83">
        <v>74.169489999999996</v>
      </c>
      <c r="H138" s="83">
        <v>5522.1496800000004</v>
      </c>
      <c r="I138" s="83">
        <v>39476.955419999998</v>
      </c>
      <c r="J138" s="83">
        <v>23.72</v>
      </c>
      <c r="K138" s="83">
        <v>27.39</v>
      </c>
    </row>
    <row r="139" spans="1:11" s="27" customFormat="1">
      <c r="A139" s="71"/>
      <c r="B139" s="63" t="s">
        <v>0</v>
      </c>
      <c r="C139" s="81"/>
      <c r="D139" s="83">
        <v>1309.7336600000001</v>
      </c>
      <c r="E139" s="83">
        <v>10811.27794</v>
      </c>
      <c r="F139" s="83">
        <v>9.9535999999999998</v>
      </c>
      <c r="G139" s="83">
        <v>74.169489999999996</v>
      </c>
      <c r="H139" s="83">
        <v>5499.1496800000004</v>
      </c>
      <c r="I139" s="83">
        <v>39408.865420000002</v>
      </c>
      <c r="J139" s="83">
        <v>23.82</v>
      </c>
      <c r="K139" s="83">
        <v>27.43</v>
      </c>
    </row>
    <row r="140" spans="1:11">
      <c r="A140" s="66"/>
      <c r="B140" s="66" t="s">
        <v>88</v>
      </c>
      <c r="C140" s="76"/>
      <c r="D140" s="84">
        <v>0.19800000000000001</v>
      </c>
      <c r="E140" s="84">
        <v>3.2589999999999999</v>
      </c>
      <c r="F140" s="89" t="s">
        <v>109</v>
      </c>
      <c r="G140" s="89" t="s">
        <v>109</v>
      </c>
      <c r="H140" s="84">
        <v>23</v>
      </c>
      <c r="I140" s="84">
        <v>68.09</v>
      </c>
      <c r="J140" s="84">
        <v>0.86</v>
      </c>
      <c r="K140" s="84">
        <v>4.79</v>
      </c>
    </row>
    <row r="141" spans="1:11">
      <c r="A141" s="48" t="s">
        <v>57</v>
      </c>
      <c r="B141" s="39"/>
      <c r="C141" s="43"/>
      <c r="D141" s="43"/>
      <c r="E141" s="43"/>
      <c r="F141" s="44"/>
      <c r="G141" s="44"/>
      <c r="H141" s="44"/>
      <c r="I141" s="44"/>
      <c r="J141" s="45"/>
      <c r="K141" s="45"/>
    </row>
    <row r="142" spans="1:11" s="27" customFormat="1">
      <c r="A142" s="48"/>
      <c r="B142" s="39"/>
      <c r="C142" s="43"/>
      <c r="D142" s="43"/>
      <c r="E142" s="43"/>
      <c r="F142" s="44"/>
      <c r="G142" s="44"/>
      <c r="H142" s="44"/>
      <c r="I142" s="44"/>
      <c r="J142" s="45"/>
      <c r="K142" s="45"/>
    </row>
    <row r="143" spans="1:11" s="27" customFormat="1">
      <c r="A143" s="48"/>
      <c r="B143" s="39"/>
      <c r="C143" s="43"/>
      <c r="D143" s="43"/>
      <c r="E143" s="43"/>
      <c r="F143" s="44"/>
      <c r="G143" s="44"/>
      <c r="H143" s="44"/>
      <c r="I143" s="44"/>
      <c r="J143" s="45"/>
      <c r="K143" s="45"/>
    </row>
    <row r="144" spans="1:11" s="21" customFormat="1">
      <c r="A144" s="46"/>
      <c r="B144" s="39"/>
      <c r="C144" s="43"/>
      <c r="D144" s="43"/>
      <c r="E144" s="43"/>
      <c r="F144" s="44"/>
      <c r="G144" s="44"/>
      <c r="H144" s="44"/>
      <c r="I144" s="44"/>
      <c r="J144" s="34"/>
      <c r="K144" s="34"/>
    </row>
    <row r="145" spans="1:11" s="21" customFormat="1">
      <c r="A145" s="80" t="s">
        <v>187</v>
      </c>
      <c r="B145" s="80"/>
      <c r="C145" s="47"/>
      <c r="D145" s="47"/>
      <c r="E145" s="47"/>
      <c r="F145" s="34"/>
      <c r="G145" s="34"/>
      <c r="H145" s="34"/>
      <c r="I145" s="34"/>
      <c r="J145" s="34"/>
      <c r="K145" s="34"/>
    </row>
    <row r="146" spans="1:11" s="25" customFormat="1">
      <c r="A146" s="90" t="s">
        <v>147</v>
      </c>
      <c r="B146" s="39"/>
      <c r="C146" s="43"/>
      <c r="D146" s="43"/>
      <c r="E146" s="43"/>
      <c r="F146" s="44"/>
      <c r="G146" s="44"/>
      <c r="H146" s="44"/>
      <c r="I146" s="44"/>
      <c r="J146" s="44"/>
      <c r="K146" s="44"/>
    </row>
    <row r="147" spans="1:11">
      <c r="A147" s="135" t="s">
        <v>120</v>
      </c>
      <c r="B147" s="135"/>
      <c r="C147" s="135"/>
      <c r="D147" s="135"/>
    </row>
  </sheetData>
  <mergeCells count="13">
    <mergeCell ref="A147:D147"/>
    <mergeCell ref="J4:K4"/>
    <mergeCell ref="H3:I3"/>
    <mergeCell ref="J3:K3"/>
    <mergeCell ref="F4:G4"/>
    <mergeCell ref="D3:G3"/>
    <mergeCell ref="D4:E4"/>
    <mergeCell ref="A1:K1"/>
    <mergeCell ref="A2:K2"/>
    <mergeCell ref="A3:A5"/>
    <mergeCell ref="B3:B5"/>
    <mergeCell ref="C3:C5"/>
    <mergeCell ref="H4:I4"/>
  </mergeCells>
  <pageMargins left="0.78740157480314965" right="0.39370078740157483" top="0.39370078740157483" bottom="0.39370078740157483" header="0.19685039370078741" footer="0.19685039370078741"/>
  <pageSetup paperSize="9" scale="75" firstPageNumber="9" orientation="landscape" useFirstPageNumber="1" r:id="rId1"/>
  <headerFooter differentFirst="1" alignWithMargins="0">
    <oddHeader>&amp;R&amp;"Roboto,обычный"&amp;8продолжение</oddHeader>
    <evenFooter>&amp;R11</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Обложка</vt:lpstr>
      <vt:lpstr>Метаданные</vt:lpstr>
      <vt:lpstr>Содержание</vt:lpstr>
      <vt:lpstr>1</vt:lpstr>
      <vt:lpstr>2</vt:lpstr>
      <vt:lpstr>3</vt:lpstr>
      <vt:lpstr>'2'!Заголовки_для_печати</vt:lpstr>
      <vt:lpstr>'3'!Заголовки_для_печати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2026-07-15T11:04:09Z</dcterms:modified>
</cp:coreProperties>
</file>