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4505" yWindow="-15" windowWidth="14310" windowHeight="6210"/>
  </bookViews>
  <sheets>
    <sheet name=" Cover" sheetId="1" r:id="rId1"/>
    <sheet name=" Metadata" sheetId="4" r:id="rId2"/>
    <sheet name=" Content" sheetId="3" r:id="rId3"/>
    <sheet name="Method.explanations" sheetId="8" r:id="rId4"/>
    <sheet name="1" sheetId="5" r:id="rId5"/>
    <sheet name="2" sheetId="6" r:id="rId6"/>
    <sheet name="3" sheetId="7" r:id="rId7"/>
  </sheets>
  <definedNames>
    <definedName name="_xlnm._FilterDatabase" localSheetId="4" hidden="1">'1'!$A$5:$D$5</definedName>
    <definedName name="_xlnm._FilterDatabase" localSheetId="5" hidden="1">'2'!$A$5:$D$5</definedName>
    <definedName name="_xlnm._FilterDatabase" localSheetId="6" hidden="1">'3'!$A$5:$D$5</definedName>
    <definedName name="_xlnm.Print_Titles" localSheetId="4">'1'!$3:$4</definedName>
    <definedName name="_xlnm.Print_Titles" localSheetId="5">'2'!$3:$4</definedName>
    <definedName name="_xlnm.Print_Titles" localSheetId="6">'3'!$3:$4</definedName>
  </definedNames>
  <calcPr calcId="14562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7" l="1"/>
  <c r="D37" i="7"/>
  <c r="C37" i="7"/>
  <c r="B37" i="7"/>
  <c r="C15" i="7"/>
  <c r="B15" i="7"/>
  <c r="D10" i="7"/>
  <c r="C10" i="7"/>
  <c r="B10" i="7"/>
  <c r="B10" i="6"/>
  <c r="B8" i="6"/>
  <c r="B6" i="6"/>
</calcChain>
</file>

<file path=xl/sharedStrings.xml><?xml version="1.0" encoding="utf-8"?>
<sst xmlns="http://schemas.openxmlformats.org/spreadsheetml/2006/main" count="234" uniqueCount="91">
  <si>
    <t>Vegetable products</t>
  </si>
  <si>
    <t>Сontent</t>
  </si>
  <si>
    <t>© Bureau of National Statistics of the Agency for Strategic Planning and Reforms of the Republic of Kazakhstan</t>
  </si>
  <si>
    <t>Code of the Statistical Indicator</t>
  </si>
  <si>
    <t>Unit of Measurement</t>
  </si>
  <si>
    <t>Methodology for Calculation</t>
  </si>
  <si>
    <t>Source of the Indicator</t>
  </si>
  <si>
    <t>Classifications</t>
  </si>
  <si>
    <t>Responsible Structural Division</t>
  </si>
  <si>
    <t>Classifier of Statistical Indicators</t>
  </si>
  <si>
    <t>Interstate Classifier of Units of Measurement</t>
  </si>
  <si>
    <t>Methodological Explanations</t>
  </si>
  <si>
    <t>Related Publications</t>
  </si>
  <si>
    <t>Conventional designs</t>
  </si>
  <si>
    <t>"-" - no case
"0.0" - insignificant value
"X" - data is confidential
"..." - no data available
In some cases, minor discrepancies between the total and the sum of the terms are explained by the rounding of the data.</t>
  </si>
  <si>
    <t>Responsible Executor</t>
  </si>
  <si>
    <t>Telephone Number</t>
  </si>
  <si>
    <t>E-mail</t>
  </si>
  <si>
    <t>Address</t>
  </si>
  <si>
    <t>Data Utilization</t>
  </si>
  <si>
    <t xml:space="preserve">Unified contact center </t>
  </si>
  <si>
    <t>https://stat.gov.kz/ru/description/</t>
  </si>
  <si>
    <t>January-May 2026</t>
  </si>
  <si>
    <t>On Mutual Trade in goods with the Member States of the Eurasian Economic Union in the Abay region</t>
  </si>
  <si>
    <t>Trade Statistics and Services Division</t>
  </si>
  <si>
    <t>Baipeisova Zhazira</t>
  </si>
  <si>
    <t>zha.baipeisova@aspire.gov.kz</t>
  </si>
  <si>
    <t>The main indicators of mutual trade with the EAEU countries for May 2026</t>
  </si>
  <si>
    <t>The main indicators of mutual trade with the countries of EAEU January-May 2026</t>
  </si>
  <si>
    <t>Export import of certain goods by the EAEU countries</t>
  </si>
  <si>
    <t>1. The main indicators of mutual trade with the EAEU countries for May 2026</t>
  </si>
  <si>
    <t/>
  </si>
  <si>
    <t>thousand US dollars</t>
  </si>
  <si>
    <t>Name of the EAEU country</t>
  </si>
  <si>
    <t>Trade turnover</t>
  </si>
  <si>
    <t>Export</t>
  </si>
  <si>
    <t>Import</t>
  </si>
  <si>
    <t>total</t>
  </si>
  <si>
    <t>share of the country in the total volume of trade, as a percentage</t>
  </si>
  <si>
    <t>Total</t>
  </si>
  <si>
    <t>including:</t>
  </si>
  <si>
    <t>Russia</t>
  </si>
  <si>
    <t>Belarus</t>
  </si>
  <si>
    <t>-</t>
  </si>
  <si>
    <t>Kyrgyzstan</t>
  </si>
  <si>
    <t>2. The main indicators of mutual trade with the countries of EAEU January-May 2026</t>
  </si>
  <si>
    <t xml:space="preserve">   Armenia</t>
  </si>
  <si>
    <t>3. Export import of certain goods by the EAEU countries</t>
  </si>
  <si>
    <t>Name of goods, main countries - destination</t>
  </si>
  <si>
    <t>January-May 2025</t>
  </si>
  <si>
    <t>export</t>
  </si>
  <si>
    <t>import</t>
  </si>
  <si>
    <t>cost (thousand US dollars)</t>
  </si>
  <si>
    <t>Live animals; animals products</t>
  </si>
  <si>
    <t>Fats and oils of animal or vegetable origin and their cleavage products; prepared edible fats; waxes of animal or vegetable origin</t>
  </si>
  <si>
    <t>Prepared food products; alcoholic and non-alcoholic drinks and vinegar; tobacco and its substitutes</t>
  </si>
  <si>
    <t>Miniral products</t>
  </si>
  <si>
    <t>Products of the chemical and related industries</t>
  </si>
  <si>
    <t>Armenia</t>
  </si>
  <si>
    <t>Plastics and products from them; rubber and products from them</t>
  </si>
  <si>
    <t>Unprocessed hides, isolated leather, natural fur and products made from them; saddlery and harness; travel accessories, hanbdags and similar goods; products from animal intestines ( except silkworm fibroin fiber)</t>
  </si>
  <si>
    <t>Wood and products made of it; charcoal; cork and products made of it; products made of straw, alpha or other materials for weaving; basket and other wicker products</t>
  </si>
  <si>
    <t>Wood pulp or other fibrous cellulose materials; regenerated paper or cardboard (waste paper and waste); paper, cardboard and articles thereof</t>
  </si>
  <si>
    <t>Textile materials and textile products</t>
  </si>
  <si>
    <t>Shoes, hats, umbrellas, sun umbrellas, canes, seat canes, whips, whips and their parts; processed feathers and products made of them; artificial flowers; products made of human hair</t>
  </si>
  <si>
    <t>Articles made of stone, gypsum, cement, asbestos, mica or similar materials, ceramic products; glass and articles thereof</t>
  </si>
  <si>
    <t>Natural or cultured pearls, precious or semi-precious stones, precious metals, metals clad with precious metals, and articles made of them; jewelry; coins</t>
  </si>
  <si>
    <t>Base metals and articles thereof</t>
  </si>
  <si>
    <t xml:space="preserve">Machinery, equipment and mechanisms; electrical equipment; their parts; sound recording and sound reproducing equipment, equipment for recording and reproducing television images and sound, their parts and accessories  </t>
  </si>
  <si>
    <t xml:space="preserve">Land transport vehicles, aircraft, floating vehicles and transport-related devices and equipment </t>
  </si>
  <si>
    <t>Optical, photographic, cinematographic, measuring, control, precision, medical or surgical instruments and apparatus; watches of all kinda; musical instruments; their parts and accessories</t>
  </si>
  <si>
    <t>Various industrial products</t>
  </si>
  <si>
    <t>Date of publication: 15.07.2026</t>
  </si>
  <si>
    <t>Next date of publication: 17.08.2026</t>
  </si>
  <si>
    <t>https://stat.gov.kz/ru/methodology/29/</t>
  </si>
  <si>
    <t>https://stat.gov.kz/ru/classifiers/statistical/20/</t>
  </si>
  <si>
    <t>8 Series. Foreign and mutual trade statistics</t>
  </si>
  <si>
    <t>+7 722 2362612</t>
  </si>
  <si>
    <r>
      <t>Notes</t>
    </r>
    <r>
      <rPr>
        <sz val="10"/>
        <color indexed="8"/>
        <rFont val="Roboto"/>
        <charset val="1"/>
      </rPr>
      <t xml:space="preserve"> </t>
    </r>
  </si>
  <si>
    <t>Metadata</t>
  </si>
  <si>
    <t>dated July 15, 2026</t>
  </si>
  <si>
    <t>180000, c.Semey,st Mangilik el, 25</t>
  </si>
  <si>
    <t>https://stat.gov.kz/en/region/abay/spreadsheets/?industry=28255&amp;year=2026&amp;name=85445&amp;period=month&amp;type=spreadsheets</t>
  </si>
  <si>
    <t>312101, 312103, 312104</t>
  </si>
  <si>
    <t xml:space="preserve">https://stat.gov.kz/ru/classifiers/statistical/23/ </t>
  </si>
  <si>
    <t>Methodology for maintaining statistics of mutual trade in goods of the member states of the Eurasian Economic Union Approved By the decision of the Board of the Eurasian Economic Commission dated December 25, 2018 210</t>
  </si>
  <si>
    <t>The main sources of information are the data from statistical reporting under Form 1-TS “Report on Mutual Trade in Goods with the Member States of the Eurasian Economic Union” with the EAEU countries, as well as the data from customs declarations of the Committee of State Revenues of the Ministry of Finance of the Republic of Kazakhstan with other countries of the world (not members of the EAEU).</t>
  </si>
  <si>
    <t>Methodological explanations</t>
  </si>
  <si>
    <t xml:space="preserve">
Statistical information on mutual trade with the countries of the Eurasian Economic Union is based on statistical reports of the national statistical observation «Report on mutual trade in goods with the member States of the Eurasian Economic Union» (index -1-ТС, periodicity - monthly).
Data on exports and imports of the Republic of Kazakhstan with other partner countries are based on data from the State Revenue Committee of the Ministry of Finance of the Republic of Kazakhstan.
Mutual trade of the Eurasian Economic Union - trade between the member states of the Eurasian Economic Union. 
Import goods importation into the territory of the state - a member of the Eurasian Economic Union of goods that are added to the stocks of material resources of the state - a member of the Eurasian Economic Union. 
Export of goods - export from the territory of the state - a member of the Eurasian Economic Union of goods that reduce the stocks of material resources of the state - a member of the Eurasian Economic Union. 
The country of origin of the goods - the country in which the goods were completely produced or subjected to sufficient processing. In this case, the country of origin of goods means either a group of countries, customs or unions of countries, or a region or part of a country, if there is a need to separate them for the purposes of determining the country of origin of goods. 
The country of destination of the goods the last country to which the goods will be delivered, regardless of where they were originally sent and whether or not they were, on their way to that last country, the subject of any commercial transactions or other operations that change their legal status. 
A trading country - a country in which a person acting as a counterparty in a foreign trade transaction, that is, who has concluded an agreement (contract) for the supply of goods, is registered or permanently resides. 
Departure country - the country from which the goods are shipped (dispatched). Export and import of the Republic of Kazakhstan with all partner countries is formed on the basis of data from the State Revenue Committee of the Ministry of Finance of the Republic of Kazakhstan, and data on mutual trade in the form 1-TC.</t>
  </si>
  <si>
    <t>№ 07-37/625-ВН</t>
  </si>
  <si>
    <t>thousand US dollars, tons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</si>
</sst>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 ###\ ###\ ##0.0"/>
    <numFmt numFmtId="165" formatCode="0.0"/>
    <numFmt numFmtId="166" formatCode="#,##0.0"/>
  </numFmts>
  <fonts count="69" x14ac:knownFonts="1">
    <font>
      <sz val="11"/>
      <color indexed="8"/>
      <name val="Calibri"/>
      <family val="2"/>
    </font>
    <font>
      <sz val="11"/>
      <color theme="1"/>
      <name val="Calibri"/>
      <family val="2"/>
      <charset val="204"/>
      <scheme val="minor"/>
    </font>
    <font>
      <sz val="11"/>
      <color theme="1"/>
      <name val="Calibri"/>
      <family val="2"/>
      <charset val="204"/>
      <scheme val="minor"/>
    </font>
    <font>
      <sz val="10"/>
      <name val="Arial Cyr"/>
      <family val="2"/>
      <charset val="204"/>
    </font>
    <font>
      <sz val="11"/>
      <color indexed="8"/>
      <name val="Calibri"/>
      <family val="2"/>
      <scheme val="minor"/>
    </font>
    <font>
      <u/>
      <sz val="11"/>
      <color theme="10"/>
      <name val="Calibri"/>
      <family val="2"/>
    </font>
    <font>
      <sz val="8"/>
      <name val="Arial Cyr"/>
      <charset val="204"/>
    </font>
    <font>
      <b/>
      <sz val="10"/>
      <name val="Roboto"/>
      <charset val="204"/>
    </font>
    <font>
      <sz val="10"/>
      <name val="Roboto"/>
      <charset val="204"/>
    </font>
    <font>
      <sz val="8"/>
      <name val="Roboto"/>
      <charset val="204"/>
    </font>
    <font>
      <sz val="9"/>
      <name val="Roboto"/>
      <charset val="204"/>
    </font>
    <font>
      <b/>
      <sz val="14"/>
      <name val="Roboto"/>
      <charset val="204"/>
    </font>
    <font>
      <b/>
      <sz val="20"/>
      <name val="Roboto"/>
      <charset val="204"/>
    </font>
    <font>
      <sz val="11"/>
      <name val="Roboto"/>
      <charset val="204"/>
    </font>
    <font>
      <sz val="14"/>
      <name val="Roboto"/>
      <charset val="204"/>
    </font>
    <font>
      <sz val="8"/>
      <color theme="1"/>
      <name val="Roboto"/>
      <charset val="204"/>
    </font>
    <font>
      <sz val="10"/>
      <color theme="1"/>
      <name val="Roboto"/>
      <charset val="204"/>
    </font>
    <font>
      <sz val="8"/>
      <color rgb="FFFF0000"/>
      <name val="Roboto"/>
      <charset val="204"/>
    </font>
    <font>
      <sz val="11"/>
      <color indexed="8"/>
      <name val="Calibri"/>
      <family val="2"/>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Cyr"/>
      <charset val="204"/>
    </font>
    <font>
      <sz val="11"/>
      <color indexed="8"/>
      <name val="Calibri"/>
      <family val="2"/>
      <charset val="204"/>
    </font>
    <font>
      <b/>
      <sz val="18"/>
      <color theme="3"/>
      <name val="Cambria"/>
      <family val="2"/>
      <charset val="204"/>
    </font>
    <font>
      <sz val="10"/>
      <name val="Arial"/>
      <family val="2"/>
      <charset val="204"/>
    </font>
    <font>
      <u/>
      <sz val="10"/>
      <color theme="10"/>
      <name val="Arial Cyr"/>
      <charset val="204"/>
    </font>
    <font>
      <sz val="10"/>
      <color indexed="8"/>
      <name val="Arial"/>
      <family val="2"/>
      <charset val="204"/>
    </font>
    <font>
      <u/>
      <sz val="10"/>
      <color indexed="12"/>
      <name val="Arial Cyr"/>
      <charset val="204"/>
    </font>
    <font>
      <sz val="10"/>
      <color rgb="FFFF0000"/>
      <name val="Arial Cyr"/>
      <charset val="204"/>
    </font>
    <font>
      <b/>
      <sz val="8"/>
      <color rgb="FFFF0000"/>
      <name val="Roboto"/>
      <charset val="204"/>
    </font>
    <font>
      <b/>
      <sz val="10"/>
      <color rgb="FFFF0000"/>
      <name val="Arial Cyr"/>
      <charset val="204"/>
    </font>
    <font>
      <b/>
      <sz val="8"/>
      <color rgb="FFFF0000"/>
      <name val="Arial Cyr"/>
      <charset val="204"/>
    </font>
    <font>
      <sz val="8"/>
      <color indexed="8"/>
      <name val="Roboto"/>
      <charset val="204"/>
    </font>
    <font>
      <sz val="11"/>
      <color theme="1"/>
      <name val="Roboto"/>
      <charset val="204"/>
    </font>
    <font>
      <i/>
      <sz val="8"/>
      <color theme="1"/>
      <name val="Roboto"/>
      <charset val="204"/>
    </font>
    <font>
      <b/>
      <sz val="10"/>
      <name val="Roboto"/>
      <charset val="1"/>
    </font>
    <font>
      <b/>
      <sz val="10"/>
      <color theme="1"/>
      <name val="Roboto"/>
      <charset val="1"/>
    </font>
    <font>
      <sz val="10"/>
      <color theme="1"/>
      <name val="Roboto"/>
      <charset val="1"/>
    </font>
    <font>
      <sz val="10"/>
      <name val="Roboto"/>
      <charset val="1"/>
    </font>
    <font>
      <sz val="10"/>
      <color rgb="FF000000"/>
      <name val="Roboto"/>
      <charset val="1"/>
    </font>
    <font>
      <sz val="10"/>
      <color indexed="8"/>
      <name val="Roboto"/>
      <charset val="1"/>
    </font>
    <font>
      <sz val="11"/>
      <color theme="1"/>
      <name val="Roboto"/>
      <charset val="1"/>
    </font>
    <font>
      <u/>
      <sz val="10"/>
      <color theme="1"/>
      <name val="Roboto"/>
      <charset val="1"/>
    </font>
    <font>
      <u/>
      <sz val="10"/>
      <color theme="10"/>
      <name val="Roboto"/>
      <charset val="1"/>
    </font>
    <font>
      <b/>
      <sz val="8"/>
      <color rgb="FFFF0000"/>
      <name val="Roboto"/>
      <charset val="1"/>
    </font>
    <font>
      <sz val="10"/>
      <color rgb="FFFF0000"/>
      <name val="Roboto"/>
      <charset val="1"/>
    </font>
    <font>
      <sz val="10"/>
      <color indexed="12"/>
      <name val="Roboto"/>
      <charset val="1"/>
    </font>
    <font>
      <sz val="10"/>
      <color rgb="FF0000FF"/>
      <name val="Roboto"/>
      <charset val="1"/>
    </font>
    <font>
      <u/>
      <sz val="10"/>
      <color indexed="12"/>
      <name val="Roboto"/>
      <charset val="1"/>
    </font>
    <font>
      <b/>
      <sz val="10"/>
      <color rgb="FFFF0000"/>
      <name val="Roboto"/>
      <charset val="1"/>
    </font>
    <font>
      <sz val="8"/>
      <name val="Roboto"/>
      <charset val="1"/>
    </font>
    <font>
      <sz val="8"/>
      <color indexed="8"/>
      <name val="Roboto"/>
      <charset val="1"/>
    </font>
    <font>
      <sz val="8"/>
      <color theme="1"/>
      <name val="Roboto"/>
      <charset val="1"/>
    </font>
    <font>
      <u/>
      <sz val="10"/>
      <color theme="1"/>
      <name val="Roboto"/>
      <charset val="204"/>
    </font>
    <font>
      <u/>
      <sz val="10"/>
      <color theme="10"/>
      <name val="Calibri"/>
      <family val="2"/>
      <charset val="204"/>
    </font>
    <font>
      <sz val="10"/>
      <color rgb="FF000000"/>
      <name val="Roboto"/>
      <charset val="204"/>
    </font>
  </fonts>
  <fills count="17">
    <fill>
      <patternFill patternType="none"/>
    </fill>
    <fill>
      <patternFill patternType="gray125"/>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9"/>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1">
    <xf numFmtId="0" fontId="0" fillId="0" borderId="0"/>
    <xf numFmtId="0" fontId="3" fillId="0" borderId="0"/>
    <xf numFmtId="0" fontId="4" fillId="0" borderId="0"/>
    <xf numFmtId="0" fontId="5" fillId="0" borderId="0" applyNumberFormat="0" applyFill="0" applyBorder="0" applyAlignment="0" applyProtection="0">
      <alignment vertical="top"/>
      <protection locked="0"/>
    </xf>
    <xf numFmtId="0" fontId="6" fillId="0" borderId="0"/>
    <xf numFmtId="0" fontId="19" fillId="0" borderId="6" applyNumberFormat="0" applyFill="0" applyAlignment="0" applyProtection="0"/>
    <xf numFmtId="0" fontId="20" fillId="0" borderId="7" applyNumberFormat="0" applyFill="0" applyAlignment="0" applyProtection="0"/>
    <xf numFmtId="0" fontId="21" fillId="0" borderId="8"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5" fillId="6" borderId="9" applyNumberFormat="0" applyAlignment="0" applyProtection="0"/>
    <xf numFmtId="0" fontId="26" fillId="7" borderId="10" applyNumberFormat="0" applyAlignment="0" applyProtection="0"/>
    <xf numFmtId="0" fontId="27" fillId="7" borderId="9" applyNumberFormat="0" applyAlignment="0" applyProtection="0"/>
    <xf numFmtId="0" fontId="28" fillId="0" borderId="11" applyNumberFormat="0" applyFill="0" applyAlignment="0" applyProtection="0"/>
    <xf numFmtId="0" fontId="29" fillId="8" borderId="12"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4" applyNumberFormat="0" applyFill="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2" fillId="0" borderId="0"/>
    <xf numFmtId="0" fontId="34" fillId="0" borderId="0"/>
    <xf numFmtId="0" fontId="36" fillId="0" borderId="0" applyNumberFormat="0" applyFill="0" applyBorder="0" applyAlignment="0" applyProtection="0"/>
    <xf numFmtId="0" fontId="24" fillId="5" borderId="0" applyNumberFormat="0" applyBorder="0" applyAlignment="0" applyProtection="0"/>
    <xf numFmtId="0" fontId="35" fillId="9" borderId="13" applyNumberFormat="0" applyFont="0" applyAlignment="0" applyProtection="0"/>
    <xf numFmtId="0" fontId="6" fillId="0" borderId="0"/>
    <xf numFmtId="0" fontId="34" fillId="0" borderId="0"/>
    <xf numFmtId="0" fontId="34" fillId="0" borderId="0"/>
    <xf numFmtId="0" fontId="37" fillId="0" borderId="0"/>
    <xf numFmtId="0" fontId="18" fillId="0" borderId="0"/>
    <xf numFmtId="0" fontId="38" fillId="0" borderId="0" applyNumberFormat="0" applyFill="0" applyBorder="0" applyAlignment="0" applyProtection="0">
      <alignment vertical="top"/>
      <protection locked="0"/>
    </xf>
    <xf numFmtId="0" fontId="40" fillId="0" borderId="0" applyNumberFormat="0" applyFill="0" applyBorder="0" applyProtection="0"/>
    <xf numFmtId="0" fontId="39" fillId="0" borderId="0"/>
    <xf numFmtId="0" fontId="1" fillId="0" borderId="0"/>
    <xf numFmtId="0" fontId="1" fillId="0" borderId="0"/>
    <xf numFmtId="0" fontId="37" fillId="0" borderId="0"/>
  </cellStyleXfs>
  <cellXfs count="198">
    <xf numFmtId="0" fontId="0" fillId="0" borderId="0" xfId="0"/>
    <xf numFmtId="0" fontId="8" fillId="0" borderId="0" xfId="0" applyFont="1" applyFill="1"/>
    <xf numFmtId="0" fontId="9" fillId="0" borderId="0" xfId="0" applyFont="1" applyFill="1"/>
    <xf numFmtId="0" fontId="9" fillId="0" borderId="0" xfId="0" applyFont="1"/>
    <xf numFmtId="0" fontId="9" fillId="0" borderId="0" xfId="0" applyFont="1" applyFill="1" applyAlignment="1">
      <alignment horizontal="right"/>
    </xf>
    <xf numFmtId="0" fontId="8" fillId="0" borderId="0" xfId="0" applyFont="1"/>
    <xf numFmtId="0" fontId="8" fillId="0" borderId="0" xfId="0" applyFont="1" applyAlignment="1"/>
    <xf numFmtId="0" fontId="9" fillId="0" borderId="0" xfId="1" applyNumberFormat="1" applyFont="1" applyFill="1" applyBorder="1" applyAlignment="1" applyProtection="1">
      <alignment vertical="top" wrapText="1"/>
    </xf>
    <xf numFmtId="14" fontId="11" fillId="0" borderId="0" xfId="1" applyNumberFormat="1" applyFont="1" applyFill="1" applyBorder="1" applyAlignment="1" applyProtection="1">
      <alignment vertical="top" wrapText="1"/>
    </xf>
    <xf numFmtId="0" fontId="8" fillId="0" borderId="0" xfId="0" applyFont="1" applyAlignment="1">
      <alignment vertical="top" wrapText="1"/>
    </xf>
    <xf numFmtId="0" fontId="11" fillId="0" borderId="0" xfId="1" applyNumberFormat="1" applyFont="1" applyFill="1" applyBorder="1" applyAlignment="1" applyProtection="1">
      <alignment horizontal="right" vertical="top" wrapText="1"/>
    </xf>
    <xf numFmtId="0" fontId="12" fillId="2" borderId="0" xfId="1" applyNumberFormat="1" applyFont="1" applyFill="1" applyBorder="1" applyAlignment="1" applyProtection="1">
      <alignment horizontal="left" vertical="top" wrapText="1"/>
    </xf>
    <xf numFmtId="0" fontId="13" fillId="0" borderId="0" xfId="0" applyFont="1" applyAlignment="1"/>
    <xf numFmtId="0" fontId="12" fillId="0" borderId="0" xfId="1" applyNumberFormat="1" applyFont="1" applyFill="1" applyBorder="1" applyAlignment="1" applyProtection="1">
      <alignment vertical="top" wrapText="1"/>
    </xf>
    <xf numFmtId="0" fontId="10" fillId="0" borderId="0" xfId="1" applyNumberFormat="1" applyFont="1" applyFill="1" applyBorder="1" applyAlignment="1" applyProtection="1"/>
    <xf numFmtId="0" fontId="8" fillId="0" borderId="0" xfId="1" applyNumberFormat="1" applyFont="1" applyFill="1" applyBorder="1" applyAlignment="1" applyProtection="1"/>
    <xf numFmtId="0" fontId="14" fillId="0" borderId="0" xfId="1" applyNumberFormat="1" applyFont="1" applyFill="1" applyBorder="1" applyAlignment="1" applyProtection="1"/>
    <xf numFmtId="0" fontId="9" fillId="0" borderId="0" xfId="0" applyFont="1" applyFill="1" applyBorder="1"/>
    <xf numFmtId="164" fontId="9" fillId="0" borderId="0" xfId="0" applyNumberFormat="1" applyFont="1" applyFill="1" applyAlignment="1">
      <alignment horizontal="right"/>
    </xf>
    <xf numFmtId="49" fontId="9" fillId="0" borderId="0" xfId="0" applyNumberFormat="1" applyFont="1" applyFill="1" applyBorder="1" applyAlignment="1">
      <alignment wrapText="1"/>
    </xf>
    <xf numFmtId="0" fontId="8" fillId="0" borderId="0" xfId="0" applyFont="1" applyAlignment="1">
      <alignment horizontal="left" vertical="top" wrapText="1"/>
    </xf>
    <xf numFmtId="0" fontId="14" fillId="0" borderId="0" xfId="1" applyNumberFormat="1" applyFont="1" applyFill="1" applyBorder="1" applyAlignment="1" applyProtection="1">
      <alignment horizontal="left" vertical="top" wrapText="1"/>
    </xf>
    <xf numFmtId="0" fontId="17" fillId="0" borderId="0" xfId="1" applyNumberFormat="1" applyFont="1" applyFill="1" applyBorder="1" applyAlignment="1" applyProtection="1">
      <alignment vertical="top" wrapText="1"/>
    </xf>
    <xf numFmtId="0" fontId="9" fillId="0" borderId="5" xfId="0" applyFont="1" applyFill="1" applyBorder="1" applyAlignment="1">
      <alignment horizontal="center" vertical="center" wrapText="1"/>
    </xf>
    <xf numFmtId="0" fontId="42" fillId="0" borderId="0" xfId="31" applyNumberFormat="1" applyFont="1" applyFill="1" applyBorder="1" applyAlignment="1" applyProtection="1">
      <alignment horizontal="center" vertical="center" wrapText="1"/>
    </xf>
    <xf numFmtId="0" fontId="8" fillId="0" borderId="0" xfId="0" applyFont="1" applyFill="1" applyBorder="1"/>
    <xf numFmtId="0" fontId="13" fillId="0" borderId="0" xfId="0" applyFont="1" applyFill="1" applyBorder="1" applyAlignment="1"/>
    <xf numFmtId="0" fontId="8" fillId="0" borderId="0" xfId="0" applyFont="1" applyFill="1" applyBorder="1" applyAlignment="1"/>
    <xf numFmtId="0" fontId="45" fillId="0" borderId="0" xfId="0" applyFont="1" applyAlignment="1">
      <alignment horizontal="left" wrapText="1"/>
    </xf>
    <xf numFmtId="0" fontId="45" fillId="0" borderId="3" xfId="0" applyFont="1" applyBorder="1" applyAlignment="1">
      <alignment wrapText="1"/>
    </xf>
    <xf numFmtId="0" fontId="46" fillId="0" borderId="0" xfId="0" applyFont="1" applyAlignment="1">
      <alignment wrapText="1"/>
    </xf>
    <xf numFmtId="0" fontId="45" fillId="0" borderId="0" xfId="0" applyFont="1" applyFill="1"/>
    <xf numFmtId="0" fontId="46" fillId="0" borderId="0" xfId="0" applyFont="1"/>
    <xf numFmtId="0" fontId="45" fillId="16" borderId="16" xfId="40" applyFont="1" applyFill="1" applyBorder="1" applyAlignment="1">
      <alignment horizontal="center" vertical="center" wrapText="1"/>
    </xf>
    <xf numFmtId="0" fontId="45" fillId="0" borderId="16" xfId="40" applyFont="1" applyFill="1" applyBorder="1" applyAlignment="1">
      <alignment horizontal="center" vertical="center" wrapText="1"/>
    </xf>
    <xf numFmtId="0" fontId="45" fillId="16" borderId="15" xfId="40" applyFont="1" applyFill="1" applyBorder="1" applyAlignment="1">
      <alignment horizontal="center" vertical="center" wrapText="1"/>
    </xf>
    <xf numFmtId="0" fontId="45" fillId="0" borderId="18" xfId="40" applyFont="1" applyFill="1" applyBorder="1" applyAlignment="1">
      <alignment horizontal="center" vertical="center" wrapText="1"/>
    </xf>
    <xf numFmtId="49" fontId="9" fillId="0" borderId="0" xfId="0" applyNumberFormat="1" applyFont="1" applyBorder="1" applyAlignment="1">
      <alignment wrapText="1"/>
    </xf>
    <xf numFmtId="166" fontId="15" fillId="0" borderId="0" xfId="0" applyNumberFormat="1" applyFont="1"/>
    <xf numFmtId="166" fontId="9" fillId="0" borderId="19" xfId="0" applyNumberFormat="1" applyFont="1" applyFill="1" applyBorder="1" applyAlignment="1">
      <alignment horizontal="right"/>
    </xf>
    <xf numFmtId="0" fontId="15" fillId="0" borderId="0" xfId="0" applyFont="1"/>
    <xf numFmtId="166" fontId="9" fillId="0" borderId="0" xfId="0" applyNumberFormat="1" applyFont="1" applyAlignment="1">
      <alignment horizontal="right" vertical="center" wrapText="1"/>
    </xf>
    <xf numFmtId="166" fontId="46" fillId="0" borderId="0" xfId="0" applyNumberFormat="1" applyFont="1"/>
    <xf numFmtId="49" fontId="9" fillId="0" borderId="0" xfId="0" applyNumberFormat="1" applyFont="1" applyBorder="1" applyAlignment="1">
      <alignment horizontal="left" wrapText="1" indent="1"/>
    </xf>
    <xf numFmtId="166" fontId="9" fillId="0" borderId="0" xfId="0" applyNumberFormat="1" applyFont="1" applyFill="1" applyBorder="1" applyAlignment="1">
      <alignment horizontal="right"/>
    </xf>
    <xf numFmtId="166" fontId="9" fillId="0" borderId="0" xfId="0" applyNumberFormat="1" applyFont="1" applyFill="1" applyBorder="1" applyAlignment="1">
      <alignment horizontal="left" wrapText="1" indent="1"/>
    </xf>
    <xf numFmtId="166" fontId="9" fillId="0" borderId="0" xfId="0" applyNumberFormat="1" applyFont="1" applyBorder="1" applyAlignment="1"/>
    <xf numFmtId="166" fontId="15" fillId="0" borderId="0" xfId="0" applyNumberFormat="1" applyFont="1" applyBorder="1"/>
    <xf numFmtId="166" fontId="9" fillId="0" borderId="0" xfId="0" applyNumberFormat="1" applyFont="1" applyBorder="1" applyAlignment="1">
      <alignment horizontal="right" vertical="center" wrapText="1"/>
    </xf>
    <xf numFmtId="0" fontId="9" fillId="0" borderId="0" xfId="0" applyFont="1" applyBorder="1" applyAlignment="1">
      <alignment horizontal="left" indent="1"/>
    </xf>
    <xf numFmtId="166" fontId="15" fillId="0" borderId="0" xfId="0" applyNumberFormat="1" applyFont="1" applyBorder="1" applyAlignment="1">
      <alignment horizontal="right"/>
    </xf>
    <xf numFmtId="49" fontId="9" fillId="0" borderId="3" xfId="0" applyNumberFormat="1" applyFont="1" applyBorder="1" applyAlignment="1">
      <alignment horizontal="left" vertical="center" wrapText="1" indent="1"/>
    </xf>
    <xf numFmtId="166" fontId="15" fillId="0" borderId="3" xfId="0" applyNumberFormat="1" applyFont="1" applyBorder="1"/>
    <xf numFmtId="166" fontId="9" fillId="0" borderId="3" xfId="0" applyNumberFormat="1" applyFont="1" applyBorder="1" applyAlignment="1"/>
    <xf numFmtId="166" fontId="9" fillId="0" borderId="3" xfId="0" applyNumberFormat="1" applyFont="1" applyBorder="1" applyAlignment="1">
      <alignment horizontal="right" vertical="center" wrapText="1"/>
    </xf>
    <xf numFmtId="0" fontId="42" fillId="0" borderId="0" xfId="31" applyFont="1" applyFill="1" applyBorder="1" applyAlignment="1">
      <alignment vertical="center"/>
    </xf>
    <xf numFmtId="0" fontId="44" fillId="0" borderId="0" xfId="31" applyFont="1" applyFill="1" applyBorder="1" applyAlignment="1">
      <alignment vertical="center"/>
    </xf>
    <xf numFmtId="0" fontId="41" fillId="0" borderId="0" xfId="31" applyFont="1" applyFill="1" applyBorder="1" applyAlignment="1">
      <alignment vertical="center"/>
    </xf>
    <xf numFmtId="0" fontId="34" fillId="0" borderId="0" xfId="31" applyFill="1" applyBorder="1" applyAlignment="1"/>
    <xf numFmtId="0" fontId="42" fillId="0" borderId="0" xfId="31" applyFont="1" applyFill="1" applyBorder="1" applyAlignment="1"/>
    <xf numFmtId="0" fontId="43" fillId="0" borderId="0" xfId="31" applyFont="1" applyFill="1" applyBorder="1" applyAlignment="1"/>
    <xf numFmtId="166" fontId="9" fillId="0" borderId="0" xfId="4" applyNumberFormat="1" applyFont="1" applyFill="1" applyBorder="1"/>
    <xf numFmtId="166" fontId="9" fillId="0" borderId="0" xfId="0" applyNumberFormat="1" applyFont="1" applyFill="1" applyAlignment="1">
      <alignment horizontal="right" vertical="center" wrapText="1"/>
    </xf>
    <xf numFmtId="166" fontId="9" fillId="0" borderId="0" xfId="0" applyNumberFormat="1" applyFont="1" applyFill="1" applyBorder="1" applyAlignment="1">
      <alignment horizontal="right" vertical="center" wrapText="1"/>
    </xf>
    <xf numFmtId="0" fontId="46" fillId="0" borderId="0" xfId="0" applyFont="1" applyBorder="1"/>
    <xf numFmtId="0" fontId="45" fillId="0" borderId="2" xfId="4" applyFont="1" applyFill="1" applyBorder="1" applyAlignment="1">
      <alignment horizontal="center" vertical="center" wrapText="1"/>
    </xf>
    <xf numFmtId="0" fontId="45" fillId="0" borderId="16" xfId="4" applyFont="1" applyFill="1" applyBorder="1" applyAlignment="1">
      <alignment horizontal="center" vertical="center" wrapText="1"/>
    </xf>
    <xf numFmtId="0" fontId="45" fillId="0" borderId="17" xfId="4" applyFont="1" applyFill="1" applyBorder="1" applyAlignment="1">
      <alignment horizontal="center" vertical="center" wrapText="1"/>
    </xf>
    <xf numFmtId="0" fontId="9" fillId="0" borderId="2" xfId="0" applyFont="1" applyFill="1" applyBorder="1" applyAlignment="1">
      <alignment horizontal="center" vertical="center" wrapText="1"/>
    </xf>
    <xf numFmtId="0" fontId="45" fillId="0" borderId="0" xfId="40" applyFont="1" applyFill="1" applyBorder="1" applyAlignment="1">
      <alignment horizontal="left" vertical="center" wrapText="1"/>
    </xf>
    <xf numFmtId="166" fontId="9" fillId="0" borderId="0" xfId="0" applyNumberFormat="1" applyFont="1" applyFill="1" applyBorder="1" applyAlignment="1">
      <alignment wrapText="1"/>
    </xf>
    <xf numFmtId="166" fontId="9" fillId="0" borderId="0" xfId="0" applyNumberFormat="1" applyFont="1" applyFill="1" applyAlignment="1">
      <alignment horizontal="right"/>
    </xf>
    <xf numFmtId="166" fontId="9" fillId="0" borderId="0" xfId="0" applyNumberFormat="1" applyFont="1" applyFill="1" applyBorder="1" applyAlignment="1">
      <alignment horizontal="left" vertical="center" wrapText="1"/>
    </xf>
    <xf numFmtId="166" fontId="9" fillId="0" borderId="0" xfId="0" applyNumberFormat="1" applyFont="1" applyFill="1" applyBorder="1" applyAlignment="1">
      <alignment horizontal="right" wrapText="1"/>
    </xf>
    <xf numFmtId="0" fontId="46" fillId="0" borderId="0" xfId="0" applyFont="1" applyFill="1"/>
    <xf numFmtId="166" fontId="45" fillId="0" borderId="0" xfId="0" applyNumberFormat="1" applyFont="1" applyFill="1" applyBorder="1" applyAlignment="1">
      <alignment vertical="center" wrapText="1"/>
    </xf>
    <xf numFmtId="166" fontId="9" fillId="0" borderId="0" xfId="0" applyNumberFormat="1" applyFont="1" applyFill="1" applyBorder="1" applyAlignment="1">
      <alignment horizontal="left" vertical="top" wrapText="1" indent="1"/>
    </xf>
    <xf numFmtId="166" fontId="9" fillId="0" borderId="3" xfId="0" applyNumberFormat="1" applyFont="1" applyFill="1" applyBorder="1" applyAlignment="1">
      <alignment horizontal="left" wrapText="1" indent="1"/>
    </xf>
    <xf numFmtId="166" fontId="9" fillId="0" borderId="3" xfId="0" applyNumberFormat="1" applyFont="1" applyFill="1" applyBorder="1" applyAlignment="1">
      <alignment horizontal="right" vertical="center" wrapText="1"/>
    </xf>
    <xf numFmtId="0" fontId="0" fillId="0" borderId="0" xfId="0" applyAlignment="1"/>
    <xf numFmtId="166" fontId="15" fillId="0" borderId="0" xfId="0" applyNumberFormat="1" applyFont="1" applyFill="1" applyBorder="1" applyAlignment="1">
      <alignment horizontal="left" wrapText="1" indent="1"/>
    </xf>
    <xf numFmtId="0" fontId="15" fillId="0" borderId="0" xfId="0" applyFont="1" applyFill="1" applyBorder="1" applyAlignment="1"/>
    <xf numFmtId="14" fontId="15" fillId="0" borderId="0" xfId="0" applyNumberFormat="1" applyFont="1" applyFill="1" applyBorder="1" applyAlignment="1">
      <alignment horizontal="left"/>
    </xf>
    <xf numFmtId="0" fontId="16" fillId="0" borderId="0" xfId="0" applyFont="1" applyFill="1"/>
    <xf numFmtId="0" fontId="47" fillId="0" borderId="0" xfId="4" applyFont="1" applyFill="1" applyAlignment="1">
      <alignment vertical="center"/>
    </xf>
    <xf numFmtId="0" fontId="48" fillId="0" borderId="0" xfId="0" applyFont="1" applyAlignment="1">
      <alignment horizontal="center" vertical="center"/>
    </xf>
    <xf numFmtId="0" fontId="49" fillId="0" borderId="1" xfId="31" applyFont="1" applyBorder="1"/>
    <xf numFmtId="0" fontId="51" fillId="0" borderId="0" xfId="0" applyFont="1" applyAlignment="1">
      <alignment vertical="center"/>
    </xf>
    <xf numFmtId="0" fontId="52" fillId="0" borderId="0" xfId="0" applyFont="1" applyAlignment="1">
      <alignment horizontal="justify" vertical="center"/>
    </xf>
    <xf numFmtId="0" fontId="49" fillId="0" borderId="1" xfId="31" applyFont="1" applyBorder="1" applyAlignment="1">
      <alignment wrapText="1"/>
    </xf>
    <xf numFmtId="0" fontId="51" fillId="0" borderId="0" xfId="0" applyFont="1" applyFill="1" applyAlignment="1">
      <alignment horizontal="justify" vertical="center"/>
    </xf>
    <xf numFmtId="0" fontId="51" fillId="0" borderId="0" xfId="0" applyFont="1" applyFill="1" applyAlignment="1">
      <alignment vertical="center"/>
    </xf>
    <xf numFmtId="0" fontId="52" fillId="0" borderId="0" xfId="0" applyFont="1" applyFill="1" applyAlignment="1">
      <alignment horizontal="justify" vertical="center"/>
    </xf>
    <xf numFmtId="0" fontId="51" fillId="0" borderId="4" xfId="0" applyFont="1" applyBorder="1" applyAlignment="1">
      <alignment wrapText="1"/>
    </xf>
    <xf numFmtId="0" fontId="51" fillId="0" borderId="0" xfId="0" applyFont="1" applyAlignment="1">
      <alignment horizontal="justify" vertical="center"/>
    </xf>
    <xf numFmtId="0" fontId="50" fillId="0" borderId="1" xfId="0" applyFont="1" applyBorder="1" applyAlignment="1">
      <alignment wrapText="1"/>
    </xf>
    <xf numFmtId="49" fontId="50" fillId="0" borderId="1" xfId="31" applyNumberFormat="1" applyFont="1" applyFill="1" applyBorder="1" applyAlignment="1">
      <alignment vertical="center" wrapText="1"/>
    </xf>
    <xf numFmtId="0" fontId="50" fillId="0" borderId="1" xfId="31" applyFont="1" applyBorder="1" applyAlignment="1">
      <alignment horizontal="left" wrapText="1"/>
    </xf>
    <xf numFmtId="0" fontId="48" fillId="0" borderId="1" xfId="31" applyFont="1" applyBorder="1"/>
    <xf numFmtId="0" fontId="55" fillId="0" borderId="1" xfId="36" applyFont="1" applyBorder="1"/>
    <xf numFmtId="0" fontId="52" fillId="0" borderId="0" xfId="2" applyFont="1"/>
    <xf numFmtId="0" fontId="52" fillId="0" borderId="0" xfId="2" applyFont="1" applyAlignment="1">
      <alignment horizontal="left" wrapText="1"/>
    </xf>
    <xf numFmtId="0" fontId="56" fillId="0" borderId="16" xfId="3" applyFont="1" applyFill="1" applyBorder="1" applyAlignment="1" applyProtection="1">
      <alignment horizontal="left" vertical="top" wrapText="1"/>
    </xf>
    <xf numFmtId="0" fontId="53" fillId="0" borderId="0" xfId="0" applyFont="1"/>
    <xf numFmtId="0" fontId="48" fillId="0" borderId="0" xfId="0" applyFont="1" applyAlignment="1">
      <alignment horizontal="center"/>
    </xf>
    <xf numFmtId="0" fontId="58" fillId="0" borderId="0" xfId="31" applyFont="1" applyFill="1" applyBorder="1"/>
    <xf numFmtId="0" fontId="51" fillId="0" borderId="0" xfId="0" applyFont="1"/>
    <xf numFmtId="0" fontId="51" fillId="0" borderId="0" xfId="0" applyFont="1" applyAlignment="1">
      <alignment horizontal="center" vertical="center" wrapText="1"/>
    </xf>
    <xf numFmtId="0" fontId="59" fillId="0" borderId="0" xfId="3" applyFont="1" applyAlignment="1" applyProtection="1"/>
    <xf numFmtId="0" fontId="59" fillId="0" borderId="0" xfId="3" applyFont="1" applyFill="1" applyAlignment="1" applyProtection="1"/>
    <xf numFmtId="0" fontId="51" fillId="0" borderId="0" xfId="0" applyFont="1" applyFill="1" applyBorder="1"/>
    <xf numFmtId="0" fontId="51" fillId="0" borderId="0" xfId="0" applyFont="1" applyAlignment="1">
      <alignment horizontal="center" vertical="center"/>
    </xf>
    <xf numFmtId="0" fontId="60" fillId="0" borderId="0" xfId="3" applyFont="1" applyFill="1" applyAlignment="1" applyProtection="1"/>
    <xf numFmtId="0" fontId="61" fillId="0" borderId="0" xfId="3" applyFont="1" applyAlignment="1" applyProtection="1"/>
    <xf numFmtId="0" fontId="62" fillId="0" borderId="0" xfId="31" applyNumberFormat="1" applyFont="1" applyFill="1" applyBorder="1" applyAlignment="1" applyProtection="1">
      <alignment horizontal="center" vertical="center" wrapText="1"/>
    </xf>
    <xf numFmtId="0" fontId="51" fillId="0" borderId="0" xfId="31" applyFont="1" applyFill="1" applyBorder="1" applyAlignment="1">
      <alignment horizontal="center" vertical="center"/>
    </xf>
    <xf numFmtId="0" fontId="57" fillId="0" borderId="0" xfId="31" applyFont="1" applyFill="1" applyBorder="1" applyAlignment="1">
      <alignment vertical="center"/>
    </xf>
    <xf numFmtId="0" fontId="58" fillId="0" borderId="0" xfId="31" applyFont="1" applyFill="1" applyBorder="1" applyAlignment="1">
      <alignment vertical="center"/>
    </xf>
    <xf numFmtId="0" fontId="51" fillId="0" borderId="0" xfId="31" applyFont="1" applyFill="1" applyBorder="1" applyAlignment="1"/>
    <xf numFmtId="0" fontId="51" fillId="0" borderId="0" xfId="0" applyFont="1" applyFill="1"/>
    <xf numFmtId="0" fontId="63" fillId="0" borderId="0" xfId="0" applyFont="1" applyFill="1" applyBorder="1"/>
    <xf numFmtId="0" fontId="63" fillId="0" borderId="0" xfId="0" applyFont="1" applyFill="1" applyBorder="1" applyAlignment="1">
      <alignment horizontal="right"/>
    </xf>
    <xf numFmtId="0" fontId="57" fillId="0" borderId="0" xfId="31" applyFont="1" applyFill="1" applyBorder="1" applyAlignment="1"/>
    <xf numFmtId="0" fontId="62" fillId="0" borderId="0" xfId="31" applyFont="1" applyFill="1" applyBorder="1" applyAlignment="1"/>
    <xf numFmtId="0" fontId="63" fillId="0" borderId="0" xfId="0" applyFont="1" applyFill="1"/>
    <xf numFmtId="0" fontId="64" fillId="0" borderId="0" xfId="0" applyFont="1" applyAlignment="1">
      <alignment horizontal="left" wrapText="1"/>
    </xf>
    <xf numFmtId="0" fontId="64" fillId="0" borderId="3" xfId="0" applyFont="1" applyBorder="1" applyAlignment="1">
      <alignment wrapText="1"/>
    </xf>
    <xf numFmtId="0" fontId="63" fillId="0" borderId="0" xfId="4" applyFont="1" applyFill="1"/>
    <xf numFmtId="0" fontId="54" fillId="0" borderId="0" xfId="0" applyFont="1"/>
    <xf numFmtId="0" fontId="64" fillId="16" borderId="16" xfId="40" applyFont="1" applyFill="1" applyBorder="1" applyAlignment="1">
      <alignment horizontal="center" vertical="center" wrapText="1"/>
    </xf>
    <xf numFmtId="0" fontId="64" fillId="0" borderId="16" xfId="40" applyFont="1" applyFill="1" applyBorder="1" applyAlignment="1">
      <alignment horizontal="center" vertical="center" wrapText="1"/>
    </xf>
    <xf numFmtId="0" fontId="64" fillId="16" borderId="15" xfId="40" applyFont="1" applyFill="1" applyBorder="1" applyAlignment="1">
      <alignment horizontal="center" vertical="center" wrapText="1"/>
    </xf>
    <xf numFmtId="0" fontId="64" fillId="0" borderId="18" xfId="40" applyFont="1" applyFill="1" applyBorder="1" applyAlignment="1">
      <alignment horizontal="center" vertical="center" wrapText="1"/>
    </xf>
    <xf numFmtId="49" fontId="63" fillId="0" borderId="19" xfId="0" applyNumberFormat="1" applyFont="1" applyBorder="1" applyAlignment="1">
      <alignment wrapText="1"/>
    </xf>
    <xf numFmtId="166" fontId="63" fillId="0" borderId="0" xfId="4" applyNumberFormat="1" applyFont="1" applyFill="1" applyBorder="1"/>
    <xf numFmtId="166" fontId="65" fillId="0" borderId="0" xfId="0" applyNumberFormat="1" applyFont="1" applyFill="1"/>
    <xf numFmtId="166" fontId="63" fillId="0" borderId="0" xfId="0" applyNumberFormat="1" applyFont="1" applyAlignment="1">
      <alignment horizontal="right" vertical="center" wrapText="1"/>
    </xf>
    <xf numFmtId="49" fontId="63" fillId="0" borderId="0" xfId="0" applyNumberFormat="1" applyFont="1" applyBorder="1" applyAlignment="1">
      <alignment horizontal="left" wrapText="1" indent="1"/>
    </xf>
    <xf numFmtId="166" fontId="63" fillId="0" borderId="0" xfId="0" applyNumberFormat="1" applyFont="1" applyBorder="1" applyAlignment="1"/>
    <xf numFmtId="166" fontId="63" fillId="0" borderId="0" xfId="0" applyNumberFormat="1" applyFont="1" applyAlignment="1"/>
    <xf numFmtId="166" fontId="63" fillId="0" borderId="0" xfId="0" applyNumberFormat="1" applyFont="1" applyFill="1" applyBorder="1" applyAlignment="1">
      <alignment horizontal="left" wrapText="1" indent="1"/>
    </xf>
    <xf numFmtId="166" fontId="63" fillId="0" borderId="0" xfId="0" applyNumberFormat="1" applyFont="1" applyFill="1" applyBorder="1" applyAlignment="1"/>
    <xf numFmtId="0" fontId="63" fillId="0" borderId="0" xfId="0" applyFont="1" applyBorder="1" applyAlignment="1">
      <alignment horizontal="left" indent="1"/>
    </xf>
    <xf numFmtId="166" fontId="63" fillId="0" borderId="0" xfId="0" applyNumberFormat="1" applyFont="1" applyFill="1" applyAlignment="1">
      <alignment horizontal="right" vertical="center" wrapText="1"/>
    </xf>
    <xf numFmtId="166" fontId="65" fillId="0" borderId="0" xfId="0" applyNumberFormat="1" applyFont="1" applyBorder="1" applyAlignment="1">
      <alignment horizontal="right"/>
    </xf>
    <xf numFmtId="49" fontId="63" fillId="0" borderId="0" xfId="0" applyNumberFormat="1" applyFont="1" applyBorder="1" applyAlignment="1">
      <alignment horizontal="left" vertical="center" wrapText="1" indent="1"/>
    </xf>
    <xf numFmtId="166" fontId="63" fillId="0" borderId="0" xfId="0" applyNumberFormat="1" applyFont="1" applyBorder="1" applyAlignment="1">
      <alignment horizontal="right" vertical="center" wrapText="1"/>
    </xf>
    <xf numFmtId="49" fontId="63" fillId="0" borderId="3" xfId="0" applyNumberFormat="1" applyFont="1" applyBorder="1" applyAlignment="1">
      <alignment horizontal="left" vertical="center" wrapText="1"/>
    </xf>
    <xf numFmtId="166" fontId="63" fillId="0" borderId="3" xfId="4" applyNumberFormat="1" applyFont="1" applyFill="1" applyBorder="1"/>
    <xf numFmtId="166" fontId="65" fillId="0" borderId="3" xfId="0" applyNumberFormat="1" applyFont="1" applyBorder="1" applyAlignment="1">
      <alignment horizontal="right"/>
    </xf>
    <xf numFmtId="166" fontId="63" fillId="0" borderId="0" xfId="0" applyNumberFormat="1" applyFont="1" applyFill="1" applyBorder="1" applyAlignment="1">
      <alignment horizontal="right" vertical="center" wrapText="1"/>
    </xf>
    <xf numFmtId="164" fontId="63" fillId="0" borderId="0" xfId="0" applyNumberFormat="1" applyFont="1" applyAlignment="1">
      <alignment horizontal="right"/>
    </xf>
    <xf numFmtId="0" fontId="51" fillId="0" borderId="1" xfId="0" applyFont="1" applyBorder="1" applyAlignment="1">
      <alignment horizontal="left" wrapText="1"/>
    </xf>
    <xf numFmtId="0" fontId="5" fillId="0" borderId="16" xfId="3" applyFill="1" applyBorder="1" applyAlignment="1" applyProtection="1">
      <alignment horizontal="left" vertical="top" wrapText="1"/>
    </xf>
    <xf numFmtId="0" fontId="16" fillId="0" borderId="16" xfId="2" applyFont="1" applyBorder="1" applyAlignment="1">
      <alignment horizontal="left" vertical="center" wrapText="1"/>
    </xf>
    <xf numFmtId="0" fontId="66" fillId="0" borderId="16" xfId="35" applyFont="1" applyFill="1" applyBorder="1" applyAlignment="1" applyProtection="1"/>
    <xf numFmtId="0" fontId="16" fillId="0" borderId="16" xfId="1" applyFont="1" applyBorder="1" applyAlignment="1">
      <alignment horizontal="left" vertical="center" wrapText="1"/>
    </xf>
    <xf numFmtId="0" fontId="67" fillId="0" borderId="16" xfId="35" applyFont="1" applyBorder="1" applyAlignment="1" applyProtection="1">
      <alignment horizontal="left" vertical="center" wrapText="1"/>
    </xf>
    <xf numFmtId="0" fontId="8" fillId="0" borderId="16" xfId="2" applyFont="1" applyBorder="1" applyAlignment="1">
      <alignment wrapText="1"/>
    </xf>
    <xf numFmtId="0" fontId="38" fillId="0" borderId="16" xfId="35" applyFont="1" applyFill="1" applyBorder="1" applyAlignment="1" applyProtection="1">
      <alignment horizontal="left" vertical="top" wrapText="1"/>
    </xf>
    <xf numFmtId="0" fontId="16" fillId="0" borderId="16" xfId="2" applyFont="1" applyBorder="1" applyAlignment="1">
      <alignment wrapText="1"/>
    </xf>
    <xf numFmtId="0" fontId="38" fillId="0" borderId="16" xfId="35" applyFont="1" applyFill="1" applyBorder="1" applyAlignment="1" applyProtection="1">
      <alignment vertical="top" wrapText="1"/>
    </xf>
    <xf numFmtId="0" fontId="7" fillId="0" borderId="0" xfId="4" applyFont="1" applyAlignment="1">
      <alignment horizontal="center" vertical="top"/>
    </xf>
    <xf numFmtId="0" fontId="8" fillId="0" borderId="0" xfId="4" applyFont="1" applyAlignment="1"/>
    <xf numFmtId="0" fontId="68" fillId="0" borderId="0" xfId="4" applyFont="1" applyAlignment="1">
      <alignment horizontal="justify" vertical="top" wrapText="1"/>
    </xf>
    <xf numFmtId="166" fontId="9" fillId="0" borderId="0" xfId="31" applyNumberFormat="1" applyFont="1" applyFill="1" applyBorder="1"/>
    <xf numFmtId="0" fontId="11" fillId="0" borderId="0" xfId="1" applyNumberFormat="1" applyFont="1" applyFill="1" applyBorder="1" applyAlignment="1" applyProtection="1">
      <alignment horizontal="left" vertical="top" wrapText="1"/>
    </xf>
    <xf numFmtId="0" fontId="14" fillId="0" borderId="0" xfId="4" applyFont="1" applyBorder="1" applyAlignment="1"/>
    <xf numFmtId="0" fontId="42" fillId="0" borderId="0" xfId="31" applyNumberFormat="1" applyFont="1" applyFill="1" applyBorder="1" applyAlignment="1" applyProtection="1">
      <alignment horizontal="center" vertical="center" wrapText="1"/>
    </xf>
    <xf numFmtId="0" fontId="43" fillId="0" borderId="0" xfId="31" applyFont="1" applyFill="1" applyBorder="1" applyAlignment="1">
      <alignment horizontal="center" vertical="center"/>
    </xf>
    <xf numFmtId="0" fontId="12" fillId="0"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vertical="top" wrapText="1"/>
    </xf>
    <xf numFmtId="0" fontId="7" fillId="0" borderId="0" xfId="0" applyFont="1" applyAlignment="1">
      <alignment horizontal="left" vertical="top" wrapText="1"/>
    </xf>
    <xf numFmtId="0" fontId="11" fillId="0" borderId="0" xfId="1" applyNumberFormat="1" applyFont="1" applyFill="1" applyBorder="1" applyAlignment="1" applyProtection="1">
      <alignment horizontal="left" vertical="center" wrapText="1"/>
    </xf>
    <xf numFmtId="0" fontId="48" fillId="0" borderId="0" xfId="0" applyFont="1" applyAlignment="1">
      <alignment horizontal="left" wrapText="1"/>
    </xf>
    <xf numFmtId="0" fontId="51" fillId="0" borderId="0" xfId="0" applyFont="1" applyAlignment="1">
      <alignment wrapText="1"/>
    </xf>
    <xf numFmtId="0" fontId="62" fillId="0" borderId="0" xfId="31" applyFont="1" applyFill="1" applyBorder="1" applyAlignment="1">
      <alignment horizontal="center" vertical="center"/>
    </xf>
    <xf numFmtId="165" fontId="7" fillId="0" borderId="0" xfId="0" applyNumberFormat="1" applyFont="1" applyFill="1" applyAlignment="1">
      <alignment horizontal="center" vertical="center" wrapText="1"/>
    </xf>
    <xf numFmtId="49" fontId="9" fillId="0" borderId="3" xfId="4" applyNumberFormat="1" applyFont="1" applyFill="1" applyBorder="1" applyAlignment="1">
      <alignment horizontal="right" wrapText="1"/>
    </xf>
    <xf numFmtId="49" fontId="9" fillId="0" borderId="2" xfId="4" applyNumberFormat="1" applyFont="1" applyFill="1" applyBorder="1" applyAlignment="1">
      <alignment horizontal="center" vertical="center" wrapText="1"/>
    </xf>
    <xf numFmtId="0" fontId="45" fillId="16" borderId="17" xfId="40" applyFont="1" applyFill="1" applyBorder="1" applyAlignment="1">
      <alignment horizontal="center" vertical="center" wrapText="1"/>
    </xf>
    <xf numFmtId="0" fontId="45" fillId="16" borderId="2" xfId="40" applyFont="1" applyFill="1" applyBorder="1" applyAlignment="1">
      <alignment horizontal="center" vertical="center" wrapText="1"/>
    </xf>
    <xf numFmtId="0" fontId="45" fillId="16" borderId="16" xfId="40" applyFont="1" applyFill="1" applyBorder="1" applyAlignment="1">
      <alignment horizontal="center" vertical="center" wrapText="1"/>
    </xf>
    <xf numFmtId="0" fontId="45" fillId="16" borderId="5" xfId="40" applyFont="1" applyFill="1" applyBorder="1" applyAlignment="1">
      <alignment horizontal="center" vertical="center" wrapText="1"/>
    </xf>
    <xf numFmtId="0" fontId="48" fillId="0" borderId="0" xfId="0" applyFont="1" applyFill="1" applyBorder="1" applyAlignment="1">
      <alignment horizontal="center" vertical="center" wrapText="1"/>
    </xf>
    <xf numFmtId="0" fontId="64" fillId="0" borderId="3" xfId="0" applyFont="1" applyBorder="1" applyAlignment="1">
      <alignment horizontal="right" wrapText="1"/>
    </xf>
    <xf numFmtId="49" fontId="63" fillId="0" borderId="2" xfId="4" applyNumberFormat="1" applyFont="1" applyFill="1" applyBorder="1" applyAlignment="1">
      <alignment horizontal="center" vertical="center" wrapText="1"/>
    </xf>
    <xf numFmtId="0" fontId="64" fillId="16" borderId="17" xfId="40" applyFont="1" applyFill="1" applyBorder="1" applyAlignment="1">
      <alignment horizontal="center" vertical="center" wrapText="1"/>
    </xf>
    <xf numFmtId="0" fontId="64" fillId="16" borderId="2" xfId="40" applyFont="1" applyFill="1" applyBorder="1" applyAlignment="1">
      <alignment horizontal="center" vertical="center" wrapText="1"/>
    </xf>
    <xf numFmtId="0" fontId="64" fillId="16" borderId="16" xfId="40" applyFont="1" applyFill="1" applyBorder="1" applyAlignment="1">
      <alignment horizontal="center" vertical="center" wrapText="1"/>
    </xf>
    <xf numFmtId="0" fontId="64" fillId="16" borderId="5" xfId="40" applyFont="1" applyFill="1" applyBorder="1" applyAlignment="1">
      <alignment horizontal="center" vertical="center" wrapText="1"/>
    </xf>
    <xf numFmtId="0" fontId="9" fillId="0" borderId="20" xfId="4" applyFont="1" applyFill="1" applyBorder="1" applyAlignment="1">
      <alignment horizontal="center" vertical="center" wrapText="1"/>
    </xf>
    <xf numFmtId="0" fontId="9" fillId="0" borderId="21" xfId="4" applyFont="1" applyFill="1" applyBorder="1" applyAlignment="1">
      <alignment horizontal="center" vertical="center" wrapText="1"/>
    </xf>
    <xf numFmtId="0" fontId="9" fillId="0" borderId="22" xfId="4"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7" fillId="0" borderId="0" xfId="0" applyFont="1" applyFill="1" applyAlignment="1">
      <alignment horizontal="center" vertical="center" wrapText="1"/>
    </xf>
  </cellXfs>
  <cellStyles count="4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11" builtinId="20" customBuiltin="1"/>
    <cellStyle name="Вывод" xfId="12" builtinId="21" customBuiltin="1"/>
    <cellStyle name="Вычисление" xfId="13" builtinId="22" customBuiltin="1"/>
    <cellStyle name="Гиперссылка" xfId="3" builtinId="8"/>
    <cellStyle name="Гиперссылка 2" xfId="35"/>
    <cellStyle name="Гиперссылка 3" xfId="36"/>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8" builtinId="25" customBuiltin="1"/>
    <cellStyle name="Контрольная ячейка" xfId="15" builtinId="23" customBuiltin="1"/>
    <cellStyle name="Название 2" xfId="27"/>
    <cellStyle name="Нейтральный 2" xfId="28"/>
    <cellStyle name="Обычный" xfId="0" builtinId="0"/>
    <cellStyle name="Обычный 2" xfId="4"/>
    <cellStyle name="Обычный 2 2" xfId="1"/>
    <cellStyle name="Обычный 2 2 2" xfId="31"/>
    <cellStyle name="Обычный 2 3" xfId="30"/>
    <cellStyle name="Обычный 2 4" xfId="34"/>
    <cellStyle name="Обычный 2 5" xfId="26"/>
    <cellStyle name="Обычный 3" xfId="25"/>
    <cellStyle name="Обычный 3 2" xfId="33"/>
    <cellStyle name="Обычный 3 3" xfId="37"/>
    <cellStyle name="Обычный 4" xfId="2"/>
    <cellStyle name="Обычный 4 2" xfId="32"/>
    <cellStyle name="Обычный 4 2 2" xfId="39"/>
    <cellStyle name="Обычный 4 3" xfId="38"/>
    <cellStyle name="Обычный_Лист1" xfId="40"/>
    <cellStyle name="Плохой" xfId="10" builtinId="27" customBuiltin="1"/>
    <cellStyle name="Пояснение" xfId="17" builtinId="53" customBuiltin="1"/>
    <cellStyle name="Примечание 2" xfId="29"/>
    <cellStyle name="Связанная ячейка" xfId="14" builtinId="24" customBuiltin="1"/>
    <cellStyle name="Текст предупреждения" xfId="16" builtinId="11" customBuiltin="1"/>
    <cellStyle name="Хороший" xfId="9"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942974</xdr:colOff>
      <xdr:row>5</xdr:row>
      <xdr:rowOff>128587</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0" y="0"/>
          <a:ext cx="3381374" cy="101441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tat.gov.kz/ru/classifiers/statistical/23/" TargetMode="External"/><Relationship Id="rId2" Type="http://schemas.openxmlformats.org/officeDocument/2006/relationships/hyperlink" Target="https://stat.gov.kz/en/region/abay/spreadsheets/?industry=28255&amp;year=2026&amp;name=85445&amp;period=month&amp;type=spreadsheets" TargetMode="External"/><Relationship Id="rId1" Type="http://schemas.openxmlformats.org/officeDocument/2006/relationships/hyperlink" Target="https://stat.gov.kz/ru/description/" TargetMode="External"/><Relationship Id="rId6" Type="http://schemas.openxmlformats.org/officeDocument/2006/relationships/printerSettings" Target="../printerSettings/printerSettings2.bin"/><Relationship Id="rId5" Type="http://schemas.openxmlformats.org/officeDocument/2006/relationships/hyperlink" Target="https://stat.gov.kz/ru/classifiers/statistical/20/" TargetMode="External"/><Relationship Id="rId4" Type="http://schemas.openxmlformats.org/officeDocument/2006/relationships/hyperlink" Target="https://stat.gov.kz/ru/classifiers/statistical/2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zoomScaleNormal="100" workbookViewId="0">
      <selection activeCell="K16" sqref="K16"/>
    </sheetView>
  </sheetViews>
  <sheetFormatPr defaultColWidth="9.140625" defaultRowHeight="12.75" customHeight="1" x14ac:dyDescent="0.2"/>
  <cols>
    <col min="1" max="4" width="9.140625" style="5" customWidth="1"/>
    <col min="5" max="5" width="17.85546875" style="5" customWidth="1"/>
    <col min="6" max="6" width="13" style="5" customWidth="1"/>
    <col min="7" max="16384" width="9.140625" style="5"/>
  </cols>
  <sheetData>
    <row r="1" spans="1:15" x14ac:dyDescent="0.2">
      <c r="A1" s="6"/>
      <c r="B1" s="6"/>
      <c r="C1" s="6"/>
      <c r="D1" s="6"/>
      <c r="E1" s="6"/>
    </row>
    <row r="2" spans="1:15" ht="12.75" customHeight="1" x14ac:dyDescent="0.2">
      <c r="A2" s="6"/>
      <c r="B2" s="6"/>
      <c r="C2" s="6"/>
      <c r="D2" s="6"/>
      <c r="E2" s="6"/>
    </row>
    <row r="3" spans="1:15" x14ac:dyDescent="0.2">
      <c r="A3" s="6"/>
      <c r="B3" s="6"/>
      <c r="C3" s="6"/>
      <c r="D3" s="6"/>
      <c r="E3" s="6"/>
    </row>
    <row r="4" spans="1:15" x14ac:dyDescent="0.2">
      <c r="A4" s="7"/>
      <c r="B4" s="7"/>
      <c r="C4" s="7"/>
      <c r="D4" s="7"/>
      <c r="E4" s="7"/>
    </row>
    <row r="5" spans="1:15" ht="18.75" customHeight="1" x14ac:dyDescent="0.2">
      <c r="A5" s="7"/>
      <c r="B5" s="7"/>
      <c r="C5" s="7"/>
      <c r="D5" s="7"/>
      <c r="E5" s="7"/>
    </row>
    <row r="6" spans="1:15" ht="11.25" customHeight="1" x14ac:dyDescent="0.2">
      <c r="A6" s="7"/>
      <c r="B6" s="7"/>
      <c r="C6" s="7"/>
      <c r="D6" s="7"/>
      <c r="E6" s="7"/>
    </row>
    <row r="7" spans="1:15" ht="11.25" customHeight="1" x14ac:dyDescent="0.2">
      <c r="A7" s="24"/>
      <c r="B7" s="22"/>
      <c r="C7" s="7"/>
      <c r="D7" s="7"/>
      <c r="E7" s="7"/>
    </row>
    <row r="8" spans="1:15" ht="11.25" customHeight="1" x14ac:dyDescent="0.2">
      <c r="A8" s="24"/>
      <c r="B8" s="22"/>
      <c r="C8" s="7"/>
      <c r="D8" s="7"/>
      <c r="E8" s="7"/>
    </row>
    <row r="9" spans="1:15" ht="11.25" customHeight="1" x14ac:dyDescent="0.2">
      <c r="A9" s="7"/>
      <c r="B9" s="7"/>
      <c r="C9" s="7"/>
      <c r="D9" s="7"/>
      <c r="E9" s="7"/>
    </row>
    <row r="10" spans="1:15" ht="19.5" customHeight="1" x14ac:dyDescent="0.2">
      <c r="A10" s="166" t="s">
        <v>72</v>
      </c>
      <c r="B10" s="166"/>
      <c r="C10" s="166"/>
      <c r="D10" s="166"/>
      <c r="E10" s="166"/>
    </row>
    <row r="11" spans="1:15" ht="19.5" customHeight="1" x14ac:dyDescent="0.2">
      <c r="A11" s="166" t="s">
        <v>73</v>
      </c>
      <c r="B11" s="172"/>
      <c r="C11" s="172"/>
      <c r="D11" s="172"/>
      <c r="E11" s="172"/>
    </row>
    <row r="12" spans="1:15" ht="12.75" customHeight="1" x14ac:dyDescent="0.2">
      <c r="A12" s="21"/>
      <c r="B12" s="20"/>
      <c r="C12" s="20"/>
      <c r="D12" s="20"/>
      <c r="E12" s="20"/>
    </row>
    <row r="13" spans="1:15" ht="12.75" customHeight="1" x14ac:dyDescent="0.2">
      <c r="A13" s="24"/>
      <c r="B13" s="22"/>
      <c r="C13" s="20"/>
      <c r="D13" s="20"/>
      <c r="E13" s="20"/>
      <c r="F13" s="8"/>
      <c r="G13" s="9"/>
      <c r="H13" s="7"/>
      <c r="I13" s="7"/>
      <c r="J13" s="7"/>
      <c r="K13" s="7"/>
      <c r="L13" s="7"/>
      <c r="M13" s="7"/>
      <c r="N13" s="7"/>
    </row>
    <row r="14" spans="1:15" ht="12.75" customHeight="1" x14ac:dyDescent="0.2">
      <c r="A14" s="7"/>
      <c r="B14" s="7"/>
      <c r="C14" s="7"/>
      <c r="D14" s="7"/>
      <c r="E14" s="10"/>
      <c r="F14" s="9"/>
      <c r="G14" s="9"/>
      <c r="H14" s="7"/>
      <c r="I14" s="7"/>
      <c r="J14" s="7"/>
      <c r="K14" s="7"/>
      <c r="L14" s="7"/>
      <c r="M14" s="7"/>
      <c r="N14" s="7"/>
      <c r="O14" s="25"/>
    </row>
    <row r="15" spans="1:15" ht="15" customHeight="1" x14ac:dyDescent="0.2">
      <c r="A15" s="171" t="s">
        <v>23</v>
      </c>
      <c r="B15" s="171"/>
      <c r="C15" s="171"/>
      <c r="D15" s="171"/>
      <c r="E15" s="171"/>
      <c r="F15" s="171"/>
      <c r="G15" s="171"/>
      <c r="H15" s="168"/>
      <c r="I15" s="169"/>
      <c r="J15" s="169"/>
      <c r="K15" s="169"/>
      <c r="L15" s="169"/>
      <c r="M15" s="169"/>
      <c r="N15" s="169"/>
      <c r="O15" s="169"/>
    </row>
    <row r="16" spans="1:15" ht="69.75" customHeight="1" x14ac:dyDescent="0.2">
      <c r="A16" s="171"/>
      <c r="B16" s="171"/>
      <c r="C16" s="171"/>
      <c r="D16" s="171"/>
      <c r="E16" s="171"/>
      <c r="F16" s="171"/>
      <c r="G16" s="171"/>
      <c r="H16" s="11"/>
      <c r="I16" s="11"/>
      <c r="J16" s="7"/>
      <c r="K16" s="7"/>
      <c r="L16" s="7"/>
      <c r="M16" s="7"/>
      <c r="N16" s="7"/>
    </row>
    <row r="17" spans="1:14" ht="15.75" customHeight="1" x14ac:dyDescent="0.25">
      <c r="A17" s="12"/>
      <c r="B17" s="12"/>
      <c r="C17" s="12"/>
      <c r="D17" s="12"/>
      <c r="E17" s="26"/>
      <c r="F17" s="26"/>
      <c r="G17" s="26"/>
      <c r="H17" s="13"/>
      <c r="I17" s="14"/>
      <c r="J17" s="14"/>
      <c r="K17" s="14"/>
      <c r="L17" s="14"/>
      <c r="M17" s="14"/>
      <c r="N17" s="14"/>
    </row>
    <row r="18" spans="1:14" ht="18" customHeight="1" x14ac:dyDescent="0.3">
      <c r="A18" s="167" t="s">
        <v>22</v>
      </c>
      <c r="B18" s="167"/>
      <c r="C18" s="167"/>
      <c r="D18" s="167"/>
      <c r="E18" s="167"/>
      <c r="F18" s="167"/>
      <c r="G18" s="167"/>
      <c r="H18" s="167"/>
      <c r="I18" s="167"/>
      <c r="J18" s="14"/>
      <c r="K18" s="14"/>
      <c r="L18" s="14"/>
      <c r="M18" s="14"/>
      <c r="N18" s="14"/>
    </row>
    <row r="19" spans="1:14" ht="12" customHeight="1" x14ac:dyDescent="0.2">
      <c r="A19" s="6"/>
      <c r="B19" s="6"/>
      <c r="C19" s="6"/>
      <c r="D19" s="6"/>
      <c r="E19" s="27"/>
      <c r="F19" s="27"/>
      <c r="G19" s="27"/>
      <c r="H19" s="14"/>
      <c r="I19" s="14"/>
      <c r="J19" s="14"/>
      <c r="K19" s="14"/>
      <c r="L19" s="14"/>
      <c r="M19" s="14"/>
      <c r="N19" s="14"/>
    </row>
    <row r="20" spans="1:14" ht="12" customHeight="1" x14ac:dyDescent="0.2">
      <c r="A20" s="6"/>
      <c r="B20" s="22"/>
      <c r="C20" s="6"/>
      <c r="D20" s="6"/>
      <c r="E20" s="27"/>
      <c r="F20" s="27"/>
      <c r="G20" s="27"/>
      <c r="H20" s="13"/>
      <c r="I20" s="14"/>
      <c r="J20" s="14"/>
      <c r="K20" s="14"/>
      <c r="L20" s="14"/>
      <c r="M20" s="14"/>
      <c r="N20" s="14"/>
    </row>
    <row r="21" spans="1:14" ht="12" customHeight="1" x14ac:dyDescent="0.2">
      <c r="A21" s="15"/>
      <c r="B21" s="15"/>
      <c r="C21" s="15"/>
      <c r="D21" s="15"/>
      <c r="E21" s="15"/>
      <c r="F21" s="14"/>
      <c r="G21" s="14"/>
      <c r="H21" s="14"/>
      <c r="I21" s="14"/>
    </row>
    <row r="22" spans="1:14" ht="39.75" customHeight="1" x14ac:dyDescent="0.2">
      <c r="A22" s="173" t="s">
        <v>76</v>
      </c>
      <c r="B22" s="173"/>
      <c r="C22" s="173"/>
      <c r="D22" s="173"/>
      <c r="E22" s="173"/>
      <c r="F22" s="14"/>
      <c r="G22" s="14"/>
      <c r="H22" s="14"/>
      <c r="I22" s="14"/>
    </row>
    <row r="23" spans="1:14" ht="15" customHeight="1" x14ac:dyDescent="0.2">
      <c r="A23" s="170"/>
      <c r="B23" s="170"/>
      <c r="C23" s="170"/>
      <c r="D23" s="170"/>
      <c r="E23" s="170"/>
      <c r="F23" s="14"/>
      <c r="G23" s="14"/>
      <c r="H23" s="14"/>
      <c r="I23" s="14"/>
    </row>
    <row r="24" spans="1:14" ht="16.5" customHeight="1" x14ac:dyDescent="0.2">
      <c r="A24" s="13"/>
      <c r="B24" s="13"/>
      <c r="C24" s="13"/>
      <c r="D24" s="13"/>
      <c r="E24" s="13"/>
      <c r="F24" s="14"/>
      <c r="G24" s="14"/>
      <c r="H24" s="14"/>
      <c r="I24" s="14"/>
    </row>
    <row r="25" spans="1:14" ht="18.75" customHeight="1" x14ac:dyDescent="0.2">
      <c r="A25" s="15"/>
      <c r="B25" s="15"/>
      <c r="C25" s="15"/>
      <c r="D25" s="15"/>
      <c r="E25" s="15"/>
      <c r="F25" s="15"/>
      <c r="G25" s="15"/>
      <c r="H25" s="14"/>
      <c r="I25" s="14"/>
      <c r="J25" s="14"/>
      <c r="K25" s="14"/>
      <c r="L25" s="14"/>
      <c r="M25" s="14"/>
      <c r="N25" s="14"/>
    </row>
    <row r="26" spans="1:14" ht="18.75" x14ac:dyDescent="0.3">
      <c r="A26" s="15"/>
      <c r="B26" s="15"/>
      <c r="C26" s="15"/>
      <c r="D26" s="15"/>
      <c r="E26" s="15"/>
      <c r="F26" s="15"/>
      <c r="G26" s="15"/>
      <c r="H26" s="16"/>
      <c r="I26" s="14"/>
      <c r="J26" s="14"/>
      <c r="K26" s="14"/>
      <c r="L26" s="14"/>
      <c r="M26" s="14"/>
      <c r="N26" s="14"/>
    </row>
    <row r="27" spans="1:14" ht="18.75" x14ac:dyDescent="0.3">
      <c r="A27" s="15"/>
      <c r="B27" s="15"/>
      <c r="C27" s="15"/>
      <c r="D27" s="15"/>
      <c r="E27" s="15"/>
      <c r="F27" s="15"/>
      <c r="G27" s="15"/>
      <c r="H27" s="16"/>
      <c r="I27" s="14"/>
      <c r="J27" s="14"/>
      <c r="K27" s="14"/>
      <c r="L27" s="14"/>
      <c r="M27" s="14"/>
      <c r="N27" s="14"/>
    </row>
  </sheetData>
  <mergeCells count="7">
    <mergeCell ref="A10:E10"/>
    <mergeCell ref="A18:I18"/>
    <mergeCell ref="H15:O15"/>
    <mergeCell ref="A23:E23"/>
    <mergeCell ref="A15:G16"/>
    <mergeCell ref="A11:E11"/>
    <mergeCell ref="A22:E22"/>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9"/>
  <sheetViews>
    <sheetView topLeftCell="B1" zoomScaleNormal="100" workbookViewId="0">
      <selection activeCell="C8" sqref="C8"/>
    </sheetView>
  </sheetViews>
  <sheetFormatPr defaultColWidth="9.140625" defaultRowHeight="12.75" x14ac:dyDescent="0.25"/>
  <cols>
    <col min="1" max="1" width="7.85546875" style="87" customWidth="1"/>
    <col min="2" max="2" width="49.85546875" style="87" customWidth="1"/>
    <col min="3" max="3" width="74" style="87" customWidth="1"/>
    <col min="4" max="16384" width="9.140625" style="87"/>
  </cols>
  <sheetData>
    <row r="2" spans="1:5" x14ac:dyDescent="0.2">
      <c r="A2" s="85"/>
      <c r="B2" s="86" t="s">
        <v>3</v>
      </c>
      <c r="C2" s="154" t="s">
        <v>83</v>
      </c>
    </row>
    <row r="3" spans="1:5" ht="15" customHeight="1" x14ac:dyDescent="0.2">
      <c r="B3" s="86" t="s">
        <v>9</v>
      </c>
      <c r="C3" s="155" t="s">
        <v>84</v>
      </c>
    </row>
    <row r="4" spans="1:5" ht="15" customHeight="1" x14ac:dyDescent="0.2">
      <c r="A4" s="88"/>
      <c r="B4" s="86" t="s">
        <v>4</v>
      </c>
      <c r="C4" s="156" t="s">
        <v>90</v>
      </c>
    </row>
    <row r="5" spans="1:5" ht="15" customHeight="1" x14ac:dyDescent="0.2">
      <c r="A5" s="88"/>
      <c r="B5" s="89" t="s">
        <v>10</v>
      </c>
      <c r="C5" s="157" t="s">
        <v>75</v>
      </c>
    </row>
    <row r="6" spans="1:5" ht="24" customHeight="1" x14ac:dyDescent="0.2">
      <c r="A6" s="88"/>
      <c r="B6" s="86" t="s">
        <v>5</v>
      </c>
      <c r="C6" s="158" t="s">
        <v>85</v>
      </c>
    </row>
    <row r="7" spans="1:5" ht="15" customHeight="1" x14ac:dyDescent="0.2">
      <c r="A7" s="88"/>
      <c r="B7" s="86" t="s">
        <v>11</v>
      </c>
      <c r="C7" s="159" t="s">
        <v>74</v>
      </c>
    </row>
    <row r="8" spans="1:5" ht="57.75" customHeight="1" x14ac:dyDescent="0.2">
      <c r="A8" s="88"/>
      <c r="B8" s="86" t="s">
        <v>6</v>
      </c>
      <c r="C8" s="160" t="s">
        <v>86</v>
      </c>
    </row>
    <row r="9" spans="1:5" ht="15" customHeight="1" x14ac:dyDescent="0.2">
      <c r="A9" s="88"/>
      <c r="B9" s="86" t="s">
        <v>7</v>
      </c>
      <c r="C9" s="161" t="s">
        <v>75</v>
      </c>
    </row>
    <row r="10" spans="1:5" ht="12" customHeight="1" x14ac:dyDescent="0.2">
      <c r="A10" s="88"/>
      <c r="B10" s="86" t="s">
        <v>78</v>
      </c>
      <c r="C10" s="102"/>
      <c r="E10" s="103"/>
    </row>
    <row r="11" spans="1:5" s="91" customFormat="1" ht="15" customHeight="1" x14ac:dyDescent="0.2">
      <c r="A11" s="90"/>
      <c r="B11" s="86" t="s">
        <v>12</v>
      </c>
      <c r="C11" s="153" t="s">
        <v>82</v>
      </c>
    </row>
    <row r="12" spans="1:5" s="91" customFormat="1" ht="80.25" customHeight="1" x14ac:dyDescent="0.2">
      <c r="A12" s="92"/>
      <c r="B12" s="86" t="s">
        <v>13</v>
      </c>
      <c r="C12" s="93" t="s">
        <v>14</v>
      </c>
    </row>
    <row r="13" spans="1:5" ht="14.25" customHeight="1" x14ac:dyDescent="0.2">
      <c r="A13" s="94"/>
      <c r="B13" s="86" t="s">
        <v>8</v>
      </c>
      <c r="C13" s="95" t="s">
        <v>24</v>
      </c>
    </row>
    <row r="14" spans="1:5" x14ac:dyDescent="0.2">
      <c r="B14" s="86" t="s">
        <v>15</v>
      </c>
      <c r="C14" s="95" t="s">
        <v>25</v>
      </c>
    </row>
    <row r="15" spans="1:5" x14ac:dyDescent="0.2">
      <c r="B15" s="86" t="s">
        <v>16</v>
      </c>
      <c r="C15" s="96" t="s">
        <v>77</v>
      </c>
    </row>
    <row r="16" spans="1:5" x14ac:dyDescent="0.2">
      <c r="B16" s="86" t="s">
        <v>17</v>
      </c>
      <c r="C16" s="96" t="s">
        <v>26</v>
      </c>
    </row>
    <row r="17" spans="2:3" x14ac:dyDescent="0.2">
      <c r="B17" s="86" t="s">
        <v>18</v>
      </c>
      <c r="C17" s="152" t="s">
        <v>81</v>
      </c>
    </row>
    <row r="18" spans="2:3" x14ac:dyDescent="0.2">
      <c r="B18" s="86" t="s">
        <v>20</v>
      </c>
      <c r="C18" s="97">
        <v>1446</v>
      </c>
    </row>
    <row r="19" spans="2:3" x14ac:dyDescent="0.2">
      <c r="B19" s="98" t="s">
        <v>19</v>
      </c>
      <c r="C19" s="99" t="s">
        <v>21</v>
      </c>
    </row>
    <row r="25" spans="2:3" x14ac:dyDescent="0.2">
      <c r="B25" s="100"/>
    </row>
    <row r="26" spans="2:3" x14ac:dyDescent="0.2">
      <c r="B26" s="100"/>
    </row>
    <row r="27" spans="2:3" x14ac:dyDescent="0.2">
      <c r="B27" s="100"/>
    </row>
    <row r="28" spans="2:3" x14ac:dyDescent="0.2">
      <c r="B28" s="100"/>
    </row>
    <row r="29" spans="2:3" x14ac:dyDescent="0.2">
      <c r="B29" s="101"/>
    </row>
  </sheetData>
  <hyperlinks>
    <hyperlink ref="C19" r:id="rId1"/>
    <hyperlink ref="C11" r:id="rId2"/>
    <hyperlink ref="C3" r:id="rId3"/>
    <hyperlink ref="C9" r:id="rId4"/>
    <hyperlink ref="C5" r:id="rId5"/>
  </hyperlinks>
  <pageMargins left="0.78740157480314965" right="0.39370078740157483" top="0.39370078740157483" bottom="0.39370078740157483" header="0" footer="0"/>
  <pageSetup paperSize="9" firstPageNumber="4" orientation="landscape" useFirstPageNumber="1" r:id="rId6"/>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70" zoomScaleNormal="70" workbookViewId="0">
      <selection activeCell="B29" sqref="B29"/>
    </sheetView>
  </sheetViews>
  <sheetFormatPr defaultColWidth="9.140625" defaultRowHeight="12.75" customHeight="1" x14ac:dyDescent="0.2"/>
  <cols>
    <col min="1" max="1" width="7.42578125" style="111" customWidth="1"/>
    <col min="2" max="2" width="73.5703125" style="106" customWidth="1"/>
    <col min="3" max="3" width="9.140625" style="106" customWidth="1"/>
    <col min="4" max="16384" width="9.140625" style="106"/>
  </cols>
  <sheetData>
    <row r="1" spans="1:7" x14ac:dyDescent="0.2">
      <c r="A1" s="114"/>
      <c r="B1" s="104"/>
      <c r="C1" s="176"/>
      <c r="D1" s="176"/>
      <c r="E1" s="176"/>
      <c r="F1" s="176"/>
      <c r="G1" s="176"/>
    </row>
    <row r="2" spans="1:7" x14ac:dyDescent="0.2">
      <c r="A2" s="115"/>
      <c r="B2" s="104" t="s">
        <v>1</v>
      </c>
      <c r="C2" s="105"/>
      <c r="D2" s="105"/>
      <c r="E2" s="105"/>
      <c r="F2" s="105"/>
      <c r="G2" s="105"/>
    </row>
    <row r="3" spans="1:7" x14ac:dyDescent="0.2">
      <c r="A3" s="114"/>
      <c r="B3" s="104"/>
      <c r="C3" s="176"/>
      <c r="D3" s="176"/>
      <c r="E3" s="176"/>
      <c r="F3" s="176"/>
      <c r="G3" s="176"/>
    </row>
    <row r="4" spans="1:7" x14ac:dyDescent="0.2">
      <c r="A4" s="174" t="s">
        <v>79</v>
      </c>
      <c r="B4" s="175"/>
      <c r="C4" s="105"/>
      <c r="D4" s="105"/>
      <c r="E4" s="105"/>
      <c r="F4" s="105"/>
      <c r="G4" s="105"/>
    </row>
    <row r="5" spans="1:7" ht="15.75" customHeight="1" x14ac:dyDescent="0.2">
      <c r="A5" s="107">
        <v>1</v>
      </c>
      <c r="B5" s="108" t="s">
        <v>27</v>
      </c>
      <c r="C5" s="176"/>
      <c r="D5" s="176"/>
      <c r="E5" s="176"/>
      <c r="F5" s="176"/>
      <c r="G5" s="176"/>
    </row>
    <row r="6" spans="1:7" ht="14.25" customHeight="1" x14ac:dyDescent="0.2">
      <c r="A6" s="107">
        <v>2</v>
      </c>
      <c r="B6" s="109" t="s">
        <v>28</v>
      </c>
      <c r="C6" s="110"/>
      <c r="D6" s="110"/>
      <c r="E6" s="110"/>
      <c r="F6" s="110"/>
      <c r="G6" s="110"/>
    </row>
    <row r="7" spans="1:7" x14ac:dyDescent="0.2">
      <c r="A7" s="111">
        <v>3</v>
      </c>
      <c r="B7" s="112" t="s">
        <v>29</v>
      </c>
      <c r="C7" s="110"/>
      <c r="D7" s="110"/>
      <c r="E7" s="110"/>
      <c r="F7" s="110"/>
      <c r="G7" s="110"/>
    </row>
    <row r="8" spans="1:7" x14ac:dyDescent="0.2">
      <c r="B8" s="113"/>
    </row>
  </sheetData>
  <mergeCells count="4">
    <mergeCell ref="A4:B4"/>
    <mergeCell ref="C1:G1"/>
    <mergeCell ref="C3:G3"/>
    <mergeCell ref="C5:G5"/>
  </mergeCells>
  <hyperlinks>
    <hyperlink ref="B7" location="'3'!A1" display="Export import of certain goods by the EAEU countries"/>
    <hyperlink ref="B5" location="'1'!A1" display="Основные показатели взаимной торговли со странами ЕАЭС за октябрь 2022 года"/>
    <hyperlink ref="B6" location="'2'!A1" display="Основные показатели взаимной торговли со странами ЕАЭС за январь-октябрь 2022 года"/>
  </hyperlinks>
  <pageMargins left="0.78740157480314965" right="0.39370078740157483" top="0.39370078740157483"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
  <sheetViews>
    <sheetView workbookViewId="0">
      <selection activeCell="B14" sqref="B14"/>
    </sheetView>
  </sheetViews>
  <sheetFormatPr defaultRowHeight="15" x14ac:dyDescent="0.25"/>
  <cols>
    <col min="1" max="1" width="4.85546875" customWidth="1"/>
    <col min="2" max="2" width="109.7109375" customWidth="1"/>
  </cols>
  <sheetData>
    <row r="1" spans="2:2" x14ac:dyDescent="0.25">
      <c r="B1" s="162" t="s">
        <v>87</v>
      </c>
    </row>
    <row r="2" spans="2:2" x14ac:dyDescent="0.25">
      <c r="B2" s="163"/>
    </row>
    <row r="3" spans="2:2" ht="280.5" x14ac:dyDescent="0.25">
      <c r="B3" s="164"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9"/>
  <sheetViews>
    <sheetView zoomScaleNormal="100" workbookViewId="0">
      <selection activeCell="B24" sqref="B24"/>
    </sheetView>
  </sheetViews>
  <sheetFormatPr defaultColWidth="9.140625" defaultRowHeight="12.75" x14ac:dyDescent="0.2"/>
  <cols>
    <col min="1" max="1" width="36.28515625" style="1" customWidth="1"/>
    <col min="2" max="6" width="22" style="1" customWidth="1"/>
    <col min="7" max="16384" width="9.140625" style="1"/>
  </cols>
  <sheetData>
    <row r="1" spans="1:16" ht="15" customHeight="1" x14ac:dyDescent="0.2">
      <c r="A1" s="177" t="s">
        <v>30</v>
      </c>
      <c r="B1" s="177"/>
      <c r="C1" s="177"/>
      <c r="D1" s="177"/>
      <c r="E1" s="177"/>
      <c r="F1" s="177"/>
      <c r="G1" s="177"/>
      <c r="H1" s="56"/>
      <c r="I1" s="56"/>
      <c r="J1" s="56"/>
      <c r="K1" s="56"/>
      <c r="L1" s="56"/>
      <c r="M1" s="57"/>
      <c r="N1" s="57"/>
      <c r="O1" s="58"/>
      <c r="P1" s="58"/>
    </row>
    <row r="2" spans="1:16" s="2" customFormat="1" x14ac:dyDescent="0.2">
      <c r="E2" s="17"/>
      <c r="F2" s="4"/>
      <c r="G2" s="59"/>
      <c r="H2" s="60"/>
      <c r="I2" s="60"/>
      <c r="J2" s="60"/>
      <c r="K2" s="60"/>
      <c r="L2" s="60"/>
      <c r="M2" s="60"/>
      <c r="N2" s="60"/>
      <c r="O2" s="60"/>
      <c r="P2" s="60"/>
    </row>
    <row r="3" spans="1:16" s="32" customFormat="1" ht="15" customHeight="1" x14ac:dyDescent="0.25">
      <c r="A3" s="28"/>
      <c r="B3" s="29"/>
      <c r="C3" s="29" t="s">
        <v>31</v>
      </c>
      <c r="D3" s="29" t="s">
        <v>31</v>
      </c>
      <c r="E3" s="29" t="s">
        <v>31</v>
      </c>
      <c r="F3" s="178" t="s">
        <v>32</v>
      </c>
      <c r="G3" s="178"/>
      <c r="H3" s="30"/>
      <c r="I3" s="30"/>
      <c r="J3" s="31"/>
      <c r="K3" s="31"/>
      <c r="L3" s="31"/>
    </row>
    <row r="4" spans="1:16" s="32" customFormat="1" ht="15" customHeight="1" x14ac:dyDescent="0.25">
      <c r="A4" s="179" t="s">
        <v>33</v>
      </c>
      <c r="B4" s="180" t="s">
        <v>34</v>
      </c>
      <c r="C4" s="181"/>
      <c r="D4" s="182" t="s">
        <v>35</v>
      </c>
      <c r="E4" s="180"/>
      <c r="F4" s="180" t="s">
        <v>36</v>
      </c>
      <c r="G4" s="183"/>
      <c r="J4" s="31"/>
      <c r="K4" s="31"/>
      <c r="L4" s="31"/>
    </row>
    <row r="5" spans="1:16" s="32" customFormat="1" ht="67.5" x14ac:dyDescent="0.25">
      <c r="A5" s="179"/>
      <c r="B5" s="33" t="s">
        <v>37</v>
      </c>
      <c r="C5" s="34" t="s">
        <v>38</v>
      </c>
      <c r="D5" s="33" t="s">
        <v>37</v>
      </c>
      <c r="E5" s="34" t="s">
        <v>38</v>
      </c>
      <c r="F5" s="35" t="s">
        <v>37</v>
      </c>
      <c r="G5" s="36" t="s">
        <v>38</v>
      </c>
      <c r="J5" s="31"/>
      <c r="K5" s="31"/>
      <c r="L5" s="31"/>
    </row>
    <row r="6" spans="1:16" s="32" customFormat="1" ht="15" x14ac:dyDescent="0.25">
      <c r="A6" s="37" t="s">
        <v>39</v>
      </c>
      <c r="B6" s="38">
        <v>43518.478170000002</v>
      </c>
      <c r="C6" s="39">
        <v>100</v>
      </c>
      <c r="D6" s="38">
        <v>19361.38999</v>
      </c>
      <c r="E6" s="40">
        <v>100</v>
      </c>
      <c r="F6" s="41">
        <v>24157.088179999999</v>
      </c>
      <c r="G6" s="40">
        <v>100</v>
      </c>
      <c r="I6" s="42"/>
      <c r="J6" s="31"/>
      <c r="K6" s="31"/>
      <c r="L6" s="31"/>
    </row>
    <row r="7" spans="1:16" s="32" customFormat="1" ht="15" x14ac:dyDescent="0.25">
      <c r="A7" s="43" t="s">
        <v>40</v>
      </c>
      <c r="B7" s="38"/>
      <c r="C7" s="44"/>
      <c r="D7" s="38"/>
      <c r="E7" s="40"/>
      <c r="F7" s="44"/>
      <c r="G7" s="40"/>
      <c r="J7" s="31"/>
      <c r="K7" s="31"/>
      <c r="L7" s="31"/>
    </row>
    <row r="8" spans="1:16" s="32" customFormat="1" ht="15" x14ac:dyDescent="0.25">
      <c r="A8" s="45" t="s">
        <v>41</v>
      </c>
      <c r="B8" s="38">
        <v>43000.732640000002</v>
      </c>
      <c r="C8" s="46">
        <v>98.8</v>
      </c>
      <c r="D8" s="47">
        <v>19110.653310000002</v>
      </c>
      <c r="E8" s="47">
        <v>98.7</v>
      </c>
      <c r="F8" s="48">
        <v>23890.07933</v>
      </c>
      <c r="G8" s="47">
        <v>98.9</v>
      </c>
      <c r="J8" s="31"/>
      <c r="K8" s="31"/>
      <c r="L8" s="31"/>
    </row>
    <row r="9" spans="1:16" s="32" customFormat="1" ht="15" x14ac:dyDescent="0.25">
      <c r="A9" s="49" t="s">
        <v>42</v>
      </c>
      <c r="B9" s="48">
        <v>146.57210000000001</v>
      </c>
      <c r="C9" s="46">
        <v>0.3</v>
      </c>
      <c r="D9" s="50" t="s">
        <v>43</v>
      </c>
      <c r="E9" s="50" t="s">
        <v>43</v>
      </c>
      <c r="F9" s="48">
        <v>146.57210000000001</v>
      </c>
      <c r="G9" s="47">
        <v>0.6</v>
      </c>
      <c r="J9" s="31"/>
      <c r="K9" s="31"/>
      <c r="L9" s="31"/>
    </row>
    <row r="10" spans="1:16" s="32" customFormat="1" ht="15" x14ac:dyDescent="0.25">
      <c r="A10" s="51" t="s">
        <v>44</v>
      </c>
      <c r="B10" s="52">
        <v>371.17343</v>
      </c>
      <c r="C10" s="53">
        <v>0.9</v>
      </c>
      <c r="D10" s="52">
        <v>250.73668000000001</v>
      </c>
      <c r="E10" s="52">
        <v>1.3</v>
      </c>
      <c r="F10" s="54">
        <v>120.43675</v>
      </c>
      <c r="G10" s="52">
        <v>0.5</v>
      </c>
      <c r="J10" s="31"/>
      <c r="K10" s="31"/>
      <c r="L10" s="31"/>
    </row>
    <row r="11" spans="1:16" s="32" customFormat="1" ht="15" x14ac:dyDescent="0.25">
      <c r="J11" s="31"/>
      <c r="K11" s="31"/>
      <c r="L11" s="31"/>
    </row>
    <row r="26" ht="24.75" customHeight="1" x14ac:dyDescent="0.2"/>
    <row r="32" ht="14.25" customHeight="1" x14ac:dyDescent="0.2"/>
    <row r="40" ht="12.75" customHeight="1" x14ac:dyDescent="0.2"/>
    <row r="41" ht="12" customHeight="1" x14ac:dyDescent="0.2"/>
    <row r="58" ht="24" customHeight="1" x14ac:dyDescent="0.2"/>
    <row r="77" ht="45.75" customHeight="1" x14ac:dyDescent="0.2"/>
    <row r="80" ht="14.25" customHeight="1" x14ac:dyDescent="0.2"/>
    <row r="81" ht="15.75" customHeight="1" x14ac:dyDescent="0.2"/>
    <row r="98" ht="24" customHeight="1" x14ac:dyDescent="0.2"/>
    <row r="107" ht="36.75" customHeight="1" x14ac:dyDescent="0.2"/>
    <row r="139" ht="36" customHeight="1" x14ac:dyDescent="0.2"/>
    <row r="169" spans="2:4" x14ac:dyDescent="0.2">
      <c r="B169" s="18"/>
      <c r="C169" s="18"/>
      <c r="D169" s="18"/>
    </row>
  </sheetData>
  <mergeCells count="6">
    <mergeCell ref="A1:G1"/>
    <mergeCell ref="F3:G3"/>
    <mergeCell ref="A4:A5"/>
    <mergeCell ref="B4:C4"/>
    <mergeCell ref="D4:E4"/>
    <mergeCell ref="F4:G4"/>
  </mergeCells>
  <pageMargins left="0.78740157480314965" right="0.39370078740157483" top="0.39370078740157483" bottom="0.39370078740157483" header="0" footer="0"/>
  <pageSetup paperSize="9" firstPageNumber="5" orientation="landscape" useFirstPageNumber="1" r:id="rId1"/>
  <headerFooter alignWithMargins="0">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0"/>
  <sheetViews>
    <sheetView zoomScale="90" zoomScaleNormal="90" workbookViewId="0">
      <selection activeCell="C36" sqref="C36:C37"/>
    </sheetView>
  </sheetViews>
  <sheetFormatPr defaultColWidth="9.140625" defaultRowHeight="12.75" x14ac:dyDescent="0.2"/>
  <cols>
    <col min="1" max="1" width="38.7109375" style="119" customWidth="1"/>
    <col min="2" max="6" width="19.42578125" style="119" customWidth="1"/>
    <col min="7" max="16384" width="9.140625" style="119"/>
  </cols>
  <sheetData>
    <row r="1" spans="1:16" ht="12.75" customHeight="1" x14ac:dyDescent="0.2">
      <c r="A1" s="184" t="s">
        <v>45</v>
      </c>
      <c r="B1" s="184"/>
      <c r="C1" s="184"/>
      <c r="D1" s="184"/>
      <c r="E1" s="184"/>
      <c r="F1" s="184"/>
      <c r="G1" s="184"/>
      <c r="H1" s="116"/>
      <c r="I1" s="116"/>
      <c r="J1" s="116"/>
      <c r="K1" s="116"/>
      <c r="L1" s="116"/>
      <c r="M1" s="117"/>
      <c r="N1" s="117"/>
      <c r="O1" s="118"/>
      <c r="P1" s="118"/>
    </row>
    <row r="2" spans="1:16" s="124" customFormat="1" x14ac:dyDescent="0.2">
      <c r="A2" s="120"/>
      <c r="B2" s="120"/>
      <c r="C2" s="120"/>
      <c r="D2" s="120"/>
      <c r="E2" s="120"/>
      <c r="F2" s="121"/>
      <c r="G2" s="122"/>
      <c r="H2" s="123"/>
      <c r="I2" s="123"/>
      <c r="J2" s="123"/>
      <c r="K2" s="123"/>
      <c r="L2" s="123"/>
      <c r="M2" s="123"/>
      <c r="N2" s="123"/>
      <c r="O2" s="123"/>
      <c r="P2" s="123"/>
    </row>
    <row r="3" spans="1:16" s="128" customFormat="1" ht="15" x14ac:dyDescent="0.25">
      <c r="A3" s="125"/>
      <c r="B3" s="126"/>
      <c r="C3" s="126" t="s">
        <v>31</v>
      </c>
      <c r="D3" s="126" t="s">
        <v>31</v>
      </c>
      <c r="E3" s="126" t="s">
        <v>31</v>
      </c>
      <c r="F3" s="185" t="s">
        <v>32</v>
      </c>
      <c r="G3" s="185"/>
      <c r="H3" s="127"/>
      <c r="I3" s="127"/>
    </row>
    <row r="4" spans="1:16" s="128" customFormat="1" ht="15" x14ac:dyDescent="0.25">
      <c r="A4" s="186" t="s">
        <v>33</v>
      </c>
      <c r="B4" s="187" t="s">
        <v>34</v>
      </c>
      <c r="C4" s="188"/>
      <c r="D4" s="189" t="s">
        <v>35</v>
      </c>
      <c r="E4" s="187"/>
      <c r="F4" s="187" t="s">
        <v>36</v>
      </c>
      <c r="G4" s="190"/>
      <c r="H4" s="127"/>
      <c r="I4" s="127"/>
    </row>
    <row r="5" spans="1:16" s="128" customFormat="1" ht="67.5" x14ac:dyDescent="0.25">
      <c r="A5" s="186"/>
      <c r="B5" s="129" t="s">
        <v>37</v>
      </c>
      <c r="C5" s="130" t="s">
        <v>38</v>
      </c>
      <c r="D5" s="129" t="s">
        <v>37</v>
      </c>
      <c r="E5" s="130" t="s">
        <v>38</v>
      </c>
      <c r="F5" s="131" t="s">
        <v>37</v>
      </c>
      <c r="G5" s="132" t="s">
        <v>38</v>
      </c>
      <c r="H5" s="127"/>
      <c r="I5" s="127"/>
    </row>
    <row r="6" spans="1:16" s="128" customFormat="1" ht="15" x14ac:dyDescent="0.25">
      <c r="A6" s="133" t="s">
        <v>39</v>
      </c>
      <c r="B6" s="134">
        <f>D6+F6</f>
        <v>440897.97986999998</v>
      </c>
      <c r="C6" s="135">
        <v>100</v>
      </c>
      <c r="D6" s="134">
        <v>80056.387820000004</v>
      </c>
      <c r="E6" s="134">
        <v>100</v>
      </c>
      <c r="F6" s="136">
        <v>360841.59204999998</v>
      </c>
      <c r="G6" s="134">
        <v>100</v>
      </c>
      <c r="H6" s="127"/>
      <c r="I6" s="127"/>
    </row>
    <row r="7" spans="1:16" s="128" customFormat="1" ht="15" x14ac:dyDescent="0.25">
      <c r="A7" s="137" t="s">
        <v>40</v>
      </c>
      <c r="B7" s="134"/>
      <c r="C7" s="135"/>
      <c r="D7" s="134"/>
      <c r="E7" s="138"/>
      <c r="F7" s="138"/>
      <c r="G7" s="139"/>
      <c r="H7" s="127"/>
      <c r="I7" s="127"/>
    </row>
    <row r="8" spans="1:16" s="128" customFormat="1" ht="15" x14ac:dyDescent="0.25">
      <c r="A8" s="140" t="s">
        <v>41</v>
      </c>
      <c r="B8" s="134">
        <f>D8+F8</f>
        <v>428888.29270999995</v>
      </c>
      <c r="C8" s="135">
        <v>97.3</v>
      </c>
      <c r="D8" s="134">
        <v>69870.156069999997</v>
      </c>
      <c r="E8" s="141">
        <v>87.3</v>
      </c>
      <c r="F8" s="136">
        <v>359018.13663999998</v>
      </c>
      <c r="G8" s="136">
        <v>99.5</v>
      </c>
      <c r="H8" s="127"/>
      <c r="I8" s="127"/>
    </row>
    <row r="9" spans="1:16" s="128" customFormat="1" ht="15" x14ac:dyDescent="0.25">
      <c r="A9" s="142" t="s">
        <v>42</v>
      </c>
      <c r="B9" s="143">
        <v>1327.71342</v>
      </c>
      <c r="C9" s="135">
        <v>0.3</v>
      </c>
      <c r="D9" s="144" t="s">
        <v>43</v>
      </c>
      <c r="E9" s="144" t="s">
        <v>43</v>
      </c>
      <c r="F9" s="143">
        <v>1327.71342</v>
      </c>
      <c r="G9" s="136">
        <v>0.4</v>
      </c>
      <c r="H9" s="127"/>
      <c r="I9" s="127"/>
    </row>
    <row r="10" spans="1:16" s="128" customFormat="1" ht="15" x14ac:dyDescent="0.25">
      <c r="A10" s="145" t="s">
        <v>44</v>
      </c>
      <c r="B10" s="134">
        <f>D10+F10</f>
        <v>10658.2309</v>
      </c>
      <c r="C10" s="135">
        <v>2.4</v>
      </c>
      <c r="D10" s="134">
        <v>10162.48891</v>
      </c>
      <c r="E10" s="141">
        <v>12.7</v>
      </c>
      <c r="F10" s="146">
        <v>495.74198999999999</v>
      </c>
      <c r="G10" s="136">
        <v>0.1</v>
      </c>
      <c r="H10" s="127"/>
      <c r="I10" s="127"/>
    </row>
    <row r="11" spans="1:16" s="128" customFormat="1" ht="15" x14ac:dyDescent="0.25">
      <c r="A11" s="147" t="s">
        <v>46</v>
      </c>
      <c r="B11" s="148">
        <v>23.7</v>
      </c>
      <c r="C11" s="149">
        <v>0</v>
      </c>
      <c r="D11" s="148">
        <v>23.7</v>
      </c>
      <c r="E11" s="149">
        <v>0</v>
      </c>
      <c r="F11" s="149" t="s">
        <v>43</v>
      </c>
      <c r="G11" s="149" t="s">
        <v>43</v>
      </c>
      <c r="H11" s="127"/>
      <c r="I11" s="127"/>
    </row>
    <row r="12" spans="1:16" s="128" customFormat="1" ht="15" x14ac:dyDescent="0.25">
      <c r="A12" s="140"/>
      <c r="B12" s="150"/>
      <c r="C12" s="150"/>
      <c r="D12" s="143"/>
      <c r="E12" s="150"/>
      <c r="F12" s="127"/>
      <c r="G12" s="127"/>
      <c r="H12" s="127"/>
      <c r="I12" s="127"/>
    </row>
    <row r="49" ht="23.25" customHeight="1" x14ac:dyDescent="0.2"/>
    <row r="96" ht="34.5" customHeight="1" x14ac:dyDescent="0.2"/>
    <row r="102" ht="46.5" customHeight="1" x14ac:dyDescent="0.2"/>
    <row r="105" ht="23.25" customHeight="1" x14ac:dyDescent="0.2"/>
    <row r="110" ht="13.5" customHeight="1" x14ac:dyDescent="0.2"/>
    <row r="116" ht="35.25" customHeight="1" x14ac:dyDescent="0.2"/>
    <row r="119" ht="34.5" customHeight="1" x14ac:dyDescent="0.2"/>
    <row r="122" ht="23.25" customHeight="1" x14ac:dyDescent="0.2"/>
    <row r="191" ht="36.75" customHeight="1" x14ac:dyDescent="0.2"/>
    <row r="197" ht="49.5" customHeight="1" x14ac:dyDescent="0.2"/>
    <row r="220" spans="2:3" x14ac:dyDescent="0.2">
      <c r="B220" s="151"/>
      <c r="C220" s="151"/>
    </row>
  </sheetData>
  <mergeCells count="6">
    <mergeCell ref="A1:G1"/>
    <mergeCell ref="F3:G3"/>
    <mergeCell ref="A4:A5"/>
    <mergeCell ref="B4:C4"/>
    <mergeCell ref="D4:E4"/>
    <mergeCell ref="F4:G4"/>
  </mergeCells>
  <pageMargins left="0.78740157480314965" right="0.39370078740157483" top="0.39370078740157483" bottom="0.39370078740157483" header="0" footer="0"/>
  <pageSetup paperSize="9" firstPageNumber="11" orientation="landscape" useFirstPageNumber="1" r:id="rId1"/>
  <headerFooter alignWithMargins="0">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zoomScaleNormal="100" workbookViewId="0">
      <selection activeCell="M13" sqref="M13"/>
    </sheetView>
  </sheetViews>
  <sheetFormatPr defaultColWidth="9.140625" defaultRowHeight="12.75" x14ac:dyDescent="0.2"/>
  <cols>
    <col min="1" max="1" width="46.28515625" style="1" customWidth="1"/>
    <col min="2" max="6" width="19.5703125" style="5" customWidth="1"/>
    <col min="7" max="16384" width="9.140625" style="5"/>
  </cols>
  <sheetData>
    <row r="1" spans="1:16" ht="12.75" customHeight="1" x14ac:dyDescent="0.25">
      <c r="A1" s="197" t="s">
        <v>47</v>
      </c>
      <c r="B1" s="197"/>
      <c r="C1" s="197"/>
      <c r="D1" s="197"/>
      <c r="E1" s="197"/>
      <c r="F1" s="79"/>
      <c r="G1" s="55"/>
      <c r="H1" s="56"/>
      <c r="I1" s="56"/>
      <c r="J1" s="56"/>
      <c r="K1" s="56"/>
      <c r="L1" s="56"/>
      <c r="M1" s="57"/>
      <c r="N1" s="57"/>
      <c r="O1" s="58"/>
      <c r="P1" s="58"/>
    </row>
    <row r="2" spans="1:16" s="3" customFormat="1" x14ac:dyDescent="0.2">
      <c r="A2" s="2"/>
      <c r="B2" s="2"/>
      <c r="C2" s="2"/>
      <c r="F2" s="4"/>
      <c r="G2" s="59"/>
      <c r="H2" s="60"/>
      <c r="I2" s="60"/>
      <c r="J2" s="60"/>
      <c r="K2" s="60"/>
      <c r="L2" s="60"/>
      <c r="M2" s="60"/>
      <c r="N2" s="60"/>
      <c r="O2" s="60"/>
      <c r="P2" s="60"/>
    </row>
    <row r="3" spans="1:16" s="32" customFormat="1" ht="15" customHeight="1" x14ac:dyDescent="0.25">
      <c r="A3" s="191" t="s">
        <v>48</v>
      </c>
      <c r="B3" s="194" t="s">
        <v>22</v>
      </c>
      <c r="C3" s="195"/>
      <c r="D3" s="194" t="s">
        <v>49</v>
      </c>
      <c r="E3" s="196"/>
      <c r="F3" s="64"/>
    </row>
    <row r="4" spans="1:16" s="32" customFormat="1" ht="15" x14ac:dyDescent="0.25">
      <c r="A4" s="192"/>
      <c r="B4" s="65" t="s">
        <v>50</v>
      </c>
      <c r="C4" s="66" t="s">
        <v>51</v>
      </c>
      <c r="D4" s="66" t="s">
        <v>50</v>
      </c>
      <c r="E4" s="67" t="s">
        <v>51</v>
      </c>
    </row>
    <row r="5" spans="1:16" s="32" customFormat="1" ht="22.5" x14ac:dyDescent="0.25">
      <c r="A5" s="193"/>
      <c r="B5" s="68" t="s">
        <v>52</v>
      </c>
      <c r="C5" s="68" t="s">
        <v>52</v>
      </c>
      <c r="D5" s="68" t="s">
        <v>52</v>
      </c>
      <c r="E5" s="23" t="s">
        <v>52</v>
      </c>
    </row>
    <row r="6" spans="1:16" s="32" customFormat="1" ht="12.75" customHeight="1" x14ac:dyDescent="0.25">
      <c r="A6" s="69" t="s">
        <v>39</v>
      </c>
      <c r="B6" s="61">
        <v>80056.387820000004</v>
      </c>
      <c r="C6" s="61">
        <v>360841.59204999998</v>
      </c>
      <c r="D6" s="165">
        <v>120335.7</v>
      </c>
      <c r="E6" s="165">
        <v>132235.9</v>
      </c>
    </row>
    <row r="7" spans="1:16" s="32" customFormat="1" ht="12.75" customHeight="1" x14ac:dyDescent="0.25">
      <c r="A7" s="19" t="s">
        <v>53</v>
      </c>
      <c r="B7" s="50" t="s">
        <v>43</v>
      </c>
      <c r="C7" s="62">
        <v>1434.7920400000003</v>
      </c>
      <c r="D7" s="50" t="s">
        <v>43</v>
      </c>
      <c r="E7" s="62">
        <v>2340.3000000000002</v>
      </c>
    </row>
    <row r="8" spans="1:16" s="32" customFormat="1" ht="12.75" customHeight="1" x14ac:dyDescent="0.25">
      <c r="A8" s="45" t="s">
        <v>41</v>
      </c>
      <c r="B8" s="50" t="s">
        <v>43</v>
      </c>
      <c r="C8" s="62">
        <v>1434.7920400000003</v>
      </c>
      <c r="D8" s="50" t="s">
        <v>43</v>
      </c>
      <c r="E8" s="62">
        <v>2330.5608699999998</v>
      </c>
    </row>
    <row r="9" spans="1:16" s="32" customFormat="1" ht="12.75" customHeight="1" x14ac:dyDescent="0.25">
      <c r="A9" s="45" t="s">
        <v>44</v>
      </c>
      <c r="B9" s="50" t="s">
        <v>43</v>
      </c>
      <c r="C9" s="50" t="s">
        <v>43</v>
      </c>
      <c r="D9" s="50" t="s">
        <v>43</v>
      </c>
      <c r="E9" s="62">
        <v>9.7460000000000004</v>
      </c>
    </row>
    <row r="10" spans="1:16" s="32" customFormat="1" ht="12.75" customHeight="1" x14ac:dyDescent="0.25">
      <c r="A10" s="70" t="s">
        <v>0</v>
      </c>
      <c r="B10" s="71">
        <f>B11+B12</f>
        <v>313.58341999999999</v>
      </c>
      <c r="C10" s="71">
        <f>C11+C12</f>
        <v>21569.807000000001</v>
      </c>
      <c r="D10" s="71">
        <f>D11+D12</f>
        <v>430.54697999999996</v>
      </c>
      <c r="E10" s="62">
        <v>25977.623539999997</v>
      </c>
    </row>
    <row r="11" spans="1:16" s="32" customFormat="1" ht="12.75" customHeight="1" x14ac:dyDescent="0.25">
      <c r="A11" s="45" t="s">
        <v>41</v>
      </c>
      <c r="B11" s="62">
        <v>61.48342000000001</v>
      </c>
      <c r="C11" s="62">
        <v>21561.729500000001</v>
      </c>
      <c r="D11" s="62">
        <v>175.71697999999998</v>
      </c>
      <c r="E11" s="62">
        <v>25977.623539999997</v>
      </c>
    </row>
    <row r="12" spans="1:16" s="32" customFormat="1" ht="12.75" customHeight="1" x14ac:dyDescent="0.25">
      <c r="A12" s="45" t="s">
        <v>44</v>
      </c>
      <c r="B12" s="62">
        <v>252.1</v>
      </c>
      <c r="C12" s="62">
        <v>8.0775000000000006</v>
      </c>
      <c r="D12" s="62">
        <v>254.83</v>
      </c>
      <c r="E12" s="50" t="s">
        <v>43</v>
      </c>
    </row>
    <row r="13" spans="1:16" s="32" customFormat="1" ht="34.5" x14ac:dyDescent="0.25">
      <c r="A13" s="70" t="s">
        <v>54</v>
      </c>
      <c r="B13" s="62">
        <v>0.81206999999999996</v>
      </c>
      <c r="C13" s="62">
        <v>8246.8036799999991</v>
      </c>
      <c r="D13" s="62">
        <v>0.10219</v>
      </c>
      <c r="E13" s="62">
        <v>3833.5267100000005</v>
      </c>
    </row>
    <row r="14" spans="1:16" s="32" customFormat="1" ht="14.25" customHeight="1" x14ac:dyDescent="0.25">
      <c r="A14" s="45" t="s">
        <v>41</v>
      </c>
      <c r="B14" s="62">
        <v>0.81206999999999996</v>
      </c>
      <c r="C14" s="62">
        <v>8246.8036799999991</v>
      </c>
      <c r="D14" s="62">
        <v>0.10219</v>
      </c>
      <c r="E14" s="62">
        <v>3833.5267100000005</v>
      </c>
    </row>
    <row r="15" spans="1:16" s="32" customFormat="1" ht="22.5" x14ac:dyDescent="0.25">
      <c r="A15" s="72" t="s">
        <v>55</v>
      </c>
      <c r="B15" s="62">
        <f>B16+B17</f>
        <v>267.19686000000002</v>
      </c>
      <c r="C15" s="62">
        <f>C16+C17</f>
        <v>7622.7613800000008</v>
      </c>
      <c r="D15" s="62">
        <v>15.258839999999999</v>
      </c>
      <c r="E15" s="62">
        <v>7766.6448699999992</v>
      </c>
    </row>
    <row r="16" spans="1:16" s="32" customFormat="1" ht="12.75" customHeight="1" x14ac:dyDescent="0.25">
      <c r="A16" s="45" t="s">
        <v>41</v>
      </c>
      <c r="B16" s="62">
        <v>2.3168600000000001</v>
      </c>
      <c r="C16" s="62">
        <v>7336.4219700000012</v>
      </c>
      <c r="D16" s="62">
        <v>15.258839999999999</v>
      </c>
      <c r="E16" s="62">
        <v>7766.6448699999992</v>
      </c>
    </row>
    <row r="17" spans="1:5" s="32" customFormat="1" ht="12.75" customHeight="1" x14ac:dyDescent="0.25">
      <c r="A17" s="45" t="s">
        <v>44</v>
      </c>
      <c r="B17" s="62">
        <v>264.88</v>
      </c>
      <c r="C17" s="62">
        <v>286.33940999999999</v>
      </c>
      <c r="D17" s="62" t="s">
        <v>43</v>
      </c>
      <c r="E17" s="50" t="s">
        <v>43</v>
      </c>
    </row>
    <row r="18" spans="1:5" s="32" customFormat="1" ht="12.75" customHeight="1" x14ac:dyDescent="0.25">
      <c r="A18" s="70" t="s">
        <v>56</v>
      </c>
      <c r="B18" s="73">
        <v>14974.44239</v>
      </c>
      <c r="C18" s="73">
        <v>979.11451</v>
      </c>
      <c r="D18" s="73">
        <v>14850.96033</v>
      </c>
      <c r="E18" s="73">
        <v>1224.2910900000002</v>
      </c>
    </row>
    <row r="19" spans="1:5" s="32" customFormat="1" ht="12.75" customHeight="1" x14ac:dyDescent="0.25">
      <c r="A19" s="45" t="s">
        <v>41</v>
      </c>
      <c r="B19" s="62">
        <v>7023.8773899999997</v>
      </c>
      <c r="C19" s="62">
        <v>979.11451</v>
      </c>
      <c r="D19" s="62">
        <v>7486.1239800000003</v>
      </c>
      <c r="E19" s="62">
        <v>1224.2910900000002</v>
      </c>
    </row>
    <row r="20" spans="1:5" s="32" customFormat="1" ht="12.75" customHeight="1" x14ac:dyDescent="0.25">
      <c r="A20" s="45" t="s">
        <v>44</v>
      </c>
      <c r="B20" s="62">
        <v>7950.5649999999996</v>
      </c>
      <c r="C20" s="50" t="s">
        <v>43</v>
      </c>
      <c r="D20" s="62">
        <v>7364.8363499999996</v>
      </c>
      <c r="E20" s="62" t="s">
        <v>43</v>
      </c>
    </row>
    <row r="21" spans="1:5" s="32" customFormat="1" ht="15" x14ac:dyDescent="0.25">
      <c r="A21" s="70" t="s">
        <v>57</v>
      </c>
      <c r="B21" s="62">
        <v>589.29519999999991</v>
      </c>
      <c r="C21" s="62">
        <v>5731.4003000000012</v>
      </c>
      <c r="D21" s="62">
        <v>1715.3644600000002</v>
      </c>
      <c r="E21" s="62">
        <v>5597.6688999999969</v>
      </c>
    </row>
    <row r="22" spans="1:5" s="32" customFormat="1" ht="11.25" customHeight="1" x14ac:dyDescent="0.25">
      <c r="A22" s="45" t="s">
        <v>41</v>
      </c>
      <c r="B22" s="62">
        <v>577.51010999999994</v>
      </c>
      <c r="C22" s="62">
        <v>5706.5287300000009</v>
      </c>
      <c r="D22" s="62">
        <v>1696.3764600000002</v>
      </c>
      <c r="E22" s="62">
        <v>5593.7688999999973</v>
      </c>
    </row>
    <row r="23" spans="1:5" s="32" customFormat="1" ht="11.25" customHeight="1" x14ac:dyDescent="0.25">
      <c r="A23" s="45" t="s">
        <v>42</v>
      </c>
      <c r="B23" s="62" t="s">
        <v>43</v>
      </c>
      <c r="C23" s="62">
        <v>24.871569999999998</v>
      </c>
      <c r="D23" s="62" t="s">
        <v>43</v>
      </c>
      <c r="E23" s="62">
        <v>3.9</v>
      </c>
    </row>
    <row r="24" spans="1:5" s="32" customFormat="1" ht="11.25" customHeight="1" x14ac:dyDescent="0.25">
      <c r="A24" s="45" t="s">
        <v>58</v>
      </c>
      <c r="B24" s="50" t="s">
        <v>43</v>
      </c>
      <c r="C24" s="50" t="s">
        <v>43</v>
      </c>
      <c r="D24" s="62">
        <v>13.486000000000001</v>
      </c>
      <c r="E24" s="50" t="s">
        <v>43</v>
      </c>
    </row>
    <row r="25" spans="1:5" s="32" customFormat="1" ht="11.25" customHeight="1" x14ac:dyDescent="0.25">
      <c r="A25" s="45" t="s">
        <v>44</v>
      </c>
      <c r="B25" s="62">
        <v>11.78509</v>
      </c>
      <c r="C25" s="50" t="s">
        <v>43</v>
      </c>
      <c r="D25" s="62">
        <v>5.5019999999999998</v>
      </c>
      <c r="E25" s="50" t="s">
        <v>43</v>
      </c>
    </row>
    <row r="26" spans="1:5" s="32" customFormat="1" ht="22.5" x14ac:dyDescent="0.25">
      <c r="A26" s="72" t="s">
        <v>59</v>
      </c>
      <c r="B26" s="73">
        <v>2923.8542600000005</v>
      </c>
      <c r="C26" s="73">
        <v>19968.566649999997</v>
      </c>
      <c r="D26" s="73">
        <v>1600.5926900000002</v>
      </c>
      <c r="E26" s="73">
        <v>18832.26845</v>
      </c>
    </row>
    <row r="27" spans="1:5" s="32" customFormat="1" ht="15" customHeight="1" x14ac:dyDescent="0.25">
      <c r="A27" s="45" t="s">
        <v>41</v>
      </c>
      <c r="B27" s="62">
        <v>2582.9064300000005</v>
      </c>
      <c r="C27" s="62">
        <v>19964.326129999998</v>
      </c>
      <c r="D27" s="62">
        <v>1464.5101700000002</v>
      </c>
      <c r="E27" s="62">
        <v>18811.480009999999</v>
      </c>
    </row>
    <row r="28" spans="1:5" s="32" customFormat="1" ht="12" customHeight="1" x14ac:dyDescent="0.25">
      <c r="A28" s="45" t="s">
        <v>42</v>
      </c>
      <c r="B28" s="50" t="s">
        <v>43</v>
      </c>
      <c r="C28" s="50" t="s">
        <v>43</v>
      </c>
      <c r="D28" s="50" t="s">
        <v>43</v>
      </c>
      <c r="E28" s="62">
        <v>20.788439999999998</v>
      </c>
    </row>
    <row r="29" spans="1:5" s="32" customFormat="1" ht="12.75" customHeight="1" x14ac:dyDescent="0.25">
      <c r="A29" s="45" t="s">
        <v>44</v>
      </c>
      <c r="B29" s="62">
        <v>317.20499000000001</v>
      </c>
      <c r="C29" s="62">
        <v>4.2405200000000001</v>
      </c>
      <c r="D29" s="62">
        <v>133.94651999999999</v>
      </c>
      <c r="E29" s="50" t="s">
        <v>43</v>
      </c>
    </row>
    <row r="30" spans="1:5" s="32" customFormat="1" ht="13.5" customHeight="1" x14ac:dyDescent="0.25">
      <c r="A30" s="45" t="s">
        <v>58</v>
      </c>
      <c r="B30" s="62">
        <v>23.742840000000001</v>
      </c>
      <c r="C30" s="50" t="s">
        <v>43</v>
      </c>
      <c r="D30" s="62">
        <v>2.1360000000000001</v>
      </c>
      <c r="E30" s="50" t="s">
        <v>43</v>
      </c>
    </row>
    <row r="31" spans="1:5" s="32" customFormat="1" ht="72" customHeight="1" x14ac:dyDescent="0.25">
      <c r="A31" s="70" t="s">
        <v>60</v>
      </c>
      <c r="B31" s="62">
        <v>111.03285000000001</v>
      </c>
      <c r="C31" s="62">
        <v>26.195970000000003</v>
      </c>
      <c r="D31" s="62">
        <v>6.6056400000000002</v>
      </c>
      <c r="E31" s="62">
        <v>21.079419999999999</v>
      </c>
    </row>
    <row r="32" spans="1:5" s="32" customFormat="1" ht="15" x14ac:dyDescent="0.25">
      <c r="A32" s="45" t="s">
        <v>41</v>
      </c>
      <c r="B32" s="62">
        <v>111.03285000000001</v>
      </c>
      <c r="C32" s="62">
        <v>26.195970000000003</v>
      </c>
      <c r="D32" s="62">
        <v>6.6056400000000002</v>
      </c>
      <c r="E32" s="62">
        <v>21.079419999999999</v>
      </c>
    </row>
    <row r="33" spans="1:5" s="32" customFormat="1" ht="34.5" x14ac:dyDescent="0.25">
      <c r="A33" s="70" t="s">
        <v>61</v>
      </c>
      <c r="B33" s="62">
        <v>9.9195600000000006</v>
      </c>
      <c r="C33" s="62">
        <v>10163.949780000001</v>
      </c>
      <c r="D33" s="62">
        <v>4.1438199999999998</v>
      </c>
      <c r="E33" s="62">
        <v>9496.7691300000006</v>
      </c>
    </row>
    <row r="34" spans="1:5" s="32" customFormat="1" ht="11.25" customHeight="1" x14ac:dyDescent="0.25">
      <c r="A34" s="45" t="s">
        <v>41</v>
      </c>
      <c r="B34" s="62">
        <v>9.9195600000000006</v>
      </c>
      <c r="C34" s="62">
        <v>9703.0108300000011</v>
      </c>
      <c r="D34" s="63">
        <v>4.1438199999999998</v>
      </c>
      <c r="E34" s="63">
        <v>8965.9373400000004</v>
      </c>
    </row>
    <row r="35" spans="1:5" s="32" customFormat="1" ht="11.25" customHeight="1" x14ac:dyDescent="0.25">
      <c r="A35" s="45" t="s">
        <v>42</v>
      </c>
      <c r="B35" s="50" t="s">
        <v>43</v>
      </c>
      <c r="C35" s="62">
        <v>460.67053999999996</v>
      </c>
      <c r="D35" s="50" t="s">
        <v>43</v>
      </c>
      <c r="E35" s="62">
        <v>530.83178999999996</v>
      </c>
    </row>
    <row r="36" spans="1:5" s="32" customFormat="1" ht="11.25" customHeight="1" x14ac:dyDescent="0.25">
      <c r="A36" s="45" t="s">
        <v>44</v>
      </c>
      <c r="B36" s="50" t="s">
        <v>43</v>
      </c>
      <c r="C36" s="62">
        <v>0.26840999999999998</v>
      </c>
      <c r="D36" s="50" t="s">
        <v>43</v>
      </c>
      <c r="E36" s="50" t="s">
        <v>43</v>
      </c>
    </row>
    <row r="37" spans="1:5" s="32" customFormat="1" ht="34.5" x14ac:dyDescent="0.25">
      <c r="A37" s="70" t="s">
        <v>62</v>
      </c>
      <c r="B37" s="62">
        <f>B38+B39</f>
        <v>2414.7095899999999</v>
      </c>
      <c r="C37" s="62">
        <f>C38+C39</f>
        <v>1500.8431599999999</v>
      </c>
      <c r="D37" s="62">
        <f>D38+D39</f>
        <v>1919.1184800000001</v>
      </c>
      <c r="E37" s="62">
        <f>E38+E39</f>
        <v>2634.3723400000003</v>
      </c>
    </row>
    <row r="38" spans="1:5" s="32" customFormat="1" ht="11.25" customHeight="1" x14ac:dyDescent="0.25">
      <c r="A38" s="45" t="s">
        <v>41</v>
      </c>
      <c r="B38" s="62">
        <v>1057.01881</v>
      </c>
      <c r="C38" s="62">
        <v>1452.84503</v>
      </c>
      <c r="D38" s="62">
        <v>738.97699</v>
      </c>
      <c r="E38" s="62">
        <v>2566.1803000000004</v>
      </c>
    </row>
    <row r="39" spans="1:5" s="32" customFormat="1" ht="11.25" customHeight="1" x14ac:dyDescent="0.25">
      <c r="A39" s="45" t="s">
        <v>44</v>
      </c>
      <c r="B39" s="62">
        <v>1357.6907799999999</v>
      </c>
      <c r="C39" s="62">
        <v>47.998130000000003</v>
      </c>
      <c r="D39" s="62">
        <v>1180.14149</v>
      </c>
      <c r="E39" s="62">
        <v>68.192040000000006</v>
      </c>
    </row>
    <row r="40" spans="1:5" s="32" customFormat="1" ht="11.25" customHeight="1" x14ac:dyDescent="0.25">
      <c r="A40" s="70" t="s">
        <v>63</v>
      </c>
      <c r="B40" s="62">
        <v>116.31291000000002</v>
      </c>
      <c r="C40" s="62">
        <v>493.92927000000003</v>
      </c>
      <c r="D40" s="62">
        <v>454.80108000000007</v>
      </c>
      <c r="E40" s="62">
        <v>996.14359000000002</v>
      </c>
    </row>
    <row r="41" spans="1:5" s="32" customFormat="1" ht="11.25" customHeight="1" x14ac:dyDescent="0.25">
      <c r="A41" s="45" t="s">
        <v>41</v>
      </c>
      <c r="B41" s="62">
        <v>116.31291000000002</v>
      </c>
      <c r="C41" s="62">
        <v>488.53942000000001</v>
      </c>
      <c r="D41" s="62">
        <v>454.80108000000007</v>
      </c>
      <c r="E41" s="62">
        <v>991.05406000000005</v>
      </c>
    </row>
    <row r="42" spans="1:5" s="32" customFormat="1" ht="11.25" customHeight="1" x14ac:dyDescent="0.25">
      <c r="A42" s="45" t="s">
        <v>42</v>
      </c>
      <c r="B42" s="50" t="s">
        <v>43</v>
      </c>
      <c r="C42" s="62">
        <v>5.3463600000000007</v>
      </c>
      <c r="D42" s="50" t="s">
        <v>43</v>
      </c>
      <c r="E42" s="62">
        <v>5.0895299999999999</v>
      </c>
    </row>
    <row r="43" spans="1:5" s="32" customFormat="1" ht="11.25" customHeight="1" x14ac:dyDescent="0.25">
      <c r="A43" s="45" t="s">
        <v>44</v>
      </c>
      <c r="B43" s="50" t="s">
        <v>43</v>
      </c>
      <c r="C43" s="62">
        <v>4.3490000000000001E-2</v>
      </c>
      <c r="D43" s="50" t="s">
        <v>43</v>
      </c>
      <c r="E43" s="62" t="s">
        <v>43</v>
      </c>
    </row>
    <row r="44" spans="1:5" s="32" customFormat="1" ht="45.75" x14ac:dyDescent="0.25">
      <c r="A44" s="70" t="s">
        <v>64</v>
      </c>
      <c r="B44" s="62">
        <v>28.387709999999998</v>
      </c>
      <c r="C44" s="62">
        <v>20.207989999999999</v>
      </c>
      <c r="D44" s="62">
        <v>8.0187600000000003</v>
      </c>
      <c r="E44" s="62">
        <v>1.9980899999999999</v>
      </c>
    </row>
    <row r="45" spans="1:5" s="32" customFormat="1" ht="12" customHeight="1" x14ac:dyDescent="0.25">
      <c r="A45" s="45" t="s">
        <v>41</v>
      </c>
      <c r="B45" s="62">
        <v>28.387709999999998</v>
      </c>
      <c r="C45" s="62">
        <v>20.207989999999999</v>
      </c>
      <c r="D45" s="62">
        <v>8.0187600000000003</v>
      </c>
      <c r="E45" s="62">
        <v>1.9980899999999999</v>
      </c>
    </row>
    <row r="46" spans="1:5" s="74" customFormat="1" ht="34.5" x14ac:dyDescent="0.25">
      <c r="A46" s="70" t="s">
        <v>65</v>
      </c>
      <c r="B46" s="62">
        <v>50.169380000000004</v>
      </c>
      <c r="C46" s="62">
        <v>1245.9375499999996</v>
      </c>
      <c r="D46" s="62">
        <v>303.60853000000003</v>
      </c>
      <c r="E46" s="62">
        <v>946.15106999999989</v>
      </c>
    </row>
    <row r="47" spans="1:5" s="74" customFormat="1" ht="10.5" customHeight="1" x14ac:dyDescent="0.25">
      <c r="A47" s="45" t="s">
        <v>41</v>
      </c>
      <c r="B47" s="62">
        <v>50.169380000000004</v>
      </c>
      <c r="C47" s="62">
        <v>1101.8689199999997</v>
      </c>
      <c r="D47" s="62">
        <v>293.78053000000006</v>
      </c>
      <c r="E47" s="62">
        <v>864.10968999999989</v>
      </c>
    </row>
    <row r="48" spans="1:5" s="74" customFormat="1" ht="10.5" customHeight="1" x14ac:dyDescent="0.25">
      <c r="A48" s="45" t="s">
        <v>42</v>
      </c>
      <c r="B48" s="50" t="s">
        <v>43</v>
      </c>
      <c r="C48" s="62">
        <v>0.78552999999999995</v>
      </c>
      <c r="D48" s="50" t="s">
        <v>43</v>
      </c>
      <c r="E48" s="62">
        <v>0.86838000000000004</v>
      </c>
    </row>
    <row r="49" spans="1:5" s="74" customFormat="1" ht="10.5" customHeight="1" x14ac:dyDescent="0.25">
      <c r="A49" s="45" t="s">
        <v>44</v>
      </c>
      <c r="B49" s="50" t="s">
        <v>43</v>
      </c>
      <c r="C49" s="62">
        <v>143.28309999999999</v>
      </c>
      <c r="D49" s="62">
        <v>9.8279999999999994</v>
      </c>
      <c r="E49" s="62">
        <v>81.173000000000002</v>
      </c>
    </row>
    <row r="50" spans="1:5" s="74" customFormat="1" ht="33.75" x14ac:dyDescent="0.25">
      <c r="A50" s="75" t="s">
        <v>66</v>
      </c>
      <c r="B50" s="62">
        <v>46944.123060000005</v>
      </c>
      <c r="C50" s="62">
        <v>234611.04944999999</v>
      </c>
      <c r="D50" s="62">
        <v>88220.722040000008</v>
      </c>
      <c r="E50" s="62">
        <v>5689.5547500000002</v>
      </c>
    </row>
    <row r="51" spans="1:5" s="74" customFormat="1" ht="12" customHeight="1" x14ac:dyDescent="0.25">
      <c r="A51" s="76" t="s">
        <v>41</v>
      </c>
      <c r="B51" s="62">
        <v>46944.123060000005</v>
      </c>
      <c r="C51" s="62">
        <v>234611.04944999999</v>
      </c>
      <c r="D51" s="62">
        <v>88220.722040000008</v>
      </c>
      <c r="E51" s="62">
        <v>5689.5547500000002</v>
      </c>
    </row>
    <row r="52" spans="1:5" s="74" customFormat="1" ht="12" customHeight="1" x14ac:dyDescent="0.25">
      <c r="A52" s="70" t="s">
        <v>67</v>
      </c>
      <c r="B52" s="63">
        <v>813.70248999999978</v>
      </c>
      <c r="C52" s="63">
        <v>22407.466769999992</v>
      </c>
      <c r="D52" s="63">
        <v>8070.0698699999984</v>
      </c>
      <c r="E52" s="63">
        <v>5241.422779999999</v>
      </c>
    </row>
    <row r="53" spans="1:5" s="74" customFormat="1" ht="12" customHeight="1" x14ac:dyDescent="0.25">
      <c r="A53" s="45" t="s">
        <v>41</v>
      </c>
      <c r="B53" s="62">
        <v>805.43943999999976</v>
      </c>
      <c r="C53" s="62">
        <v>22401.638929999994</v>
      </c>
      <c r="D53" s="62">
        <v>8020.4550099999988</v>
      </c>
      <c r="E53" s="62">
        <v>5216.4860999999992</v>
      </c>
    </row>
    <row r="54" spans="1:5" s="74" customFormat="1" ht="12" customHeight="1" x14ac:dyDescent="0.25">
      <c r="A54" s="45" t="s">
        <v>42</v>
      </c>
      <c r="B54" s="50" t="s">
        <v>43</v>
      </c>
      <c r="C54" s="62">
        <v>0.36784</v>
      </c>
      <c r="D54" s="50" t="s">
        <v>43</v>
      </c>
      <c r="E54" s="62">
        <v>24.936679999999999</v>
      </c>
    </row>
    <row r="55" spans="1:5" s="74" customFormat="1" ht="12" customHeight="1" x14ac:dyDescent="0.25">
      <c r="A55" s="45" t="s">
        <v>44</v>
      </c>
      <c r="B55" s="62">
        <v>8.2630499999999998</v>
      </c>
      <c r="C55" s="62">
        <v>5.46</v>
      </c>
      <c r="D55" s="62">
        <v>49.61486</v>
      </c>
      <c r="E55" s="50" t="s">
        <v>43</v>
      </c>
    </row>
    <row r="56" spans="1:5" s="74" customFormat="1" ht="68.25" customHeight="1" x14ac:dyDescent="0.25">
      <c r="A56" s="70" t="s">
        <v>68</v>
      </c>
      <c r="B56" s="63">
        <v>9778.9455400000043</v>
      </c>
      <c r="C56" s="63">
        <v>6695.9913799999995</v>
      </c>
      <c r="D56" s="63">
        <v>2341.93525</v>
      </c>
      <c r="E56" s="63">
        <v>12962.303650000003</v>
      </c>
    </row>
    <row r="57" spans="1:5" s="74" customFormat="1" ht="12" customHeight="1" x14ac:dyDescent="0.25">
      <c r="A57" s="45" t="s">
        <v>41</v>
      </c>
      <c r="B57" s="62">
        <v>9778.9455400000043</v>
      </c>
      <c r="C57" s="62">
        <v>6691.223719999999</v>
      </c>
      <c r="D57" s="62">
        <v>2322.4245900000001</v>
      </c>
      <c r="E57" s="62">
        <v>12593.329900000004</v>
      </c>
    </row>
    <row r="58" spans="1:5" s="74" customFormat="1" ht="12" customHeight="1" x14ac:dyDescent="0.25">
      <c r="A58" s="45" t="s">
        <v>42</v>
      </c>
      <c r="B58" s="50" t="s">
        <v>43</v>
      </c>
      <c r="C58" s="62">
        <v>4.7676600000000002</v>
      </c>
      <c r="D58" s="50" t="s">
        <v>43</v>
      </c>
      <c r="E58" s="62">
        <v>359.63096999999999</v>
      </c>
    </row>
    <row r="59" spans="1:5" s="74" customFormat="1" ht="12" customHeight="1" x14ac:dyDescent="0.25">
      <c r="A59" s="45" t="s">
        <v>58</v>
      </c>
      <c r="B59" s="50" t="s">
        <v>43</v>
      </c>
      <c r="C59" s="50" t="s">
        <v>43</v>
      </c>
      <c r="D59" s="50" t="s">
        <v>43</v>
      </c>
      <c r="E59" s="62">
        <v>2.81</v>
      </c>
    </row>
    <row r="60" spans="1:5" s="74" customFormat="1" ht="12" customHeight="1" x14ac:dyDescent="0.25">
      <c r="A60" s="45" t="s">
        <v>44</v>
      </c>
      <c r="B60" s="50" t="s">
        <v>43</v>
      </c>
      <c r="C60" s="50" t="s">
        <v>43</v>
      </c>
      <c r="D60" s="62">
        <v>19.510660000000001</v>
      </c>
      <c r="E60" s="62">
        <v>6.5327799999999998</v>
      </c>
    </row>
    <row r="61" spans="1:5" s="74" customFormat="1" ht="34.5" customHeight="1" x14ac:dyDescent="0.25">
      <c r="A61" s="70" t="s">
        <v>69</v>
      </c>
      <c r="B61" s="62">
        <v>437.55615</v>
      </c>
      <c r="C61" s="62">
        <v>16179.677329999999</v>
      </c>
      <c r="D61" s="62">
        <v>84.879469999999984</v>
      </c>
      <c r="E61" s="62">
        <v>26654.819059999998</v>
      </c>
    </row>
    <row r="62" spans="1:5" s="74" customFormat="1" ht="10.5" customHeight="1" x14ac:dyDescent="0.25">
      <c r="A62" s="45" t="s">
        <v>41</v>
      </c>
      <c r="B62" s="62">
        <v>437.55615</v>
      </c>
      <c r="C62" s="62">
        <v>16179.677329999999</v>
      </c>
      <c r="D62" s="62">
        <v>84.879469999999984</v>
      </c>
      <c r="E62" s="62">
        <v>25418.252579999997</v>
      </c>
    </row>
    <row r="63" spans="1:5" s="74" customFormat="1" ht="10.5" customHeight="1" x14ac:dyDescent="0.25">
      <c r="A63" s="45" t="s">
        <v>42</v>
      </c>
      <c r="B63" s="50" t="s">
        <v>43</v>
      </c>
      <c r="C63" s="50" t="s">
        <v>43</v>
      </c>
      <c r="D63" s="50" t="s">
        <v>43</v>
      </c>
      <c r="E63" s="62">
        <v>1236.56648</v>
      </c>
    </row>
    <row r="64" spans="1:5" s="74" customFormat="1" ht="45.75" x14ac:dyDescent="0.25">
      <c r="A64" s="70" t="s">
        <v>70</v>
      </c>
      <c r="B64" s="63">
        <v>85.245400000000018</v>
      </c>
      <c r="C64" s="63">
        <v>767.94439000000011</v>
      </c>
      <c r="D64" s="63">
        <v>88.83935000000001</v>
      </c>
      <c r="E64" s="63">
        <v>468.78084999999999</v>
      </c>
    </row>
    <row r="65" spans="1:5" s="74" customFormat="1" ht="12.75" customHeight="1" x14ac:dyDescent="0.25">
      <c r="A65" s="45" t="s">
        <v>41</v>
      </c>
      <c r="B65" s="62">
        <v>85.245400000000018</v>
      </c>
      <c r="C65" s="62">
        <v>214.31238999999999</v>
      </c>
      <c r="D65" s="62">
        <v>88.83935000000001</v>
      </c>
      <c r="E65" s="62">
        <v>464.97789999999998</v>
      </c>
    </row>
    <row r="66" spans="1:5" s="74" customFormat="1" ht="12.75" customHeight="1" x14ac:dyDescent="0.25">
      <c r="A66" s="45" t="s">
        <v>42</v>
      </c>
      <c r="B66" s="50" t="s">
        <v>43</v>
      </c>
      <c r="C66" s="62">
        <v>553.63200000000006</v>
      </c>
      <c r="D66" s="50"/>
      <c r="E66" s="62">
        <v>1.73095</v>
      </c>
    </row>
    <row r="67" spans="1:5" s="74" customFormat="1" ht="12.75" customHeight="1" x14ac:dyDescent="0.25">
      <c r="A67" s="45" t="s">
        <v>58</v>
      </c>
      <c r="B67" s="50" t="s">
        <v>43</v>
      </c>
      <c r="C67" s="62" t="s">
        <v>43</v>
      </c>
      <c r="D67" s="50" t="s">
        <v>43</v>
      </c>
      <c r="E67" s="62">
        <v>2.0720000000000001</v>
      </c>
    </row>
    <row r="68" spans="1:5" s="74" customFormat="1" ht="12.75" customHeight="1" x14ac:dyDescent="0.25">
      <c r="A68" s="70" t="s">
        <v>71</v>
      </c>
      <c r="B68" s="63">
        <v>197.09898000000004</v>
      </c>
      <c r="C68" s="63">
        <v>1175.1534500000002</v>
      </c>
      <c r="D68" s="63">
        <v>236.85447000000005</v>
      </c>
      <c r="E68" s="63">
        <v>1706.31773</v>
      </c>
    </row>
    <row r="69" spans="1:5" s="74" customFormat="1" ht="12.75" customHeight="1" x14ac:dyDescent="0.25">
      <c r="A69" s="45" t="s">
        <v>41</v>
      </c>
      <c r="B69" s="62">
        <v>197.09898000000004</v>
      </c>
      <c r="C69" s="62">
        <v>897.85010000000011</v>
      </c>
      <c r="D69" s="62">
        <v>236.85447000000005</v>
      </c>
      <c r="E69" s="62">
        <v>1519.4436499999999</v>
      </c>
    </row>
    <row r="70" spans="1:5" s="74" customFormat="1" ht="12.75" customHeight="1" x14ac:dyDescent="0.25">
      <c r="A70" s="45" t="s">
        <v>42</v>
      </c>
      <c r="B70" s="50" t="s">
        <v>43</v>
      </c>
      <c r="C70" s="63">
        <v>277.27192000000002</v>
      </c>
      <c r="D70" s="50" t="s">
        <v>43</v>
      </c>
      <c r="E70" s="63">
        <v>186.87407999999999</v>
      </c>
    </row>
    <row r="71" spans="1:5" s="74" customFormat="1" ht="12.75" customHeight="1" x14ac:dyDescent="0.25">
      <c r="A71" s="77" t="s">
        <v>44</v>
      </c>
      <c r="B71" s="78" t="s">
        <v>43</v>
      </c>
      <c r="C71" s="78">
        <v>3.143E-2</v>
      </c>
      <c r="D71" s="78" t="s">
        <v>43</v>
      </c>
      <c r="E71" s="78" t="s">
        <v>43</v>
      </c>
    </row>
    <row r="72" spans="1:5" s="32" customFormat="1" ht="10.5" customHeight="1" x14ac:dyDescent="0.25">
      <c r="A72" s="45"/>
      <c r="B72" s="63"/>
      <c r="C72" s="63"/>
      <c r="D72" s="63"/>
      <c r="E72" s="63"/>
    </row>
    <row r="73" spans="1:5" s="32" customFormat="1" ht="10.5" customHeight="1" x14ac:dyDescent="0.25">
      <c r="A73" s="45"/>
      <c r="B73" s="63"/>
      <c r="C73" s="63"/>
      <c r="D73" s="63"/>
      <c r="E73" s="63"/>
    </row>
    <row r="74" spans="1:5" s="32" customFormat="1" ht="10.5" customHeight="1" x14ac:dyDescent="0.25">
      <c r="A74" s="80"/>
      <c r="B74" s="63"/>
      <c r="C74" s="63"/>
      <c r="D74" s="63"/>
      <c r="E74" s="63"/>
    </row>
    <row r="75" spans="1:5" s="32" customFormat="1" ht="11.25" customHeight="1" x14ac:dyDescent="0.25">
      <c r="A75" s="81" t="s">
        <v>89</v>
      </c>
      <c r="B75" s="63"/>
      <c r="C75" s="63"/>
      <c r="D75" s="63"/>
      <c r="E75" s="63"/>
    </row>
    <row r="76" spans="1:5" s="64" customFormat="1" ht="13.5" customHeight="1" x14ac:dyDescent="0.25">
      <c r="A76" s="82" t="s">
        <v>80</v>
      </c>
      <c r="B76" s="63"/>
      <c r="C76" s="63"/>
      <c r="D76" s="63"/>
      <c r="E76" s="63"/>
    </row>
    <row r="77" spans="1:5" x14ac:dyDescent="0.2">
      <c r="A77" s="83"/>
    </row>
    <row r="78" spans="1:5" x14ac:dyDescent="0.2">
      <c r="A78" s="84" t="s">
        <v>2</v>
      </c>
    </row>
    <row r="79" spans="1:5" x14ac:dyDescent="0.2">
      <c r="A79" s="83"/>
    </row>
    <row r="80" spans="1:5" x14ac:dyDescent="0.2">
      <c r="A80" s="83"/>
    </row>
    <row r="81" spans="1:1" x14ac:dyDescent="0.2">
      <c r="A81" s="83"/>
    </row>
  </sheetData>
  <mergeCells count="4">
    <mergeCell ref="A3:A5"/>
    <mergeCell ref="B3:C3"/>
    <mergeCell ref="D3:E3"/>
    <mergeCell ref="A1:E1"/>
  </mergeCells>
  <pageMargins left="0.78740157480314965" right="0.39370078740157483" top="0.39370078740157483" bottom="0.39370078740157483" header="0" footer="0"/>
  <pageSetup paperSize="9" firstPageNumber="18" orientation="landscape" useFirstPageNumber="1" r:id="rId1"/>
  <headerFooter alignWithMargins="0">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Metadata</vt:lpstr>
      <vt:lpstr> Content</vt:lpstr>
      <vt:lpstr>Method.explanations</vt:lpstr>
      <vt:lpstr>1</vt:lpstr>
      <vt:lpstr>2</vt:lpstr>
      <vt:lpstr>3</vt:lpstr>
      <vt:lpstr>'1'!Заголовки_для_печати</vt:lpstr>
      <vt:lpstr>'2'!Заголовки_для_печати</vt:lpstr>
      <vt:lpstr>'3'!Заголовки_для_печати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Жазира Байпеисова</cp:lastModifiedBy>
  <cp:lastPrinted>2024-04-11T05:35:32Z</cp:lastPrinted>
  <dcterms:created xsi:type="dcterms:W3CDTF">2023-03-25T08:20:09Z</dcterms:created>
  <dcterms:modified xsi:type="dcterms:W3CDTF">2026-07-15T10:21:21Z</dcterms:modified>
</cp:coreProperties>
</file>