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5" yWindow="-15" windowWidth="14520" windowHeight="12420" tabRatio="500"/>
  </bookViews>
  <sheets>
    <sheet name="Обложка " sheetId="1" r:id="rId1"/>
    <sheet name="Метаданные" sheetId="2" r:id="rId2"/>
    <sheet name="Содержание" sheetId="3" r:id="rId3"/>
    <sheet name="Метод.пояснения" sheetId="9" r:id="rId4"/>
    <sheet name="1" sheetId="5" r:id="rId5"/>
    <sheet name="2" sheetId="6" r:id="rId6"/>
    <sheet name="3" sheetId="8" r:id="rId7"/>
  </sheets>
  <definedNames>
    <definedName name="__xlnm._FilterDatabase" localSheetId="4">'1'!$B$5:$D$12</definedName>
    <definedName name="__xlnm._FilterDatabase" localSheetId="5">'2'!$B$5:$D$17</definedName>
    <definedName name="__xlnm._FilterDatabase" localSheetId="6">'3'!#REF!</definedName>
    <definedName name="_xlnm._FilterDatabase" localSheetId="4" hidden="1">'1'!$A$5:$D$5</definedName>
    <definedName name="_xlnm._FilterDatabase" localSheetId="5" hidden="1">'2'!$A$5:$D$17</definedName>
    <definedName name="_xlnm._FilterDatabase" localSheetId="6" hidden="1">'3'!#REF!</definedName>
    <definedName name="_xlnm.Print_Titles" localSheetId="4">'1'!$3:$4</definedName>
    <definedName name="_xlnm.Print_Titles" localSheetId="5">'2'!$3:$4</definedName>
    <definedName name="_xlnm.Print_Titles" localSheetId="6">'3'!$3:$4</definedName>
  </definedNames>
  <calcPr calcId="145621"/>
</workbook>
</file>

<file path=xl/calcChain.xml><?xml version="1.0" encoding="utf-8"?>
<calcChain xmlns="http://schemas.openxmlformats.org/spreadsheetml/2006/main">
  <c r="E37" i="8" l="1"/>
  <c r="D37" i="8"/>
  <c r="C37" i="8"/>
  <c r="B37" i="8"/>
  <c r="C15" i="8"/>
  <c r="B15" i="8"/>
  <c r="D10" i="8"/>
  <c r="C10" i="8"/>
  <c r="B10" i="8"/>
  <c r="B10" i="6"/>
  <c r="B8" i="6"/>
  <c r="B6" i="6"/>
</calcChain>
</file>

<file path=xl/sharedStrings.xml><?xml version="1.0" encoding="utf-8"?>
<sst xmlns="http://schemas.openxmlformats.org/spreadsheetml/2006/main" count="233" uniqueCount="93">
  <si>
    <t>Содержание</t>
  </si>
  <si>
    <t>Методологические пояснения</t>
  </si>
  <si>
    <t>Продукты растительного происхождения</t>
  </si>
  <si>
    <t>Минеральные продукты</t>
  </si>
  <si>
    <t>Продукция химической и связанных с ней отраслей промышленности</t>
  </si>
  <si>
    <t>Машины, оборудование и механизмы; электротехническое оборудование; их части; звукозаписывающая и звуковоспроизводящая аппаратура, аппаратура для записи и воспроизведения телевизионного изображения и звука, их части и принадлежности</t>
  </si>
  <si>
    <t>Масса из древесины или из других волокнистых целлюлозных материалов; регенерируемые бумага или картон (макулатура и отходы); бумага, картон и изделия из них</t>
  </si>
  <si>
    <t>Разные промышленные товары</t>
  </si>
  <si>
    <t>Методика расчета</t>
  </si>
  <si>
    <t>Классификаторы</t>
  </si>
  <si>
    <t>Ответственное структурное подразделение</t>
  </si>
  <si>
    <t>Ответственный исполнитель</t>
  </si>
  <si>
    <t>Примечание</t>
  </si>
  <si>
    <t>«-» явление отсутствует
«0,0» – незначительная величина
«х» – данные конфиденциальны
«...» – данные отсутствуют
В отдельных случаях незначительные расхождения между итогом и суммой слагаемых объясняются округлением данных.</t>
  </si>
  <si>
    <t>Единый контакт центр Бюро</t>
  </si>
  <si>
    <t>Адрес Бюро</t>
  </si>
  <si>
    <t>Условные обозначения</t>
  </si>
  <si>
    <t>Источник показателей</t>
  </si>
  <si>
    <t>Электронная почта</t>
  </si>
  <si>
    <t>https://stat.gov.kz/ru/description/</t>
  </si>
  <si>
    <t>Об использовании данных</t>
  </si>
  <si>
    <t>Классификатор статистических показателей</t>
  </si>
  <si>
    <t>Межгосударственный классификатор единиц измерения</t>
  </si>
  <si>
    <t>Дата опубликования: 15.07.2026</t>
  </si>
  <si>
    <r>
      <t>Дата следующей опубликования: 17</t>
    </r>
    <r>
      <rPr>
        <b/>
        <sz val="14"/>
        <color theme="1"/>
        <rFont val="Roboto"/>
        <charset val="204"/>
      </rPr>
      <t>.08.2026</t>
    </r>
  </si>
  <si>
    <t xml:space="preserve">О взаимной торговле товарами с государствами-членами  Евразийского экономического союза по области Абай     </t>
  </si>
  <si>
    <t>январь-май 2026 года</t>
  </si>
  <si>
    <t>8 серия Статистика внешней и взаимной торговли</t>
  </si>
  <si>
    <t>Отдел статистики торговли и сферы услуг</t>
  </si>
  <si>
    <t>Байпеисова Жазира</t>
  </si>
  <si>
    <t>zha.baipeisova@aspire.gov.kz</t>
  </si>
  <si>
    <t>Основные показатели взаимной торговли со странами ЕАЭС за май 2026 года</t>
  </si>
  <si>
    <t>Основные показатели взаимной торговли со странами ЕАЭС за январь-май 2026 года</t>
  </si>
  <si>
    <t>Экспорт и импорт отдельных товаров по странам ЕАЭС</t>
  </si>
  <si>
    <t>1. Основные показатели взаимной торговли со странами ЕАЭС за май 2026 года</t>
  </si>
  <si>
    <t/>
  </si>
  <si>
    <t>Наименование  страны ЕАЭС</t>
  </si>
  <si>
    <t>Товарооборот</t>
  </si>
  <si>
    <t>Экспорт</t>
  </si>
  <si>
    <t>Импорт</t>
  </si>
  <si>
    <t>всего</t>
  </si>
  <si>
    <t>удельный вес страны в общем объеме товарооборота, в процентах</t>
  </si>
  <si>
    <t>Всего</t>
  </si>
  <si>
    <t>в том числе:</t>
  </si>
  <si>
    <t xml:space="preserve">Россия                                           </t>
  </si>
  <si>
    <t xml:space="preserve">Беларусь                                       </t>
  </si>
  <si>
    <t>-</t>
  </si>
  <si>
    <t>Кыргызстан</t>
  </si>
  <si>
    <t>тыс. долларов США</t>
  </si>
  <si>
    <t>2. Основные показатели взаимной торговли со странами ЕАЭС за январь-май 2026 года</t>
  </si>
  <si>
    <t xml:space="preserve">                                      Товарооборот</t>
  </si>
  <si>
    <t>Армения</t>
  </si>
  <si>
    <t>3. Экспорт и импорт отдельных товаров по странам ЕАЭС</t>
  </si>
  <si>
    <t>Наименование товара, основных стран-назначения</t>
  </si>
  <si>
    <t>экспорт</t>
  </si>
  <si>
    <t>импорт</t>
  </si>
  <si>
    <t>стоимость (тыс. долларов США)</t>
  </si>
  <si>
    <t>Живые животные; продукты животного происхождения</t>
  </si>
  <si>
    <t>Россия</t>
  </si>
  <si>
    <t>Жиры и масла животного или растительного происхождения и продукты их расщепления; готовые пищевые жиры; воски животного или растительного происхождения</t>
  </si>
  <si>
    <t>Готовые пищевые продукты; алкогольные и безалкогольные напитки и уксус; табак и его заменители</t>
  </si>
  <si>
    <t>Беларусь</t>
  </si>
  <si>
    <t>Пластмассы и изделия из них; резина и изделия из них</t>
  </si>
  <si>
    <t>Необработанные шкуры, выделенная кожа, натуральный мех и изделия из них; шорно седельные изделия и упряжь; дорожные принадлежности, дамские сумки и аналогичные им товары; изделия из кишок животных (кроме волокна из фиброина шелкопряда)</t>
  </si>
  <si>
    <t>Древесина и изделия из нее; древесный уголь; пробка и изделия из нее; изделия из соломы, альфы или из прочих материалов для плетения; корзиночные и другие плетеные изделия</t>
  </si>
  <si>
    <t>Текстильные материалы и текстильные изделия</t>
  </si>
  <si>
    <t>Обувь, головные уборы, зонты, солнцезащитные зонты, трости, трости сиденья, хлысты, кнуты и их части; обработанные перья и изделия из них; искусственные цветы; изделия из человеческого волоса</t>
  </si>
  <si>
    <t>Изделия из камня, гипса, цемента, асбеста, слюды или аналогичных материалов; керамические изделия; стекло и изделия из него</t>
  </si>
  <si>
    <t>Жемчуг природный или культивированный, драгоценные или полудрагоценные камни, драгоценные металлы, металлы, плакированные драгоценными металлами, и изделия из них; бижутерия; монеты</t>
  </si>
  <si>
    <t>Недрагоценные металлы и изделия из них</t>
  </si>
  <si>
    <t>Средства наземного транспорта, летательные аппараты, плавучие средства и относящиеся к транспорту устройства и оборудование</t>
  </si>
  <si>
    <t>Инструменты и аппараты оптические, фотографические, кинематографические, измерительные, контрольные, прецизионные, медицинские или хирургические; часы всех видов; музыкальные инструменты; их части и принадлежности</t>
  </si>
  <si>
    <t>© Бюро национальной статистики Агентства по стратегическому планированию и реформам Республики Казахстан</t>
  </si>
  <si>
    <t>Код статистического показателя</t>
  </si>
  <si>
    <t>Единица измерения</t>
  </si>
  <si>
    <t>https://stat.gov.kz/ru/methodology/29/</t>
  </si>
  <si>
    <t>https://stat.gov.kz/ru/classifiers/statistical/20/</t>
  </si>
  <si>
    <t>Связанные публикации:</t>
  </si>
  <si>
    <t>Номер телефона :</t>
  </si>
  <si>
    <t>За январь-май 2026г.</t>
  </si>
  <si>
    <t>За январь-май 2025г.</t>
  </si>
  <si>
    <t>+7 722 2362612</t>
  </si>
  <si>
    <t>180000, г. Семей, ул. Мәңгілік ел, д.25</t>
  </si>
  <si>
    <t>Метаданные</t>
  </si>
  <si>
    <t>от 15 июля 2026 года</t>
  </si>
  <si>
    <t>https://stat.gov.kz/ru/region/abay/spreadsheets/?industry=1450&amp;year=2026&amp;name=14259&amp;period=month&amp;type=spreadsheets</t>
  </si>
  <si>
    <t>312101, 312103, 312104</t>
  </si>
  <si>
    <t xml:space="preserve">https://stat.gov.kz/ru/classifiers/statistical/23/ </t>
  </si>
  <si>
    <t>тыс.долларов США, тонн, дополнительные единицы измерения</t>
  </si>
  <si>
    <t>Методология ведения статистики взаимной торговли товарами государств – членов Евразийского экономического союза Утверждена Решением Коллегии Евразийской экономической комиссии от 25 декабря 2018 г. № 210</t>
  </si>
  <si>
    <t>Основными источниками информации являются данные статистической отчетности 1-ТС «Отчет о взаимной торговле товарами с государствами-членами Евразийского экономического союза» со странами ЕАЭС и  данные таможенных деклараций Комитета государственных доходов Министерства финансов Республики Казахстан с остальными странами мира (не входящими в ЕАЭС).</t>
  </si>
  <si>
    <t>Статистическая информация по взаимной торговле со странами Евразийского экономического союза сформирована на основе статистических отчетов общегосударственного статистического наблюдения «Отчет о взаимной торговле товарами с государствами-членами Евразийского экономического союза» (индекс -1-ТС, периодичность - месячная).
Данные по экспорту и импорту Республики Казахстан с остальными странами-партнерами сформированы на основе данных Комитета государственных доходов Министерства финансов Республики Казахстан.
Взаимная торговля Евразийского экономического союза  – торговля между государствами-членами Евразийского экономического союза.
Импорт товаров – ввоз на территорию государства – члена Евразийского экономического союза товаров, которые добавляются к запасам материальных ресурсов государства – члена Евразийского экономического союза.
Экспорт товаров – вывоз с территории государства – члена Евразийского экономического союза товаров, которые уменьшают запасы материальных ресурсов государства – члена Евразийского экономического союза.
Страна происхождения товара – страна, в которой товар был полностью произведен или подвергнут достаточной переработке. При этом под страной происхождения товара понимается либо группа стран, либо таможенные союзы стран, либо регион или часть страны, если имеется необходимость их выделения для целей определения страны происхождения товара.
Страна назначения товара – последняя страна, в которую будут доставлены товары, независимо от того, куда они были отправлены первоначально и были они или нет по пути в эту последнюю страну предметом любых коммерческих сделок или других операций, которые меняют их юридический статус.
Торгующая страна – это страна, в которой зарегистрировано или постоянно проживает лицо, выступающее контрагентом по внешнеторговой сделке, то есть заключившее договор (контракт) на поставку товара.
Страна отправления – страна, из которой осуществляется отгрузка (отправка) товара.</t>
  </si>
  <si>
    <t>№ 07-37/625-ВН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</si>
</sst>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8" x14ac:knownFonts="1">
    <font>
      <sz val="10"/>
      <name val="Arial Cyr"/>
      <charset val="204"/>
    </font>
    <font>
      <sz val="11"/>
      <color theme="1"/>
      <name val="Calibri"/>
      <family val="2"/>
      <charset val="204"/>
      <scheme val="minor"/>
    </font>
    <font>
      <sz val="8"/>
      <name val="Arial Cyr"/>
      <charset val="204"/>
    </font>
    <font>
      <sz val="10"/>
      <color indexed="8"/>
      <name val="Arial"/>
      <family val="2"/>
      <charset val="204"/>
    </font>
    <font>
      <u/>
      <sz val="10"/>
      <color indexed="12"/>
      <name val="Arial Cyr"/>
      <charset val="204"/>
    </font>
    <font>
      <sz val="10"/>
      <name val="Arial Cyr"/>
      <charset val="204"/>
    </font>
    <font>
      <b/>
      <sz val="10"/>
      <name val="Roboto"/>
      <charset val="204"/>
    </font>
    <font>
      <sz val="10"/>
      <name val="Roboto"/>
      <charset val="204"/>
    </font>
    <font>
      <sz val="8"/>
      <name val="Roboto"/>
      <charset val="204"/>
    </font>
    <font>
      <sz val="9"/>
      <name val="Roboto"/>
      <charset val="204"/>
    </font>
    <font>
      <b/>
      <sz val="14"/>
      <name val="Roboto"/>
      <charset val="204"/>
    </font>
    <font>
      <b/>
      <sz val="20"/>
      <name val="Roboto"/>
      <charset val="204"/>
    </font>
    <font>
      <sz val="11"/>
      <name val="Roboto"/>
      <charset val="204"/>
    </font>
    <font>
      <sz val="14"/>
      <name val="Roboto"/>
      <charset val="204"/>
    </font>
    <font>
      <sz val="8"/>
      <color theme="1"/>
      <name val="Roboto"/>
      <charset val="204"/>
    </font>
    <font>
      <sz val="8"/>
      <color rgb="FFFF0000"/>
      <name val="Roboto"/>
      <charset val="204"/>
    </font>
    <font>
      <b/>
      <sz val="10"/>
      <color rgb="FFFF0000"/>
      <name val="Roboto"/>
      <charset val="204"/>
    </font>
    <font>
      <sz val="10"/>
      <color rgb="FFFF0000"/>
      <name val="Roboto"/>
      <charset val="204"/>
    </font>
    <font>
      <sz val="10"/>
      <color rgb="FFFF0000"/>
      <name val="Arial Cyr"/>
      <charset val="204"/>
    </font>
    <font>
      <b/>
      <sz val="8"/>
      <color rgb="FFFF0000"/>
      <name val="Roboto"/>
      <charset val="204"/>
    </font>
    <font>
      <sz val="10"/>
      <color theme="1"/>
      <name val="Roboto"/>
      <charset val="204"/>
    </font>
    <font>
      <sz val="11"/>
      <color theme="1"/>
      <name val="Calibri"/>
      <family val="2"/>
      <charset val="204"/>
      <scheme val="minor"/>
    </font>
    <font>
      <u/>
      <sz val="10"/>
      <color theme="10"/>
      <name val="Arial Cyr"/>
      <charset val="204"/>
    </font>
    <font>
      <b/>
      <sz val="14"/>
      <color theme="1"/>
      <name val="Roboto"/>
      <charset val="204"/>
    </font>
    <font>
      <b/>
      <sz val="8"/>
      <name val="Roboto"/>
      <charset val="204"/>
    </font>
    <font>
      <b/>
      <sz val="10"/>
      <color rgb="FFFF0000"/>
      <name val="Arial Cyr"/>
      <charset val="204"/>
    </font>
    <font>
      <b/>
      <sz val="8"/>
      <color rgb="FFFF0000"/>
      <name val="Arial Cyr"/>
      <charset val="204"/>
    </font>
    <font>
      <b/>
      <sz val="10"/>
      <color theme="1"/>
      <name val="Roboto"/>
      <charset val="204"/>
    </font>
    <font>
      <b/>
      <sz val="8"/>
      <color theme="1"/>
      <name val="Roboto"/>
      <charset val="204"/>
    </font>
    <font>
      <sz val="10"/>
      <color theme="1"/>
      <name val="Arial Cyr"/>
      <charset val="204"/>
    </font>
    <font>
      <u/>
      <sz val="10"/>
      <color theme="1"/>
      <name val="Roboto"/>
      <charset val="204"/>
    </font>
    <font>
      <sz val="11"/>
      <color theme="1"/>
      <name val="Roboto"/>
      <charset val="204"/>
    </font>
    <font>
      <sz val="10"/>
      <color theme="10"/>
      <name val="Roboto"/>
      <charset val="204"/>
    </font>
    <font>
      <sz val="8"/>
      <color indexed="8"/>
      <name val="Roboto"/>
      <charset val="204"/>
    </font>
    <font>
      <sz val="10"/>
      <name val="Arial"/>
      <family val="2"/>
      <charset val="204"/>
    </font>
    <font>
      <u/>
      <sz val="10"/>
      <color theme="10"/>
      <name val="Roboto"/>
      <charset val="204"/>
    </font>
    <font>
      <i/>
      <sz val="8"/>
      <color theme="1"/>
      <name val="Roboto"/>
      <charset val="204"/>
    </font>
    <font>
      <u/>
      <sz val="10"/>
      <color theme="10"/>
      <name val="Calibri"/>
      <family val="2"/>
      <charset val="204"/>
    </font>
  </fonts>
  <fills count="4">
    <fill>
      <patternFill patternType="none"/>
    </fill>
    <fill>
      <patternFill patternType="gray125"/>
    </fill>
    <fill>
      <patternFill patternType="solid">
        <fgColor indexed="9"/>
        <bgColor indexed="26"/>
      </patternFill>
    </fill>
    <fill>
      <patternFill patternType="solid">
        <fgColor indexed="9"/>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0">
    <xf numFmtId="0" fontId="0" fillId="0" borderId="0"/>
    <xf numFmtId="0" fontId="4" fillId="0" borderId="0" applyNumberFormat="0" applyFill="0" applyBorder="0" applyProtection="0"/>
    <xf numFmtId="0" fontId="2" fillId="0" borderId="0"/>
    <xf numFmtId="0" fontId="5" fillId="0" borderId="0"/>
    <xf numFmtId="0" fontId="3" fillId="0" borderId="0"/>
    <xf numFmtId="0" fontId="21" fillId="0" borderId="0"/>
    <xf numFmtId="0" fontId="22" fillId="0" borderId="0" applyNumberFormat="0" applyFill="0" applyBorder="0" applyAlignment="0" applyProtection="0">
      <alignment vertical="top"/>
      <protection locked="0"/>
    </xf>
    <xf numFmtId="0" fontId="1" fillId="0" borderId="0"/>
    <xf numFmtId="0" fontId="34" fillId="0" borderId="0"/>
    <xf numFmtId="0" fontId="5" fillId="0" borderId="0"/>
  </cellStyleXfs>
  <cellXfs count="179">
    <xf numFmtId="0" fontId="0" fillId="0" borderId="0" xfId="0"/>
    <xf numFmtId="0" fontId="7" fillId="0" borderId="0" xfId="0" applyFont="1" applyFill="1"/>
    <xf numFmtId="0" fontId="8" fillId="0" borderId="0" xfId="0" applyFont="1" applyFill="1"/>
    <xf numFmtId="0" fontId="7" fillId="0" borderId="0" xfId="0" applyFont="1"/>
    <xf numFmtId="0" fontId="7" fillId="0" borderId="0" xfId="0" applyFont="1" applyBorder="1" applyAlignment="1"/>
    <xf numFmtId="0" fontId="8" fillId="0" borderId="0" xfId="3" applyNumberFormat="1" applyFont="1" applyFill="1" applyBorder="1" applyAlignment="1" applyProtection="1">
      <alignment vertical="top" wrapText="1"/>
    </xf>
    <xf numFmtId="0" fontId="7" fillId="0" borderId="0" xfId="0" applyFont="1" applyAlignment="1">
      <alignment vertical="top" wrapText="1"/>
    </xf>
    <xf numFmtId="0" fontId="10" fillId="0" borderId="0" xfId="3" applyNumberFormat="1" applyFont="1" applyFill="1" applyBorder="1" applyAlignment="1" applyProtection="1">
      <alignment horizontal="right" vertical="top" wrapText="1"/>
    </xf>
    <xf numFmtId="0" fontId="12" fillId="0" borderId="0" xfId="0" applyFont="1" applyAlignment="1"/>
    <xf numFmtId="0" fontId="9" fillId="0" borderId="0" xfId="3" applyNumberFormat="1" applyFont="1" applyFill="1" applyBorder="1" applyAlignment="1" applyProtection="1"/>
    <xf numFmtId="0" fontId="13" fillId="0" borderId="0" xfId="0" applyFont="1" applyAlignment="1"/>
    <xf numFmtId="0" fontId="7" fillId="0" borderId="0" xfId="0" applyFont="1" applyAlignment="1"/>
    <xf numFmtId="0" fontId="11" fillId="0" borderId="0" xfId="3" applyNumberFormat="1" applyFont="1" applyFill="1" applyBorder="1" applyAlignment="1" applyProtection="1">
      <alignment vertical="top" wrapText="1"/>
    </xf>
    <xf numFmtId="0" fontId="7" fillId="0" borderId="0" xfId="3" applyNumberFormat="1" applyFont="1" applyFill="1" applyBorder="1" applyAlignment="1" applyProtection="1"/>
    <xf numFmtId="0" fontId="13" fillId="0" borderId="0" xfId="3" applyNumberFormat="1" applyFont="1" applyFill="1" applyBorder="1" applyAlignment="1" applyProtection="1"/>
    <xf numFmtId="0" fontId="6" fillId="0" borderId="0" xfId="0" applyFont="1" applyAlignment="1">
      <alignment horizontal="center"/>
    </xf>
    <xf numFmtId="0" fontId="9" fillId="0" borderId="0" xfId="0" applyFont="1"/>
    <xf numFmtId="0" fontId="7" fillId="0" borderId="0" xfId="0" applyFont="1" applyAlignment="1">
      <alignment horizontal="center" vertical="center"/>
    </xf>
    <xf numFmtId="0" fontId="7" fillId="0" borderId="0" xfId="0" applyFont="1" applyAlignment="1">
      <alignment horizontal="center" vertical="center" wrapText="1"/>
    </xf>
    <xf numFmtId="0" fontId="13" fillId="0" borderId="0" xfId="3" applyNumberFormat="1" applyFont="1" applyFill="1" applyBorder="1" applyAlignment="1" applyProtection="1">
      <alignment horizontal="left" vertical="top" wrapText="1"/>
    </xf>
    <xf numFmtId="0" fontId="7" fillId="0" borderId="0" xfId="3" applyFont="1"/>
    <xf numFmtId="0" fontId="17" fillId="0" borderId="0" xfId="0" applyFont="1"/>
    <xf numFmtId="0" fontId="28" fillId="0" borderId="0" xfId="3" applyNumberFormat="1" applyFont="1" applyFill="1" applyBorder="1" applyAlignment="1" applyProtection="1">
      <alignment horizontal="center" vertical="center" wrapText="1"/>
    </xf>
    <xf numFmtId="0" fontId="14" fillId="0" borderId="0" xfId="0" applyFont="1" applyFill="1"/>
    <xf numFmtId="0" fontId="14" fillId="0" borderId="0" xfId="0" applyFont="1" applyFill="1" applyAlignment="1">
      <alignment horizontal="right"/>
    </xf>
    <xf numFmtId="0" fontId="20" fillId="0" borderId="2" xfId="3" applyFont="1" applyBorder="1" applyAlignment="1">
      <alignment vertical="center" wrapText="1"/>
    </xf>
    <xf numFmtId="0" fontId="20" fillId="0" borderId="2" xfId="3" applyFont="1" applyBorder="1" applyAlignment="1">
      <alignment wrapText="1"/>
    </xf>
    <xf numFmtId="0" fontId="20" fillId="0" borderId="2" xfId="3" applyFont="1" applyBorder="1" applyAlignment="1">
      <alignment horizontal="left" wrapText="1"/>
    </xf>
    <xf numFmtId="49" fontId="20" fillId="0" borderId="2" xfId="3" applyNumberFormat="1" applyFont="1" applyFill="1" applyBorder="1" applyAlignment="1">
      <alignment vertical="center" wrapText="1"/>
    </xf>
    <xf numFmtId="0" fontId="24" fillId="0" borderId="0" xfId="0" applyFont="1"/>
    <xf numFmtId="0" fontId="8" fillId="0" borderId="0" xfId="0" applyFont="1" applyFill="1"/>
    <xf numFmtId="0" fontId="8" fillId="0" borderId="0" xfId="0" applyFont="1" applyFill="1" applyAlignment="1">
      <alignment horizontal="right"/>
    </xf>
    <xf numFmtId="0" fontId="19" fillId="0" borderId="0" xfId="3" applyNumberFormat="1" applyFont="1" applyFill="1" applyBorder="1" applyAlignment="1" applyProtection="1">
      <alignment horizontal="center" vertical="center" wrapText="1"/>
    </xf>
    <xf numFmtId="0" fontId="0" fillId="0" borderId="0" xfId="0" applyFill="1" applyBorder="1" applyAlignment="1"/>
    <xf numFmtId="0" fontId="32" fillId="0" borderId="0" xfId="1" applyFont="1" applyAlignment="1" applyProtection="1">
      <alignment horizontal="left" indent="1"/>
    </xf>
    <xf numFmtId="0" fontId="32" fillId="0" borderId="0" xfId="1" applyFont="1" applyFill="1" applyBorder="1" applyAlignment="1" applyProtection="1">
      <alignment horizontal="left" indent="1"/>
    </xf>
    <xf numFmtId="0" fontId="32" fillId="0" borderId="0" xfId="1" applyFont="1" applyFill="1" applyAlignment="1" applyProtection="1">
      <alignment horizontal="left" indent="1"/>
    </xf>
    <xf numFmtId="0" fontId="33" fillId="0" borderId="0" xfId="0" applyFont="1" applyAlignment="1">
      <alignment horizontal="left" wrapText="1"/>
    </xf>
    <xf numFmtId="0" fontId="33" fillId="0" borderId="1" xfId="0" applyFont="1" applyBorder="1" applyAlignment="1">
      <alignment wrapText="1"/>
    </xf>
    <xf numFmtId="0" fontId="31" fillId="0" borderId="0" xfId="0" applyFont="1" applyBorder="1"/>
    <xf numFmtId="0" fontId="31" fillId="0" borderId="0" xfId="0" applyFont="1"/>
    <xf numFmtId="0" fontId="33" fillId="0" borderId="0" xfId="0" applyFont="1" applyFill="1"/>
    <xf numFmtId="0" fontId="33" fillId="3" borderId="2" xfId="8" applyFont="1" applyFill="1" applyBorder="1" applyAlignment="1">
      <alignment horizontal="center" vertical="center" wrapText="1"/>
    </xf>
    <xf numFmtId="0" fontId="33" fillId="0" borderId="6" xfId="8" applyFont="1" applyFill="1" applyBorder="1" applyAlignment="1">
      <alignment horizontal="center" vertical="center" wrapText="1"/>
    </xf>
    <xf numFmtId="0" fontId="33" fillId="0" borderId="2" xfId="8" applyFont="1" applyFill="1" applyBorder="1" applyAlignment="1">
      <alignment horizontal="center" vertical="center" wrapText="1"/>
    </xf>
    <xf numFmtId="0" fontId="33" fillId="0" borderId="4" xfId="8" applyFont="1" applyFill="1" applyBorder="1" applyAlignment="1">
      <alignment horizontal="center" vertical="center" wrapText="1"/>
    </xf>
    <xf numFmtId="49" fontId="8" fillId="0" borderId="9" xfId="0" applyNumberFormat="1" applyFont="1" applyBorder="1" applyAlignment="1">
      <alignment wrapText="1"/>
    </xf>
    <xf numFmtId="164" fontId="14" fillId="0" borderId="0" xfId="0" applyNumberFormat="1" applyFont="1"/>
    <xf numFmtId="164" fontId="8" fillId="0" borderId="9" xfId="0" applyNumberFormat="1" applyFont="1" applyFill="1" applyBorder="1" applyAlignment="1">
      <alignment horizontal="right"/>
    </xf>
    <xf numFmtId="0" fontId="14" fillId="0" borderId="0" xfId="0" applyFont="1"/>
    <xf numFmtId="164" fontId="8" fillId="0" borderId="0" xfId="0" applyNumberFormat="1" applyFont="1" applyAlignment="1">
      <alignment horizontal="right" vertical="center" wrapText="1"/>
    </xf>
    <xf numFmtId="164" fontId="31" fillId="0" borderId="0" xfId="0" applyNumberFormat="1" applyFont="1" applyBorder="1"/>
    <xf numFmtId="164" fontId="31" fillId="0" borderId="0" xfId="0" applyNumberFormat="1" applyFont="1"/>
    <xf numFmtId="49" fontId="8" fillId="0" borderId="0" xfId="0" applyNumberFormat="1" applyFont="1" applyBorder="1" applyAlignment="1">
      <alignment horizontal="left" wrapText="1" indent="1"/>
    </xf>
    <xf numFmtId="164" fontId="8" fillId="0" borderId="0" xfId="0" applyNumberFormat="1" applyFont="1" applyFill="1" applyBorder="1" applyAlignment="1">
      <alignment horizontal="right"/>
    </xf>
    <xf numFmtId="0" fontId="8" fillId="0" borderId="0" xfId="0" applyFont="1" applyBorder="1" applyAlignment="1">
      <alignment horizontal="left" indent="1"/>
    </xf>
    <xf numFmtId="164" fontId="8" fillId="0" borderId="0" xfId="0" applyNumberFormat="1" applyFont="1" applyBorder="1" applyAlignment="1"/>
    <xf numFmtId="164" fontId="14" fillId="0" borderId="0" xfId="0" applyNumberFormat="1" applyFont="1" applyBorder="1"/>
    <xf numFmtId="164" fontId="8" fillId="0" borderId="0" xfId="0" applyNumberFormat="1" applyFont="1" applyBorder="1" applyAlignment="1">
      <alignment horizontal="right" vertical="center" wrapText="1"/>
    </xf>
    <xf numFmtId="164" fontId="14" fillId="0" borderId="0" xfId="0" applyNumberFormat="1" applyFont="1" applyBorder="1" applyAlignment="1">
      <alignment horizontal="right"/>
    </xf>
    <xf numFmtId="49" fontId="8" fillId="0" borderId="1" xfId="0" applyNumberFormat="1" applyFont="1" applyBorder="1" applyAlignment="1">
      <alignment horizontal="left" vertical="center" wrapText="1" indent="1"/>
    </xf>
    <xf numFmtId="164" fontId="14" fillId="0" borderId="1" xfId="0" applyNumberFormat="1" applyFont="1" applyBorder="1"/>
    <xf numFmtId="164" fontId="8" fillId="0" borderId="1" xfId="0" applyNumberFormat="1" applyFont="1" applyBorder="1" applyAlignment="1"/>
    <xf numFmtId="164" fontId="8" fillId="0" borderId="1" xfId="0" applyNumberFormat="1" applyFont="1" applyBorder="1" applyAlignment="1">
      <alignment horizontal="right" vertical="center" wrapText="1"/>
    </xf>
    <xf numFmtId="0" fontId="19" fillId="0" borderId="0" xfId="0" applyFont="1" applyFill="1" applyBorder="1" applyAlignment="1">
      <alignment vertical="center"/>
    </xf>
    <xf numFmtId="0" fontId="26" fillId="0" borderId="0"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xf numFmtId="0" fontId="25" fillId="0" borderId="0" xfId="0" applyFont="1" applyFill="1" applyBorder="1" applyAlignment="1"/>
    <xf numFmtId="0" fontId="33" fillId="3" borderId="8" xfId="8" applyFont="1" applyFill="1" applyBorder="1" applyAlignment="1">
      <alignment horizontal="center" vertical="center" wrapText="1"/>
    </xf>
    <xf numFmtId="0" fontId="33" fillId="0" borderId="5" xfId="8" applyFont="1" applyFill="1" applyBorder="1" applyAlignment="1">
      <alignment horizontal="center" vertical="center" wrapText="1"/>
    </xf>
    <xf numFmtId="164" fontId="6" fillId="0" borderId="0" xfId="0" applyNumberFormat="1" applyFont="1" applyAlignment="1">
      <alignment horizontal="right" vertical="center" wrapText="1"/>
    </xf>
    <xf numFmtId="0" fontId="31" fillId="0" borderId="0" xfId="0" applyFont="1" applyFill="1"/>
    <xf numFmtId="164" fontId="8" fillId="0" borderId="0" xfId="3" applyNumberFormat="1" applyFont="1" applyFill="1" applyBorder="1"/>
    <xf numFmtId="164" fontId="14" fillId="0" borderId="0" xfId="0" applyNumberFormat="1" applyFont="1" applyFill="1"/>
    <xf numFmtId="164" fontId="31" fillId="0" borderId="0" xfId="0" applyNumberFormat="1" applyFont="1" applyFill="1"/>
    <xf numFmtId="164" fontId="8" fillId="0" borderId="0" xfId="0" applyNumberFormat="1" applyFont="1" applyAlignment="1"/>
    <xf numFmtId="164" fontId="8" fillId="0" borderId="0" xfId="0" applyNumberFormat="1" applyFont="1" applyFill="1" applyBorder="1" applyAlignment="1"/>
    <xf numFmtId="164" fontId="8" fillId="0" borderId="0" xfId="0" applyNumberFormat="1" applyFont="1" applyFill="1" applyAlignment="1">
      <alignment horizontal="right" vertical="center" wrapText="1"/>
    </xf>
    <xf numFmtId="49" fontId="8" fillId="0" borderId="0" xfId="0" applyNumberFormat="1" applyFont="1" applyBorder="1" applyAlignment="1">
      <alignment horizontal="left" vertical="center" wrapText="1" indent="1"/>
    </xf>
    <xf numFmtId="164" fontId="8" fillId="0" borderId="1" xfId="3" applyNumberFormat="1" applyFont="1" applyFill="1" applyBorder="1"/>
    <xf numFmtId="164" fontId="14" fillId="0" borderId="1" xfId="0" applyNumberFormat="1" applyFont="1" applyBorder="1" applyAlignment="1">
      <alignment horizontal="right"/>
    </xf>
    <xf numFmtId="164" fontId="8" fillId="0" borderId="0" xfId="0" applyNumberFormat="1" applyFont="1" applyBorder="1" applyAlignment="1">
      <alignment horizontal="right" wrapText="1"/>
    </xf>
    <xf numFmtId="164" fontId="8" fillId="0" borderId="0" xfId="0" applyNumberFormat="1" applyFont="1" applyFill="1" applyAlignment="1">
      <alignment horizontal="left" wrapText="1" indent="1"/>
    </xf>
    <xf numFmtId="164" fontId="8" fillId="0" borderId="0" xfId="0" applyNumberFormat="1" applyFont="1" applyFill="1" applyBorder="1" applyAlignment="1">
      <alignment horizontal="right" vertical="center" wrapText="1"/>
    </xf>
    <xf numFmtId="164" fontId="31" fillId="0" borderId="0" xfId="0" applyNumberFormat="1" applyFont="1" applyFill="1" applyBorder="1"/>
    <xf numFmtId="165" fontId="14" fillId="0" borderId="0" xfId="0" applyNumberFormat="1" applyFont="1" applyFill="1"/>
    <xf numFmtId="165" fontId="31" fillId="0" borderId="0" xfId="0" applyNumberFormat="1" applyFont="1" applyFill="1"/>
    <xf numFmtId="165" fontId="14" fillId="0" borderId="0" xfId="0" applyNumberFormat="1" applyFont="1" applyFill="1" applyBorder="1"/>
    <xf numFmtId="164" fontId="8" fillId="0" borderId="0" xfId="0" applyNumberFormat="1" applyFont="1" applyFill="1" applyAlignment="1">
      <alignment wrapText="1"/>
    </xf>
    <xf numFmtId="0" fontId="14" fillId="0" borderId="0" xfId="0" applyFont="1" applyFill="1" applyBorder="1" applyAlignment="1">
      <alignment horizontal="right"/>
    </xf>
    <xf numFmtId="164" fontId="33" fillId="0" borderId="2" xfId="3" applyNumberFormat="1" applyFont="1" applyFill="1" applyBorder="1" applyAlignment="1">
      <alignment horizontal="center" vertical="center" wrapText="1"/>
    </xf>
    <xf numFmtId="164" fontId="33" fillId="0" borderId="4" xfId="3" applyNumberFormat="1" applyFont="1" applyFill="1" applyBorder="1" applyAlignment="1">
      <alignment horizontal="center" vertical="center" wrapText="1"/>
    </xf>
    <xf numFmtId="164" fontId="8" fillId="0" borderId="2" xfId="0" applyNumberFormat="1" applyFont="1" applyFill="1" applyBorder="1" applyAlignment="1">
      <alignment horizontal="center" vertical="center" wrapText="1"/>
    </xf>
    <xf numFmtId="164" fontId="8" fillId="0" borderId="4" xfId="0" applyNumberFormat="1" applyFont="1" applyFill="1" applyBorder="1" applyAlignment="1">
      <alignment horizontal="center" vertical="center" wrapText="1"/>
    </xf>
    <xf numFmtId="164" fontId="8" fillId="0" borderId="9" xfId="0" applyNumberFormat="1" applyFont="1" applyFill="1" applyBorder="1" applyAlignment="1">
      <alignment horizontal="left" vertical="center" wrapText="1"/>
    </xf>
    <xf numFmtId="0" fontId="8" fillId="0" borderId="0" xfId="0" applyFont="1" applyFill="1" applyBorder="1" applyAlignment="1">
      <alignment wrapText="1"/>
    </xf>
    <xf numFmtId="164" fontId="8" fillId="0" borderId="0" xfId="0" applyNumberFormat="1" applyFont="1" applyFill="1" applyBorder="1" applyAlignment="1">
      <alignment horizontal="left" wrapText="1" indent="1"/>
    </xf>
    <xf numFmtId="164" fontId="8" fillId="0" borderId="0" xfId="0" applyNumberFormat="1" applyFont="1" applyFill="1" applyAlignment="1">
      <alignment horizontal="right"/>
    </xf>
    <xf numFmtId="164" fontId="8" fillId="0" borderId="0" xfId="0" applyNumberFormat="1" applyFont="1" applyFill="1" applyBorder="1" applyAlignment="1">
      <alignment wrapText="1"/>
    </xf>
    <xf numFmtId="164" fontId="8" fillId="0" borderId="0" xfId="0" applyNumberFormat="1" applyFont="1" applyFill="1" applyBorder="1" applyAlignment="1">
      <alignment horizontal="right" wrapText="1"/>
    </xf>
    <xf numFmtId="164" fontId="8" fillId="0" borderId="0" xfId="0" applyNumberFormat="1" applyFont="1" applyFill="1" applyAlignment="1">
      <alignment horizontal="left" vertical="center" wrapText="1"/>
    </xf>
    <xf numFmtId="164" fontId="33" fillId="0" borderId="0" xfId="0" applyNumberFormat="1" applyFont="1" applyFill="1" applyAlignment="1">
      <alignment wrapText="1"/>
    </xf>
    <xf numFmtId="164" fontId="8" fillId="0" borderId="1" xfId="0" applyNumberFormat="1" applyFont="1" applyFill="1" applyBorder="1" applyAlignment="1">
      <alignment horizontal="left" wrapText="1" indent="1"/>
    </xf>
    <xf numFmtId="164" fontId="8" fillId="0" borderId="1" xfId="0" applyNumberFormat="1" applyFont="1" applyFill="1" applyBorder="1" applyAlignment="1">
      <alignment horizontal="right" vertical="center" wrapText="1"/>
    </xf>
    <xf numFmtId="164" fontId="24" fillId="0" borderId="0" xfId="0" applyNumberFormat="1" applyFont="1" applyFill="1" applyBorder="1" applyAlignment="1">
      <alignment horizontal="right" vertical="center" wrapText="1"/>
    </xf>
    <xf numFmtId="164" fontId="8" fillId="0" borderId="0" xfId="0" applyNumberFormat="1" applyFont="1" applyFill="1" applyBorder="1" applyAlignment="1">
      <alignment horizontal="left"/>
    </xf>
    <xf numFmtId="164" fontId="15" fillId="0" borderId="0" xfId="0" applyNumberFormat="1" applyFont="1" applyFill="1" applyBorder="1" applyAlignment="1">
      <alignment horizontal="left"/>
    </xf>
    <xf numFmtId="164" fontId="15" fillId="0" borderId="0" xfId="0" applyNumberFormat="1" applyFont="1" applyFill="1" applyBorder="1" applyAlignment="1">
      <alignment horizontal="left" wrapText="1"/>
    </xf>
    <xf numFmtId="164" fontId="15" fillId="0" borderId="0" xfId="3" applyNumberFormat="1" applyFont="1" applyFill="1" applyBorder="1"/>
    <xf numFmtId="0" fontId="16" fillId="0" borderId="0" xfId="9" applyFont="1" applyBorder="1" applyAlignment="1">
      <alignment horizontal="center" vertical="top"/>
    </xf>
    <xf numFmtId="0" fontId="16" fillId="0" borderId="0" xfId="9" applyFont="1" applyBorder="1" applyAlignment="1">
      <alignment horizontal="center" vertical="top" wrapText="1"/>
    </xf>
    <xf numFmtId="0" fontId="27" fillId="0" borderId="7" xfId="9" applyFont="1" applyBorder="1" applyAlignment="1">
      <alignment vertical="top" wrapText="1"/>
    </xf>
    <xf numFmtId="0" fontId="27" fillId="0" borderId="7" xfId="3" applyFont="1" applyBorder="1" applyAlignment="1">
      <alignment horizontal="left" wrapText="1"/>
    </xf>
    <xf numFmtId="0" fontId="6" fillId="0" borderId="7" xfId="3" applyFont="1" applyBorder="1" applyAlignment="1">
      <alignment horizontal="left" vertical="top" wrapText="1"/>
    </xf>
    <xf numFmtId="0" fontId="27" fillId="0" borderId="0" xfId="3" applyFont="1" applyAlignment="1"/>
    <xf numFmtId="0" fontId="27" fillId="0" borderId="7" xfId="9" applyFont="1" applyBorder="1" applyAlignment="1">
      <alignment horizontal="left" vertical="center" wrapText="1" readingOrder="1"/>
    </xf>
    <xf numFmtId="0" fontId="27" fillId="0" borderId="7" xfId="0" applyFont="1" applyBorder="1" applyAlignment="1">
      <alignment vertical="top"/>
    </xf>
    <xf numFmtId="0" fontId="20" fillId="0" borderId="2" xfId="0" applyFont="1" applyBorder="1" applyAlignment="1">
      <alignment vertical="top" wrapText="1"/>
    </xf>
    <xf numFmtId="0" fontId="27" fillId="0" borderId="7" xfId="3" applyFont="1" applyBorder="1" applyAlignment="1">
      <alignment horizontal="left"/>
    </xf>
    <xf numFmtId="0" fontId="27" fillId="0" borderId="7" xfId="0" applyFont="1" applyBorder="1" applyAlignment="1"/>
    <xf numFmtId="0" fontId="17" fillId="0" borderId="0" xfId="0" applyFont="1" applyAlignment="1">
      <alignment vertical="top"/>
    </xf>
    <xf numFmtId="0" fontId="7" fillId="0" borderId="0" xfId="0" applyFont="1" applyBorder="1"/>
    <xf numFmtId="0" fontId="20" fillId="0" borderId="2" xfId="0" applyFont="1" applyBorder="1"/>
    <xf numFmtId="0" fontId="35" fillId="0" borderId="2" xfId="6" applyFont="1" applyFill="1" applyBorder="1" applyAlignment="1" applyProtection="1">
      <alignment horizontal="left" vertical="top" wrapText="1"/>
    </xf>
    <xf numFmtId="0" fontId="7" fillId="0" borderId="2" xfId="0" applyFont="1" applyBorder="1"/>
    <xf numFmtId="0" fontId="30" fillId="0" borderId="2" xfId="1" applyFont="1" applyBorder="1"/>
    <xf numFmtId="0" fontId="14" fillId="0" borderId="0" xfId="0" applyFont="1" applyFill="1" applyBorder="1" applyAlignment="1">
      <alignment horizontal="left"/>
    </xf>
    <xf numFmtId="14" fontId="14" fillId="0" borderId="0" xfId="0" applyNumberFormat="1" applyFont="1" applyFill="1" applyBorder="1" applyAlignment="1">
      <alignment horizontal="left" wrapText="1"/>
    </xf>
    <xf numFmtId="0" fontId="20" fillId="0" borderId="0" xfId="0" applyFont="1" applyFill="1"/>
    <xf numFmtId="0" fontId="36" fillId="0" borderId="0" xfId="0" applyFont="1" applyFill="1"/>
    <xf numFmtId="0" fontId="4" fillId="0" borderId="2" xfId="1" applyFill="1" applyBorder="1" applyProtection="1"/>
    <xf numFmtId="0" fontId="16" fillId="0" borderId="0" xfId="3" applyNumberFormat="1" applyFont="1" applyFill="1" applyBorder="1" applyAlignment="1" applyProtection="1">
      <alignment horizontal="center" vertical="center" wrapText="1"/>
    </xf>
    <xf numFmtId="0" fontId="7" fillId="0" borderId="0" xfId="0" applyFont="1" applyFill="1" applyBorder="1" applyAlignment="1">
      <alignment horizontal="center" vertical="center"/>
    </xf>
    <xf numFmtId="0" fontId="4" fillId="0" borderId="2" xfId="1" applyFill="1" applyBorder="1" applyAlignment="1" applyProtection="1">
      <alignment wrapText="1"/>
    </xf>
    <xf numFmtId="0" fontId="20" fillId="0" borderId="2" xfId="7" applyFont="1" applyBorder="1" applyAlignment="1">
      <alignment horizontal="left" vertical="center" wrapText="1"/>
    </xf>
    <xf numFmtId="0" fontId="30" fillId="0" borderId="2" xfId="1" applyFont="1" applyFill="1" applyBorder="1" applyAlignment="1" applyProtection="1"/>
    <xf numFmtId="0" fontId="20" fillId="0" borderId="2" xfId="3" applyFont="1" applyBorder="1" applyAlignment="1">
      <alignment horizontal="left" vertical="center" wrapText="1"/>
    </xf>
    <xf numFmtId="0" fontId="37" fillId="0" borderId="2" xfId="1" applyFont="1" applyBorder="1" applyAlignment="1" applyProtection="1">
      <alignment horizontal="left" vertical="center" wrapText="1"/>
    </xf>
    <xf numFmtId="0" fontId="7" fillId="0" borderId="2" xfId="7" applyFont="1" applyBorder="1" applyAlignment="1">
      <alignment wrapText="1"/>
    </xf>
    <xf numFmtId="0" fontId="22" fillId="0" borderId="2" xfId="6" applyFont="1" applyFill="1" applyBorder="1" applyAlignment="1" applyProtection="1">
      <alignment horizontal="left" vertical="top" wrapText="1"/>
    </xf>
    <xf numFmtId="0" fontId="20" fillId="0" borderId="2" xfId="7" applyFont="1" applyBorder="1" applyAlignment="1">
      <alignment wrapText="1"/>
    </xf>
    <xf numFmtId="0" fontId="27" fillId="0" borderId="0" xfId="3" applyFont="1" applyAlignment="1">
      <alignment horizontal="center" vertical="top"/>
    </xf>
    <xf numFmtId="0" fontId="20" fillId="0" borderId="0" xfId="3" applyFont="1" applyAlignment="1"/>
    <xf numFmtId="0" fontId="20" fillId="0" borderId="0" xfId="3" applyFont="1" applyAlignment="1">
      <alignment horizontal="justify" vertical="top" wrapText="1"/>
    </xf>
    <xf numFmtId="0" fontId="11" fillId="0" borderId="0" xfId="3" applyNumberFormat="1" applyFont="1" applyFill="1" applyBorder="1" applyAlignment="1" applyProtection="1">
      <alignment horizontal="left" vertical="top" wrapText="1"/>
    </xf>
    <xf numFmtId="0" fontId="11" fillId="2" borderId="0" xfId="3" applyNumberFormat="1" applyFont="1" applyFill="1" applyBorder="1" applyAlignment="1" applyProtection="1">
      <alignment horizontal="left" vertical="top" wrapText="1"/>
    </xf>
    <xf numFmtId="0" fontId="10" fillId="0" borderId="0" xfId="3" applyNumberFormat="1" applyFont="1" applyFill="1" applyBorder="1" applyAlignment="1" applyProtection="1">
      <alignment horizontal="left" vertical="top" wrapText="1"/>
    </xf>
    <xf numFmtId="0" fontId="10" fillId="0" borderId="0" xfId="3" applyFont="1" applyAlignment="1">
      <alignment horizontal="left" vertical="center" wrapText="1"/>
    </xf>
    <xf numFmtId="0" fontId="19"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6" fillId="0" borderId="0" xfId="0" applyFont="1" applyBorder="1" applyAlignment="1">
      <alignment horizontal="left" wrapText="1"/>
    </xf>
    <xf numFmtId="0" fontId="33" fillId="0" borderId="1" xfId="0" applyFont="1" applyBorder="1" applyAlignment="1">
      <alignment horizontal="right" wrapText="1"/>
    </xf>
    <xf numFmtId="0" fontId="33" fillId="3" borderId="4" xfId="8" applyFont="1" applyFill="1" applyBorder="1" applyAlignment="1">
      <alignment horizontal="center" vertical="center" wrapText="1"/>
    </xf>
    <xf numFmtId="0" fontId="33" fillId="3" borderId="3" xfId="8" applyFont="1" applyFill="1" applyBorder="1" applyAlignment="1">
      <alignment horizontal="center" vertical="center" wrapText="1"/>
    </xf>
    <xf numFmtId="0" fontId="27" fillId="0" borderId="0" xfId="0" applyFont="1" applyFill="1" applyAlignment="1">
      <alignment horizontal="center" vertical="center" wrapText="1"/>
    </xf>
    <xf numFmtId="0" fontId="20" fillId="0" borderId="0" xfId="0" applyFont="1" applyAlignment="1"/>
    <xf numFmtId="0" fontId="33" fillId="0" borderId="10" xfId="8" applyFont="1" applyFill="1" applyBorder="1" applyAlignment="1">
      <alignment horizontal="center" vertical="center" wrapText="1"/>
    </xf>
    <xf numFmtId="0" fontId="33" fillId="0" borderId="11" xfId="8" applyFont="1" applyFill="1" applyBorder="1" applyAlignment="1">
      <alignment horizontal="center" vertical="center" wrapText="1"/>
    </xf>
    <xf numFmtId="0" fontId="33" fillId="3" borderId="7" xfId="8" applyFont="1" applyFill="1" applyBorder="1" applyAlignment="1">
      <alignment horizontal="center" vertical="center" wrapText="1"/>
    </xf>
    <xf numFmtId="0" fontId="33" fillId="3" borderId="2" xfId="8" applyFont="1" applyFill="1" applyBorder="1" applyAlignment="1">
      <alignment horizontal="center" vertical="center" wrapText="1"/>
    </xf>
    <xf numFmtId="0" fontId="27" fillId="0" borderId="0" xfId="0" applyFont="1" applyFill="1" applyBorder="1" applyAlignment="1">
      <alignment horizontal="center" vertical="center" wrapText="1"/>
    </xf>
    <xf numFmtId="0" fontId="29" fillId="0" borderId="0" xfId="0" applyFont="1" applyAlignment="1"/>
    <xf numFmtId="0" fontId="14" fillId="0" borderId="12" xfId="0" applyFont="1" applyBorder="1"/>
    <xf numFmtId="0" fontId="33" fillId="3" borderId="4" xfId="8" applyFont="1" applyFill="1" applyBorder="1" applyAlignment="1">
      <alignment vertical="center" wrapText="1"/>
    </xf>
    <xf numFmtId="0" fontId="14" fillId="0" borderId="7" xfId="0" applyFont="1" applyBorder="1"/>
    <xf numFmtId="0" fontId="14" fillId="0" borderId="3" xfId="0" applyFont="1" applyBorder="1"/>
    <xf numFmtId="0" fontId="6" fillId="0" borderId="0" xfId="0" applyFont="1" applyFill="1" applyBorder="1" applyAlignment="1">
      <alignment horizontal="center" vertical="center" wrapText="1"/>
    </xf>
    <xf numFmtId="0" fontId="0" fillId="0" borderId="0" xfId="0" applyFont="1" applyAlignment="1"/>
    <xf numFmtId="0" fontId="18" fillId="0" borderId="0" xfId="0" applyFont="1" applyFill="1" applyBorder="1" applyAlignment="1">
      <alignment horizontal="center" vertical="center"/>
    </xf>
    <xf numFmtId="0" fontId="0" fillId="0" borderId="0" xfId="0" applyFill="1" applyBorder="1" applyAlignment="1"/>
    <xf numFmtId="0" fontId="19" fillId="0" borderId="0" xfId="0" applyFont="1" applyFill="1" applyBorder="1" applyAlignment="1">
      <alignment horizontal="center"/>
    </xf>
    <xf numFmtId="0" fontId="25" fillId="0" borderId="0" xfId="0" applyFont="1" applyFill="1" applyBorder="1" applyAlignment="1">
      <alignment horizontal="center"/>
    </xf>
    <xf numFmtId="0" fontId="8" fillId="0" borderId="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164" fontId="8" fillId="0" borderId="4" xfId="0" applyNumberFormat="1" applyFont="1" applyFill="1" applyBorder="1" applyAlignment="1">
      <alignment horizontal="center" vertical="center" wrapText="1"/>
    </xf>
    <xf numFmtId="164" fontId="8" fillId="0" borderId="7" xfId="0" applyNumberFormat="1" applyFont="1" applyFill="1" applyBorder="1" applyAlignment="1">
      <alignment horizontal="center" vertical="center" wrapText="1"/>
    </xf>
    <xf numFmtId="164" fontId="14" fillId="0" borderId="3" xfId="0" applyNumberFormat="1" applyFont="1" applyBorder="1"/>
  </cellXfs>
  <cellStyles count="10">
    <cellStyle name="Гиперссылка" xfId="1" builtinId="8"/>
    <cellStyle name="Гиперссылка 2" xfId="6"/>
    <cellStyle name="Обычный" xfId="0" builtinId="0"/>
    <cellStyle name="Обычный 2" xfId="2"/>
    <cellStyle name="Обычный 2 2" xfId="3"/>
    <cellStyle name="Обычный 2 3" xfId="9"/>
    <cellStyle name="Обычный 3" xfId="4"/>
    <cellStyle name="Обычный 4" xfId="5"/>
    <cellStyle name="Обычный 4 2" xfId="7"/>
    <cellStyle name="Обычный_Лист1" xfId="8"/>
  </cellStyles>
  <dxfs count="0"/>
  <tableStyles count="0" defaultTableStyle="TableStyleMedium9" defaultPivotStyle="PivotStyleLight16"/>
  <colors>
    <mruColors>
      <color rgb="FF00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809622</xdr:colOff>
      <xdr:row>7</xdr:row>
      <xdr:rowOff>152400</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0" y="1"/>
          <a:ext cx="4286247" cy="128587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tat.gov.kz/ru/region/abay/spreadsheets/?industry=1450&amp;year=2026&amp;name=14259&amp;period=month&amp;type=spreadsheets" TargetMode="External"/><Relationship Id="rId2" Type="http://schemas.openxmlformats.org/officeDocument/2006/relationships/hyperlink" Target="https://stat.gov.kz/ru/classifiers/statistical/20/" TargetMode="External"/><Relationship Id="rId1" Type="http://schemas.openxmlformats.org/officeDocument/2006/relationships/hyperlink" Target="https://stat.gov.kz/ru/description/" TargetMode="External"/><Relationship Id="rId6" Type="http://schemas.openxmlformats.org/officeDocument/2006/relationships/printerSettings" Target="../printerSettings/printerSettings2.bin"/><Relationship Id="rId5" Type="http://schemas.openxmlformats.org/officeDocument/2006/relationships/hyperlink" Target="https://stat.gov.kz/ru/classifiers/statistical/20/" TargetMode="External"/><Relationship Id="rId4" Type="http://schemas.openxmlformats.org/officeDocument/2006/relationships/hyperlink" Target="https://stat.gov.kz/ru/classifiers/statistical/2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8"/>
  <sheetViews>
    <sheetView tabSelected="1" zoomScale="90" zoomScaleNormal="90" workbookViewId="0">
      <selection activeCell="A16" sqref="A16:G17"/>
    </sheetView>
  </sheetViews>
  <sheetFormatPr defaultColWidth="8.5703125" defaultRowHeight="12.75" x14ac:dyDescent="0.2"/>
  <cols>
    <col min="1" max="4" width="8.5703125" style="3" customWidth="1"/>
    <col min="5" max="5" width="17.85546875" style="3" customWidth="1"/>
    <col min="6" max="6" width="37.7109375" style="3" customWidth="1"/>
    <col min="7" max="16384" width="8.5703125" style="3"/>
  </cols>
  <sheetData>
    <row r="2" spans="1:14" ht="12.75" customHeight="1" x14ac:dyDescent="0.2"/>
    <row r="6" spans="1:14" x14ac:dyDescent="0.2">
      <c r="A6" s="4"/>
      <c r="B6" s="4"/>
      <c r="C6" s="4"/>
      <c r="D6" s="4"/>
      <c r="E6" s="4"/>
    </row>
    <row r="7" spans="1:14" x14ac:dyDescent="0.2">
      <c r="A7" s="5"/>
      <c r="B7" s="5"/>
      <c r="C7" s="5"/>
      <c r="D7" s="5"/>
      <c r="E7" s="5"/>
      <c r="F7" s="5"/>
    </row>
    <row r="8" spans="1:14" x14ac:dyDescent="0.2">
      <c r="A8" s="5"/>
      <c r="B8" s="5"/>
      <c r="C8" s="5"/>
      <c r="D8" s="5"/>
      <c r="E8" s="5"/>
      <c r="F8" s="5"/>
    </row>
    <row r="9" spans="1:14" x14ac:dyDescent="0.2">
      <c r="A9" s="32"/>
      <c r="B9" s="5"/>
      <c r="C9" s="5"/>
      <c r="D9" s="5"/>
      <c r="E9" s="5"/>
      <c r="F9" s="5"/>
    </row>
    <row r="10" spans="1:14" ht="12" customHeight="1" x14ac:dyDescent="0.2">
      <c r="A10" s="5"/>
      <c r="B10" s="5"/>
      <c r="C10" s="5"/>
      <c r="D10" s="5"/>
      <c r="E10" s="5"/>
      <c r="F10" s="5"/>
    </row>
    <row r="11" spans="1:14" ht="17.25" customHeight="1" x14ac:dyDescent="0.2">
      <c r="A11" s="147" t="s">
        <v>23</v>
      </c>
      <c r="B11" s="147"/>
      <c r="C11" s="147"/>
      <c r="D11" s="147"/>
      <c r="E11" s="147"/>
      <c r="F11" s="147"/>
    </row>
    <row r="12" spans="1:14" ht="18.75" customHeight="1" x14ac:dyDescent="0.2">
      <c r="A12" s="147" t="s">
        <v>24</v>
      </c>
      <c r="B12" s="147"/>
      <c r="C12" s="147"/>
      <c r="D12" s="147"/>
      <c r="E12" s="147"/>
      <c r="F12" s="147"/>
    </row>
    <row r="13" spans="1:14" ht="12" customHeight="1" x14ac:dyDescent="0.2">
      <c r="A13" s="19"/>
      <c r="B13" s="19"/>
      <c r="C13" s="19"/>
      <c r="D13" s="19"/>
      <c r="E13" s="19"/>
      <c r="F13" s="19"/>
    </row>
    <row r="14" spans="1:14" ht="12" customHeight="1" x14ac:dyDescent="0.2">
      <c r="A14" s="32"/>
      <c r="B14" s="19"/>
      <c r="C14" s="19"/>
      <c r="D14" s="19"/>
      <c r="E14" s="19"/>
      <c r="F14" s="19"/>
      <c r="G14" s="6"/>
      <c r="H14" s="5"/>
      <c r="I14" s="5"/>
      <c r="J14" s="5"/>
      <c r="K14" s="5"/>
      <c r="L14" s="5"/>
      <c r="M14" s="5"/>
      <c r="N14" s="5"/>
    </row>
    <row r="15" spans="1:14" ht="12" customHeight="1" x14ac:dyDescent="0.2">
      <c r="A15" s="5"/>
      <c r="B15" s="5"/>
      <c r="C15" s="5"/>
      <c r="D15" s="5"/>
      <c r="E15" s="7"/>
      <c r="F15" s="6"/>
      <c r="G15" s="6"/>
    </row>
    <row r="16" spans="1:14" ht="15" customHeight="1" x14ac:dyDescent="0.2">
      <c r="A16" s="146" t="s">
        <v>25</v>
      </c>
      <c r="B16" s="146"/>
      <c r="C16" s="146"/>
      <c r="D16" s="146"/>
      <c r="E16" s="146"/>
      <c r="F16" s="146"/>
      <c r="G16" s="146"/>
    </row>
    <row r="17" spans="1:14" ht="66.75" customHeight="1" x14ac:dyDescent="0.2">
      <c r="A17" s="146"/>
      <c r="B17" s="146"/>
      <c r="C17" s="146"/>
      <c r="D17" s="146"/>
      <c r="E17" s="146"/>
      <c r="F17" s="146"/>
      <c r="G17" s="146"/>
      <c r="H17" s="5"/>
      <c r="I17" s="5"/>
      <c r="J17" s="5"/>
      <c r="K17" s="5"/>
      <c r="L17" s="5"/>
      <c r="M17" s="5"/>
      <c r="N17" s="5"/>
    </row>
    <row r="18" spans="1:14" ht="16.5" customHeight="1" x14ac:dyDescent="0.25">
      <c r="A18" s="8"/>
      <c r="B18" s="8"/>
      <c r="C18" s="8"/>
      <c r="D18" s="8"/>
      <c r="E18" s="8"/>
      <c r="F18" s="8"/>
      <c r="G18" s="8"/>
      <c r="H18" s="5"/>
      <c r="I18" s="5"/>
      <c r="J18" s="9"/>
      <c r="K18" s="9"/>
      <c r="L18" s="9"/>
      <c r="M18" s="9"/>
      <c r="N18" s="9"/>
    </row>
    <row r="19" spans="1:14" ht="18.75" x14ac:dyDescent="0.3">
      <c r="A19" s="10" t="s">
        <v>26</v>
      </c>
      <c r="B19" s="11"/>
      <c r="C19" s="11"/>
      <c r="D19" s="11"/>
      <c r="E19" s="149"/>
      <c r="F19" s="150"/>
      <c r="G19" s="11"/>
      <c r="H19" s="5"/>
      <c r="I19" s="5"/>
      <c r="J19" s="9"/>
      <c r="K19" s="9"/>
      <c r="L19" s="9"/>
      <c r="M19" s="9"/>
      <c r="N19" s="9"/>
    </row>
    <row r="20" spans="1:14" ht="12.75" customHeight="1" x14ac:dyDescent="0.2">
      <c r="A20" s="11"/>
      <c r="B20" s="11"/>
      <c r="C20" s="11"/>
      <c r="D20" s="11"/>
      <c r="E20" s="11"/>
      <c r="F20" s="11"/>
      <c r="G20" s="11"/>
      <c r="H20" s="9"/>
      <c r="I20" s="9"/>
      <c r="J20" s="9"/>
      <c r="K20" s="9"/>
      <c r="L20" s="9"/>
      <c r="M20" s="9"/>
      <c r="N20" s="9"/>
    </row>
    <row r="21" spans="1:14" ht="12.75" customHeight="1" x14ac:dyDescent="0.2">
      <c r="A21" s="32"/>
      <c r="B21" s="11"/>
      <c r="C21" s="11"/>
      <c r="D21" s="11"/>
      <c r="E21" s="11"/>
      <c r="F21" s="11"/>
      <c r="G21" s="11"/>
      <c r="H21" s="12"/>
      <c r="I21" s="9"/>
      <c r="J21" s="9"/>
      <c r="K21" s="9"/>
      <c r="L21" s="9"/>
      <c r="M21" s="9"/>
      <c r="N21" s="9"/>
    </row>
    <row r="22" spans="1:14" ht="12.75" customHeight="1" x14ac:dyDescent="0.2">
      <c r="A22" s="13"/>
      <c r="B22" s="13"/>
      <c r="C22" s="13"/>
      <c r="D22" s="13"/>
      <c r="E22" s="13"/>
      <c r="F22" s="13"/>
      <c r="G22" s="11"/>
      <c r="H22" s="12"/>
      <c r="I22" s="9"/>
      <c r="J22" s="9"/>
      <c r="K22" s="9"/>
      <c r="L22" s="9"/>
      <c r="M22" s="9"/>
      <c r="N22" s="9"/>
    </row>
    <row r="23" spans="1:14" ht="26.25" customHeight="1" x14ac:dyDescent="0.2">
      <c r="A23" s="148" t="s">
        <v>27</v>
      </c>
      <c r="B23" s="148"/>
      <c r="C23" s="148"/>
      <c r="D23" s="148"/>
      <c r="E23" s="148"/>
      <c r="F23" s="148"/>
      <c r="G23" s="148"/>
      <c r="H23" s="12"/>
      <c r="I23" s="9"/>
      <c r="J23" s="9"/>
      <c r="K23" s="9"/>
      <c r="L23" s="9"/>
      <c r="M23" s="9"/>
      <c r="N23" s="9"/>
    </row>
    <row r="24" spans="1:14" ht="15" customHeight="1" x14ac:dyDescent="0.2">
      <c r="A24" s="145"/>
      <c r="B24" s="145"/>
      <c r="C24" s="145"/>
      <c r="D24" s="145"/>
      <c r="E24" s="145"/>
      <c r="F24" s="13"/>
      <c r="G24" s="11"/>
      <c r="H24" s="12"/>
      <c r="I24" s="9"/>
      <c r="J24" s="9"/>
      <c r="K24" s="9"/>
      <c r="L24" s="9"/>
      <c r="M24" s="9"/>
      <c r="N24" s="9"/>
    </row>
    <row r="25" spans="1:14" ht="16.5" customHeight="1" x14ac:dyDescent="0.2">
      <c r="A25" s="12"/>
      <c r="B25" s="12"/>
      <c r="C25" s="12"/>
      <c r="D25" s="12"/>
      <c r="E25" s="12"/>
      <c r="F25" s="13"/>
      <c r="G25" s="13"/>
      <c r="H25" s="9"/>
      <c r="I25" s="9"/>
      <c r="J25" s="9"/>
      <c r="K25" s="9"/>
      <c r="L25" s="9"/>
      <c r="M25" s="9"/>
      <c r="N25" s="9"/>
    </row>
    <row r="26" spans="1:14" ht="18.75" customHeight="1" x14ac:dyDescent="0.2">
      <c r="A26" s="13"/>
      <c r="B26" s="13"/>
      <c r="C26" s="13"/>
      <c r="D26" s="13"/>
      <c r="E26" s="13"/>
      <c r="F26" s="13"/>
      <c r="G26" s="13"/>
      <c r="H26" s="9"/>
      <c r="I26" s="9"/>
      <c r="J26" s="9"/>
      <c r="K26" s="9"/>
      <c r="L26" s="9"/>
      <c r="M26" s="9"/>
      <c r="N26" s="9"/>
    </row>
    <row r="27" spans="1:14" ht="18.75" x14ac:dyDescent="0.3">
      <c r="A27" s="13"/>
      <c r="B27" s="13"/>
      <c r="C27" s="13"/>
      <c r="D27" s="13"/>
      <c r="E27" s="13"/>
      <c r="F27" s="13"/>
      <c r="G27" s="13"/>
      <c r="H27" s="14"/>
      <c r="I27" s="9"/>
      <c r="J27" s="9"/>
      <c r="K27" s="9"/>
      <c r="L27" s="9"/>
      <c r="M27" s="9"/>
      <c r="N27" s="9"/>
    </row>
    <row r="28" spans="1:14" ht="18.75" x14ac:dyDescent="0.3">
      <c r="A28" s="13"/>
      <c r="B28" s="13"/>
      <c r="C28" s="13"/>
      <c r="D28" s="13"/>
      <c r="E28" s="13"/>
      <c r="F28" s="13"/>
      <c r="G28" s="13"/>
      <c r="H28" s="14"/>
      <c r="I28" s="9"/>
      <c r="J28" s="9"/>
      <c r="K28" s="9"/>
      <c r="L28" s="9"/>
      <c r="M28" s="9"/>
      <c r="N28" s="9"/>
    </row>
  </sheetData>
  <sheetProtection selectLockedCells="1" selectUnlockedCells="1"/>
  <mergeCells count="6">
    <mergeCell ref="A24:E24"/>
    <mergeCell ref="A16:G17"/>
    <mergeCell ref="A11:F11"/>
    <mergeCell ref="A12:F12"/>
    <mergeCell ref="A23:G23"/>
    <mergeCell ref="E19:F19"/>
  </mergeCells>
  <pageMargins left="0.70833333333333337" right="0.70833333333333337" top="0.74791666666666667" bottom="0.74791666666666667" header="0.51180555555555551" footer="0.51180555555555551"/>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B1" zoomScale="90" zoomScaleNormal="90" workbookViewId="0">
      <selection activeCell="C29" sqref="C29"/>
    </sheetView>
  </sheetViews>
  <sheetFormatPr defaultColWidth="8.5703125" defaultRowHeight="12.75" x14ac:dyDescent="0.2"/>
  <cols>
    <col min="1" max="1" width="6.28515625" style="29" customWidth="1"/>
    <col min="2" max="2" width="54.85546875" style="3" customWidth="1"/>
    <col min="3" max="3" width="84.42578125" style="3" customWidth="1"/>
    <col min="4" max="16384" width="8.5703125" style="3"/>
  </cols>
  <sheetData>
    <row r="1" spans="1:3" x14ac:dyDescent="0.2">
      <c r="A1" s="122"/>
      <c r="B1" s="110"/>
      <c r="C1" s="111"/>
    </row>
    <row r="2" spans="1:3" s="21" customFormat="1" x14ac:dyDescent="0.2">
      <c r="A2" s="123"/>
      <c r="B2" s="112" t="s">
        <v>73</v>
      </c>
      <c r="C2" s="135" t="s">
        <v>86</v>
      </c>
    </row>
    <row r="3" spans="1:3" s="21" customFormat="1" x14ac:dyDescent="0.2">
      <c r="A3" s="123"/>
      <c r="B3" s="112" t="s">
        <v>21</v>
      </c>
      <c r="C3" s="136" t="s">
        <v>87</v>
      </c>
    </row>
    <row r="4" spans="1:3" s="21" customFormat="1" ht="12.75" customHeight="1" x14ac:dyDescent="0.2">
      <c r="A4" s="123"/>
      <c r="B4" s="112" t="s">
        <v>74</v>
      </c>
      <c r="C4" s="137" t="s">
        <v>88</v>
      </c>
    </row>
    <row r="5" spans="1:3" s="21" customFormat="1" ht="12.75" customHeight="1" x14ac:dyDescent="0.2">
      <c r="A5" s="123"/>
      <c r="B5" s="113" t="s">
        <v>22</v>
      </c>
      <c r="C5" s="138" t="s">
        <v>76</v>
      </c>
    </row>
    <row r="6" spans="1:3" s="21" customFormat="1" ht="12.75" customHeight="1" x14ac:dyDescent="0.2">
      <c r="A6" s="123"/>
      <c r="B6" s="112" t="s">
        <v>8</v>
      </c>
      <c r="C6" s="139" t="s">
        <v>89</v>
      </c>
    </row>
    <row r="7" spans="1:3" s="21" customFormat="1" x14ac:dyDescent="0.2">
      <c r="A7" s="123"/>
      <c r="B7" s="114" t="s">
        <v>1</v>
      </c>
      <c r="C7" s="140" t="s">
        <v>75</v>
      </c>
    </row>
    <row r="8" spans="1:3" s="21" customFormat="1" ht="30" customHeight="1" x14ac:dyDescent="0.2">
      <c r="A8" s="123"/>
      <c r="B8" s="112" t="s">
        <v>17</v>
      </c>
      <c r="C8" s="141" t="s">
        <v>90</v>
      </c>
    </row>
    <row r="9" spans="1:3" s="21" customFormat="1" x14ac:dyDescent="0.2">
      <c r="A9" s="123"/>
      <c r="B9" s="112" t="s">
        <v>9</v>
      </c>
      <c r="C9" s="131" t="s">
        <v>76</v>
      </c>
    </row>
    <row r="10" spans="1:3" x14ac:dyDescent="0.2">
      <c r="A10" s="123"/>
      <c r="B10" s="115" t="s">
        <v>12</v>
      </c>
      <c r="C10" s="124"/>
    </row>
    <row r="11" spans="1:3" s="21" customFormat="1" ht="25.5" x14ac:dyDescent="0.2">
      <c r="A11" s="123"/>
      <c r="B11" s="116" t="s">
        <v>77</v>
      </c>
      <c r="C11" s="134" t="s">
        <v>85</v>
      </c>
    </row>
    <row r="12" spans="1:3" s="21" customFormat="1" ht="76.5" x14ac:dyDescent="0.2">
      <c r="A12" s="123"/>
      <c r="B12" s="117" t="s">
        <v>16</v>
      </c>
      <c r="C12" s="118" t="s">
        <v>13</v>
      </c>
    </row>
    <row r="13" spans="1:3" s="21" customFormat="1" x14ac:dyDescent="0.2">
      <c r="A13" s="123"/>
      <c r="B13" s="112" t="s">
        <v>10</v>
      </c>
      <c r="C13" s="25" t="s">
        <v>28</v>
      </c>
    </row>
    <row r="14" spans="1:3" s="21" customFormat="1" x14ac:dyDescent="0.2">
      <c r="A14" s="123"/>
      <c r="B14" s="112" t="s">
        <v>11</v>
      </c>
      <c r="C14" s="25" t="s">
        <v>29</v>
      </c>
    </row>
    <row r="15" spans="1:3" s="21" customFormat="1" x14ac:dyDescent="0.2">
      <c r="A15" s="123"/>
      <c r="B15" s="112" t="s">
        <v>78</v>
      </c>
      <c r="C15" s="28" t="s">
        <v>81</v>
      </c>
    </row>
    <row r="16" spans="1:3" s="21" customFormat="1" x14ac:dyDescent="0.2">
      <c r="A16" s="125"/>
      <c r="B16" s="112" t="s">
        <v>18</v>
      </c>
      <c r="C16" s="28" t="s">
        <v>30</v>
      </c>
    </row>
    <row r="17" spans="1:3" s="21" customFormat="1" x14ac:dyDescent="0.2">
      <c r="A17" s="125"/>
      <c r="B17" s="119" t="s">
        <v>15</v>
      </c>
      <c r="C17" s="26" t="s">
        <v>82</v>
      </c>
    </row>
    <row r="18" spans="1:3" s="21" customFormat="1" x14ac:dyDescent="0.2">
      <c r="A18" s="125"/>
      <c r="B18" s="119" t="s">
        <v>14</v>
      </c>
      <c r="C18" s="27">
        <v>1446</v>
      </c>
    </row>
    <row r="19" spans="1:3" s="21" customFormat="1" x14ac:dyDescent="0.2">
      <c r="A19" s="125"/>
      <c r="B19" s="120" t="s">
        <v>20</v>
      </c>
      <c r="C19" s="126" t="s">
        <v>19</v>
      </c>
    </row>
    <row r="20" spans="1:3" x14ac:dyDescent="0.2">
      <c r="A20"/>
      <c r="B20" s="21"/>
      <c r="C20" s="121"/>
    </row>
    <row r="21" spans="1:3" x14ac:dyDescent="0.2">
      <c r="A21"/>
      <c r="B21" s="21"/>
      <c r="C21" s="121"/>
    </row>
  </sheetData>
  <sheetProtection selectLockedCells="1" selectUnlockedCells="1"/>
  <hyperlinks>
    <hyperlink ref="C19" r:id="rId1"/>
    <hyperlink ref="C9" r:id="rId2"/>
    <hyperlink ref="C11" r:id="rId3"/>
    <hyperlink ref="C3" r:id="rId4"/>
    <hyperlink ref="C5" r:id="rId5"/>
  </hyperlinks>
  <pageMargins left="0.78749999999999998" right="0.39374999999999999" top="0.39374999999999999" bottom="0.39374999999999999" header="0.51180555555555551" footer="0.51180555555555551"/>
  <pageSetup paperSize="9" firstPageNumber="0" orientation="landscape" horizontalDpi="300" verticalDpi="300"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zoomScaleNormal="100" workbookViewId="0">
      <selection activeCell="B5" sqref="B5"/>
    </sheetView>
  </sheetViews>
  <sheetFormatPr defaultColWidth="8.5703125" defaultRowHeight="12.75" x14ac:dyDescent="0.2"/>
  <cols>
    <col min="1" max="1" width="10.7109375" style="17" customWidth="1"/>
    <col min="2" max="2" width="77" style="3" customWidth="1"/>
    <col min="3" max="16384" width="8.5703125" style="3"/>
  </cols>
  <sheetData>
    <row r="1" spans="1:2" s="16" customFormat="1" x14ac:dyDescent="0.2">
      <c r="A1" s="132"/>
      <c r="B1" s="15"/>
    </row>
    <row r="2" spans="1:2" s="16" customFormat="1" x14ac:dyDescent="0.2">
      <c r="A2" s="133"/>
      <c r="B2" s="15" t="s">
        <v>0</v>
      </c>
    </row>
    <row r="3" spans="1:2" x14ac:dyDescent="0.2">
      <c r="A3" s="132"/>
      <c r="B3" s="15"/>
    </row>
    <row r="4" spans="1:2" ht="12.75" customHeight="1" x14ac:dyDescent="0.2">
      <c r="A4" s="151" t="s">
        <v>83</v>
      </c>
      <c r="B4" s="151"/>
    </row>
    <row r="5" spans="1:2" ht="15.75" customHeight="1" x14ac:dyDescent="0.2">
      <c r="A5" s="18">
        <v>1</v>
      </c>
      <c r="B5" s="34" t="s">
        <v>31</v>
      </c>
    </row>
    <row r="6" spans="1:2" ht="14.25" customHeight="1" x14ac:dyDescent="0.2">
      <c r="A6" s="18">
        <v>2</v>
      </c>
      <c r="B6" s="35" t="s">
        <v>32</v>
      </c>
    </row>
    <row r="7" spans="1:2" x14ac:dyDescent="0.2">
      <c r="A7" s="17">
        <v>3</v>
      </c>
      <c r="B7" s="36" t="s">
        <v>33</v>
      </c>
    </row>
    <row r="8" spans="1:2" x14ac:dyDescent="0.2">
      <c r="B8" s="20"/>
    </row>
    <row r="9" spans="1:2" x14ac:dyDescent="0.2">
      <c r="B9" s="20"/>
    </row>
  </sheetData>
  <sheetProtection selectLockedCells="1" selectUnlockedCells="1"/>
  <mergeCells count="1">
    <mergeCell ref="A4:B4"/>
  </mergeCells>
  <hyperlinks>
    <hyperlink ref="B7" location="'3'!A2" display="Экспорт и импорт отдельных товаров по странам ЕАЭС"/>
    <hyperlink ref="B6" location="'2'!A1" display="Основные показатели взаимной торговли со странами ЕАЭС за январь-февраль 2024 года"/>
    <hyperlink ref="B5" location="'1'!A1" display=" Основные показатели взаимной торговли со странами ЕАЭС за февраль 2024 года"/>
  </hyperlinks>
  <pageMargins left="0.78749999999999998" right="0.39374999999999999" top="0.39374999999999999" bottom="0.39374999999999999" header="0.51180555555555551" footer="0.51180555555555551"/>
  <pageSetup paperSize="9"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
  <sheetViews>
    <sheetView workbookViewId="0">
      <selection activeCell="B3" sqref="B3"/>
    </sheetView>
  </sheetViews>
  <sheetFormatPr defaultRowHeight="12.75" x14ac:dyDescent="0.2"/>
  <cols>
    <col min="1" max="1" width="6.140625" customWidth="1"/>
    <col min="2" max="2" width="102.140625" customWidth="1"/>
  </cols>
  <sheetData>
    <row r="1" spans="2:2" x14ac:dyDescent="0.2">
      <c r="B1" s="142" t="s">
        <v>1</v>
      </c>
    </row>
    <row r="2" spans="2:2" x14ac:dyDescent="0.2">
      <c r="B2" s="143"/>
    </row>
    <row r="3" spans="2:2" ht="306" x14ac:dyDescent="0.2">
      <c r="B3" s="14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B11" sqref="B11"/>
    </sheetView>
  </sheetViews>
  <sheetFormatPr defaultRowHeight="12.75" x14ac:dyDescent="0.2"/>
  <cols>
    <col min="1" max="1" width="38.85546875" style="1" customWidth="1"/>
    <col min="2" max="5" width="19.28515625" style="1" customWidth="1"/>
    <col min="6" max="6" width="9.140625" style="1"/>
    <col min="7" max="7" width="12" style="1" customWidth="1"/>
    <col min="8" max="16384" width="9.140625" style="1"/>
  </cols>
  <sheetData>
    <row r="1" spans="1:15" x14ac:dyDescent="0.2">
      <c r="A1" s="155" t="s">
        <v>34</v>
      </c>
      <c r="B1" s="155"/>
      <c r="C1" s="155"/>
      <c r="D1" s="155"/>
      <c r="E1" s="156"/>
      <c r="F1" s="64"/>
      <c r="G1" s="65"/>
      <c r="H1" s="65"/>
      <c r="I1" s="65"/>
      <c r="J1" s="65"/>
      <c r="K1" s="65"/>
      <c r="L1" s="66"/>
      <c r="M1" s="66"/>
      <c r="N1" s="33"/>
      <c r="O1" s="33"/>
    </row>
    <row r="2" spans="1:15" s="2" customFormat="1" x14ac:dyDescent="0.2">
      <c r="A2" s="22"/>
      <c r="B2" s="23"/>
      <c r="C2" s="23"/>
      <c r="D2" s="23"/>
      <c r="E2" s="24"/>
      <c r="F2" s="67"/>
      <c r="G2" s="68"/>
      <c r="H2" s="68"/>
      <c r="I2" s="68"/>
      <c r="J2" s="68"/>
      <c r="K2" s="68"/>
      <c r="L2" s="68"/>
      <c r="M2" s="68"/>
      <c r="N2" s="68"/>
      <c r="O2" s="68"/>
    </row>
    <row r="3" spans="1:15" s="41" customFormat="1" ht="11.25" customHeight="1" x14ac:dyDescent="0.25">
      <c r="A3" s="37"/>
      <c r="B3" s="38"/>
      <c r="C3" s="38" t="s">
        <v>35</v>
      </c>
      <c r="D3" s="38" t="s">
        <v>35</v>
      </c>
      <c r="E3" s="38" t="s">
        <v>35</v>
      </c>
      <c r="F3" s="152" t="s">
        <v>48</v>
      </c>
      <c r="G3" s="152"/>
      <c r="H3" s="39"/>
      <c r="I3" s="40"/>
    </row>
    <row r="4" spans="1:15" s="41" customFormat="1" ht="13.5" customHeight="1" x14ac:dyDescent="0.25">
      <c r="A4" s="157" t="s">
        <v>36</v>
      </c>
      <c r="B4" s="153" t="s">
        <v>37</v>
      </c>
      <c r="C4" s="159"/>
      <c r="D4" s="160" t="s">
        <v>38</v>
      </c>
      <c r="E4" s="153"/>
      <c r="F4" s="153" t="s">
        <v>39</v>
      </c>
      <c r="G4" s="154"/>
      <c r="H4" s="39"/>
      <c r="I4" s="40"/>
    </row>
    <row r="5" spans="1:15" s="41" customFormat="1" ht="56.25" customHeight="1" x14ac:dyDescent="0.25">
      <c r="A5" s="158"/>
      <c r="B5" s="42" t="s">
        <v>40</v>
      </c>
      <c r="C5" s="43" t="s">
        <v>41</v>
      </c>
      <c r="D5" s="42" t="s">
        <v>40</v>
      </c>
      <c r="E5" s="44" t="s">
        <v>41</v>
      </c>
      <c r="F5" s="42" t="s">
        <v>40</v>
      </c>
      <c r="G5" s="45" t="s">
        <v>41</v>
      </c>
      <c r="H5" s="39"/>
      <c r="I5" s="40"/>
    </row>
    <row r="6" spans="1:15" s="41" customFormat="1" ht="12" customHeight="1" x14ac:dyDescent="0.25">
      <c r="A6" s="46" t="s">
        <v>42</v>
      </c>
      <c r="B6" s="47">
        <v>43518.478170000002</v>
      </c>
      <c r="C6" s="48">
        <v>100</v>
      </c>
      <c r="D6" s="47">
        <v>19361.38999</v>
      </c>
      <c r="E6" s="49">
        <v>100</v>
      </c>
      <c r="F6" s="50">
        <v>24157.088179999999</v>
      </c>
      <c r="G6" s="49">
        <v>100</v>
      </c>
      <c r="H6" s="51"/>
      <c r="I6" s="52"/>
    </row>
    <row r="7" spans="1:15" s="41" customFormat="1" ht="12" customHeight="1" x14ac:dyDescent="0.25">
      <c r="A7" s="53" t="s">
        <v>43</v>
      </c>
      <c r="B7" s="47"/>
      <c r="C7" s="54"/>
      <c r="D7" s="47"/>
      <c r="E7" s="49"/>
      <c r="F7" s="54"/>
      <c r="G7" s="49"/>
      <c r="H7" s="51"/>
      <c r="I7" s="52"/>
    </row>
    <row r="8" spans="1:15" s="41" customFormat="1" ht="12" customHeight="1" x14ac:dyDescent="0.25">
      <c r="A8" s="55" t="s">
        <v>44</v>
      </c>
      <c r="B8" s="47">
        <v>43000.732640000002</v>
      </c>
      <c r="C8" s="56">
        <v>98.8</v>
      </c>
      <c r="D8" s="57">
        <v>19110.653310000002</v>
      </c>
      <c r="E8" s="57">
        <v>98.7</v>
      </c>
      <c r="F8" s="58">
        <v>23890.07933</v>
      </c>
      <c r="G8" s="57">
        <v>98.9</v>
      </c>
      <c r="H8" s="51"/>
      <c r="I8" s="52"/>
    </row>
    <row r="9" spans="1:15" s="41" customFormat="1" ht="12" customHeight="1" x14ac:dyDescent="0.25">
      <c r="A9" s="55" t="s">
        <v>45</v>
      </c>
      <c r="B9" s="58">
        <v>146.57210000000001</v>
      </c>
      <c r="C9" s="56">
        <v>0.3</v>
      </c>
      <c r="D9" s="59" t="s">
        <v>46</v>
      </c>
      <c r="E9" s="59" t="s">
        <v>46</v>
      </c>
      <c r="F9" s="58">
        <v>146.57210000000001</v>
      </c>
      <c r="G9" s="57">
        <v>0.6</v>
      </c>
      <c r="H9" s="51"/>
      <c r="I9" s="52"/>
    </row>
    <row r="10" spans="1:15" s="41" customFormat="1" ht="12" customHeight="1" x14ac:dyDescent="0.25">
      <c r="A10" s="60" t="s">
        <v>47</v>
      </c>
      <c r="B10" s="61">
        <v>371.17343</v>
      </c>
      <c r="C10" s="62">
        <v>0.9</v>
      </c>
      <c r="D10" s="61">
        <v>250.73668000000001</v>
      </c>
      <c r="E10" s="61">
        <v>1.3</v>
      </c>
      <c r="F10" s="63">
        <v>120.43675</v>
      </c>
      <c r="G10" s="61">
        <v>0.5</v>
      </c>
      <c r="H10" s="51"/>
      <c r="I10" s="52"/>
    </row>
    <row r="11" spans="1:15" s="41" customFormat="1" ht="15" x14ac:dyDescent="0.25">
      <c r="A11" s="40"/>
      <c r="B11" s="40"/>
      <c r="C11" s="52"/>
      <c r="D11" s="52"/>
      <c r="E11" s="52"/>
      <c r="F11" s="52"/>
      <c r="G11" s="52"/>
      <c r="H11" s="39"/>
      <c r="I11" s="40"/>
    </row>
    <row r="12" spans="1:15" s="41" customFormat="1" ht="15" x14ac:dyDescent="0.25">
      <c r="A12" s="40"/>
      <c r="B12" s="40"/>
      <c r="C12" s="40"/>
      <c r="D12" s="52"/>
      <c r="E12" s="52"/>
      <c r="F12" s="52"/>
      <c r="G12" s="52"/>
      <c r="H12" s="39"/>
      <c r="I12" s="40"/>
    </row>
    <row r="13" spans="1:15" s="41" customFormat="1" ht="11.25" x14ac:dyDescent="0.2"/>
    <row r="82" ht="16.5" customHeight="1" x14ac:dyDescent="0.2"/>
    <row r="83" ht="25.5" customHeight="1" x14ac:dyDescent="0.2"/>
    <row r="85" ht="24.75" customHeight="1" x14ac:dyDescent="0.2"/>
    <row r="116" ht="24" customHeight="1" x14ac:dyDescent="0.2"/>
  </sheetData>
  <sheetProtection selectLockedCells="1" selectUnlockedCells="1"/>
  <mergeCells count="6">
    <mergeCell ref="F3:G3"/>
    <mergeCell ref="F4:G4"/>
    <mergeCell ref="A1:E1"/>
    <mergeCell ref="A4:A5"/>
    <mergeCell ref="B4:C4"/>
    <mergeCell ref="D4:E4"/>
  </mergeCells>
  <pageMargins left="0.78740157480314965" right="0.39370078740157483" top="0.39370078740157483" bottom="0.39370078740157483" header="0" footer="0"/>
  <pageSetup paperSize="9" firstPageNumber="5" orientation="landscape" useFirstPageNumber="1" horizontalDpi="300" verticalDpi="300" r:id="rId1"/>
  <headerFooter alignWithMargins="0">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6"/>
  <sheetViews>
    <sheetView zoomScaleNormal="100" workbookViewId="0">
      <selection activeCell="E22" sqref="E22"/>
    </sheetView>
  </sheetViews>
  <sheetFormatPr defaultRowHeight="12.75" x14ac:dyDescent="0.2"/>
  <cols>
    <col min="1" max="1" width="44.140625" style="1" customWidth="1"/>
    <col min="2" max="5" width="20.28515625" style="1" customWidth="1"/>
    <col min="6" max="6" width="9.140625" style="1"/>
    <col min="7" max="7" width="11.5703125" style="1" customWidth="1"/>
    <col min="8" max="16384" width="9.140625" style="1"/>
  </cols>
  <sheetData>
    <row r="1" spans="1:15" x14ac:dyDescent="0.2">
      <c r="A1" s="161" t="s">
        <v>49</v>
      </c>
      <c r="B1" s="161"/>
      <c r="C1" s="161"/>
      <c r="D1" s="161"/>
      <c r="E1" s="162"/>
      <c r="F1" s="64"/>
      <c r="G1" s="65"/>
      <c r="H1" s="65"/>
      <c r="I1" s="65"/>
      <c r="J1" s="65"/>
      <c r="K1" s="65"/>
      <c r="L1" s="66"/>
      <c r="M1" s="66"/>
      <c r="N1" s="33"/>
      <c r="O1" s="33"/>
    </row>
    <row r="2" spans="1:15" s="2" customFormat="1" x14ac:dyDescent="0.2">
      <c r="A2" s="23"/>
      <c r="B2" s="23"/>
      <c r="C2" s="23"/>
      <c r="D2" s="23"/>
      <c r="E2" s="90"/>
      <c r="F2" s="67"/>
      <c r="G2" s="68"/>
      <c r="H2" s="68"/>
      <c r="I2" s="68"/>
      <c r="J2" s="68"/>
      <c r="K2" s="68"/>
      <c r="L2" s="68"/>
      <c r="M2" s="68"/>
      <c r="N2" s="68"/>
      <c r="O2" s="68"/>
    </row>
    <row r="3" spans="1:15" s="40" customFormat="1" ht="14.25" customHeight="1" x14ac:dyDescent="0.25">
      <c r="A3" s="37"/>
      <c r="B3" s="38"/>
      <c r="C3" s="38" t="s">
        <v>35</v>
      </c>
      <c r="D3" s="38" t="s">
        <v>35</v>
      </c>
      <c r="E3" s="38"/>
      <c r="F3" s="152" t="s">
        <v>48</v>
      </c>
      <c r="G3" s="152"/>
    </row>
    <row r="4" spans="1:15" s="40" customFormat="1" ht="14.25" customHeight="1" x14ac:dyDescent="0.25">
      <c r="A4" s="157" t="s">
        <v>36</v>
      </c>
      <c r="B4" s="164" t="s">
        <v>50</v>
      </c>
      <c r="C4" s="165"/>
      <c r="D4" s="153" t="s">
        <v>38</v>
      </c>
      <c r="E4" s="165"/>
      <c r="F4" s="153" t="s">
        <v>39</v>
      </c>
      <c r="G4" s="166"/>
    </row>
    <row r="5" spans="1:15" s="72" customFormat="1" ht="75.75" customHeight="1" x14ac:dyDescent="0.25">
      <c r="A5" s="163"/>
      <c r="B5" s="42" t="s">
        <v>40</v>
      </c>
      <c r="C5" s="44" t="s">
        <v>41</v>
      </c>
      <c r="D5" s="42" t="s">
        <v>40</v>
      </c>
      <c r="E5" s="44" t="s">
        <v>41</v>
      </c>
      <c r="F5" s="69" t="s">
        <v>40</v>
      </c>
      <c r="G5" s="70" t="s">
        <v>41</v>
      </c>
      <c r="H5" s="71"/>
    </row>
    <row r="6" spans="1:15" s="72" customFormat="1" ht="12.75" customHeight="1" x14ac:dyDescent="0.25">
      <c r="A6" s="46" t="s">
        <v>42</v>
      </c>
      <c r="B6" s="73">
        <f>D6+F6</f>
        <v>440897.97986999998</v>
      </c>
      <c r="C6" s="74">
        <v>100</v>
      </c>
      <c r="D6" s="73">
        <v>80056.387820000004</v>
      </c>
      <c r="E6" s="73">
        <v>100</v>
      </c>
      <c r="F6" s="50">
        <v>360841.59204999998</v>
      </c>
      <c r="G6" s="73">
        <v>100</v>
      </c>
      <c r="H6" s="75"/>
      <c r="I6" s="74"/>
    </row>
    <row r="7" spans="1:15" s="72" customFormat="1" ht="12.75" customHeight="1" x14ac:dyDescent="0.25">
      <c r="A7" s="53" t="s">
        <v>43</v>
      </c>
      <c r="B7" s="73"/>
      <c r="C7" s="74"/>
      <c r="D7" s="73"/>
      <c r="E7" s="56"/>
      <c r="F7" s="56"/>
      <c r="G7" s="76"/>
      <c r="H7" s="75"/>
      <c r="I7" s="74"/>
    </row>
    <row r="8" spans="1:15" s="72" customFormat="1" ht="12.75" customHeight="1" x14ac:dyDescent="0.25">
      <c r="A8" s="55" t="s">
        <v>44</v>
      </c>
      <c r="B8" s="73">
        <f>D8+F8</f>
        <v>428888.29270999995</v>
      </c>
      <c r="C8" s="74">
        <v>97.3</v>
      </c>
      <c r="D8" s="73">
        <v>69870.156069999997</v>
      </c>
      <c r="E8" s="77">
        <v>87.3</v>
      </c>
      <c r="F8" s="50">
        <v>359018.13663999998</v>
      </c>
      <c r="G8" s="50">
        <v>99.5</v>
      </c>
      <c r="H8" s="75"/>
      <c r="I8" s="74"/>
    </row>
    <row r="9" spans="1:15" s="72" customFormat="1" ht="12.75" customHeight="1" x14ac:dyDescent="0.25">
      <c r="A9" s="55" t="s">
        <v>45</v>
      </c>
      <c r="B9" s="78">
        <v>1327.71342</v>
      </c>
      <c r="C9" s="74">
        <v>0.3</v>
      </c>
      <c r="D9" s="59" t="s">
        <v>46</v>
      </c>
      <c r="E9" s="59" t="s">
        <v>46</v>
      </c>
      <c r="F9" s="78">
        <v>1327.71342</v>
      </c>
      <c r="G9" s="50">
        <v>0.4</v>
      </c>
      <c r="H9" s="75"/>
      <c r="I9" s="74"/>
    </row>
    <row r="10" spans="1:15" s="72" customFormat="1" ht="12.75" customHeight="1" x14ac:dyDescent="0.25">
      <c r="A10" s="79" t="s">
        <v>47</v>
      </c>
      <c r="B10" s="73">
        <f>D10+F10</f>
        <v>10658.2309</v>
      </c>
      <c r="C10" s="74">
        <v>2.4</v>
      </c>
      <c r="D10" s="73">
        <v>10162.48891</v>
      </c>
      <c r="E10" s="77">
        <v>12.7</v>
      </c>
      <c r="F10" s="58">
        <v>495.74198999999999</v>
      </c>
      <c r="G10" s="50">
        <v>0.1</v>
      </c>
      <c r="H10" s="75"/>
      <c r="I10" s="74"/>
    </row>
    <row r="11" spans="1:15" s="72" customFormat="1" ht="12.75" customHeight="1" x14ac:dyDescent="0.25">
      <c r="A11" s="60" t="s">
        <v>51</v>
      </c>
      <c r="B11" s="80">
        <v>23.7</v>
      </c>
      <c r="C11" s="81">
        <v>0</v>
      </c>
      <c r="D11" s="80">
        <v>23.7</v>
      </c>
      <c r="E11" s="81">
        <v>0</v>
      </c>
      <c r="F11" s="81" t="s">
        <v>46</v>
      </c>
      <c r="G11" s="81" t="s">
        <v>46</v>
      </c>
      <c r="H11" s="75"/>
      <c r="I11" s="74"/>
    </row>
    <row r="12" spans="1:15" s="72" customFormat="1" ht="12.75" customHeight="1" x14ac:dyDescent="0.25">
      <c r="A12" s="79"/>
      <c r="B12" s="73"/>
      <c r="C12" s="56"/>
      <c r="D12" s="58"/>
      <c r="E12" s="56"/>
      <c r="F12" s="82"/>
      <c r="G12" s="58"/>
    </row>
    <row r="13" spans="1:15" s="72" customFormat="1" ht="15" x14ac:dyDescent="0.25">
      <c r="A13" s="83"/>
      <c r="B13" s="84"/>
      <c r="C13" s="84"/>
      <c r="D13" s="84"/>
      <c r="E13" s="84"/>
      <c r="F13" s="85"/>
      <c r="G13" s="75"/>
    </row>
    <row r="14" spans="1:15" s="72" customFormat="1" ht="15" x14ac:dyDescent="0.25">
      <c r="A14" s="83"/>
      <c r="B14" s="78"/>
      <c r="C14" s="78"/>
      <c r="D14" s="78"/>
      <c r="E14" s="84"/>
      <c r="F14" s="86"/>
      <c r="H14" s="87"/>
    </row>
    <row r="15" spans="1:15" s="72" customFormat="1" ht="15" x14ac:dyDescent="0.25">
      <c r="A15" s="83"/>
      <c r="B15" s="84"/>
      <c r="C15" s="75"/>
      <c r="D15" s="84"/>
      <c r="F15" s="88"/>
      <c r="G15" s="75"/>
      <c r="H15" s="87"/>
    </row>
    <row r="16" spans="1:15" s="72" customFormat="1" ht="12.75" customHeight="1" x14ac:dyDescent="0.25">
      <c r="A16" s="89"/>
      <c r="B16" s="84"/>
      <c r="C16" s="75"/>
      <c r="D16" s="84"/>
      <c r="F16" s="88"/>
      <c r="H16" s="87"/>
    </row>
    <row r="17" spans="1:8" s="72" customFormat="1" ht="15" x14ac:dyDescent="0.25">
      <c r="A17" s="83"/>
      <c r="B17" s="84"/>
      <c r="C17" s="75"/>
      <c r="D17" s="84"/>
      <c r="F17" s="88"/>
      <c r="H17" s="87"/>
    </row>
    <row r="18" spans="1:8" s="72" customFormat="1" ht="15" x14ac:dyDescent="0.25">
      <c r="A18" s="87"/>
    </row>
    <row r="32" spans="1:8" ht="24" customHeight="1" x14ac:dyDescent="0.2"/>
    <row r="35" ht="26.25" customHeight="1" x14ac:dyDescent="0.2"/>
    <row r="38" ht="36" customHeight="1" x14ac:dyDescent="0.2"/>
    <row r="176" ht="57.75" customHeight="1" x14ac:dyDescent="0.2"/>
  </sheetData>
  <sheetProtection selectLockedCells="1" selectUnlockedCells="1"/>
  <mergeCells count="6">
    <mergeCell ref="A1:E1"/>
    <mergeCell ref="F3:G3"/>
    <mergeCell ref="A4:A5"/>
    <mergeCell ref="B4:C4"/>
    <mergeCell ref="D4:E4"/>
    <mergeCell ref="F4:G4"/>
  </mergeCells>
  <pageMargins left="0.78740157480314965" right="0.39370078740157483" top="0.39370078740157483" bottom="0.39370078740157483" header="0" footer="0"/>
  <pageSetup paperSize="9" firstPageNumber="11" orientation="landscape" useFirstPageNumber="1" horizontalDpi="300" verticalDpi="300" r:id="rId1"/>
  <headerFooter alignWithMargins="0">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topLeftCell="A52" zoomScaleNormal="100" workbookViewId="0">
      <selection activeCell="D8" sqref="D8"/>
    </sheetView>
  </sheetViews>
  <sheetFormatPr defaultColWidth="8.5703125" defaultRowHeight="12.75" x14ac:dyDescent="0.2"/>
  <cols>
    <col min="1" max="1" width="47.140625" style="1" customWidth="1"/>
    <col min="2" max="6" width="15" style="1" customWidth="1"/>
    <col min="7" max="16384" width="8.5703125" style="1"/>
  </cols>
  <sheetData>
    <row r="1" spans="1:16" x14ac:dyDescent="0.2">
      <c r="A1" s="167" t="s">
        <v>52</v>
      </c>
      <c r="B1" s="167"/>
      <c r="C1" s="167"/>
      <c r="D1" s="167"/>
      <c r="E1" s="168"/>
      <c r="F1" s="168"/>
      <c r="G1" s="149"/>
      <c r="H1" s="150"/>
      <c r="I1" s="150"/>
      <c r="J1" s="150"/>
      <c r="K1" s="150"/>
      <c r="L1" s="150"/>
      <c r="M1" s="169"/>
      <c r="N1" s="169"/>
      <c r="O1" s="170"/>
      <c r="P1" s="170"/>
    </row>
    <row r="2" spans="1:16" s="2" customFormat="1" x14ac:dyDescent="0.2">
      <c r="A2" s="30"/>
      <c r="B2" s="30"/>
      <c r="C2" s="30"/>
      <c r="D2" s="30"/>
      <c r="E2" s="30"/>
      <c r="F2" s="31"/>
      <c r="G2" s="171"/>
      <c r="H2" s="172"/>
      <c r="I2" s="172"/>
      <c r="J2" s="172"/>
      <c r="K2" s="172"/>
      <c r="L2" s="172"/>
      <c r="M2" s="172"/>
      <c r="N2" s="172"/>
      <c r="O2" s="172"/>
      <c r="P2" s="172"/>
    </row>
    <row r="3" spans="1:16" s="49" customFormat="1" ht="11.25" x14ac:dyDescent="0.2">
      <c r="A3" s="173" t="s">
        <v>53</v>
      </c>
      <c r="B3" s="176" t="s">
        <v>79</v>
      </c>
      <c r="C3" s="177"/>
      <c r="D3" s="176" t="s">
        <v>80</v>
      </c>
      <c r="E3" s="178"/>
    </row>
    <row r="4" spans="1:16" s="49" customFormat="1" ht="11.25" x14ac:dyDescent="0.2">
      <c r="A4" s="174"/>
      <c r="B4" s="91" t="s">
        <v>54</v>
      </c>
      <c r="C4" s="91" t="s">
        <v>55</v>
      </c>
      <c r="D4" s="91" t="s">
        <v>54</v>
      </c>
      <c r="E4" s="92" t="s">
        <v>55</v>
      </c>
    </row>
    <row r="5" spans="1:16" s="49" customFormat="1" ht="22.5" x14ac:dyDescent="0.2">
      <c r="A5" s="175"/>
      <c r="B5" s="93" t="s">
        <v>56</v>
      </c>
      <c r="C5" s="93" t="s">
        <v>56</v>
      </c>
      <c r="D5" s="93" t="s">
        <v>56</v>
      </c>
      <c r="E5" s="94" t="s">
        <v>56</v>
      </c>
      <c r="F5" s="47"/>
    </row>
    <row r="6" spans="1:16" s="23" customFormat="1" ht="11.25" x14ac:dyDescent="0.2">
      <c r="A6" s="95" t="s">
        <v>42</v>
      </c>
      <c r="B6" s="73">
        <v>80056.387820000004</v>
      </c>
      <c r="C6" s="73">
        <v>360841.59204999998</v>
      </c>
      <c r="D6" s="73">
        <v>120335.7</v>
      </c>
      <c r="E6" s="73">
        <v>132235.9</v>
      </c>
      <c r="F6" s="73"/>
      <c r="G6" s="73"/>
      <c r="H6" s="73"/>
      <c r="I6" s="73"/>
      <c r="J6" s="73"/>
    </row>
    <row r="7" spans="1:16" s="23" customFormat="1" ht="11.25" x14ac:dyDescent="0.2">
      <c r="A7" s="96" t="s">
        <v>57</v>
      </c>
      <c r="B7" s="59" t="s">
        <v>46</v>
      </c>
      <c r="C7" s="78">
        <v>1434.7920400000003</v>
      </c>
      <c r="D7" s="59" t="s">
        <v>46</v>
      </c>
      <c r="E7" s="78">
        <v>2340.3000000000002</v>
      </c>
      <c r="F7" s="78"/>
      <c r="G7" s="78"/>
      <c r="H7" s="78"/>
      <c r="I7" s="78"/>
      <c r="J7" s="78"/>
    </row>
    <row r="8" spans="1:16" s="23" customFormat="1" ht="11.25" x14ac:dyDescent="0.2">
      <c r="A8" s="97" t="s">
        <v>58</v>
      </c>
      <c r="B8" s="59" t="s">
        <v>46</v>
      </c>
      <c r="C8" s="78">
        <v>1434.7920400000003</v>
      </c>
      <c r="D8" s="59" t="s">
        <v>46</v>
      </c>
      <c r="E8" s="78">
        <v>2330.5608699999998</v>
      </c>
      <c r="F8" s="78"/>
      <c r="G8" s="78"/>
      <c r="H8" s="78"/>
      <c r="I8" s="78"/>
      <c r="J8" s="78"/>
    </row>
    <row r="9" spans="1:16" s="23" customFormat="1" ht="11.25" x14ac:dyDescent="0.2">
      <c r="A9" s="83" t="s">
        <v>47</v>
      </c>
      <c r="B9" s="59" t="s">
        <v>46</v>
      </c>
      <c r="C9" s="59" t="s">
        <v>46</v>
      </c>
      <c r="D9" s="59" t="s">
        <v>46</v>
      </c>
      <c r="E9" s="78">
        <v>9.7460000000000004</v>
      </c>
      <c r="F9" s="78"/>
      <c r="G9" s="98"/>
      <c r="H9" s="98"/>
      <c r="I9" s="98"/>
      <c r="J9" s="98"/>
    </row>
    <row r="10" spans="1:16" s="23" customFormat="1" ht="11.25" x14ac:dyDescent="0.2">
      <c r="A10" s="99" t="s">
        <v>2</v>
      </c>
      <c r="B10" s="98">
        <f>B11+B12</f>
        <v>313.58341999999999</v>
      </c>
      <c r="C10" s="98">
        <f>C11+C12</f>
        <v>21569.807000000001</v>
      </c>
      <c r="D10" s="98">
        <f>D11+D12</f>
        <v>430.54697999999996</v>
      </c>
      <c r="E10" s="78">
        <v>25977.623539999997</v>
      </c>
      <c r="F10" s="98"/>
      <c r="G10" s="98"/>
      <c r="H10" s="98"/>
      <c r="I10" s="98"/>
      <c r="J10" s="98"/>
    </row>
    <row r="11" spans="1:16" s="23" customFormat="1" ht="11.25" x14ac:dyDescent="0.2">
      <c r="A11" s="97" t="s">
        <v>58</v>
      </c>
      <c r="B11" s="78">
        <v>61.48342000000001</v>
      </c>
      <c r="C11" s="78">
        <v>21561.729500000001</v>
      </c>
      <c r="D11" s="78">
        <v>175.71697999999998</v>
      </c>
      <c r="E11" s="78">
        <v>25977.623539999997</v>
      </c>
      <c r="F11" s="78"/>
      <c r="G11" s="78"/>
      <c r="H11" s="78"/>
      <c r="I11" s="78"/>
      <c r="J11" s="78"/>
    </row>
    <row r="12" spans="1:16" s="23" customFormat="1" ht="11.25" x14ac:dyDescent="0.2">
      <c r="A12" s="83" t="s">
        <v>47</v>
      </c>
      <c r="B12" s="78">
        <v>252.1</v>
      </c>
      <c r="C12" s="78">
        <v>8.0775000000000006</v>
      </c>
      <c r="D12" s="78">
        <v>254.83</v>
      </c>
      <c r="E12" s="59" t="s">
        <v>46</v>
      </c>
      <c r="F12" s="78"/>
      <c r="G12" s="78"/>
      <c r="H12" s="78"/>
      <c r="I12" s="78"/>
      <c r="J12" s="78"/>
    </row>
    <row r="13" spans="1:16" s="23" customFormat="1" ht="33.75" x14ac:dyDescent="0.2">
      <c r="A13" s="89" t="s">
        <v>59</v>
      </c>
      <c r="B13" s="78">
        <v>0.81206999999999996</v>
      </c>
      <c r="C13" s="78">
        <v>8246.8036799999991</v>
      </c>
      <c r="D13" s="78">
        <v>0.10219</v>
      </c>
      <c r="E13" s="78">
        <v>3833.5267100000005</v>
      </c>
      <c r="F13" s="78"/>
      <c r="G13" s="78"/>
      <c r="H13" s="78"/>
      <c r="I13" s="78"/>
      <c r="J13" s="78"/>
    </row>
    <row r="14" spans="1:16" s="23" customFormat="1" ht="11.25" x14ac:dyDescent="0.2">
      <c r="A14" s="83" t="s">
        <v>58</v>
      </c>
      <c r="B14" s="78">
        <v>0.81206999999999996</v>
      </c>
      <c r="C14" s="78">
        <v>8246.8036799999991</v>
      </c>
      <c r="D14" s="78">
        <v>0.10219</v>
      </c>
      <c r="E14" s="78">
        <v>3833.5267100000005</v>
      </c>
      <c r="F14" s="78"/>
      <c r="G14" s="78"/>
      <c r="H14" s="78"/>
      <c r="I14" s="78"/>
      <c r="J14" s="78"/>
    </row>
    <row r="15" spans="1:16" s="23" customFormat="1" ht="22.5" x14ac:dyDescent="0.2">
      <c r="A15" s="89" t="s">
        <v>60</v>
      </c>
      <c r="B15" s="78">
        <f>B16+B17</f>
        <v>267.19686000000002</v>
      </c>
      <c r="C15" s="78">
        <f>C16+C17</f>
        <v>7622.7613800000008</v>
      </c>
      <c r="D15" s="78">
        <v>15.258839999999999</v>
      </c>
      <c r="E15" s="78">
        <v>7766.6448699999992</v>
      </c>
      <c r="F15" s="78"/>
      <c r="G15" s="78"/>
      <c r="H15" s="78"/>
      <c r="I15" s="78"/>
      <c r="J15" s="78"/>
    </row>
    <row r="16" spans="1:16" s="23" customFormat="1" ht="11.25" x14ac:dyDescent="0.2">
      <c r="A16" s="83" t="s">
        <v>58</v>
      </c>
      <c r="B16" s="78">
        <v>2.3168600000000001</v>
      </c>
      <c r="C16" s="78">
        <v>7336.4219700000012</v>
      </c>
      <c r="D16" s="78">
        <v>15.258839999999999</v>
      </c>
      <c r="E16" s="78">
        <v>7766.6448699999992</v>
      </c>
      <c r="F16" s="78"/>
      <c r="G16" s="78"/>
      <c r="H16" s="78"/>
      <c r="I16" s="78"/>
      <c r="J16" s="78"/>
    </row>
    <row r="17" spans="1:10" s="23" customFormat="1" ht="11.25" x14ac:dyDescent="0.2">
      <c r="A17" s="83" t="s">
        <v>47</v>
      </c>
      <c r="B17" s="78">
        <v>264.88</v>
      </c>
      <c r="C17" s="78">
        <v>286.33940999999999</v>
      </c>
      <c r="D17" s="78" t="s">
        <v>46</v>
      </c>
      <c r="E17" s="59" t="s">
        <v>46</v>
      </c>
      <c r="F17" s="78"/>
      <c r="G17" s="78"/>
      <c r="H17" s="78"/>
      <c r="I17" s="78"/>
      <c r="J17" s="78"/>
    </row>
    <row r="18" spans="1:10" s="23" customFormat="1" ht="11.25" x14ac:dyDescent="0.2">
      <c r="A18" s="89" t="s">
        <v>3</v>
      </c>
      <c r="B18" s="100">
        <v>14974.44239</v>
      </c>
      <c r="C18" s="100">
        <v>979.11451</v>
      </c>
      <c r="D18" s="100">
        <v>14850.96033</v>
      </c>
      <c r="E18" s="100">
        <v>1224.2910900000002</v>
      </c>
      <c r="F18" s="100"/>
      <c r="G18" s="100"/>
      <c r="H18" s="100"/>
      <c r="I18" s="100"/>
      <c r="J18" s="100"/>
    </row>
    <row r="19" spans="1:10" s="23" customFormat="1" ht="11.25" x14ac:dyDescent="0.2">
      <c r="A19" s="83" t="s">
        <v>58</v>
      </c>
      <c r="B19" s="78">
        <v>7023.8773899999997</v>
      </c>
      <c r="C19" s="78">
        <v>979.11451</v>
      </c>
      <c r="D19" s="78">
        <v>7486.1239800000003</v>
      </c>
      <c r="E19" s="78">
        <v>1224.2910900000002</v>
      </c>
      <c r="F19" s="78"/>
      <c r="G19" s="78"/>
      <c r="H19" s="78"/>
      <c r="I19" s="78"/>
      <c r="J19" s="78"/>
    </row>
    <row r="20" spans="1:10" s="23" customFormat="1" ht="11.25" x14ac:dyDescent="0.2">
      <c r="A20" s="83" t="s">
        <v>47</v>
      </c>
      <c r="B20" s="78">
        <v>7950.5649999999996</v>
      </c>
      <c r="C20" s="59" t="s">
        <v>46</v>
      </c>
      <c r="D20" s="78">
        <v>7364.8363499999996</v>
      </c>
      <c r="E20" s="78" t="s">
        <v>46</v>
      </c>
      <c r="F20" s="78"/>
      <c r="G20" s="78"/>
      <c r="H20" s="78"/>
      <c r="I20" s="78"/>
      <c r="J20" s="78"/>
    </row>
    <row r="21" spans="1:10" s="23" customFormat="1" ht="22.5" x14ac:dyDescent="0.2">
      <c r="A21" s="89" t="s">
        <v>4</v>
      </c>
      <c r="B21" s="78">
        <v>589.29519999999991</v>
      </c>
      <c r="C21" s="78">
        <v>5731.4003000000012</v>
      </c>
      <c r="D21" s="78">
        <v>1715.3644600000002</v>
      </c>
      <c r="E21" s="78">
        <v>5597.6688999999969</v>
      </c>
      <c r="F21" s="78"/>
      <c r="G21" s="78"/>
      <c r="H21" s="78"/>
      <c r="I21" s="78"/>
      <c r="J21" s="78"/>
    </row>
    <row r="22" spans="1:10" s="23" customFormat="1" ht="11.25" x14ac:dyDescent="0.2">
      <c r="A22" s="83" t="s">
        <v>58</v>
      </c>
      <c r="B22" s="78">
        <v>577.51010999999994</v>
      </c>
      <c r="C22" s="78">
        <v>5706.5287300000009</v>
      </c>
      <c r="D22" s="78">
        <v>1696.3764600000002</v>
      </c>
      <c r="E22" s="78">
        <v>5593.7688999999973</v>
      </c>
      <c r="F22" s="78"/>
      <c r="G22" s="78"/>
      <c r="H22" s="78"/>
      <c r="I22" s="78"/>
      <c r="J22" s="78"/>
    </row>
    <row r="23" spans="1:10" s="23" customFormat="1" ht="11.25" x14ac:dyDescent="0.2">
      <c r="A23" s="83" t="s">
        <v>61</v>
      </c>
      <c r="B23" s="78" t="s">
        <v>46</v>
      </c>
      <c r="C23" s="78">
        <v>24.871569999999998</v>
      </c>
      <c r="D23" s="78" t="s">
        <v>46</v>
      </c>
      <c r="E23" s="78">
        <v>3.9</v>
      </c>
      <c r="F23" s="78"/>
      <c r="G23" s="78"/>
      <c r="H23" s="78"/>
      <c r="I23" s="78"/>
      <c r="J23" s="78"/>
    </row>
    <row r="24" spans="1:10" s="23" customFormat="1" ht="11.25" x14ac:dyDescent="0.2">
      <c r="A24" s="83" t="s">
        <v>51</v>
      </c>
      <c r="B24" s="59" t="s">
        <v>46</v>
      </c>
      <c r="C24" s="59" t="s">
        <v>46</v>
      </c>
      <c r="D24" s="78">
        <v>13.486000000000001</v>
      </c>
      <c r="E24" s="59" t="s">
        <v>46</v>
      </c>
      <c r="F24" s="78"/>
      <c r="G24" s="78"/>
      <c r="H24" s="78"/>
      <c r="I24" s="78"/>
      <c r="J24" s="78"/>
    </row>
    <row r="25" spans="1:10" s="23" customFormat="1" ht="11.25" x14ac:dyDescent="0.2">
      <c r="A25" s="83" t="s">
        <v>47</v>
      </c>
      <c r="B25" s="78">
        <v>11.78509</v>
      </c>
      <c r="C25" s="59" t="s">
        <v>46</v>
      </c>
      <c r="D25" s="78">
        <v>5.5019999999999998</v>
      </c>
      <c r="E25" s="59" t="s">
        <v>46</v>
      </c>
      <c r="F25" s="78"/>
      <c r="G25" s="78"/>
      <c r="H25" s="78"/>
      <c r="I25" s="78"/>
      <c r="J25" s="78"/>
    </row>
    <row r="26" spans="1:10" s="23" customFormat="1" ht="11.25" x14ac:dyDescent="0.2">
      <c r="A26" s="89" t="s">
        <v>62</v>
      </c>
      <c r="B26" s="100">
        <v>2923.8542600000005</v>
      </c>
      <c r="C26" s="100">
        <v>19968.566649999997</v>
      </c>
      <c r="D26" s="100">
        <v>1600.5926900000002</v>
      </c>
      <c r="E26" s="100">
        <v>18832.26845</v>
      </c>
      <c r="F26" s="100"/>
      <c r="G26" s="100"/>
      <c r="H26" s="100"/>
      <c r="I26" s="100"/>
      <c r="J26" s="100"/>
    </row>
    <row r="27" spans="1:10" s="23" customFormat="1" ht="11.25" x14ac:dyDescent="0.2">
      <c r="A27" s="83" t="s">
        <v>58</v>
      </c>
      <c r="B27" s="78">
        <v>2582.9064300000005</v>
      </c>
      <c r="C27" s="78">
        <v>19964.326129999998</v>
      </c>
      <c r="D27" s="78">
        <v>1464.5101700000002</v>
      </c>
      <c r="E27" s="78">
        <v>18811.480009999999</v>
      </c>
      <c r="F27" s="78"/>
      <c r="G27" s="78"/>
      <c r="H27" s="78"/>
      <c r="I27" s="78"/>
      <c r="J27" s="78"/>
    </row>
    <row r="28" spans="1:10" s="23" customFormat="1" ht="11.25" x14ac:dyDescent="0.2">
      <c r="A28" s="83" t="s">
        <v>61</v>
      </c>
      <c r="B28" s="59" t="s">
        <v>46</v>
      </c>
      <c r="C28" s="59" t="s">
        <v>46</v>
      </c>
      <c r="D28" s="59" t="s">
        <v>46</v>
      </c>
      <c r="E28" s="78">
        <v>20.788439999999998</v>
      </c>
      <c r="F28" s="78"/>
      <c r="G28" s="78"/>
      <c r="H28" s="78"/>
      <c r="I28" s="78"/>
      <c r="J28" s="78"/>
    </row>
    <row r="29" spans="1:10" s="23" customFormat="1" ht="11.25" x14ac:dyDescent="0.2">
      <c r="A29" s="83" t="s">
        <v>47</v>
      </c>
      <c r="B29" s="78">
        <v>317.20499000000001</v>
      </c>
      <c r="C29" s="78">
        <v>4.2405200000000001</v>
      </c>
      <c r="D29" s="78">
        <v>133.94651999999999</v>
      </c>
      <c r="E29" s="59" t="s">
        <v>46</v>
      </c>
      <c r="F29" s="78"/>
      <c r="G29" s="78"/>
      <c r="H29" s="78"/>
      <c r="I29" s="78"/>
      <c r="J29" s="78"/>
    </row>
    <row r="30" spans="1:10" s="23" customFormat="1" ht="11.25" x14ac:dyDescent="0.2">
      <c r="A30" s="83" t="s">
        <v>51</v>
      </c>
      <c r="B30" s="78">
        <v>23.742840000000001</v>
      </c>
      <c r="C30" s="59" t="s">
        <v>46</v>
      </c>
      <c r="D30" s="78">
        <v>2.1360000000000001</v>
      </c>
      <c r="E30" s="59" t="s">
        <v>46</v>
      </c>
      <c r="F30" s="78"/>
      <c r="G30" s="78"/>
      <c r="H30" s="78"/>
      <c r="I30" s="78"/>
      <c r="J30" s="78"/>
    </row>
    <row r="31" spans="1:10" s="23" customFormat="1" ht="56.25" x14ac:dyDescent="0.2">
      <c r="A31" s="89" t="s">
        <v>63</v>
      </c>
      <c r="B31" s="78">
        <v>111.03285000000001</v>
      </c>
      <c r="C31" s="78">
        <v>26.195970000000003</v>
      </c>
      <c r="D31" s="78">
        <v>6.6056400000000002</v>
      </c>
      <c r="E31" s="78">
        <v>21.079419999999999</v>
      </c>
      <c r="F31" s="78"/>
      <c r="G31" s="78"/>
      <c r="H31" s="78"/>
      <c r="I31" s="78"/>
      <c r="J31" s="78"/>
    </row>
    <row r="32" spans="1:10" s="23" customFormat="1" ht="11.25" x14ac:dyDescent="0.2">
      <c r="A32" s="83" t="s">
        <v>58</v>
      </c>
      <c r="B32" s="78">
        <v>111.03285000000001</v>
      </c>
      <c r="C32" s="78">
        <v>26.195970000000003</v>
      </c>
      <c r="D32" s="78">
        <v>6.6056400000000002</v>
      </c>
      <c r="E32" s="78">
        <v>21.079419999999999</v>
      </c>
      <c r="F32" s="78"/>
      <c r="G32" s="78"/>
      <c r="H32" s="78"/>
      <c r="I32" s="78"/>
      <c r="J32" s="78"/>
    </row>
    <row r="33" spans="1:10" s="23" customFormat="1" ht="45" x14ac:dyDescent="0.2">
      <c r="A33" s="89" t="s">
        <v>64</v>
      </c>
      <c r="B33" s="78">
        <v>9.9195600000000006</v>
      </c>
      <c r="C33" s="78">
        <v>10163.949780000001</v>
      </c>
      <c r="D33" s="78">
        <v>4.1438199999999998</v>
      </c>
      <c r="E33" s="78">
        <v>9496.7691300000006</v>
      </c>
      <c r="F33" s="78"/>
      <c r="G33" s="78"/>
      <c r="H33" s="78"/>
      <c r="I33" s="78"/>
      <c r="J33" s="78"/>
    </row>
    <row r="34" spans="1:10" s="23" customFormat="1" ht="11.25" x14ac:dyDescent="0.2">
      <c r="A34" s="83" t="s">
        <v>58</v>
      </c>
      <c r="B34" s="78">
        <v>9.9195600000000006</v>
      </c>
      <c r="C34" s="78">
        <v>9703.0108300000011</v>
      </c>
      <c r="D34" s="84">
        <v>4.1438199999999998</v>
      </c>
      <c r="E34" s="84">
        <v>8965.9373400000004</v>
      </c>
      <c r="F34" s="78"/>
      <c r="G34" s="78"/>
      <c r="H34" s="78"/>
      <c r="I34" s="84"/>
      <c r="J34" s="84"/>
    </row>
    <row r="35" spans="1:10" s="23" customFormat="1" ht="11.25" x14ac:dyDescent="0.2">
      <c r="A35" s="83" t="s">
        <v>61</v>
      </c>
      <c r="B35" s="59" t="s">
        <v>46</v>
      </c>
      <c r="C35" s="78">
        <v>460.67053999999996</v>
      </c>
      <c r="D35" s="59" t="s">
        <v>46</v>
      </c>
      <c r="E35" s="78">
        <v>530.83178999999996</v>
      </c>
      <c r="F35" s="78"/>
      <c r="G35" s="78"/>
      <c r="H35" s="78"/>
      <c r="I35" s="78"/>
      <c r="J35" s="78"/>
    </row>
    <row r="36" spans="1:10" s="23" customFormat="1" ht="11.25" x14ac:dyDescent="0.2">
      <c r="A36" s="83" t="s">
        <v>47</v>
      </c>
      <c r="B36" s="59" t="s">
        <v>46</v>
      </c>
      <c r="C36" s="78">
        <v>0.26840999999999998</v>
      </c>
      <c r="D36" s="59" t="s">
        <v>46</v>
      </c>
      <c r="E36" s="59" t="s">
        <v>46</v>
      </c>
      <c r="F36" s="78"/>
      <c r="G36" s="78"/>
      <c r="H36" s="78"/>
      <c r="I36" s="78"/>
      <c r="J36" s="78"/>
    </row>
    <row r="37" spans="1:10" s="23" customFormat="1" ht="59.25" customHeight="1" x14ac:dyDescent="0.2">
      <c r="A37" s="89" t="s">
        <v>6</v>
      </c>
      <c r="B37" s="78">
        <f>B38+B39</f>
        <v>2414.7095899999999</v>
      </c>
      <c r="C37" s="78">
        <f>C38+C39</f>
        <v>1500.8431599999999</v>
      </c>
      <c r="D37" s="78">
        <f>D38+D39</f>
        <v>1919.1184800000001</v>
      </c>
      <c r="E37" s="78">
        <f>E38+E39</f>
        <v>2634.3723400000003</v>
      </c>
      <c r="F37" s="78"/>
      <c r="G37" s="78"/>
      <c r="H37" s="78"/>
      <c r="I37" s="78"/>
      <c r="J37" s="78"/>
    </row>
    <row r="38" spans="1:10" s="23" customFormat="1" ht="11.25" x14ac:dyDescent="0.2">
      <c r="A38" s="83" t="s">
        <v>58</v>
      </c>
      <c r="B38" s="78">
        <v>1057.01881</v>
      </c>
      <c r="C38" s="78">
        <v>1452.84503</v>
      </c>
      <c r="D38" s="78">
        <v>738.97699</v>
      </c>
      <c r="E38" s="78">
        <v>2566.1803000000004</v>
      </c>
      <c r="F38" s="78"/>
      <c r="G38" s="78"/>
      <c r="H38" s="78"/>
      <c r="I38" s="78"/>
      <c r="J38" s="78"/>
    </row>
    <row r="39" spans="1:10" s="23" customFormat="1" ht="11.25" x14ac:dyDescent="0.2">
      <c r="A39" s="83" t="s">
        <v>47</v>
      </c>
      <c r="B39" s="78">
        <v>1357.6907799999999</v>
      </c>
      <c r="C39" s="78">
        <v>47.998130000000003</v>
      </c>
      <c r="D39" s="78">
        <v>1180.14149</v>
      </c>
      <c r="E39" s="78">
        <v>68.192040000000006</v>
      </c>
      <c r="F39" s="78"/>
      <c r="G39" s="78"/>
      <c r="H39" s="78"/>
      <c r="I39" s="78"/>
      <c r="J39" s="78"/>
    </row>
    <row r="40" spans="1:10" s="23" customFormat="1" ht="11.25" x14ac:dyDescent="0.2">
      <c r="A40" s="89" t="s">
        <v>65</v>
      </c>
      <c r="B40" s="78">
        <v>116.31291000000002</v>
      </c>
      <c r="C40" s="78">
        <v>493.92927000000003</v>
      </c>
      <c r="D40" s="78">
        <v>454.80108000000007</v>
      </c>
      <c r="E40" s="78">
        <v>996.14359000000002</v>
      </c>
      <c r="F40" s="78"/>
      <c r="G40" s="78"/>
      <c r="H40" s="78"/>
      <c r="I40" s="78"/>
      <c r="J40" s="78"/>
    </row>
    <row r="41" spans="1:10" s="23" customFormat="1" ht="11.25" x14ac:dyDescent="0.2">
      <c r="A41" s="97" t="s">
        <v>58</v>
      </c>
      <c r="B41" s="78">
        <v>116.31291000000002</v>
      </c>
      <c r="C41" s="78">
        <v>488.53942000000001</v>
      </c>
      <c r="D41" s="78">
        <v>454.80108000000007</v>
      </c>
      <c r="E41" s="78">
        <v>991.05406000000005</v>
      </c>
      <c r="F41" s="78"/>
      <c r="G41" s="78"/>
      <c r="H41" s="78"/>
      <c r="I41" s="78"/>
      <c r="J41" s="78"/>
    </row>
    <row r="42" spans="1:10" s="23" customFormat="1" ht="11.25" x14ac:dyDescent="0.2">
      <c r="A42" s="83" t="s">
        <v>61</v>
      </c>
      <c r="B42" s="59" t="s">
        <v>46</v>
      </c>
      <c r="C42" s="78">
        <v>5.3463600000000007</v>
      </c>
      <c r="D42" s="59" t="s">
        <v>46</v>
      </c>
      <c r="E42" s="78">
        <v>5.0895299999999999</v>
      </c>
      <c r="F42" s="78"/>
      <c r="G42" s="78"/>
      <c r="H42" s="78"/>
      <c r="I42" s="78"/>
      <c r="J42" s="78"/>
    </row>
    <row r="43" spans="1:10" s="23" customFormat="1" ht="11.25" x14ac:dyDescent="0.2">
      <c r="A43" s="83" t="s">
        <v>47</v>
      </c>
      <c r="B43" s="59" t="s">
        <v>46</v>
      </c>
      <c r="C43" s="78">
        <v>4.3490000000000001E-2</v>
      </c>
      <c r="D43" s="59" t="s">
        <v>46</v>
      </c>
      <c r="E43" s="78" t="s">
        <v>46</v>
      </c>
      <c r="F43" s="78"/>
      <c r="G43" s="78"/>
      <c r="H43" s="78"/>
      <c r="I43" s="78"/>
      <c r="J43" s="78"/>
    </row>
    <row r="44" spans="1:10" s="23" customFormat="1" ht="45" x14ac:dyDescent="0.2">
      <c r="A44" s="101" t="s">
        <v>66</v>
      </c>
      <c r="B44" s="78">
        <v>28.387709999999998</v>
      </c>
      <c r="C44" s="78">
        <v>20.207989999999999</v>
      </c>
      <c r="D44" s="78">
        <v>8.0187600000000003</v>
      </c>
      <c r="E44" s="78">
        <v>1.9980899999999999</v>
      </c>
      <c r="F44" s="78"/>
      <c r="G44" s="78"/>
      <c r="H44" s="78"/>
      <c r="I44" s="78"/>
      <c r="J44" s="78"/>
    </row>
    <row r="45" spans="1:10" s="23" customFormat="1" ht="11.25" x14ac:dyDescent="0.2">
      <c r="A45" s="83" t="s">
        <v>58</v>
      </c>
      <c r="B45" s="78">
        <v>28.387709999999998</v>
      </c>
      <c r="C45" s="78">
        <v>20.207989999999999</v>
      </c>
      <c r="D45" s="78">
        <v>8.0187600000000003</v>
      </c>
      <c r="E45" s="78">
        <v>1.9980899999999999</v>
      </c>
      <c r="F45" s="78"/>
      <c r="G45" s="78"/>
      <c r="H45" s="78"/>
      <c r="I45" s="78"/>
      <c r="J45" s="78"/>
    </row>
    <row r="46" spans="1:10" s="23" customFormat="1" ht="33.75" x14ac:dyDescent="0.2">
      <c r="A46" s="89" t="s">
        <v>67</v>
      </c>
      <c r="B46" s="78">
        <v>50.169380000000004</v>
      </c>
      <c r="C46" s="78">
        <v>1245.9375499999996</v>
      </c>
      <c r="D46" s="78">
        <v>303.60853000000003</v>
      </c>
      <c r="E46" s="78">
        <v>946.15106999999989</v>
      </c>
      <c r="F46" s="78"/>
      <c r="G46" s="78"/>
      <c r="H46" s="78"/>
      <c r="I46" s="78"/>
      <c r="J46" s="78"/>
    </row>
    <row r="47" spans="1:10" s="23" customFormat="1" ht="11.25" x14ac:dyDescent="0.2">
      <c r="A47" s="83" t="s">
        <v>58</v>
      </c>
      <c r="B47" s="78">
        <v>50.169380000000004</v>
      </c>
      <c r="C47" s="78">
        <v>1101.8689199999997</v>
      </c>
      <c r="D47" s="78">
        <v>293.78053000000006</v>
      </c>
      <c r="E47" s="78">
        <v>864.10968999999989</v>
      </c>
      <c r="F47" s="78"/>
      <c r="G47" s="78"/>
      <c r="H47" s="78"/>
      <c r="I47" s="78"/>
      <c r="J47" s="78"/>
    </row>
    <row r="48" spans="1:10" s="23" customFormat="1" ht="11.25" x14ac:dyDescent="0.2">
      <c r="A48" s="83" t="s">
        <v>61</v>
      </c>
      <c r="B48" s="59" t="s">
        <v>46</v>
      </c>
      <c r="C48" s="78">
        <v>0.78552999999999995</v>
      </c>
      <c r="D48" s="59" t="s">
        <v>46</v>
      </c>
      <c r="E48" s="78">
        <v>0.86838000000000004</v>
      </c>
      <c r="F48" s="78"/>
      <c r="G48" s="78"/>
      <c r="H48" s="78"/>
      <c r="I48" s="78"/>
      <c r="J48" s="78"/>
    </row>
    <row r="49" spans="1:10" s="23" customFormat="1" ht="11.25" x14ac:dyDescent="0.2">
      <c r="A49" s="83" t="s">
        <v>47</v>
      </c>
      <c r="B49" s="59" t="s">
        <v>46</v>
      </c>
      <c r="C49" s="78">
        <v>143.28309999999999</v>
      </c>
      <c r="D49" s="78">
        <v>9.8279999999999994</v>
      </c>
      <c r="E49" s="78">
        <v>81.173000000000002</v>
      </c>
      <c r="F49" s="78"/>
      <c r="G49" s="78"/>
      <c r="H49" s="78"/>
      <c r="I49" s="78"/>
      <c r="J49" s="78"/>
    </row>
    <row r="50" spans="1:10" s="23" customFormat="1" ht="62.25" customHeight="1" x14ac:dyDescent="0.2">
      <c r="A50" s="102" t="s">
        <v>68</v>
      </c>
      <c r="B50" s="78">
        <v>46944.123060000005</v>
      </c>
      <c r="C50" s="78">
        <v>234611.04944999999</v>
      </c>
      <c r="D50" s="78">
        <v>88220.722040000008</v>
      </c>
      <c r="E50" s="78">
        <v>5689.5547500000002</v>
      </c>
      <c r="F50" s="78"/>
      <c r="G50" s="78"/>
      <c r="H50" s="78"/>
      <c r="I50" s="78"/>
      <c r="J50" s="78"/>
    </row>
    <row r="51" spans="1:10" s="23" customFormat="1" ht="11.25" x14ac:dyDescent="0.2">
      <c r="A51" s="83" t="s">
        <v>58</v>
      </c>
      <c r="B51" s="78">
        <v>46944.123060000005</v>
      </c>
      <c r="C51" s="78">
        <v>234611.04944999999</v>
      </c>
      <c r="D51" s="78">
        <v>88220.722040000008</v>
      </c>
      <c r="E51" s="78">
        <v>5689.5547500000002</v>
      </c>
      <c r="F51" s="78"/>
      <c r="G51" s="78"/>
      <c r="H51" s="78"/>
      <c r="I51" s="78"/>
      <c r="J51" s="78"/>
    </row>
    <row r="52" spans="1:10" s="23" customFormat="1" ht="11.25" x14ac:dyDescent="0.2">
      <c r="A52" s="89" t="s">
        <v>69</v>
      </c>
      <c r="B52" s="84">
        <v>813.70248999999978</v>
      </c>
      <c r="C52" s="84">
        <v>22407.466769999992</v>
      </c>
      <c r="D52" s="84">
        <v>8070.0698699999984</v>
      </c>
      <c r="E52" s="84">
        <v>5241.422779999999</v>
      </c>
      <c r="F52" s="84"/>
      <c r="G52" s="84"/>
      <c r="H52" s="84"/>
      <c r="I52" s="84"/>
      <c r="J52" s="84"/>
    </row>
    <row r="53" spans="1:10" s="23" customFormat="1" ht="11.25" x14ac:dyDescent="0.2">
      <c r="A53" s="83" t="s">
        <v>58</v>
      </c>
      <c r="B53" s="78">
        <v>805.43943999999976</v>
      </c>
      <c r="C53" s="78">
        <v>22401.638929999994</v>
      </c>
      <c r="D53" s="78">
        <v>8020.4550099999988</v>
      </c>
      <c r="E53" s="78">
        <v>5216.4860999999992</v>
      </c>
      <c r="F53" s="78"/>
      <c r="G53" s="78"/>
      <c r="H53" s="78"/>
      <c r="I53" s="78"/>
      <c r="J53" s="78"/>
    </row>
    <row r="54" spans="1:10" s="23" customFormat="1" ht="11.25" x14ac:dyDescent="0.2">
      <c r="A54" s="83" t="s">
        <v>61</v>
      </c>
      <c r="B54" s="59" t="s">
        <v>46</v>
      </c>
      <c r="C54" s="78">
        <v>0.36784</v>
      </c>
      <c r="D54" s="59" t="s">
        <v>46</v>
      </c>
      <c r="E54" s="78">
        <v>24.936679999999999</v>
      </c>
      <c r="F54" s="78"/>
      <c r="G54" s="78"/>
      <c r="H54" s="78"/>
      <c r="I54" s="78"/>
      <c r="J54" s="78"/>
    </row>
    <row r="55" spans="1:10" s="23" customFormat="1" ht="11.25" x14ac:dyDescent="0.2">
      <c r="A55" s="83" t="s">
        <v>47</v>
      </c>
      <c r="B55" s="78">
        <v>8.2630499999999998</v>
      </c>
      <c r="C55" s="78">
        <v>5.46</v>
      </c>
      <c r="D55" s="78">
        <v>49.61486</v>
      </c>
      <c r="E55" s="59" t="s">
        <v>46</v>
      </c>
      <c r="F55" s="78"/>
      <c r="G55" s="78"/>
      <c r="H55" s="78"/>
      <c r="I55" s="78"/>
      <c r="J55" s="78"/>
    </row>
    <row r="56" spans="1:10" s="23" customFormat="1" ht="68.25" customHeight="1" x14ac:dyDescent="0.2">
      <c r="A56" s="89" t="s">
        <v>5</v>
      </c>
      <c r="B56" s="84">
        <v>9778.9455400000043</v>
      </c>
      <c r="C56" s="84">
        <v>6695.9913799999995</v>
      </c>
      <c r="D56" s="84">
        <v>2341.93525</v>
      </c>
      <c r="E56" s="84">
        <v>12962.303650000003</v>
      </c>
      <c r="F56" s="84"/>
      <c r="G56" s="84"/>
      <c r="H56" s="84"/>
      <c r="I56" s="84"/>
      <c r="J56" s="84"/>
    </row>
    <row r="57" spans="1:10" s="23" customFormat="1" ht="11.25" x14ac:dyDescent="0.2">
      <c r="A57" s="83" t="s">
        <v>58</v>
      </c>
      <c r="B57" s="78">
        <v>9778.9455400000043</v>
      </c>
      <c r="C57" s="78">
        <v>6691.223719999999</v>
      </c>
      <c r="D57" s="78">
        <v>2322.4245900000001</v>
      </c>
      <c r="E57" s="78">
        <v>12593.329900000004</v>
      </c>
      <c r="F57" s="78"/>
      <c r="G57" s="78"/>
      <c r="H57" s="78"/>
      <c r="I57" s="78"/>
      <c r="J57" s="78"/>
    </row>
    <row r="58" spans="1:10" s="23" customFormat="1" ht="11.25" x14ac:dyDescent="0.2">
      <c r="A58" s="83" t="s">
        <v>61</v>
      </c>
      <c r="B58" s="59" t="s">
        <v>46</v>
      </c>
      <c r="C58" s="78">
        <v>4.7676600000000002</v>
      </c>
      <c r="D58" s="59" t="s">
        <v>46</v>
      </c>
      <c r="E58" s="78">
        <v>359.63096999999999</v>
      </c>
      <c r="F58" s="78"/>
      <c r="G58" s="78"/>
      <c r="H58" s="78"/>
      <c r="I58" s="78"/>
      <c r="J58" s="78"/>
    </row>
    <row r="59" spans="1:10" s="23" customFormat="1" ht="11.25" x14ac:dyDescent="0.2">
      <c r="A59" s="83" t="s">
        <v>51</v>
      </c>
      <c r="B59" s="59" t="s">
        <v>46</v>
      </c>
      <c r="C59" s="59" t="s">
        <v>46</v>
      </c>
      <c r="D59" s="59" t="s">
        <v>46</v>
      </c>
      <c r="E59" s="78">
        <v>2.81</v>
      </c>
      <c r="F59" s="78"/>
      <c r="G59" s="78"/>
      <c r="H59" s="78"/>
      <c r="I59" s="78"/>
      <c r="J59" s="78"/>
    </row>
    <row r="60" spans="1:10" s="23" customFormat="1" ht="11.25" x14ac:dyDescent="0.2">
      <c r="A60" s="83" t="s">
        <v>47</v>
      </c>
      <c r="B60" s="59" t="s">
        <v>46</v>
      </c>
      <c r="C60" s="59" t="s">
        <v>46</v>
      </c>
      <c r="D60" s="78">
        <v>19.510660000000001</v>
      </c>
      <c r="E60" s="78">
        <v>6.5327799999999998</v>
      </c>
      <c r="F60" s="78"/>
      <c r="G60" s="78"/>
      <c r="H60" s="78"/>
      <c r="I60" s="78"/>
      <c r="J60" s="78"/>
    </row>
    <row r="61" spans="1:10" s="23" customFormat="1" ht="40.5" customHeight="1" x14ac:dyDescent="0.2">
      <c r="A61" s="89" t="s">
        <v>70</v>
      </c>
      <c r="B61" s="78">
        <v>437.55615</v>
      </c>
      <c r="C61" s="78">
        <v>16179.677329999999</v>
      </c>
      <c r="D61" s="78">
        <v>84.879469999999984</v>
      </c>
      <c r="E61" s="78">
        <v>26654.819059999998</v>
      </c>
      <c r="F61" s="78"/>
      <c r="G61" s="78"/>
      <c r="H61" s="78"/>
      <c r="I61" s="78"/>
      <c r="J61" s="78"/>
    </row>
    <row r="62" spans="1:10" s="23" customFormat="1" ht="12" customHeight="1" x14ac:dyDescent="0.2">
      <c r="A62" s="83" t="s">
        <v>58</v>
      </c>
      <c r="B62" s="78">
        <v>437.55615</v>
      </c>
      <c r="C62" s="78">
        <v>16179.677329999999</v>
      </c>
      <c r="D62" s="78">
        <v>84.879469999999984</v>
      </c>
      <c r="E62" s="78">
        <v>25418.252579999997</v>
      </c>
      <c r="F62" s="78"/>
      <c r="G62" s="78"/>
      <c r="H62" s="78"/>
      <c r="I62" s="78"/>
      <c r="J62" s="78"/>
    </row>
    <row r="63" spans="1:10" s="23" customFormat="1" ht="12" customHeight="1" x14ac:dyDescent="0.2">
      <c r="A63" s="83" t="s">
        <v>61</v>
      </c>
      <c r="B63" s="59" t="s">
        <v>46</v>
      </c>
      <c r="C63" s="59" t="s">
        <v>46</v>
      </c>
      <c r="D63" s="59" t="s">
        <v>46</v>
      </c>
      <c r="E63" s="78">
        <v>1236.56648</v>
      </c>
      <c r="F63" s="78"/>
      <c r="G63" s="78"/>
      <c r="H63" s="78"/>
      <c r="I63" s="78"/>
      <c r="J63" s="78"/>
    </row>
    <row r="64" spans="1:10" s="23" customFormat="1" ht="61.5" customHeight="1" x14ac:dyDescent="0.2">
      <c r="A64" s="89" t="s">
        <v>71</v>
      </c>
      <c r="B64" s="84">
        <v>85.245400000000018</v>
      </c>
      <c r="C64" s="84">
        <v>767.94439000000011</v>
      </c>
      <c r="D64" s="84">
        <v>88.83935000000001</v>
      </c>
      <c r="E64" s="84">
        <v>468.78084999999999</v>
      </c>
      <c r="F64" s="84"/>
      <c r="G64" s="84"/>
      <c r="H64" s="84"/>
      <c r="I64" s="84"/>
      <c r="J64" s="84"/>
    </row>
    <row r="65" spans="1:10" s="23" customFormat="1" ht="11.25" x14ac:dyDescent="0.2">
      <c r="A65" s="83" t="s">
        <v>58</v>
      </c>
      <c r="B65" s="78">
        <v>85.245400000000018</v>
      </c>
      <c r="C65" s="78">
        <v>214.31238999999999</v>
      </c>
      <c r="D65" s="78">
        <v>88.83935000000001</v>
      </c>
      <c r="E65" s="78">
        <v>464.97789999999998</v>
      </c>
      <c r="F65" s="78"/>
      <c r="G65" s="78"/>
      <c r="H65" s="78"/>
      <c r="I65" s="78"/>
      <c r="J65" s="78"/>
    </row>
    <row r="66" spans="1:10" s="23" customFormat="1" ht="11.25" x14ac:dyDescent="0.2">
      <c r="A66" s="83" t="s">
        <v>61</v>
      </c>
      <c r="B66" s="59" t="s">
        <v>46</v>
      </c>
      <c r="C66" s="78">
        <v>553.63200000000006</v>
      </c>
      <c r="D66" s="59"/>
      <c r="E66" s="78">
        <v>1.73095</v>
      </c>
      <c r="F66" s="78"/>
      <c r="G66" s="78"/>
      <c r="H66" s="78"/>
      <c r="I66" s="78"/>
      <c r="J66" s="78"/>
    </row>
    <row r="67" spans="1:10" s="23" customFormat="1" ht="11.25" x14ac:dyDescent="0.2">
      <c r="A67" s="83" t="s">
        <v>51</v>
      </c>
      <c r="B67" s="59" t="s">
        <v>46</v>
      </c>
      <c r="C67" s="78" t="s">
        <v>46</v>
      </c>
      <c r="D67" s="59" t="s">
        <v>46</v>
      </c>
      <c r="E67" s="78">
        <v>2.0720000000000001</v>
      </c>
      <c r="F67" s="78"/>
      <c r="G67" s="78"/>
      <c r="H67" s="78"/>
      <c r="I67" s="78"/>
      <c r="J67" s="78"/>
    </row>
    <row r="68" spans="1:10" s="23" customFormat="1" ht="11.25" x14ac:dyDescent="0.2">
      <c r="A68" s="83" t="s">
        <v>7</v>
      </c>
      <c r="B68" s="84">
        <v>197.09898000000004</v>
      </c>
      <c r="C68" s="84">
        <v>1175.1534500000002</v>
      </c>
      <c r="D68" s="84">
        <v>236.85447000000005</v>
      </c>
      <c r="E68" s="84">
        <v>1706.31773</v>
      </c>
      <c r="F68" s="84"/>
      <c r="G68" s="84"/>
      <c r="H68" s="84"/>
      <c r="I68" s="84"/>
      <c r="J68" s="84"/>
    </row>
    <row r="69" spans="1:10" s="23" customFormat="1" ht="11.25" x14ac:dyDescent="0.2">
      <c r="A69" s="97" t="s">
        <v>58</v>
      </c>
      <c r="B69" s="78">
        <v>197.09898000000004</v>
      </c>
      <c r="C69" s="78">
        <v>897.85010000000011</v>
      </c>
      <c r="D69" s="78">
        <v>236.85447000000005</v>
      </c>
      <c r="E69" s="78">
        <v>1519.4436499999999</v>
      </c>
      <c r="F69" s="78"/>
      <c r="G69" s="78"/>
      <c r="H69" s="78"/>
      <c r="I69" s="78"/>
      <c r="J69" s="78"/>
    </row>
    <row r="70" spans="1:10" s="23" customFormat="1" ht="11.25" x14ac:dyDescent="0.2">
      <c r="A70" s="97" t="s">
        <v>61</v>
      </c>
      <c r="B70" s="59" t="s">
        <v>46</v>
      </c>
      <c r="C70" s="84">
        <v>277.27192000000002</v>
      </c>
      <c r="D70" s="59" t="s">
        <v>46</v>
      </c>
      <c r="E70" s="84">
        <v>186.87407999999999</v>
      </c>
      <c r="F70" s="84"/>
      <c r="G70" s="84"/>
      <c r="H70" s="84"/>
      <c r="I70" s="84"/>
      <c r="J70" s="84"/>
    </row>
    <row r="71" spans="1:10" s="49" customFormat="1" ht="11.25" x14ac:dyDescent="0.2">
      <c r="A71" s="103" t="s">
        <v>47</v>
      </c>
      <c r="B71" s="104" t="s">
        <v>46</v>
      </c>
      <c r="C71" s="104">
        <v>3.143E-2</v>
      </c>
      <c r="D71" s="104" t="s">
        <v>46</v>
      </c>
      <c r="E71" s="104" t="s">
        <v>46</v>
      </c>
      <c r="F71" s="84"/>
    </row>
    <row r="72" spans="1:10" s="49" customFormat="1" ht="11.25" x14ac:dyDescent="0.2">
      <c r="A72" s="97"/>
      <c r="B72" s="84"/>
      <c r="C72" s="84"/>
      <c r="D72" s="84"/>
      <c r="E72" s="84"/>
      <c r="F72" s="84"/>
    </row>
    <row r="73" spans="1:10" s="49" customFormat="1" ht="11.25" x14ac:dyDescent="0.2">
      <c r="A73" s="97"/>
      <c r="B73" s="105"/>
      <c r="C73" s="105"/>
      <c r="D73" s="105"/>
      <c r="E73" s="105"/>
    </row>
    <row r="74" spans="1:10" s="49" customFormat="1" ht="11.25" x14ac:dyDescent="0.2">
      <c r="A74" s="127" t="s">
        <v>92</v>
      </c>
      <c r="B74" s="107"/>
      <c r="C74" s="107"/>
      <c r="D74" s="107"/>
      <c r="E74" s="106"/>
    </row>
    <row r="75" spans="1:10" s="49" customFormat="1" ht="11.25" x14ac:dyDescent="0.2">
      <c r="A75" s="128" t="s">
        <v>84</v>
      </c>
      <c r="B75" s="108"/>
      <c r="C75" s="109"/>
      <c r="D75" s="109"/>
      <c r="E75" s="74"/>
    </row>
    <row r="76" spans="1:10" x14ac:dyDescent="0.2">
      <c r="A76" s="129"/>
    </row>
    <row r="77" spans="1:10" x14ac:dyDescent="0.2">
      <c r="A77" s="130" t="s">
        <v>72</v>
      </c>
    </row>
    <row r="78" spans="1:10" x14ac:dyDescent="0.2">
      <c r="A78" s="129"/>
    </row>
    <row r="79" spans="1:10" x14ac:dyDescent="0.2">
      <c r="A79" s="129"/>
    </row>
  </sheetData>
  <sheetProtection selectLockedCells="1" selectUnlockedCells="1"/>
  <mergeCells count="6">
    <mergeCell ref="A1:F1"/>
    <mergeCell ref="G1:P1"/>
    <mergeCell ref="G2:P2"/>
    <mergeCell ref="A3:A5"/>
    <mergeCell ref="B3:C3"/>
    <mergeCell ref="D3:E3"/>
  </mergeCells>
  <pageMargins left="0.78740157480314965" right="0.39370078740157483" top="0.39370078740157483" bottom="0.39370078740157483" header="0.51181102362204722" footer="0"/>
  <pageSetup paperSize="9" firstPageNumber="21" orientation="landscape" useFirstPageNumber="1" horizontalDpi="300" verticalDpi="300" r:id="rId1"/>
  <headerFooter alignWithMargins="0">
    <oddFooter>&amp;R&amp;8&amp;P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5</vt:i4>
      </vt:variant>
    </vt:vector>
  </HeadingPairs>
  <TitlesOfParts>
    <vt:vector size="12" baseType="lpstr">
      <vt:lpstr>Обложка </vt:lpstr>
      <vt:lpstr>Метаданные</vt:lpstr>
      <vt:lpstr>Содержание</vt:lpstr>
      <vt:lpstr>Метод.пояснения</vt:lpstr>
      <vt:lpstr>1</vt:lpstr>
      <vt:lpstr>2</vt:lpstr>
      <vt:lpstr>3</vt:lpstr>
      <vt:lpstr>'1'!__xlnm._FilterDatabase</vt:lpstr>
      <vt:lpstr>'2'!__xlnm._FilterDatabase</vt:lpstr>
      <vt:lpstr>'1'!Заголовки_для_печати</vt:lpstr>
      <vt:lpstr>'2'!Заголовки_для_печати</vt:lpstr>
      <vt:lpstr>'3'!Заголовки_для_печати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Жазира Байпеисова</cp:lastModifiedBy>
  <cp:revision>0</cp:revision>
  <cp:lastPrinted>2024-04-11T05:45:12Z</cp:lastPrinted>
  <dcterms:created xsi:type="dcterms:W3CDTF">2009-03-10T23:00:38Z</dcterms:created>
  <dcterms:modified xsi:type="dcterms:W3CDTF">2026-07-15T10:19:13Z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nsa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