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14505" yWindow="6195" windowWidth="14310" windowHeight="6210"/>
  </bookViews>
  <sheets>
    <sheet name="Мұқаба" sheetId="10" r:id="rId1"/>
    <sheet name="Метадеректер" sheetId="14" r:id="rId2"/>
    <sheet name="Мазмұны" sheetId="12" r:id="rId3"/>
    <sheet name="Әдіснамалық түсініктемелер" sheetId="15" r:id="rId4"/>
    <sheet name="1" sheetId="3" r:id="rId5"/>
    <sheet name="2" sheetId="4" r:id="rId6"/>
    <sheet name="3" sheetId="5" r:id="rId7"/>
  </sheets>
  <definedNames>
    <definedName name="_xlnm._FilterDatabase" localSheetId="4" hidden="1">'1'!#REF!</definedName>
    <definedName name="_xlnm._FilterDatabase" localSheetId="5" hidden="1">'2'!#REF!</definedName>
    <definedName name="_xlnm._FilterDatabase" localSheetId="6" hidden="1">'3'!#REF!</definedName>
    <definedName name="A1271377">#REF!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7" i="5" l="1"/>
  <c r="D37" i="5"/>
  <c r="C37" i="5"/>
  <c r="B37" i="5"/>
  <c r="C15" i="5"/>
  <c r="B15" i="5"/>
  <c r="D10" i="5"/>
  <c r="C10" i="5"/>
  <c r="B10" i="5"/>
  <c r="B10" i="4"/>
  <c r="B8" i="4"/>
  <c r="B6" i="4"/>
</calcChain>
</file>

<file path=xl/sharedStrings.xml><?xml version="1.0" encoding="utf-8"?>
<sst xmlns="http://schemas.openxmlformats.org/spreadsheetml/2006/main" count="234" uniqueCount="95">
  <si>
    <t>импорт</t>
  </si>
  <si>
    <t>Беларусь</t>
  </si>
  <si>
    <t>Армения</t>
  </si>
  <si>
    <t>мың АҚШ доллары</t>
  </si>
  <si>
    <t>Ресей</t>
  </si>
  <si>
    <t>Қырғызстан</t>
  </si>
  <si>
    <t>Жариялау күні: 15.07.2026</t>
  </si>
  <si>
    <t>Мазмұны</t>
  </si>
  <si>
    <t>экспорт</t>
  </si>
  <si>
    <t>2026 жылғы қаңтар-мамыр</t>
  </si>
  <si>
    <t>Статистикалық көрсеткіштің коды</t>
  </si>
  <si>
    <t>Статистикалық көрсеткіштің анықтамасы</t>
  </si>
  <si>
    <t>Өлшем бірлігі</t>
  </si>
  <si>
    <t xml:space="preserve">Өлшем бірліктер мемлекетаралық жіктеуіші </t>
  </si>
  <si>
    <t>Есептеу әдістемесі</t>
  </si>
  <si>
    <t>Әдістемелік түсініктемелер</t>
  </si>
  <si>
    <t>https://stat.gov.kz/ru/methodology/29/</t>
  </si>
  <si>
    <t>Көрсеткіштің дереккөзі</t>
  </si>
  <si>
    <t>Жіктеуішілер</t>
  </si>
  <si>
    <t>https://stat.gov.kz/ru/classifiers/statistical/20/</t>
  </si>
  <si>
    <t>Ескертпе</t>
  </si>
  <si>
    <t>Байланысты жарияланымдар</t>
  </si>
  <si>
    <t>Шартты белгілер</t>
  </si>
  <si>
    <t>«-»  құбылыс жоқ
«0,0» – болмашы шама
«х» – деректер құпия
«...» – деректер жоқ
Жекелеген жағдайларда қорытынды мен қосылғыштар сомасы арасындағы шамалы айырмашылықтар деректерді дөңгелектеумен түсіндіріледі.</t>
  </si>
  <si>
    <t>Жауапты құрылымдық бөлімше</t>
  </si>
  <si>
    <t>Жауапты орындаушы</t>
  </si>
  <si>
    <t>Байланыс телефоны</t>
  </si>
  <si>
    <t>Электрондық почта</t>
  </si>
  <si>
    <t>Бюроның мекенжай</t>
  </si>
  <si>
    <t>Бірыңғай байланыс орталығы</t>
  </si>
  <si>
    <t>Деректерді пайдалану тураплы</t>
  </si>
  <si>
    <t>https://stat.gov.kz/ru/description/</t>
  </si>
  <si>
    <t>Абай облысының Еуразиялық экономикалық одаққа мүше мемлекеттермен тауарлардың өзара саудасы туралы</t>
  </si>
  <si>
    <t>8 серия Сыртқы және өзара сауда статистикасы</t>
  </si>
  <si>
    <t>Сауда және қызмет көрсету статистика  бөлімі</t>
  </si>
  <si>
    <t>Байпеисова Жазира</t>
  </si>
  <si>
    <t>+7 7222 362612</t>
  </si>
  <si>
    <t>zha.baipeisova@aspire.gov.kz</t>
  </si>
  <si>
    <t>2026 жылғы мамырдағы  ЕАЭО елдерімен өзара саудасының негізгі көрсеткіштері</t>
  </si>
  <si>
    <t>2026 жылғы қаңтар-мамырдағы ЕАЭО елдерімен өзара саудасының негізгі көрсеткіштері</t>
  </si>
  <si>
    <t>ЕАЭО елдері бойынша жеке тауарлар экспорты мен импорты</t>
  </si>
  <si>
    <t>1. 2026 жылғы мамырдағы ЕАЭО елдерімен өзара саудасының негізгі көрсеткіштері</t>
  </si>
  <si>
    <t/>
  </si>
  <si>
    <t>ЕАЭО елінің атауы</t>
  </si>
  <si>
    <t xml:space="preserve">Тауар айналымы                                                                                    </t>
  </si>
  <si>
    <t>Экспорт</t>
  </si>
  <si>
    <t>Импорт</t>
  </si>
  <si>
    <t>барлығы</t>
  </si>
  <si>
    <t>тауар айналымының жалпы көлеміндегі елдің үлес салмағы, пайызбен</t>
  </si>
  <si>
    <t xml:space="preserve">Барлығы                                                                                                              </t>
  </si>
  <si>
    <t xml:space="preserve">соның ішінде:                                                                                           </t>
  </si>
  <si>
    <t xml:space="preserve">Ресей                                                 </t>
  </si>
  <si>
    <t xml:space="preserve">Беларусь                                       </t>
  </si>
  <si>
    <t>-</t>
  </si>
  <si>
    <t>2.  2026 жылғы қаңтар-мамырдағы ЕАЭО елдерімен өзара саудасының негізгі көрсеткіштері</t>
  </si>
  <si>
    <t xml:space="preserve">   Армения</t>
  </si>
  <si>
    <t>3. ЕАЭО елдері бойынша жеке тауарлар экспорты мен импорты</t>
  </si>
  <si>
    <t xml:space="preserve">Тауар, негізгі межелі елдер атаулары                                    </t>
  </si>
  <si>
    <t>2025 жылғы қаңтар-мамыр</t>
  </si>
  <si>
    <t>құны (мың АҚШ доллары)</t>
  </si>
  <si>
    <t>құны (мың АҚШ доллары)
стоимость (тыс. долларов США)</t>
  </si>
  <si>
    <t>Барлығы</t>
  </si>
  <si>
    <t xml:space="preserve">Тірі жануарлар; жануарлардан алынатын өнімдер                                                                                                                                                                                                                                </t>
  </si>
  <si>
    <t xml:space="preserve">Өсімдіктерден алынатын өнімдер                                                                                                                                              </t>
  </si>
  <si>
    <t xml:space="preserve">Жануарлардан немесе өсімдіктерден алынатын тоң майлар мен майлар және оларды ажырату өнімдері; дайын тамақтық тоң майлар; жануарлардан немесе өсімдіктерден алынатын балауыздар                                                                 </t>
  </si>
  <si>
    <t>Дайын тағам өнімдері; алкогольді және алкогольсіз сусындар мен сірке қышқылы; темекі және оны алмастырғыштары</t>
  </si>
  <si>
    <t>Минералдық өнімдер</t>
  </si>
  <si>
    <t>Химия және онымен байланысты өндіріс сапасының өнімдері</t>
  </si>
  <si>
    <t>Пластмассалар және олардан жасалған бұйымдар; көксағыз, резеңке және олардан жасалған бұйымдар</t>
  </si>
  <si>
    <t>Өңделмеген терілер, иленген былғары, табиғи үлбір және одан жасалған бұйымдар; ер-тұрман бұйымдары және әбзел, жол керек-жарақтары, әйел сөмкелері және ұқсас тауарлар, жануарлардың ішіктерінен жасалған бұйымдар (жібек көбелегі фибрионынан алынған талшықтан басқа)</t>
  </si>
  <si>
    <t>Сүрек  және одан жасалған бұйымдар; сүрек көмірі; тығын және одан жасалған бұйымдар; тоқу үшін сабаннан, альфадан немесе өзге де материалдардан жасалған бұйымдар; себет бұйымдары және өзге тоқылған бұйымдар</t>
  </si>
  <si>
    <t>Сүректен немесе өзге де талшықты целлюлоза материалдарынан жасалған масса, қалпына келтірілген қағаздар немесе картон (макулатура және қалдықтар); қағаз, қатырма қағаз және одан жасалған бұйымдар</t>
  </si>
  <si>
    <t>Тоқыма материалдар және тоқымдар бұйымдары</t>
  </si>
  <si>
    <t xml:space="preserve">Аяқ киімдер, бас киімдер, қолшатырлар, күннен қоғайтын шатырлар, таяқтар, таяқ-орындықтар, бишіктер, қамшылар және олардың бөліктері; өңделген қауырсындар және одан жасалған бұйымдар;жасанды гүлдер; адамның шашынан жасалған бұйымдар </t>
  </si>
  <si>
    <t xml:space="preserve">Тастан,ғашықтан, цементтен, асбестен, слюдадан немесе ұқсас материалдардан жасалған бұйымдар; қыш бұйымдар; шыны және одан жасалған бұйымдар </t>
  </si>
  <si>
    <t>Табиғи немесе қопсытылған інжу, бағалы немесе жартылай бағалы тастар, бағалы металдар, бағалы металл жалатылған металдар және олардан жасалған бұйымдар: бижутерия; тиындар</t>
  </si>
  <si>
    <t>Бағалы емес металдар және олардан жасалған бұйымдар</t>
  </si>
  <si>
    <t>Машиналар, жабдықтар мен механизмдер; электротехникалық жабдықтар; олардың бөліктері; дыбыс жазғыш және шығарғыш аппараттар, телевизиялық бейне мен дыбысты жазуға және шығаруға арналған аппараттар, олардың бөліктері мен керек жарақтары</t>
  </si>
  <si>
    <t>Жермен жүретін көлік құралдар, ұшу аппараттары, жүзгіш құралдар және көлікке қатысты құрылғылар мен жабдықтар</t>
  </si>
  <si>
    <t>Оптикалық, фотографиялық, кинематографиялық, өлшеу, бақылау, дәл өлшеу, медициналық немесе хирургиялық құрал-саймандар мен аппараттар; барлық түрдегі: музыкалық аспаптар; олардың бөліктері мен керек-жарақтары</t>
  </si>
  <si>
    <t>Әртүрлі өнеркәсіптік тауарлар</t>
  </si>
  <si>
    <t xml:space="preserve"> © Қазақстан Республикасы Стратегиялық жоспарлау және реформалар агенттігінің Ұлттық статистика бюросы</t>
  </si>
  <si>
    <t>2026 жылғы 15 шілдедегі</t>
  </si>
  <si>
    <t>Келесі жариялау күні: 17.08.2026</t>
  </si>
  <si>
    <t>Метадеректер</t>
  </si>
  <si>
    <t>180000, Семей қаласы, Мәңгілік ел даңғылы, 25</t>
  </si>
  <si>
    <t>Әдіснамалық түсініктемелер</t>
  </si>
  <si>
    <t>Еуразиялық экономикалық одақ елдерімен өзара сауда бойынша статистикалық ақпарат «Еуразиялық экономикалық одаққа мүше мемлекеттермен тауарлардың өзара саудасы туралы есеп» (индексі-1-ТС, кезеңділігі-айлық) жалпымемлекеттік статистикалық байқаудың статистикалық есептері негізінде қалыптастырылды.
Қазақстан Республикасының басқа әріптес елдермен экспорты мен импорты бойынша деректер Қазақстан Республикасы Қаржы министрлігінің Мемлекеттік кірістер комитетінің деректері негізінде қалыптастырылды.
Еуразиялық экономикалық  одақтың өзара саудасы – Еуразиялық экономикалық  одақ мүше мемлекеттерінің арасындағы сауда.
Тауарлар импорты – Еуразиялық экономикалық одақ мүше мемлекетінің материалдық қорларын көбейтетін, Еуразиялық экономикалық  одақ мүше мемлекетінің аумағына тауарларды əкелу.
Тауарлар экспорты – Еуразиялық экономикалық  одақ мүше мемлекетінің материалдық қорларын азайтатын, Еуразиялық экономикалық  одақ мүше мемлекетінің аумағынан тауарларды əкету. 
Тауардың шығарылған елі – тауары толық өндірілген немесе Еуразиялық экономикалық  одақтың кеден  заңнамасында белгіленген өлшемдерге немесе тәртіпке сәйкес, жеткілікті қайта өңдеуге ұшыраған ел. Бұл ретте, тауардың шығарылған елін анықтау мақсаты үшін оларды бөлу қажеттілігі бар болса, тауардың шығарылған елі ретінде елдер тобы не елдердің кеден  одақтары не елдің өңірі немесе бір бөлігі қарастырылуы мүмкін.
Тауардың межелі елі – тауардың бастапқыда қайта жіберілгеніне және олар соңғы елге барар жол бойында олардың заңды мәртебесін өзгертетін кез-келген коммерциялық мәміле немесе басқа операциялардың мәні болуына не болмауына тәуелсіз тауар жеткізілуге болатын соңғы ел.
Сатушы ел - сыртқы сауда мәмілесі бойынша келісімшарт жасаушы агент ретінде әрекет ететін, яғни тауарды жеткізуге шартты (келісімшартты) жасасқан тұлғаның тіркелген немесе тұрақты тұратын елі.
Жөнелтуші ел – тауарды тиеу (жөнелту) жүзеге асырылуы тиіс ел.</t>
  </si>
  <si>
    <t>312101, 312103, 312104</t>
  </si>
  <si>
    <t xml:space="preserve">https://stat.gov.kz/ru/classifiers/statistical/23/ </t>
  </si>
  <si>
    <t>мың АҚШ доллары, тонна, қосымша өлшем бірліктер</t>
  </si>
  <si>
    <t>Еуразиялық экономикалық одаққа мүше мемлекеттердің тауарларымен өзара сауда статистикасын жүргізу әдістемесі 2018 жылғы 25 желтоқсандағы № 210 Еуразиялық экономикалық комиссия Алқа Шешімімен бекітілген</t>
  </si>
  <si>
    <t>Негізгі ақпарат көздері болып Еуразиялық экономикалық одаққа (ЕАЭО) мүше мемлекеттермен өзара тауар айналымы туралы 1-ТС статистикалық есептілігінің деректері және Қазақстан Республикасы Қаржы министрлігінің Мемлекеттік кірістер комитетінің ЕАЭО-ға кірмейтін өзге мемлекеттермен саудаға қатысты кедендік декларация деректері табылады.</t>
  </si>
  <si>
    <t>https://stat.gov.kz/region/abay/spreadsheets/?industry=4481&amp;year=2026&amp;name=12888&amp;period=month&amp;type=spreadsheets</t>
  </si>
  <si>
    <t>№ 07-37/625-ВН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</si>
</sst>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000"/>
    <numFmt numFmtId="167" formatCode="000000"/>
  </numFmts>
  <fonts count="34" x14ac:knownFonts="1">
    <font>
      <sz val="11"/>
      <color theme="1"/>
      <name val="Calibri"/>
      <family val="2"/>
      <charset val="204"/>
      <scheme val="minor"/>
    </font>
    <font>
      <sz val="8"/>
      <name val="Calibri"/>
      <family val="2"/>
      <charset val="204"/>
      <scheme val="minor"/>
    </font>
    <font>
      <sz val="11"/>
      <color theme="1"/>
      <name val="Roboto"/>
      <charset val="204"/>
    </font>
    <font>
      <sz val="10"/>
      <name val="Arial"/>
      <family val="2"/>
      <charset val="204"/>
    </font>
    <font>
      <b/>
      <sz val="14"/>
      <name val="Roboto Bold"/>
      <charset val="204"/>
    </font>
    <font>
      <sz val="14"/>
      <color theme="1"/>
      <name val="Roboto"/>
      <charset val="204"/>
    </font>
    <font>
      <sz val="14"/>
      <name val="Roboto"/>
      <charset val="204"/>
    </font>
    <font>
      <b/>
      <sz val="14"/>
      <name val="Roboto"/>
      <charset val="204"/>
    </font>
    <font>
      <sz val="10"/>
      <name val="Roboto"/>
      <charset val="204"/>
    </font>
    <font>
      <i/>
      <sz val="8"/>
      <name val="Roboto"/>
      <charset val="204"/>
    </font>
    <font>
      <u/>
      <sz val="11"/>
      <color theme="10"/>
      <name val="Calibri"/>
      <family val="2"/>
      <charset val="204"/>
      <scheme val="minor"/>
    </font>
    <font>
      <sz val="10"/>
      <color theme="1"/>
      <name val="Roboto"/>
      <charset val="204"/>
    </font>
    <font>
      <b/>
      <sz val="10"/>
      <color theme="1"/>
      <name val="Roboto"/>
      <charset val="204"/>
    </font>
    <font>
      <b/>
      <sz val="18"/>
      <name val="Roboto Bold"/>
      <charset val="204"/>
    </font>
    <font>
      <sz val="10"/>
      <name val="Arial Cyr"/>
      <charset val="204"/>
    </font>
    <font>
      <b/>
      <sz val="10"/>
      <name val="Roboto"/>
      <charset val="204"/>
    </font>
    <font>
      <b/>
      <sz val="20"/>
      <name val="Roboto"/>
      <charset val="204"/>
    </font>
    <font>
      <sz val="20"/>
      <color theme="1"/>
      <name val="Roboto"/>
      <charset val="204"/>
    </font>
    <font>
      <sz val="8"/>
      <color theme="1"/>
      <name val="Roboto"/>
      <charset val="204"/>
    </font>
    <font>
      <u/>
      <sz val="10"/>
      <color theme="10"/>
      <name val="Roboto"/>
      <charset val="204"/>
    </font>
    <font>
      <u/>
      <sz val="10"/>
      <color theme="10"/>
      <name val="Arial Cyr"/>
      <charset val="204"/>
    </font>
    <font>
      <b/>
      <sz val="12"/>
      <color indexed="8"/>
      <name val="Roboto"/>
      <charset val="204"/>
    </font>
    <font>
      <b/>
      <sz val="10"/>
      <color indexed="8"/>
      <name val="Roboto"/>
      <charset val="204"/>
    </font>
    <font>
      <sz val="8"/>
      <color indexed="8"/>
      <name val="Roboto"/>
      <charset val="204"/>
    </font>
    <font>
      <sz val="8"/>
      <name val="Roboto"/>
      <charset val="204"/>
    </font>
    <font>
      <b/>
      <sz val="10"/>
      <name val="Roboto"/>
      <charset val="1"/>
    </font>
    <font>
      <sz val="10"/>
      <color theme="1"/>
      <name val="Roboto"/>
      <charset val="1"/>
    </font>
    <font>
      <sz val="10"/>
      <name val="Roboto"/>
      <charset val="1"/>
    </font>
    <font>
      <u/>
      <sz val="10"/>
      <color theme="10"/>
      <name val="Roboto"/>
      <charset val="1"/>
    </font>
    <font>
      <u/>
      <sz val="10"/>
      <name val="Roboto"/>
      <charset val="1"/>
    </font>
    <font>
      <b/>
      <sz val="10"/>
      <color rgb="FFFF0000"/>
      <name val="Roboto"/>
      <charset val="1"/>
    </font>
    <font>
      <i/>
      <sz val="10"/>
      <name val="Roboto"/>
      <charset val="1"/>
    </font>
    <font>
      <sz val="10"/>
      <color rgb="FFFF0000"/>
      <name val="Roboto"/>
      <charset val="1"/>
    </font>
    <font>
      <u/>
      <sz val="10"/>
      <name val="Roboto"/>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3" fillId="0" borderId="0"/>
    <xf numFmtId="0" fontId="10" fillId="0" borderId="0" applyNumberFormat="0" applyFill="0" applyBorder="0" applyAlignment="0" applyProtection="0"/>
    <xf numFmtId="0" fontId="14" fillId="0" borderId="0"/>
    <xf numFmtId="0" fontId="14" fillId="0" borderId="0"/>
    <xf numFmtId="0" fontId="20" fillId="0" borderId="0" applyNumberFormat="0" applyFill="0" applyBorder="0" applyAlignment="0" applyProtection="0"/>
    <xf numFmtId="0" fontId="3" fillId="0" borderId="0"/>
  </cellStyleXfs>
  <cellXfs count="126">
    <xf numFmtId="0" fontId="0" fillId="0" borderId="0" xfId="0"/>
    <xf numFmtId="0" fontId="2" fillId="0" borderId="0" xfId="0" applyFont="1"/>
    <xf numFmtId="0" fontId="5" fillId="0" borderId="0" xfId="0" applyFont="1"/>
    <xf numFmtId="0" fontId="8" fillId="0" borderId="0" xfId="1" applyFont="1"/>
    <xf numFmtId="0" fontId="8" fillId="0" borderId="0" xfId="1" applyFont="1" applyAlignment="1">
      <alignment horizontal="center" vertical="center"/>
    </xf>
    <xf numFmtId="0" fontId="8" fillId="0" borderId="0" xfId="1" applyFont="1" applyAlignment="1">
      <alignment horizontal="center"/>
    </xf>
    <xf numFmtId="0" fontId="6" fillId="0" borderId="0" xfId="3" applyFont="1" applyAlignment="1">
      <alignment horizontal="left" vertical="center"/>
    </xf>
    <xf numFmtId="0" fontId="16" fillId="0" borderId="0" xfId="3" applyFont="1" applyAlignment="1">
      <alignment vertical="top" wrapText="1"/>
    </xf>
    <xf numFmtId="0" fontId="17" fillId="0" borderId="0" xfId="0" applyFont="1"/>
    <xf numFmtId="0" fontId="18" fillId="0" borderId="0" xfId="0" applyFont="1" applyFill="1" applyBorder="1"/>
    <xf numFmtId="0" fontId="18" fillId="0" borderId="0" xfId="0" applyFont="1" applyFill="1" applyBorder="1" applyAlignment="1">
      <alignment wrapText="1"/>
    </xf>
    <xf numFmtId="167" fontId="18" fillId="0" borderId="0" xfId="0" applyNumberFormat="1" applyFont="1" applyFill="1" applyAlignment="1">
      <alignment horizontal="center" vertical="center"/>
    </xf>
    <xf numFmtId="0" fontId="18" fillId="0" borderId="0" xfId="0" applyFont="1" applyFill="1" applyAlignment="1">
      <alignment horizontal="center"/>
    </xf>
    <xf numFmtId="0" fontId="18" fillId="0" borderId="0" xfId="0" applyFont="1" applyFill="1"/>
    <xf numFmtId="0" fontId="12" fillId="0" borderId="0" xfId="1" applyFont="1" applyAlignment="1">
      <alignment horizontal="center"/>
    </xf>
    <xf numFmtId="0" fontId="15" fillId="0" borderId="0" xfId="1" applyFont="1" applyAlignment="1">
      <alignment horizontal="center"/>
    </xf>
    <xf numFmtId="0" fontId="12" fillId="0" borderId="0" xfId="1" applyFont="1"/>
    <xf numFmtId="0" fontId="19" fillId="0" borderId="0" xfId="2" applyFont="1" applyFill="1"/>
    <xf numFmtId="0" fontId="15" fillId="0" borderId="0" xfId="1" applyFont="1"/>
    <xf numFmtId="164" fontId="18" fillId="0" borderId="0" xfId="0" applyNumberFormat="1" applyFont="1"/>
    <xf numFmtId="164" fontId="18" fillId="0" borderId="1" xfId="0" applyNumberFormat="1" applyFont="1" applyBorder="1"/>
    <xf numFmtId="165" fontId="18" fillId="0" borderId="0" xfId="0" applyNumberFormat="1" applyFont="1" applyFill="1" applyBorder="1" applyAlignment="1">
      <alignment horizontal="center"/>
    </xf>
    <xf numFmtId="0" fontId="18" fillId="0" borderId="0" xfId="0" applyFont="1"/>
    <xf numFmtId="0" fontId="18" fillId="0" borderId="1" xfId="0" applyFont="1" applyBorder="1"/>
    <xf numFmtId="166" fontId="18" fillId="0" borderId="0" xfId="0" applyNumberFormat="1" applyFont="1" applyFill="1" applyAlignment="1">
      <alignment horizontal="center" vertical="center"/>
    </xf>
    <xf numFmtId="0" fontId="22" fillId="0" borderId="0" xfId="0" applyFont="1" applyBorder="1" applyAlignment="1">
      <alignment horizontal="center" wrapText="1"/>
    </xf>
    <xf numFmtId="0" fontId="22" fillId="0" borderId="0" xfId="0" applyFont="1" applyAlignment="1">
      <alignment horizontal="center" wrapText="1"/>
    </xf>
    <xf numFmtId="0" fontId="23" fillId="0" borderId="0" xfId="0" applyFont="1" applyFill="1" applyBorder="1"/>
    <xf numFmtId="0" fontId="23" fillId="0" borderId="1" xfId="0" applyFont="1" applyBorder="1" applyAlignment="1">
      <alignment wrapText="1"/>
    </xf>
    <xf numFmtId="0" fontId="23" fillId="2" borderId="2" xfId="6" applyFont="1" applyFill="1" applyBorder="1" applyAlignment="1">
      <alignment horizontal="center" vertical="center" wrapText="1"/>
    </xf>
    <xf numFmtId="0" fontId="23" fillId="0" borderId="2" xfId="6" applyFont="1" applyFill="1" applyBorder="1" applyAlignment="1">
      <alignment horizontal="center" vertical="center" wrapText="1"/>
    </xf>
    <xf numFmtId="0" fontId="23" fillId="0" borderId="5" xfId="6" applyFont="1" applyFill="1" applyBorder="1" applyAlignment="1">
      <alignment horizontal="center" vertical="center" wrapText="1"/>
    </xf>
    <xf numFmtId="0" fontId="23" fillId="0" borderId="4" xfId="6" applyFont="1" applyFill="1" applyBorder="1" applyAlignment="1">
      <alignment horizontal="center" vertical="center" wrapText="1"/>
    </xf>
    <xf numFmtId="49" fontId="24" fillId="0" borderId="0" xfId="0" applyNumberFormat="1" applyFont="1" applyBorder="1" applyAlignment="1">
      <alignment wrapText="1"/>
    </xf>
    <xf numFmtId="164" fontId="24" fillId="0" borderId="6" xfId="0" applyNumberFormat="1" applyFont="1" applyFill="1" applyBorder="1" applyAlignment="1">
      <alignment horizontal="right"/>
    </xf>
    <xf numFmtId="164" fontId="24" fillId="0" borderId="0" xfId="0" applyNumberFormat="1" applyFont="1" applyAlignment="1">
      <alignment horizontal="right" vertical="center" wrapText="1"/>
    </xf>
    <xf numFmtId="49" fontId="24" fillId="0" borderId="0" xfId="0" applyNumberFormat="1" applyFont="1" applyBorder="1" applyAlignment="1">
      <alignment horizontal="left" wrapText="1" indent="1"/>
    </xf>
    <xf numFmtId="164" fontId="24" fillId="0" borderId="0" xfId="0" applyNumberFormat="1" applyFont="1" applyFill="1" applyBorder="1" applyAlignment="1">
      <alignment horizontal="right"/>
    </xf>
    <xf numFmtId="0" fontId="24" fillId="0" borderId="0" xfId="0" applyFont="1" applyBorder="1" applyAlignment="1">
      <alignment horizontal="left" indent="1"/>
    </xf>
    <xf numFmtId="164" fontId="24" fillId="0" borderId="0" xfId="0" applyNumberFormat="1" applyFont="1" applyBorder="1" applyAlignment="1"/>
    <xf numFmtId="164" fontId="18" fillId="0" borderId="0" xfId="0" applyNumberFormat="1" applyFont="1" applyBorder="1"/>
    <xf numFmtId="164" fontId="24" fillId="0" borderId="0" xfId="0" applyNumberFormat="1" applyFont="1" applyBorder="1" applyAlignment="1">
      <alignment horizontal="right" vertical="center" wrapText="1"/>
    </xf>
    <xf numFmtId="164" fontId="18" fillId="0" borderId="0" xfId="0" applyNumberFormat="1" applyFont="1" applyBorder="1" applyAlignment="1">
      <alignment horizontal="right"/>
    </xf>
    <xf numFmtId="49" fontId="24" fillId="0" borderId="1" xfId="0" applyNumberFormat="1" applyFont="1" applyBorder="1" applyAlignment="1">
      <alignment horizontal="left" vertical="center" wrapText="1" indent="1"/>
    </xf>
    <xf numFmtId="164" fontId="24" fillId="0" borderId="1" xfId="0" applyNumberFormat="1" applyFont="1" applyBorder="1" applyAlignment="1"/>
    <xf numFmtId="164" fontId="24" fillId="0" borderId="1" xfId="0" applyNumberFormat="1" applyFont="1" applyBorder="1" applyAlignment="1">
      <alignment horizontal="right" vertical="center" wrapText="1"/>
    </xf>
    <xf numFmtId="0" fontId="2" fillId="0" borderId="0" xfId="0" applyFont="1" applyBorder="1"/>
    <xf numFmtId="164" fontId="24" fillId="0" borderId="0" xfId="3" applyNumberFormat="1" applyFont="1" applyFill="1" applyBorder="1"/>
    <xf numFmtId="164" fontId="18" fillId="0" borderId="0" xfId="0" applyNumberFormat="1" applyFont="1" applyFill="1"/>
    <xf numFmtId="164" fontId="24" fillId="0" borderId="0" xfId="0" applyNumberFormat="1" applyFont="1" applyAlignment="1"/>
    <xf numFmtId="164" fontId="24" fillId="0" borderId="0" xfId="0" applyNumberFormat="1" applyFont="1" applyFill="1" applyBorder="1" applyAlignment="1"/>
    <xf numFmtId="164" fontId="24" fillId="0" borderId="0" xfId="0" applyNumberFormat="1" applyFont="1" applyFill="1" applyAlignment="1">
      <alignment horizontal="right" vertical="center" wrapText="1"/>
    </xf>
    <xf numFmtId="49" fontId="24" fillId="0" borderId="0" xfId="0" applyNumberFormat="1" applyFont="1" applyBorder="1" applyAlignment="1">
      <alignment horizontal="left" vertical="center" wrapText="1" indent="1"/>
    </xf>
    <xf numFmtId="164" fontId="24" fillId="0" borderId="1" xfId="3" applyNumberFormat="1" applyFont="1" applyFill="1" applyBorder="1"/>
    <xf numFmtId="164" fontId="18" fillId="0" borderId="1" xfId="0" applyNumberFormat="1" applyFont="1" applyBorder="1" applyAlignment="1">
      <alignment horizontal="right"/>
    </xf>
    <xf numFmtId="0" fontId="21" fillId="0" borderId="1" xfId="0" applyFont="1" applyBorder="1" applyAlignment="1">
      <alignment horizontal="left" vertical="center" wrapText="1"/>
    </xf>
    <xf numFmtId="0" fontId="23" fillId="0" borderId="2"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164" fontId="24" fillId="0" borderId="0" xfId="0" applyNumberFormat="1" applyFont="1" applyFill="1" applyBorder="1" applyAlignment="1">
      <alignment horizontal="left" vertical="center" wrapText="1"/>
    </xf>
    <xf numFmtId="0" fontId="24" fillId="0" borderId="0" xfId="0" applyNumberFormat="1" applyFont="1" applyFill="1" applyBorder="1" applyAlignment="1">
      <alignment wrapText="1"/>
    </xf>
    <xf numFmtId="0" fontId="24" fillId="0" borderId="0" xfId="0" applyFont="1" applyFill="1" applyBorder="1" applyAlignment="1">
      <alignment horizontal="left" indent="1"/>
    </xf>
    <xf numFmtId="0" fontId="24" fillId="0" borderId="0" xfId="0" applyFont="1" applyFill="1" applyBorder="1" applyAlignment="1">
      <alignment wrapText="1"/>
    </xf>
    <xf numFmtId="164" fontId="24" fillId="0" borderId="0" xfId="0" applyNumberFormat="1" applyFont="1" applyFill="1" applyAlignment="1">
      <alignment horizontal="right"/>
    </xf>
    <xf numFmtId="164" fontId="24" fillId="0" borderId="0" xfId="0" applyNumberFormat="1" applyFont="1" applyFill="1" applyBorder="1" applyAlignment="1">
      <alignment horizontal="right" wrapText="1"/>
    </xf>
    <xf numFmtId="164" fontId="24" fillId="0" borderId="0" xfId="0" applyNumberFormat="1" applyFont="1" applyFill="1" applyAlignment="1">
      <alignment horizontal="left" wrapText="1" indent="1"/>
    </xf>
    <xf numFmtId="0" fontId="23" fillId="0" borderId="0" xfId="0" applyNumberFormat="1" applyFont="1" applyFill="1" applyBorder="1" applyAlignment="1">
      <alignment wrapText="1"/>
    </xf>
    <xf numFmtId="164" fontId="24" fillId="0" borderId="0" xfId="0" applyNumberFormat="1" applyFont="1" applyFill="1" applyBorder="1" applyAlignment="1">
      <alignment horizontal="right" vertical="center" wrapText="1"/>
    </xf>
    <xf numFmtId="49" fontId="24" fillId="0" borderId="0" xfId="0" applyNumberFormat="1" applyFont="1" applyFill="1" applyBorder="1" applyAlignment="1">
      <alignment wrapText="1"/>
    </xf>
    <xf numFmtId="49" fontId="23" fillId="0" borderId="0" xfId="0" applyNumberFormat="1" applyFont="1" applyFill="1" applyBorder="1" applyAlignment="1">
      <alignment wrapText="1"/>
    </xf>
    <xf numFmtId="164" fontId="24" fillId="0" borderId="0" xfId="0" applyNumberFormat="1" applyFont="1" applyFill="1" applyBorder="1" applyAlignment="1">
      <alignment horizontal="left" wrapText="1"/>
    </xf>
    <xf numFmtId="0" fontId="24" fillId="0" borderId="0" xfId="0" applyFont="1" applyFill="1" applyBorder="1" applyAlignment="1">
      <alignment wrapText="1" shrinkToFit="1"/>
    </xf>
    <xf numFmtId="0" fontId="24" fillId="0" borderId="1" xfId="0" applyFont="1" applyFill="1" applyBorder="1" applyAlignment="1">
      <alignment horizontal="left" indent="1"/>
    </xf>
    <xf numFmtId="164" fontId="24" fillId="0" borderId="1" xfId="0" applyNumberFormat="1" applyFont="1" applyFill="1" applyBorder="1" applyAlignment="1">
      <alignment horizontal="right" vertical="center" wrapText="1"/>
    </xf>
    <xf numFmtId="0" fontId="24" fillId="0" borderId="0" xfId="0" applyFont="1" applyFill="1" applyBorder="1" applyAlignment="1">
      <alignment horizontal="left"/>
    </xf>
    <xf numFmtId="14" fontId="24" fillId="0" borderId="0" xfId="0" applyNumberFormat="1" applyFont="1" applyFill="1" applyBorder="1" applyAlignment="1">
      <alignment horizontal="left" wrapText="1"/>
    </xf>
    <xf numFmtId="0" fontId="9" fillId="0" borderId="0" xfId="0" applyFont="1"/>
    <xf numFmtId="0" fontId="7" fillId="0" borderId="0" xfId="3" applyFont="1" applyAlignment="1">
      <alignment horizontal="left" vertical="top" wrapText="1"/>
    </xf>
    <xf numFmtId="0" fontId="2" fillId="0" borderId="0" xfId="0" applyFont="1" applyAlignment="1"/>
    <xf numFmtId="0" fontId="4" fillId="0" borderId="0" xfId="3" applyFont="1" applyAlignment="1"/>
    <xf numFmtId="0" fontId="25" fillId="0" borderId="2" xfId="3" applyFont="1" applyBorder="1" applyAlignment="1">
      <alignment horizontal="left" vertical="top"/>
    </xf>
    <xf numFmtId="0" fontId="27" fillId="0" borderId="0" xfId="3" applyFont="1" applyAlignment="1">
      <alignment horizontal="left"/>
    </xf>
    <xf numFmtId="0" fontId="27" fillId="0" borderId="0" xfId="3" applyFont="1"/>
    <xf numFmtId="0" fontId="25" fillId="0" borderId="2" xfId="3" applyFont="1" applyBorder="1" applyAlignment="1">
      <alignment horizontal="left" vertical="top" wrapText="1"/>
    </xf>
    <xf numFmtId="0" fontId="26" fillId="0" borderId="2" xfId="4" applyFont="1" applyBorder="1" applyAlignment="1">
      <alignment vertical="top" wrapText="1"/>
    </xf>
    <xf numFmtId="0" fontId="28" fillId="0" borderId="2" xfId="5" applyFont="1" applyFill="1" applyBorder="1" applyAlignment="1" applyProtection="1">
      <alignment horizontal="left" vertical="top" wrapText="1"/>
    </xf>
    <xf numFmtId="0" fontId="25" fillId="0" borderId="2" xfId="3" applyFont="1" applyBorder="1" applyAlignment="1">
      <alignment vertical="top"/>
    </xf>
    <xf numFmtId="0" fontId="27" fillId="0" borderId="2" xfId="3" applyFont="1" applyBorder="1" applyAlignment="1">
      <alignment wrapText="1"/>
    </xf>
    <xf numFmtId="49" fontId="26" fillId="0" borderId="2" xfId="4" applyNumberFormat="1" applyFont="1" applyBorder="1" applyAlignment="1">
      <alignment vertical="top" wrapText="1"/>
    </xf>
    <xf numFmtId="0" fontId="27" fillId="0" borderId="2" xfId="3" applyFont="1" applyBorder="1" applyAlignment="1">
      <alignment horizontal="left" wrapText="1"/>
    </xf>
    <xf numFmtId="0" fontId="29" fillId="0" borderId="2" xfId="5" applyFont="1" applyBorder="1"/>
    <xf numFmtId="0" fontId="27" fillId="0" borderId="0" xfId="3" applyFont="1" applyAlignment="1">
      <alignment horizontal="justify" wrapText="1"/>
    </xf>
    <xf numFmtId="0" fontId="30" fillId="0" borderId="0" xfId="3" applyFont="1" applyAlignment="1">
      <alignment horizontal="left"/>
    </xf>
    <xf numFmtId="0" fontId="30" fillId="0" borderId="0" xfId="3" applyFont="1" applyAlignment="1">
      <alignment horizontal="center"/>
    </xf>
    <xf numFmtId="0" fontId="28" fillId="0" borderId="2" xfId="2" applyFont="1" applyFill="1" applyBorder="1" applyAlignment="1" applyProtection="1">
      <alignment vertical="top" wrapText="1"/>
    </xf>
    <xf numFmtId="0" fontId="31" fillId="0" borderId="0" xfId="3" applyFont="1" applyAlignment="1">
      <alignment vertical="center"/>
    </xf>
    <xf numFmtId="0" fontId="32" fillId="0" borderId="0" xfId="3" applyFont="1" applyAlignment="1">
      <alignment vertical="top" wrapText="1"/>
    </xf>
    <xf numFmtId="0" fontId="11" fillId="0" borderId="0" xfId="0" applyFont="1" applyAlignment="1">
      <alignment horizontal="center"/>
    </xf>
    <xf numFmtId="0" fontId="12" fillId="0" borderId="0" xfId="3" applyFont="1" applyFill="1" applyAlignment="1">
      <alignment horizontal="center" vertical="top"/>
    </xf>
    <xf numFmtId="0" fontId="8" fillId="0" borderId="0" xfId="3" applyFont="1" applyFill="1" applyAlignment="1"/>
    <xf numFmtId="0" fontId="11" fillId="0" borderId="0" xfId="3" applyFont="1" applyFill="1" applyAlignment="1">
      <alignment horizontal="justify" vertical="top" wrapText="1"/>
    </xf>
    <xf numFmtId="0" fontId="8" fillId="0" borderId="0" xfId="3" applyFont="1" applyFill="1"/>
    <xf numFmtId="0" fontId="8" fillId="0" borderId="2" xfId="0" applyFont="1" applyBorder="1" applyAlignment="1">
      <alignment horizontal="left" wrapText="1"/>
    </xf>
    <xf numFmtId="0" fontId="33" fillId="0" borderId="2" xfId="2" applyFont="1" applyFill="1" applyBorder="1" applyAlignment="1" applyProtection="1"/>
    <xf numFmtId="0" fontId="19" fillId="0" borderId="2" xfId="2" applyFont="1" applyBorder="1" applyAlignment="1" applyProtection="1">
      <alignment horizontal="left" vertical="center" wrapText="1"/>
    </xf>
    <xf numFmtId="0" fontId="11" fillId="0" borderId="2" xfId="4" applyFont="1" applyBorder="1" applyAlignment="1">
      <alignment vertical="top" wrapText="1"/>
    </xf>
    <xf numFmtId="0" fontId="19" fillId="0" borderId="2" xfId="5" applyFont="1" applyFill="1" applyBorder="1" applyAlignment="1" applyProtection="1">
      <alignment horizontal="left" vertical="top" wrapText="1"/>
    </xf>
    <xf numFmtId="0" fontId="19" fillId="0" borderId="2" xfId="5" applyFont="1" applyFill="1" applyBorder="1" applyAlignment="1" applyProtection="1">
      <alignment vertical="top" wrapText="1"/>
    </xf>
    <xf numFmtId="0" fontId="10" fillId="0" borderId="2" xfId="2" applyFill="1" applyBorder="1" applyAlignment="1" applyProtection="1">
      <alignment horizontal="left" vertical="top" wrapText="1"/>
    </xf>
    <xf numFmtId="0" fontId="7" fillId="0" borderId="0" xfId="3" applyFont="1" applyAlignment="1">
      <alignment horizontal="left" vertical="top" wrapText="1"/>
    </xf>
    <xf numFmtId="0" fontId="13" fillId="0" borderId="0" xfId="1" applyFont="1" applyAlignment="1">
      <alignment horizontal="left" vertical="top" wrapText="1"/>
    </xf>
    <xf numFmtId="0" fontId="30" fillId="0" borderId="0" xfId="3" applyFont="1" applyAlignment="1">
      <alignment horizontal="left"/>
    </xf>
    <xf numFmtId="0" fontId="15" fillId="0" borderId="0" xfId="3" applyFont="1" applyFill="1" applyAlignment="1">
      <alignment horizontal="center" vertical="top"/>
    </xf>
    <xf numFmtId="0" fontId="22" fillId="0" borderId="0" xfId="0" applyFont="1" applyAlignment="1">
      <alignment horizontal="center" vertical="center" wrapText="1"/>
    </xf>
    <xf numFmtId="0" fontId="23" fillId="0" borderId="1" xfId="0" applyFont="1" applyBorder="1" applyAlignment="1">
      <alignment horizontal="right" wrapText="1"/>
    </xf>
    <xf numFmtId="0" fontId="23" fillId="0" borderId="3" xfId="6" applyFont="1" applyFill="1" applyBorder="1" applyAlignment="1">
      <alignment horizontal="center" vertical="center" wrapText="1"/>
    </xf>
    <xf numFmtId="0" fontId="23" fillId="0" borderId="1" xfId="6" applyFont="1" applyFill="1" applyBorder="1" applyAlignment="1">
      <alignment horizontal="center" vertical="center" wrapText="1"/>
    </xf>
    <xf numFmtId="0" fontId="23" fillId="2" borderId="3" xfId="6" applyFont="1" applyFill="1" applyBorder="1" applyAlignment="1">
      <alignment horizontal="center" vertical="center" wrapText="1"/>
    </xf>
    <xf numFmtId="0" fontId="23" fillId="2" borderId="2" xfId="6" applyFont="1" applyFill="1" applyBorder="1" applyAlignment="1">
      <alignment horizontal="center" vertical="center" wrapText="1"/>
    </xf>
    <xf numFmtId="0" fontId="23" fillId="2" borderId="4" xfId="6" applyFont="1" applyFill="1" applyBorder="1" applyAlignment="1">
      <alignment horizontal="center" vertical="center" wrapText="1"/>
    </xf>
    <xf numFmtId="0" fontId="23" fillId="2" borderId="5" xfId="6" applyFont="1" applyFill="1" applyBorder="1" applyAlignment="1">
      <alignment horizontal="center" vertical="center" wrapText="1"/>
    </xf>
    <xf numFmtId="0" fontId="22" fillId="0" borderId="0" xfId="0" applyFont="1" applyBorder="1" applyAlignment="1">
      <alignment horizontal="center" vertical="center" wrapText="1"/>
    </xf>
    <xf numFmtId="0" fontId="24"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cellXfs>
  <cellStyles count="7">
    <cellStyle name="Гиперссылка" xfId="2" builtinId="8"/>
    <cellStyle name="Гиперссылка 2" xfId="5"/>
    <cellStyle name="Обычный" xfId="0" builtinId="0"/>
    <cellStyle name="Обычный 2" xfId="1"/>
    <cellStyle name="Обычный 2 2" xfId="3"/>
    <cellStyle name="Обычный 2 3" xfId="4"/>
    <cellStyle name="Обычный_Лист1" xfId="6"/>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457200</xdr:colOff>
      <xdr:row>7</xdr:row>
      <xdr:rowOff>38100</xdr:rowOff>
    </xdr:to>
    <xdr:pic>
      <xdr:nvPicPr>
        <xdr:cNvPr id="4" name="Рисунок 3"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4800" cy="11715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zha.baipeisova@aspire.gov.kz" TargetMode="External"/><Relationship Id="rId7" Type="http://schemas.openxmlformats.org/officeDocument/2006/relationships/printerSettings" Target="../printerSettings/printerSettings1.bin"/><Relationship Id="rId2" Type="http://schemas.openxmlformats.org/officeDocument/2006/relationships/hyperlink" Target="https://stat.gov.kz/ru/description/" TargetMode="External"/><Relationship Id="rId1" Type="http://schemas.openxmlformats.org/officeDocument/2006/relationships/hyperlink" Target="https://stat.gov.kz/region/abay/spreadsheets/?industry=4481&amp;year=2026&amp;name=12888&amp;period=month&amp;type=spreadsheets" TargetMode="External"/><Relationship Id="rId6" Type="http://schemas.openxmlformats.org/officeDocument/2006/relationships/hyperlink" Target="https://stat.gov.kz/ru/classifiers/statistical/20/" TargetMode="External"/><Relationship Id="rId5" Type="http://schemas.openxmlformats.org/officeDocument/2006/relationships/hyperlink" Target="https://stat.gov.kz/ru/classifiers/statistical/20/" TargetMode="External"/><Relationship Id="rId4" Type="http://schemas.openxmlformats.org/officeDocument/2006/relationships/hyperlink" Target="https://stat.gov.kz/ru/classifiers/statistical/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X24"/>
  <sheetViews>
    <sheetView tabSelected="1" zoomScaleNormal="100" workbookViewId="0">
      <selection activeCell="C32" sqref="C32"/>
    </sheetView>
  </sheetViews>
  <sheetFormatPr defaultRowHeight="12.75" customHeight="1" x14ac:dyDescent="0.25"/>
  <cols>
    <col min="5" max="5" width="18.28515625" customWidth="1"/>
    <col min="6" max="6" width="7.85546875" customWidth="1"/>
  </cols>
  <sheetData>
    <row r="1" spans="1:8" ht="12.75" customHeight="1" x14ac:dyDescent="0.25">
      <c r="A1" s="1"/>
      <c r="B1" s="1"/>
      <c r="C1" s="1"/>
      <c r="D1" s="1"/>
      <c r="E1" s="1"/>
      <c r="F1" s="1"/>
      <c r="G1" s="1"/>
      <c r="H1" s="1"/>
    </row>
    <row r="2" spans="1:8" ht="12.75" customHeight="1" x14ac:dyDescent="0.25">
      <c r="A2" s="79"/>
      <c r="B2" s="79"/>
      <c r="C2" s="79"/>
      <c r="D2" s="79"/>
      <c r="E2" s="79"/>
      <c r="F2" s="1"/>
      <c r="G2" s="1"/>
      <c r="H2" s="1"/>
    </row>
    <row r="3" spans="1:8" ht="12.75" customHeight="1" x14ac:dyDescent="0.25">
      <c r="A3" s="79"/>
      <c r="B3" s="79"/>
      <c r="C3" s="79"/>
      <c r="D3" s="79"/>
      <c r="E3" s="79"/>
      <c r="F3" s="1"/>
      <c r="G3" s="1"/>
      <c r="H3" s="1"/>
    </row>
    <row r="4" spans="1:8" ht="12.75" customHeight="1" x14ac:dyDescent="0.25">
      <c r="A4" s="79"/>
      <c r="B4" s="79"/>
      <c r="C4" s="79"/>
      <c r="D4" s="79"/>
      <c r="E4" s="79"/>
      <c r="F4" s="1"/>
      <c r="G4" s="1"/>
      <c r="H4" s="1"/>
    </row>
    <row r="5" spans="1:8" ht="12.75" customHeight="1" x14ac:dyDescent="0.25">
      <c r="A5" s="79"/>
      <c r="B5" s="79"/>
      <c r="C5" s="79"/>
      <c r="D5" s="79"/>
      <c r="E5" s="79"/>
      <c r="F5" s="1"/>
      <c r="G5" s="1"/>
      <c r="H5" s="1"/>
    </row>
    <row r="6" spans="1:8" ht="12.75" customHeight="1" x14ac:dyDescent="0.25">
      <c r="A6" s="79"/>
      <c r="B6" s="79"/>
      <c r="C6" s="79"/>
      <c r="D6" s="79"/>
      <c r="E6" s="79"/>
      <c r="F6" s="1"/>
      <c r="G6" s="1"/>
      <c r="H6" s="1"/>
    </row>
    <row r="7" spans="1:8" ht="12.75" customHeight="1" x14ac:dyDescent="0.25">
      <c r="A7" s="79"/>
      <c r="B7" s="79"/>
      <c r="C7" s="79"/>
      <c r="D7" s="79"/>
      <c r="E7" s="79"/>
      <c r="F7" s="1"/>
      <c r="G7" s="1"/>
      <c r="H7" s="1"/>
    </row>
    <row r="8" spans="1:8" ht="12.75" customHeight="1" x14ac:dyDescent="0.25">
      <c r="A8" s="79"/>
      <c r="B8" s="79"/>
      <c r="C8" s="79"/>
      <c r="D8" s="79"/>
      <c r="E8" s="79"/>
      <c r="F8" s="1"/>
      <c r="G8" s="1"/>
      <c r="H8" s="1"/>
    </row>
    <row r="9" spans="1:8" ht="12.75" customHeight="1" x14ac:dyDescent="0.25">
      <c r="A9" s="79"/>
      <c r="B9" s="79"/>
      <c r="C9" s="79"/>
      <c r="D9" s="79"/>
      <c r="E9" s="79"/>
      <c r="F9" s="1"/>
      <c r="G9" s="1"/>
      <c r="H9" s="1"/>
    </row>
    <row r="10" spans="1:8" ht="12.75" customHeight="1" x14ac:dyDescent="0.25">
      <c r="A10" s="79"/>
      <c r="B10" s="79"/>
      <c r="C10" s="79"/>
      <c r="D10" s="79"/>
      <c r="E10" s="79"/>
      <c r="F10" s="1"/>
      <c r="G10" s="1"/>
      <c r="H10" s="1"/>
    </row>
    <row r="11" spans="1:8" s="1" customFormat="1" ht="19.5" customHeight="1" x14ac:dyDescent="0.25">
      <c r="A11" s="110" t="s">
        <v>6</v>
      </c>
      <c r="B11" s="110"/>
      <c r="C11" s="110"/>
      <c r="D11" s="110"/>
      <c r="E11" s="110"/>
      <c r="F11" s="110"/>
    </row>
    <row r="12" spans="1:8" s="1" customFormat="1" ht="19.5" customHeight="1" x14ac:dyDescent="0.25">
      <c r="A12" s="110" t="s">
        <v>83</v>
      </c>
      <c r="B12" s="110"/>
      <c r="C12" s="110"/>
      <c r="D12" s="110"/>
      <c r="E12" s="110"/>
      <c r="F12" s="110"/>
    </row>
    <row r="13" spans="1:8" s="1" customFormat="1" ht="12.75" customHeight="1" x14ac:dyDescent="0.25">
      <c r="A13" s="78"/>
      <c r="B13" s="78"/>
      <c r="C13" s="78"/>
      <c r="D13" s="78"/>
      <c r="E13" s="78"/>
      <c r="F13" s="78"/>
    </row>
    <row r="14" spans="1:8" ht="12.75" customHeight="1" x14ac:dyDescent="0.25">
      <c r="A14" s="1"/>
      <c r="B14" s="1"/>
      <c r="C14" s="1"/>
      <c r="D14" s="1"/>
      <c r="E14" s="1"/>
      <c r="F14" s="1"/>
      <c r="G14" s="1"/>
      <c r="H14" s="1"/>
    </row>
    <row r="15" spans="1:8" ht="12.75" customHeight="1" x14ac:dyDescent="0.25">
      <c r="A15" s="1"/>
      <c r="B15" s="1"/>
      <c r="C15" s="1"/>
      <c r="D15" s="1"/>
      <c r="E15" s="1"/>
      <c r="F15" s="1"/>
      <c r="G15" s="1"/>
      <c r="H15" s="1"/>
    </row>
    <row r="16" spans="1:8" ht="35.25" customHeight="1" x14ac:dyDescent="0.25">
      <c r="A16" s="111" t="s">
        <v>32</v>
      </c>
      <c r="B16" s="111"/>
      <c r="C16" s="111"/>
      <c r="D16" s="111"/>
      <c r="E16" s="111"/>
      <c r="F16" s="111"/>
      <c r="G16" s="111"/>
      <c r="H16" s="111"/>
    </row>
    <row r="17" spans="1:24" ht="35.25" customHeight="1" x14ac:dyDescent="0.25">
      <c r="A17" s="111"/>
      <c r="B17" s="111"/>
      <c r="C17" s="111"/>
      <c r="D17" s="111"/>
      <c r="E17" s="111"/>
      <c r="F17" s="111"/>
      <c r="G17" s="111"/>
      <c r="H17" s="111"/>
    </row>
    <row r="18" spans="1:24" ht="12.75" customHeight="1" x14ac:dyDescent="0.25">
      <c r="A18" s="1"/>
      <c r="B18" s="1"/>
      <c r="C18" s="1"/>
      <c r="D18" s="1"/>
      <c r="E18" s="1"/>
      <c r="F18" s="1"/>
      <c r="G18" s="1"/>
      <c r="H18" s="1"/>
    </row>
    <row r="19" spans="1:24" s="1" customFormat="1" ht="17.25" customHeight="1" x14ac:dyDescent="0.4">
      <c r="A19" s="6" t="s">
        <v>9</v>
      </c>
      <c r="B19" s="2"/>
      <c r="S19" s="7"/>
      <c r="T19" s="8"/>
      <c r="U19" s="8"/>
      <c r="V19" s="8"/>
      <c r="W19" s="8"/>
      <c r="X19" s="8"/>
    </row>
    <row r="20" spans="1:24" s="1" customFormat="1" ht="13.5" customHeight="1" x14ac:dyDescent="0.4">
      <c r="A20" s="6"/>
      <c r="B20" s="2"/>
      <c r="S20" s="7"/>
      <c r="T20" s="8"/>
      <c r="U20" s="8"/>
      <c r="V20" s="8"/>
      <c r="W20" s="8"/>
      <c r="X20" s="8"/>
    </row>
    <row r="21" spans="1:24" s="1" customFormat="1" ht="12.75" customHeight="1" x14ac:dyDescent="0.4">
      <c r="A21" s="6"/>
      <c r="B21" s="2"/>
      <c r="S21" s="7"/>
      <c r="T21" s="8"/>
      <c r="U21" s="8"/>
      <c r="V21" s="8"/>
      <c r="W21" s="8"/>
      <c r="X21" s="8"/>
    </row>
    <row r="22" spans="1:24" s="1" customFormat="1" ht="12.75" customHeight="1" x14ac:dyDescent="0.4">
      <c r="S22" s="8"/>
      <c r="T22" s="8"/>
      <c r="U22" s="8"/>
      <c r="V22" s="8"/>
      <c r="W22" s="8"/>
      <c r="X22" s="8"/>
    </row>
    <row r="23" spans="1:24" s="1" customFormat="1" ht="21.75" customHeight="1" x14ac:dyDescent="0.3">
      <c r="A23" s="80" t="s">
        <v>33</v>
      </c>
      <c r="B23" s="80"/>
      <c r="C23" s="80"/>
      <c r="D23" s="80"/>
      <c r="E23" s="80"/>
      <c r="F23" s="80"/>
      <c r="G23" s="80"/>
      <c r="H23" s="80"/>
    </row>
    <row r="24" spans="1:24" ht="12.75" customHeight="1" x14ac:dyDescent="0.25">
      <c r="A24" s="1"/>
      <c r="B24" s="1"/>
      <c r="C24" s="1"/>
      <c r="D24" s="1"/>
      <c r="E24" s="1"/>
      <c r="F24" s="1"/>
      <c r="G24" s="1"/>
      <c r="H24" s="1"/>
    </row>
  </sheetData>
  <mergeCells count="3">
    <mergeCell ref="A11:F11"/>
    <mergeCell ref="A12:F12"/>
    <mergeCell ref="A16: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4"/>
  <sheetViews>
    <sheetView zoomScaleNormal="100" workbookViewId="0">
      <selection activeCell="B12" sqref="B12"/>
    </sheetView>
  </sheetViews>
  <sheetFormatPr defaultRowHeight="12.75" x14ac:dyDescent="0.2"/>
  <cols>
    <col min="1" max="1" width="34.7109375" style="83" customWidth="1"/>
    <col min="2" max="2" width="82.42578125" style="83" customWidth="1"/>
    <col min="3" max="16384" width="9.140625" style="83"/>
  </cols>
  <sheetData>
    <row r="2" spans="1:4" x14ac:dyDescent="0.2">
      <c r="A2" s="81" t="s">
        <v>10</v>
      </c>
      <c r="B2" s="103" t="s">
        <v>88</v>
      </c>
      <c r="C2" s="93"/>
      <c r="D2" s="82"/>
    </row>
    <row r="3" spans="1:4" ht="25.5" x14ac:dyDescent="0.2">
      <c r="A3" s="84" t="s">
        <v>11</v>
      </c>
      <c r="B3" s="104" t="s">
        <v>89</v>
      </c>
      <c r="C3" s="82"/>
      <c r="D3" s="82"/>
    </row>
    <row r="4" spans="1:4" x14ac:dyDescent="0.2">
      <c r="A4" s="81" t="s">
        <v>12</v>
      </c>
      <c r="B4" s="103" t="s">
        <v>90</v>
      </c>
      <c r="C4" s="112"/>
      <c r="D4" s="112"/>
    </row>
    <row r="5" spans="1:4" ht="25.5" x14ac:dyDescent="0.2">
      <c r="A5" s="84" t="s">
        <v>13</v>
      </c>
      <c r="B5" s="105" t="s">
        <v>19</v>
      </c>
      <c r="C5" s="112"/>
      <c r="D5" s="112"/>
    </row>
    <row r="6" spans="1:4" ht="38.25" x14ac:dyDescent="0.2">
      <c r="A6" s="81" t="s">
        <v>14</v>
      </c>
      <c r="B6" s="106" t="s">
        <v>91</v>
      </c>
      <c r="C6" s="94"/>
      <c r="D6" s="82"/>
    </row>
    <row r="7" spans="1:4" x14ac:dyDescent="0.2">
      <c r="A7" s="81" t="s">
        <v>15</v>
      </c>
      <c r="B7" s="107" t="s">
        <v>16</v>
      </c>
      <c r="C7" s="112"/>
      <c r="D7" s="112"/>
    </row>
    <row r="8" spans="1:4" ht="63.75" x14ac:dyDescent="0.2">
      <c r="A8" s="81" t="s">
        <v>17</v>
      </c>
      <c r="B8" s="106" t="s">
        <v>92</v>
      </c>
      <c r="C8" s="82"/>
      <c r="D8" s="82"/>
    </row>
    <row r="9" spans="1:4" ht="15.75" customHeight="1" x14ac:dyDescent="0.2">
      <c r="A9" s="81" t="s">
        <v>18</v>
      </c>
      <c r="B9" s="108" t="s">
        <v>19</v>
      </c>
      <c r="C9" s="112"/>
      <c r="D9" s="112"/>
    </row>
    <row r="10" spans="1:4" ht="12.75" customHeight="1" x14ac:dyDescent="0.2">
      <c r="A10" s="81" t="s">
        <v>20</v>
      </c>
      <c r="B10" s="86"/>
      <c r="C10" s="82"/>
      <c r="D10" s="82"/>
    </row>
    <row r="11" spans="1:4" ht="12" customHeight="1" x14ac:dyDescent="0.2">
      <c r="A11" s="81" t="s">
        <v>21</v>
      </c>
      <c r="B11" s="109" t="s">
        <v>93</v>
      </c>
      <c r="C11" s="112"/>
      <c r="D11" s="112"/>
    </row>
    <row r="12" spans="1:4" ht="76.5" x14ac:dyDescent="0.2">
      <c r="A12" s="87" t="s">
        <v>22</v>
      </c>
      <c r="B12" s="88" t="s">
        <v>23</v>
      </c>
      <c r="C12" s="82"/>
      <c r="D12" s="82"/>
    </row>
    <row r="13" spans="1:4" x14ac:dyDescent="0.2">
      <c r="A13" s="81" t="s">
        <v>24</v>
      </c>
      <c r="B13" s="85" t="s">
        <v>34</v>
      </c>
      <c r="C13" s="112"/>
      <c r="D13" s="112"/>
    </row>
    <row r="14" spans="1:4" x14ac:dyDescent="0.2">
      <c r="A14" s="81" t="s">
        <v>25</v>
      </c>
      <c r="B14" s="85" t="s">
        <v>35</v>
      </c>
      <c r="C14" s="112"/>
      <c r="D14" s="112"/>
    </row>
    <row r="15" spans="1:4" x14ac:dyDescent="0.2">
      <c r="A15" s="81" t="s">
        <v>26</v>
      </c>
      <c r="B15" s="89" t="s">
        <v>36</v>
      </c>
    </row>
    <row r="16" spans="1:4" x14ac:dyDescent="0.2">
      <c r="A16" s="81" t="s">
        <v>27</v>
      </c>
      <c r="B16" s="95" t="s">
        <v>37</v>
      </c>
    </row>
    <row r="17" spans="1:2" x14ac:dyDescent="0.2">
      <c r="A17" s="81" t="s">
        <v>28</v>
      </c>
      <c r="B17" s="90" t="s">
        <v>85</v>
      </c>
    </row>
    <row r="18" spans="1:2" x14ac:dyDescent="0.2">
      <c r="A18" s="81" t="s">
        <v>29</v>
      </c>
      <c r="B18" s="90">
        <v>1446</v>
      </c>
    </row>
    <row r="19" spans="1:2" x14ac:dyDescent="0.2">
      <c r="A19" s="81" t="s">
        <v>30</v>
      </c>
      <c r="B19" s="91" t="s">
        <v>31</v>
      </c>
    </row>
    <row r="28" spans="1:2" x14ac:dyDescent="0.2">
      <c r="A28" s="92"/>
    </row>
    <row r="32" spans="1:2" x14ac:dyDescent="0.2">
      <c r="A32" s="96"/>
    </row>
    <row r="34" spans="1:1" x14ac:dyDescent="0.2">
      <c r="A34" s="97"/>
    </row>
  </sheetData>
  <mergeCells count="7">
    <mergeCell ref="C14:D14"/>
    <mergeCell ref="C4:D4"/>
    <mergeCell ref="C5:D5"/>
    <mergeCell ref="C7:D7"/>
    <mergeCell ref="C9:D9"/>
    <mergeCell ref="C11:D11"/>
    <mergeCell ref="C13:D13"/>
  </mergeCells>
  <hyperlinks>
    <hyperlink ref="B11" r:id="rId1"/>
    <hyperlink ref="B19" r:id="rId2"/>
    <hyperlink ref="B16" r:id="rId3"/>
    <hyperlink ref="B3" r:id="rId4"/>
    <hyperlink ref="B9" r:id="rId5"/>
    <hyperlink ref="B5" r:id="rId6"/>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2:C25"/>
  <sheetViews>
    <sheetView workbookViewId="0">
      <selection activeCell="B21" sqref="B21"/>
    </sheetView>
  </sheetViews>
  <sheetFormatPr defaultColWidth="118.7109375" defaultRowHeight="12.75" x14ac:dyDescent="0.2"/>
  <cols>
    <col min="1" max="1" width="6.28515625" style="4" customWidth="1"/>
    <col min="2" max="2" width="79.140625" style="3" customWidth="1"/>
    <col min="3" max="253" width="9.140625" style="3" customWidth="1"/>
    <col min="254" max="254" width="7.42578125" style="3" customWidth="1"/>
    <col min="255" max="16384" width="118.7109375" style="3"/>
  </cols>
  <sheetData>
    <row r="2" spans="1:3" x14ac:dyDescent="0.2">
      <c r="B2" s="14" t="s">
        <v>7</v>
      </c>
    </row>
    <row r="3" spans="1:3" x14ac:dyDescent="0.2">
      <c r="B3" s="15"/>
    </row>
    <row r="4" spans="1:3" x14ac:dyDescent="0.2">
      <c r="A4" s="16" t="s">
        <v>84</v>
      </c>
      <c r="B4" s="16"/>
    </row>
    <row r="5" spans="1:3" x14ac:dyDescent="0.2">
      <c r="A5" s="98">
        <v>1</v>
      </c>
      <c r="B5" s="17" t="s">
        <v>38</v>
      </c>
      <c r="C5" s="18"/>
    </row>
    <row r="6" spans="1:3" x14ac:dyDescent="0.2">
      <c r="A6" s="98">
        <v>2</v>
      </c>
      <c r="B6" s="17" t="s">
        <v>39</v>
      </c>
    </row>
    <row r="7" spans="1:3" x14ac:dyDescent="0.2">
      <c r="A7" s="98">
        <v>3</v>
      </c>
      <c r="B7" s="17" t="s">
        <v>40</v>
      </c>
    </row>
    <row r="8" spans="1:3" x14ac:dyDescent="0.2">
      <c r="A8" s="5"/>
    </row>
    <row r="9" spans="1:3" x14ac:dyDescent="0.2">
      <c r="A9" s="5"/>
    </row>
    <row r="10" spans="1:3" x14ac:dyDescent="0.2">
      <c r="A10" s="5"/>
    </row>
    <row r="11" spans="1:3" x14ac:dyDescent="0.2">
      <c r="A11" s="5"/>
    </row>
    <row r="12" spans="1:3" x14ac:dyDescent="0.2">
      <c r="A12" s="5"/>
    </row>
    <row r="13" spans="1:3" x14ac:dyDescent="0.2">
      <c r="A13" s="5"/>
    </row>
    <row r="14" spans="1:3" x14ac:dyDescent="0.2">
      <c r="A14" s="5"/>
    </row>
    <row r="15" spans="1:3" x14ac:dyDescent="0.2">
      <c r="A15" s="5"/>
    </row>
    <row r="16" spans="1:3" x14ac:dyDescent="0.2">
      <c r="A16" s="5"/>
    </row>
    <row r="17" spans="1:1" x14ac:dyDescent="0.2">
      <c r="A17" s="5"/>
    </row>
    <row r="18" spans="1:1" x14ac:dyDescent="0.2">
      <c r="A18" s="5"/>
    </row>
    <row r="19" spans="1:1" x14ac:dyDescent="0.2">
      <c r="A19" s="5"/>
    </row>
    <row r="20" spans="1:1" x14ac:dyDescent="0.2">
      <c r="A20" s="5"/>
    </row>
    <row r="21" spans="1:1" x14ac:dyDescent="0.2">
      <c r="A21" s="5"/>
    </row>
    <row r="22" spans="1:1" x14ac:dyDescent="0.2">
      <c r="A22" s="5"/>
    </row>
    <row r="23" spans="1:1" x14ac:dyDescent="0.2">
      <c r="A23" s="5"/>
    </row>
    <row r="24" spans="1:1" x14ac:dyDescent="0.2">
      <c r="A24" s="5"/>
    </row>
    <row r="25" spans="1:1" x14ac:dyDescent="0.2">
      <c r="A25" s="5"/>
    </row>
  </sheetData>
  <hyperlinks>
    <hyperlink ref="B5" location="'СЭҚ ТН 4 таңба'!A1" display="Барлық елдер бойынша &quot;тауар-ел&quot; бөлінісінде ЕАЭО СЭҚ ТН 4 таңба бойынша Қазақстан Республикасының экспорты және импорты"/>
    <hyperlink ref="B6" location="'СЭҚ ТН 6 таңба'!A1" display="Барлық елдер бойынша &quot;тауар-ел&quot; бөлінісінде ЕАЭО СЭҚ ТН 6 таңба бойынша Қазақстан Республикасының экспорты және импорты"/>
    <hyperlink ref="B7" location="'СЭҚ ТН 10 таңба'!A1" display="Барлық елдер бойынша &quot;тауар-ел&quot; бөлінісінде ЕАЭО СЭҚ ТН 10 таңба бойынша Қазақстан Республикасының экспорты және импорты"/>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
  <sheetViews>
    <sheetView workbookViewId="0">
      <selection activeCell="B13" sqref="B13"/>
    </sheetView>
  </sheetViews>
  <sheetFormatPr defaultRowHeight="15" x14ac:dyDescent="0.25"/>
  <cols>
    <col min="1" max="1" width="7.5703125" customWidth="1"/>
    <col min="2" max="2" width="129.7109375" customWidth="1"/>
  </cols>
  <sheetData>
    <row r="1" spans="2:3" x14ac:dyDescent="0.25">
      <c r="B1" s="113" t="s">
        <v>86</v>
      </c>
      <c r="C1" s="113"/>
    </row>
    <row r="2" spans="2:3" x14ac:dyDescent="0.25">
      <c r="B2" s="99"/>
      <c r="C2" s="100"/>
    </row>
    <row r="3" spans="2:3" ht="255" x14ac:dyDescent="0.25">
      <c r="B3" s="101" t="s">
        <v>87</v>
      </c>
      <c r="C3" s="102"/>
    </row>
  </sheetData>
  <mergeCells count="1">
    <mergeCell ref="B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11"/>
  <sheetViews>
    <sheetView zoomScaleNormal="100" workbookViewId="0">
      <selection activeCell="F20" sqref="F20"/>
    </sheetView>
  </sheetViews>
  <sheetFormatPr defaultRowHeight="11.25" x14ac:dyDescent="0.2"/>
  <cols>
    <col min="1" max="1" width="20.5703125" style="21" customWidth="1"/>
    <col min="2" max="2" width="23.42578125" style="10" customWidth="1"/>
    <col min="3" max="3" width="16.85546875" style="9" customWidth="1"/>
    <col min="4" max="4" width="18.85546875" style="9" customWidth="1"/>
    <col min="5" max="5" width="17.28515625" style="9" customWidth="1"/>
    <col min="6" max="6" width="18.140625" style="9" customWidth="1"/>
    <col min="7" max="7" width="15.140625" style="9" customWidth="1"/>
    <col min="8" max="16384" width="9.140625" style="9"/>
  </cols>
  <sheetData>
    <row r="1" spans="1:7" ht="12.75" x14ac:dyDescent="0.2">
      <c r="A1" s="114" t="s">
        <v>41</v>
      </c>
      <c r="B1" s="114"/>
      <c r="C1" s="114"/>
      <c r="D1" s="114"/>
      <c r="E1" s="114"/>
      <c r="F1" s="114"/>
      <c r="G1" s="114"/>
    </row>
    <row r="2" spans="1:7" ht="12.75" x14ac:dyDescent="0.2">
      <c r="A2" s="25"/>
      <c r="B2" s="25"/>
      <c r="C2" s="25"/>
      <c r="D2" s="25"/>
      <c r="E2" s="25"/>
      <c r="F2" s="26"/>
      <c r="G2" s="26"/>
    </row>
    <row r="3" spans="1:7" x14ac:dyDescent="0.2">
      <c r="A3" s="27"/>
      <c r="B3" s="28"/>
      <c r="C3" s="28" t="s">
        <v>42</v>
      </c>
      <c r="D3" s="28" t="s">
        <v>42</v>
      </c>
      <c r="E3" s="28" t="s">
        <v>42</v>
      </c>
      <c r="F3" s="115" t="s">
        <v>3</v>
      </c>
      <c r="G3" s="115"/>
    </row>
    <row r="4" spans="1:7" x14ac:dyDescent="0.2">
      <c r="A4" s="116" t="s">
        <v>43</v>
      </c>
      <c r="B4" s="118" t="s">
        <v>44</v>
      </c>
      <c r="C4" s="119"/>
      <c r="D4" s="119" t="s">
        <v>45</v>
      </c>
      <c r="E4" s="120"/>
      <c r="F4" s="120" t="s">
        <v>46</v>
      </c>
      <c r="G4" s="121"/>
    </row>
    <row r="5" spans="1:7" ht="67.5" x14ac:dyDescent="0.2">
      <c r="A5" s="117"/>
      <c r="B5" s="29" t="s">
        <v>47</v>
      </c>
      <c r="C5" s="30" t="s">
        <v>48</v>
      </c>
      <c r="D5" s="29" t="s">
        <v>47</v>
      </c>
      <c r="E5" s="31" t="s">
        <v>48</v>
      </c>
      <c r="F5" s="29" t="s">
        <v>47</v>
      </c>
      <c r="G5" s="32" t="s">
        <v>48</v>
      </c>
    </row>
    <row r="6" spans="1:7" x14ac:dyDescent="0.2">
      <c r="A6" s="33" t="s">
        <v>49</v>
      </c>
      <c r="B6" s="19">
        <v>43518.478170000002</v>
      </c>
      <c r="C6" s="34">
        <v>100</v>
      </c>
      <c r="D6" s="19">
        <v>19361.38999</v>
      </c>
      <c r="E6" s="22">
        <v>100</v>
      </c>
      <c r="F6" s="35">
        <v>24157.088179999999</v>
      </c>
      <c r="G6" s="22">
        <v>100</v>
      </c>
    </row>
    <row r="7" spans="1:7" x14ac:dyDescent="0.2">
      <c r="A7" s="36" t="s">
        <v>50</v>
      </c>
      <c r="B7" s="19"/>
      <c r="C7" s="37"/>
      <c r="D7" s="19"/>
      <c r="E7" s="22"/>
      <c r="F7" s="37"/>
      <c r="G7" s="22"/>
    </row>
    <row r="8" spans="1:7" x14ac:dyDescent="0.2">
      <c r="A8" s="38" t="s">
        <v>51</v>
      </c>
      <c r="B8" s="19">
        <v>43000.732640000002</v>
      </c>
      <c r="C8" s="39">
        <v>98.8</v>
      </c>
      <c r="D8" s="40">
        <v>19110.653310000002</v>
      </c>
      <c r="E8" s="40">
        <v>98.7</v>
      </c>
      <c r="F8" s="41">
        <v>23890.07933</v>
      </c>
      <c r="G8" s="40">
        <v>98.9</v>
      </c>
    </row>
    <row r="9" spans="1:7" x14ac:dyDescent="0.2">
      <c r="A9" s="38" t="s">
        <v>52</v>
      </c>
      <c r="B9" s="41">
        <v>146.57210000000001</v>
      </c>
      <c r="C9" s="39">
        <v>0.3</v>
      </c>
      <c r="D9" s="42" t="s">
        <v>53</v>
      </c>
      <c r="E9" s="42" t="s">
        <v>53</v>
      </c>
      <c r="F9" s="41">
        <v>146.57210000000001</v>
      </c>
      <c r="G9" s="40">
        <v>0.6</v>
      </c>
    </row>
    <row r="10" spans="1:7" x14ac:dyDescent="0.2">
      <c r="A10" s="43" t="s">
        <v>5</v>
      </c>
      <c r="B10" s="20">
        <v>371.17343</v>
      </c>
      <c r="C10" s="44">
        <v>0.9</v>
      </c>
      <c r="D10" s="20">
        <v>250.73668000000001</v>
      </c>
      <c r="E10" s="20">
        <v>1.3</v>
      </c>
      <c r="F10" s="45">
        <v>120.43675</v>
      </c>
      <c r="G10" s="20">
        <v>0.5</v>
      </c>
    </row>
    <row r="11" spans="1:7" ht="15" x14ac:dyDescent="0.25">
      <c r="A11" s="46"/>
      <c r="B11" s="46"/>
      <c r="C11" s="46"/>
      <c r="D11" s="46"/>
      <c r="E11" s="46"/>
      <c r="F11" s="1"/>
      <c r="G11" s="1"/>
    </row>
  </sheetData>
  <mergeCells count="6">
    <mergeCell ref="A1:G1"/>
    <mergeCell ref="F3:G3"/>
    <mergeCell ref="A4:A5"/>
    <mergeCell ref="B4:C4"/>
    <mergeCell ref="D4:E4"/>
    <mergeCell ref="F4:G4"/>
  </mergeCells>
  <phoneticPr fontId="1" type="noConversion"/>
  <pageMargins left="0.70866141732283472" right="0.70866141732283472" top="0.74803149606299213" bottom="0.74803149606299213" header="0.31496062992125984" footer="0.31496062992125984"/>
  <pageSetup paperSize="9" scale="60" orientation="landscape"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11"/>
  <sheetViews>
    <sheetView zoomScaleNormal="100" workbookViewId="0">
      <selection activeCell="D38" sqref="D38"/>
    </sheetView>
  </sheetViews>
  <sheetFormatPr defaultColWidth="16.85546875" defaultRowHeight="11.25" x14ac:dyDescent="0.2"/>
  <cols>
    <col min="1" max="1" width="16.85546875" style="11"/>
    <col min="2" max="2" width="16.85546875" style="13"/>
    <col min="3" max="3" width="16.85546875" style="12"/>
    <col min="4" max="16384" width="16.85546875" style="13"/>
  </cols>
  <sheetData>
    <row r="1" spans="1:7" ht="12.75" x14ac:dyDescent="0.2">
      <c r="A1" s="114" t="s">
        <v>54</v>
      </c>
      <c r="B1" s="114"/>
      <c r="C1" s="114"/>
      <c r="D1" s="114"/>
      <c r="E1" s="114"/>
      <c r="F1" s="114"/>
      <c r="G1" s="114"/>
    </row>
    <row r="2" spans="1:7" ht="15" x14ac:dyDescent="0.25">
      <c r="A2" s="46"/>
      <c r="B2" s="46"/>
      <c r="C2" s="46"/>
      <c r="D2" s="46"/>
      <c r="E2" s="46"/>
      <c r="F2" s="1"/>
      <c r="G2" s="1"/>
    </row>
    <row r="3" spans="1:7" ht="15" x14ac:dyDescent="0.25">
      <c r="A3" s="46"/>
      <c r="B3" s="28"/>
      <c r="C3" s="28" t="s">
        <v>42</v>
      </c>
      <c r="D3" s="28" t="s">
        <v>42</v>
      </c>
      <c r="E3" s="28" t="s">
        <v>42</v>
      </c>
      <c r="F3" s="115" t="s">
        <v>3</v>
      </c>
      <c r="G3" s="115"/>
    </row>
    <row r="4" spans="1:7" x14ac:dyDescent="0.2">
      <c r="A4" s="116" t="s">
        <v>43</v>
      </c>
      <c r="B4" s="119" t="s">
        <v>44</v>
      </c>
      <c r="C4" s="119"/>
      <c r="D4" s="119" t="s">
        <v>45</v>
      </c>
      <c r="E4" s="119"/>
      <c r="F4" s="119" t="s">
        <v>46</v>
      </c>
      <c r="G4" s="120"/>
    </row>
    <row r="5" spans="1:7" ht="45" x14ac:dyDescent="0.2">
      <c r="A5" s="116"/>
      <c r="B5" s="29" t="s">
        <v>47</v>
      </c>
      <c r="C5" s="30" t="s">
        <v>48</v>
      </c>
      <c r="D5" s="29" t="s">
        <v>47</v>
      </c>
      <c r="E5" s="30" t="s">
        <v>48</v>
      </c>
      <c r="F5" s="29" t="s">
        <v>47</v>
      </c>
      <c r="G5" s="32" t="s">
        <v>48</v>
      </c>
    </row>
    <row r="6" spans="1:7" x14ac:dyDescent="0.2">
      <c r="A6" s="33" t="s">
        <v>49</v>
      </c>
      <c r="B6" s="47">
        <f>D6+F6</f>
        <v>440897.97986999998</v>
      </c>
      <c r="C6" s="48">
        <v>100</v>
      </c>
      <c r="D6" s="47">
        <v>80056.387820000004</v>
      </c>
      <c r="E6" s="47">
        <v>100</v>
      </c>
      <c r="F6" s="35">
        <v>360841.59204999998</v>
      </c>
      <c r="G6" s="47">
        <v>100</v>
      </c>
    </row>
    <row r="7" spans="1:7" x14ac:dyDescent="0.2">
      <c r="A7" s="36" t="s">
        <v>50</v>
      </c>
      <c r="B7" s="47"/>
      <c r="C7" s="48"/>
      <c r="D7" s="47"/>
      <c r="E7" s="39"/>
      <c r="F7" s="39"/>
      <c r="G7" s="49"/>
    </row>
    <row r="8" spans="1:7" x14ac:dyDescent="0.2">
      <c r="A8" s="38" t="s">
        <v>51</v>
      </c>
      <c r="B8" s="47">
        <f>D8+F8</f>
        <v>428888.29270999995</v>
      </c>
      <c r="C8" s="48">
        <v>97.3</v>
      </c>
      <c r="D8" s="47">
        <v>69870.156069999997</v>
      </c>
      <c r="E8" s="50">
        <v>87.3</v>
      </c>
      <c r="F8" s="35">
        <v>359018.13663999998</v>
      </c>
      <c r="G8" s="35">
        <v>99.5</v>
      </c>
    </row>
    <row r="9" spans="1:7" x14ac:dyDescent="0.2">
      <c r="A9" s="38" t="s">
        <v>52</v>
      </c>
      <c r="B9" s="51">
        <v>1327.71342</v>
      </c>
      <c r="C9" s="48">
        <v>0.3</v>
      </c>
      <c r="D9" s="42" t="s">
        <v>53</v>
      </c>
      <c r="E9" s="42" t="s">
        <v>53</v>
      </c>
      <c r="F9" s="51">
        <v>1327.71342</v>
      </c>
      <c r="G9" s="35">
        <v>0.4</v>
      </c>
    </row>
    <row r="10" spans="1:7" x14ac:dyDescent="0.2">
      <c r="A10" s="52" t="s">
        <v>5</v>
      </c>
      <c r="B10" s="47">
        <f>D10+F10</f>
        <v>10658.2309</v>
      </c>
      <c r="C10" s="48">
        <v>2.4</v>
      </c>
      <c r="D10" s="47">
        <v>10162.48891</v>
      </c>
      <c r="E10" s="50">
        <v>12.7</v>
      </c>
      <c r="F10" s="41">
        <v>495.74198999999999</v>
      </c>
      <c r="G10" s="35">
        <v>0.1</v>
      </c>
    </row>
    <row r="11" spans="1:7" x14ac:dyDescent="0.2">
      <c r="A11" s="23" t="s">
        <v>55</v>
      </c>
      <c r="B11" s="53">
        <v>23.7</v>
      </c>
      <c r="C11" s="54">
        <v>0</v>
      </c>
      <c r="D11" s="53">
        <v>23.7</v>
      </c>
      <c r="E11" s="54">
        <v>0</v>
      </c>
      <c r="F11" s="54" t="s">
        <v>53</v>
      </c>
      <c r="G11" s="54" t="s">
        <v>53</v>
      </c>
    </row>
  </sheetData>
  <mergeCells count="6">
    <mergeCell ref="A1:G1"/>
    <mergeCell ref="F3:G3"/>
    <mergeCell ref="A4:A5"/>
    <mergeCell ref="B4:C4"/>
    <mergeCell ref="D4:E4"/>
    <mergeCell ref="F4:G4"/>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E78"/>
  <sheetViews>
    <sheetView topLeftCell="A61" zoomScaleNormal="100" workbookViewId="0">
      <selection activeCell="D8" sqref="D8"/>
    </sheetView>
  </sheetViews>
  <sheetFormatPr defaultRowHeight="11.25" x14ac:dyDescent="0.2"/>
  <cols>
    <col min="1" max="1" width="20.28515625" style="24" customWidth="1"/>
    <col min="2" max="2" width="25" style="13" customWidth="1"/>
    <col min="3" max="3" width="27.85546875" style="12" customWidth="1"/>
    <col min="4" max="4" width="23.28515625" style="13" customWidth="1"/>
    <col min="5" max="5" width="29.28515625" style="13" customWidth="1"/>
    <col min="6" max="16384" width="9.140625" style="13"/>
  </cols>
  <sheetData>
    <row r="1" spans="1:5" ht="12.75" x14ac:dyDescent="0.2">
      <c r="A1" s="122" t="s">
        <v>56</v>
      </c>
      <c r="B1" s="122"/>
      <c r="C1" s="122"/>
      <c r="D1" s="122"/>
      <c r="E1" s="122"/>
    </row>
    <row r="2" spans="1:5" ht="15.75" x14ac:dyDescent="0.2">
      <c r="A2" s="55"/>
      <c r="B2" s="55"/>
      <c r="C2" s="55"/>
      <c r="D2" s="55"/>
      <c r="E2" s="55"/>
    </row>
    <row r="3" spans="1:5" x14ac:dyDescent="0.2">
      <c r="A3" s="123" t="s">
        <v>57</v>
      </c>
      <c r="B3" s="124" t="s">
        <v>9</v>
      </c>
      <c r="C3" s="124"/>
      <c r="D3" s="124" t="s">
        <v>58</v>
      </c>
      <c r="E3" s="125"/>
    </row>
    <row r="4" spans="1:5" x14ac:dyDescent="0.2">
      <c r="A4" s="123"/>
      <c r="B4" s="56" t="s">
        <v>8</v>
      </c>
      <c r="C4" s="56" t="s">
        <v>0</v>
      </c>
      <c r="D4" s="56" t="s">
        <v>8</v>
      </c>
      <c r="E4" s="57" t="s">
        <v>0</v>
      </c>
    </row>
    <row r="5" spans="1:5" ht="22.5" x14ac:dyDescent="0.2">
      <c r="A5" s="123"/>
      <c r="B5" s="58" t="s">
        <v>59</v>
      </c>
      <c r="C5" s="58" t="s">
        <v>59</v>
      </c>
      <c r="D5" s="58" t="s">
        <v>59</v>
      </c>
      <c r="E5" s="59" t="s">
        <v>60</v>
      </c>
    </row>
    <row r="6" spans="1:5" x14ac:dyDescent="0.2">
      <c r="A6" s="60" t="s">
        <v>61</v>
      </c>
      <c r="B6" s="47">
        <v>80056.387820000004</v>
      </c>
      <c r="C6" s="47">
        <v>360841.59204999998</v>
      </c>
      <c r="D6" s="47">
        <v>120335.7</v>
      </c>
      <c r="E6" s="47">
        <v>132235.9</v>
      </c>
    </row>
    <row r="7" spans="1:5" ht="33.75" x14ac:dyDescent="0.2">
      <c r="A7" s="61" t="s">
        <v>62</v>
      </c>
      <c r="B7" s="42" t="s">
        <v>53</v>
      </c>
      <c r="C7" s="51">
        <v>1434.7920400000003</v>
      </c>
      <c r="D7" s="42" t="s">
        <v>53</v>
      </c>
      <c r="E7" s="51">
        <v>2340.3000000000002</v>
      </c>
    </row>
    <row r="8" spans="1:5" x14ac:dyDescent="0.2">
      <c r="A8" s="62" t="s">
        <v>4</v>
      </c>
      <c r="B8" s="42" t="s">
        <v>53</v>
      </c>
      <c r="C8" s="51">
        <v>1434.7920400000003</v>
      </c>
      <c r="D8" s="42" t="s">
        <v>53</v>
      </c>
      <c r="E8" s="51">
        <v>2330.5608699999998</v>
      </c>
    </row>
    <row r="9" spans="1:5" x14ac:dyDescent="0.2">
      <c r="A9" s="62" t="s">
        <v>5</v>
      </c>
      <c r="B9" s="42" t="s">
        <v>53</v>
      </c>
      <c r="C9" s="42" t="s">
        <v>53</v>
      </c>
      <c r="D9" s="42" t="s">
        <v>53</v>
      </c>
      <c r="E9" s="51">
        <v>9.7460000000000004</v>
      </c>
    </row>
    <row r="10" spans="1:5" ht="22.5" x14ac:dyDescent="0.2">
      <c r="A10" s="63" t="s">
        <v>63</v>
      </c>
      <c r="B10" s="64">
        <f>B11+B12</f>
        <v>313.58341999999999</v>
      </c>
      <c r="C10" s="64">
        <f>C11+C12</f>
        <v>21569.807000000001</v>
      </c>
      <c r="D10" s="64">
        <f>D11+D12</f>
        <v>430.54697999999996</v>
      </c>
      <c r="E10" s="51">
        <v>25977.623539999997</v>
      </c>
    </row>
    <row r="11" spans="1:5" x14ac:dyDescent="0.2">
      <c r="A11" s="62" t="s">
        <v>4</v>
      </c>
      <c r="B11" s="51">
        <v>61.48342000000001</v>
      </c>
      <c r="C11" s="51">
        <v>21561.729500000001</v>
      </c>
      <c r="D11" s="51">
        <v>175.71697999999998</v>
      </c>
      <c r="E11" s="51">
        <v>25977.623539999997</v>
      </c>
    </row>
    <row r="12" spans="1:5" x14ac:dyDescent="0.2">
      <c r="A12" s="62" t="s">
        <v>5</v>
      </c>
      <c r="B12" s="51">
        <v>252.1</v>
      </c>
      <c r="C12" s="51">
        <v>8.0775000000000006</v>
      </c>
      <c r="D12" s="51">
        <v>254.83</v>
      </c>
      <c r="E12" s="42" t="s">
        <v>53</v>
      </c>
    </row>
    <row r="13" spans="1:5" ht="101.25" x14ac:dyDescent="0.2">
      <c r="A13" s="63" t="s">
        <v>64</v>
      </c>
      <c r="B13" s="51">
        <v>0.81206999999999996</v>
      </c>
      <c r="C13" s="51">
        <v>8246.8036799999991</v>
      </c>
      <c r="D13" s="51">
        <v>0.10219</v>
      </c>
      <c r="E13" s="51">
        <v>3833.5267100000005</v>
      </c>
    </row>
    <row r="14" spans="1:5" x14ac:dyDescent="0.2">
      <c r="A14" s="62" t="s">
        <v>4</v>
      </c>
      <c r="B14" s="51">
        <v>0.81206999999999996</v>
      </c>
      <c r="C14" s="51">
        <v>8246.8036799999991</v>
      </c>
      <c r="D14" s="51">
        <v>0.10219</v>
      </c>
      <c r="E14" s="51">
        <v>3833.5267100000005</v>
      </c>
    </row>
    <row r="15" spans="1:5" ht="67.5" x14ac:dyDescent="0.2">
      <c r="A15" s="63" t="s">
        <v>65</v>
      </c>
      <c r="B15" s="51">
        <f>B16+B17</f>
        <v>267.19686000000002</v>
      </c>
      <c r="C15" s="51">
        <f>C16+C17</f>
        <v>7622.7613800000008</v>
      </c>
      <c r="D15" s="51">
        <v>15.258839999999999</v>
      </c>
      <c r="E15" s="51">
        <v>7766.6448699999992</v>
      </c>
    </row>
    <row r="16" spans="1:5" x14ac:dyDescent="0.2">
      <c r="A16" s="62" t="s">
        <v>4</v>
      </c>
      <c r="B16" s="51">
        <v>2.3168600000000001</v>
      </c>
      <c r="C16" s="51">
        <v>7336.4219700000012</v>
      </c>
      <c r="D16" s="51">
        <v>15.258839999999999</v>
      </c>
      <c r="E16" s="51">
        <v>7766.6448699999992</v>
      </c>
    </row>
    <row r="17" spans="1:5" x14ac:dyDescent="0.2">
      <c r="A17" s="62" t="s">
        <v>5</v>
      </c>
      <c r="B17" s="51">
        <v>264.88</v>
      </c>
      <c r="C17" s="51">
        <v>286.33940999999999</v>
      </c>
      <c r="D17" s="51" t="s">
        <v>53</v>
      </c>
      <c r="E17" s="42" t="s">
        <v>53</v>
      </c>
    </row>
    <row r="18" spans="1:5" x14ac:dyDescent="0.2">
      <c r="A18" s="63" t="s">
        <v>66</v>
      </c>
      <c r="B18" s="65">
        <v>14974.44239</v>
      </c>
      <c r="C18" s="65">
        <v>979.11451</v>
      </c>
      <c r="D18" s="65">
        <v>14850.96033</v>
      </c>
      <c r="E18" s="65">
        <v>1224.2910900000002</v>
      </c>
    </row>
    <row r="19" spans="1:5" x14ac:dyDescent="0.2">
      <c r="A19" s="62" t="s">
        <v>4</v>
      </c>
      <c r="B19" s="51">
        <v>7023.8773899999997</v>
      </c>
      <c r="C19" s="51">
        <v>979.11451</v>
      </c>
      <c r="D19" s="51">
        <v>7486.1239800000003</v>
      </c>
      <c r="E19" s="51">
        <v>1224.2910900000002</v>
      </c>
    </row>
    <row r="20" spans="1:5" x14ac:dyDescent="0.2">
      <c r="A20" s="62" t="s">
        <v>5</v>
      </c>
      <c r="B20" s="51">
        <v>7950.5649999999996</v>
      </c>
      <c r="C20" s="42" t="s">
        <v>53</v>
      </c>
      <c r="D20" s="51">
        <v>7364.8363499999996</v>
      </c>
      <c r="E20" s="51" t="s">
        <v>53</v>
      </c>
    </row>
    <row r="21" spans="1:5" ht="33.75" x14ac:dyDescent="0.2">
      <c r="A21" s="63" t="s">
        <v>67</v>
      </c>
      <c r="B21" s="51">
        <v>589.29519999999991</v>
      </c>
      <c r="C21" s="51">
        <v>5731.4003000000012</v>
      </c>
      <c r="D21" s="51">
        <v>1715.3644600000002</v>
      </c>
      <c r="E21" s="51">
        <v>5597.6688999999969</v>
      </c>
    </row>
    <row r="22" spans="1:5" x14ac:dyDescent="0.2">
      <c r="A22" s="62" t="s">
        <v>4</v>
      </c>
      <c r="B22" s="51">
        <v>577.51010999999994</v>
      </c>
      <c r="C22" s="51">
        <v>5706.5287300000009</v>
      </c>
      <c r="D22" s="51">
        <v>1696.3764600000002</v>
      </c>
      <c r="E22" s="51">
        <v>5593.7688999999973</v>
      </c>
    </row>
    <row r="23" spans="1:5" x14ac:dyDescent="0.2">
      <c r="A23" s="62" t="s">
        <v>1</v>
      </c>
      <c r="B23" s="51" t="s">
        <v>53</v>
      </c>
      <c r="C23" s="51">
        <v>24.871569999999998</v>
      </c>
      <c r="D23" s="51" t="s">
        <v>53</v>
      </c>
      <c r="E23" s="51">
        <v>3.9</v>
      </c>
    </row>
    <row r="24" spans="1:5" x14ac:dyDescent="0.2">
      <c r="A24" s="62" t="s">
        <v>2</v>
      </c>
      <c r="B24" s="42" t="s">
        <v>53</v>
      </c>
      <c r="C24" s="42" t="s">
        <v>53</v>
      </c>
      <c r="D24" s="51">
        <v>13.486000000000001</v>
      </c>
      <c r="E24" s="42" t="s">
        <v>53</v>
      </c>
    </row>
    <row r="25" spans="1:5" x14ac:dyDescent="0.2">
      <c r="A25" s="62" t="s">
        <v>5</v>
      </c>
      <c r="B25" s="51">
        <v>11.78509</v>
      </c>
      <c r="C25" s="42" t="s">
        <v>53</v>
      </c>
      <c r="D25" s="51">
        <v>5.5019999999999998</v>
      </c>
      <c r="E25" s="42" t="s">
        <v>53</v>
      </c>
    </row>
    <row r="26" spans="1:5" ht="56.25" x14ac:dyDescent="0.2">
      <c r="A26" s="63" t="s">
        <v>68</v>
      </c>
      <c r="B26" s="65">
        <v>2923.8542600000005</v>
      </c>
      <c r="C26" s="65">
        <v>19968.566649999997</v>
      </c>
      <c r="D26" s="65">
        <v>1600.5926900000002</v>
      </c>
      <c r="E26" s="65">
        <v>18832.26845</v>
      </c>
    </row>
    <row r="27" spans="1:5" x14ac:dyDescent="0.2">
      <c r="A27" s="62" t="s">
        <v>4</v>
      </c>
      <c r="B27" s="51">
        <v>2582.9064300000005</v>
      </c>
      <c r="C27" s="51">
        <v>19964.326129999998</v>
      </c>
      <c r="D27" s="51">
        <v>1464.5101700000002</v>
      </c>
      <c r="E27" s="51">
        <v>18811.480009999999</v>
      </c>
    </row>
    <row r="28" spans="1:5" x14ac:dyDescent="0.2">
      <c r="A28" s="62" t="s">
        <v>1</v>
      </c>
      <c r="B28" s="42" t="s">
        <v>53</v>
      </c>
      <c r="C28" s="42" t="s">
        <v>53</v>
      </c>
      <c r="D28" s="42" t="s">
        <v>53</v>
      </c>
      <c r="E28" s="51">
        <v>20.788439999999998</v>
      </c>
    </row>
    <row r="29" spans="1:5" x14ac:dyDescent="0.2">
      <c r="A29" s="62" t="s">
        <v>5</v>
      </c>
      <c r="B29" s="51">
        <v>317.20499000000001</v>
      </c>
      <c r="C29" s="51">
        <v>4.2405200000000001</v>
      </c>
      <c r="D29" s="51">
        <v>133.94651999999999</v>
      </c>
      <c r="E29" s="42" t="s">
        <v>53</v>
      </c>
    </row>
    <row r="30" spans="1:5" x14ac:dyDescent="0.2">
      <c r="A30" s="66" t="s">
        <v>2</v>
      </c>
      <c r="B30" s="51">
        <v>23.742840000000001</v>
      </c>
      <c r="C30" s="42" t="s">
        <v>53</v>
      </c>
      <c r="D30" s="51">
        <v>2.1360000000000001</v>
      </c>
      <c r="E30" s="42" t="s">
        <v>53</v>
      </c>
    </row>
    <row r="31" spans="1:5" ht="157.5" x14ac:dyDescent="0.2">
      <c r="A31" s="61" t="s">
        <v>69</v>
      </c>
      <c r="B31" s="51">
        <v>111.03285000000001</v>
      </c>
      <c r="C31" s="51">
        <v>26.195970000000003</v>
      </c>
      <c r="D31" s="51">
        <v>6.6056400000000002</v>
      </c>
      <c r="E31" s="51">
        <v>21.079419999999999</v>
      </c>
    </row>
    <row r="32" spans="1:5" x14ac:dyDescent="0.2">
      <c r="A32" s="62" t="s">
        <v>4</v>
      </c>
      <c r="B32" s="51">
        <v>111.03285000000001</v>
      </c>
      <c r="C32" s="51">
        <v>26.195970000000003</v>
      </c>
      <c r="D32" s="51">
        <v>6.6056400000000002</v>
      </c>
      <c r="E32" s="51">
        <v>21.079419999999999</v>
      </c>
    </row>
    <row r="33" spans="1:5" ht="123.75" x14ac:dyDescent="0.2">
      <c r="A33" s="67" t="s">
        <v>70</v>
      </c>
      <c r="B33" s="51">
        <v>9.9195600000000006</v>
      </c>
      <c r="C33" s="51">
        <v>10163.949780000001</v>
      </c>
      <c r="D33" s="51">
        <v>4.1438199999999998</v>
      </c>
      <c r="E33" s="51">
        <v>9496.7691300000006</v>
      </c>
    </row>
    <row r="34" spans="1:5" x14ac:dyDescent="0.2">
      <c r="A34" s="62" t="s">
        <v>4</v>
      </c>
      <c r="B34" s="51">
        <v>9.9195600000000006</v>
      </c>
      <c r="C34" s="51">
        <v>9703.0108300000011</v>
      </c>
      <c r="D34" s="68">
        <v>4.1438199999999998</v>
      </c>
      <c r="E34" s="68">
        <v>8965.9373400000004</v>
      </c>
    </row>
    <row r="35" spans="1:5" x14ac:dyDescent="0.2">
      <c r="A35" s="62" t="s">
        <v>1</v>
      </c>
      <c r="B35" s="42" t="s">
        <v>53</v>
      </c>
      <c r="C35" s="51">
        <v>460.67053999999996</v>
      </c>
      <c r="D35" s="42" t="s">
        <v>53</v>
      </c>
      <c r="E35" s="51">
        <v>530.83178999999996</v>
      </c>
    </row>
    <row r="36" spans="1:5" x14ac:dyDescent="0.2">
      <c r="A36" s="62" t="s">
        <v>5</v>
      </c>
      <c r="B36" s="42" t="s">
        <v>53</v>
      </c>
      <c r="C36" s="51">
        <v>0.26840999999999998</v>
      </c>
      <c r="D36" s="42" t="s">
        <v>53</v>
      </c>
      <c r="E36" s="42" t="s">
        <v>53</v>
      </c>
    </row>
    <row r="37" spans="1:5" ht="123.75" x14ac:dyDescent="0.2">
      <c r="A37" s="69" t="s">
        <v>71</v>
      </c>
      <c r="B37" s="51">
        <f>B38+B39</f>
        <v>2414.7095899999999</v>
      </c>
      <c r="C37" s="51">
        <f>C38+C39</f>
        <v>1500.8431599999999</v>
      </c>
      <c r="D37" s="51">
        <f>D38+D39</f>
        <v>1919.1184800000001</v>
      </c>
      <c r="E37" s="51">
        <f>E38+E39</f>
        <v>2634.3723400000003</v>
      </c>
    </row>
    <row r="38" spans="1:5" x14ac:dyDescent="0.2">
      <c r="A38" s="62" t="s">
        <v>4</v>
      </c>
      <c r="B38" s="51">
        <v>1057.01881</v>
      </c>
      <c r="C38" s="51">
        <v>1452.84503</v>
      </c>
      <c r="D38" s="51">
        <v>738.97699</v>
      </c>
      <c r="E38" s="51">
        <v>2566.1803000000004</v>
      </c>
    </row>
    <row r="39" spans="1:5" x14ac:dyDescent="0.2">
      <c r="A39" s="62" t="s">
        <v>5</v>
      </c>
      <c r="B39" s="51">
        <v>1357.6907799999999</v>
      </c>
      <c r="C39" s="51">
        <v>47.998130000000003</v>
      </c>
      <c r="D39" s="51">
        <v>1180.14149</v>
      </c>
      <c r="E39" s="51">
        <v>68.192040000000006</v>
      </c>
    </row>
    <row r="40" spans="1:5" ht="33.75" x14ac:dyDescent="0.2">
      <c r="A40" s="70" t="s">
        <v>72</v>
      </c>
      <c r="B40" s="51">
        <v>116.31291000000002</v>
      </c>
      <c r="C40" s="51">
        <v>493.92927000000003</v>
      </c>
      <c r="D40" s="51">
        <v>454.80108000000007</v>
      </c>
      <c r="E40" s="51">
        <v>996.14359000000002</v>
      </c>
    </row>
    <row r="41" spans="1:5" x14ac:dyDescent="0.2">
      <c r="A41" s="62" t="s">
        <v>4</v>
      </c>
      <c r="B41" s="51">
        <v>116.31291000000002</v>
      </c>
      <c r="C41" s="51">
        <v>488.53942000000001</v>
      </c>
      <c r="D41" s="51">
        <v>454.80108000000007</v>
      </c>
      <c r="E41" s="51">
        <v>991.05406000000005</v>
      </c>
    </row>
    <row r="42" spans="1:5" x14ac:dyDescent="0.2">
      <c r="A42" s="62" t="s">
        <v>1</v>
      </c>
      <c r="B42" s="42" t="s">
        <v>53</v>
      </c>
      <c r="C42" s="51">
        <v>5.3463600000000007</v>
      </c>
      <c r="D42" s="42" t="s">
        <v>53</v>
      </c>
      <c r="E42" s="51">
        <v>5.0895299999999999</v>
      </c>
    </row>
    <row r="43" spans="1:5" x14ac:dyDescent="0.2">
      <c r="A43" s="62" t="s">
        <v>5</v>
      </c>
      <c r="B43" s="42" t="s">
        <v>53</v>
      </c>
      <c r="C43" s="51">
        <v>4.3490000000000001E-2</v>
      </c>
      <c r="D43" s="42" t="s">
        <v>53</v>
      </c>
      <c r="E43" s="51" t="s">
        <v>53</v>
      </c>
    </row>
    <row r="44" spans="1:5" ht="146.25" x14ac:dyDescent="0.2">
      <c r="A44" s="63" t="s">
        <v>73</v>
      </c>
      <c r="B44" s="51">
        <v>28.387709999999998</v>
      </c>
      <c r="C44" s="51">
        <v>20.207989999999999</v>
      </c>
      <c r="D44" s="51">
        <v>8.0187600000000003</v>
      </c>
      <c r="E44" s="51">
        <v>1.9980899999999999</v>
      </c>
    </row>
    <row r="45" spans="1:5" x14ac:dyDescent="0.2">
      <c r="A45" s="62" t="s">
        <v>4</v>
      </c>
      <c r="B45" s="51">
        <v>28.387709999999998</v>
      </c>
      <c r="C45" s="51">
        <v>20.207989999999999</v>
      </c>
      <c r="D45" s="51">
        <v>8.0187600000000003</v>
      </c>
      <c r="E45" s="51">
        <v>1.9980899999999999</v>
      </c>
    </row>
    <row r="46" spans="1:5" ht="90" x14ac:dyDescent="0.2">
      <c r="A46" s="69" t="s">
        <v>74</v>
      </c>
      <c r="B46" s="51">
        <v>50.169380000000004</v>
      </c>
      <c r="C46" s="51">
        <v>1245.9375499999996</v>
      </c>
      <c r="D46" s="51">
        <v>303.60853000000003</v>
      </c>
      <c r="E46" s="51">
        <v>946.15106999999989</v>
      </c>
    </row>
    <row r="47" spans="1:5" x14ac:dyDescent="0.2">
      <c r="A47" s="62" t="s">
        <v>4</v>
      </c>
      <c r="B47" s="51">
        <v>50.169380000000004</v>
      </c>
      <c r="C47" s="51">
        <v>1101.8689199999997</v>
      </c>
      <c r="D47" s="51">
        <v>293.78053000000006</v>
      </c>
      <c r="E47" s="51">
        <v>864.10968999999989</v>
      </c>
    </row>
    <row r="48" spans="1:5" x14ac:dyDescent="0.2">
      <c r="A48" s="62" t="s">
        <v>1</v>
      </c>
      <c r="B48" s="42" t="s">
        <v>53</v>
      </c>
      <c r="C48" s="51">
        <v>0.78552999999999995</v>
      </c>
      <c r="D48" s="42" t="s">
        <v>53</v>
      </c>
      <c r="E48" s="51">
        <v>0.86838000000000004</v>
      </c>
    </row>
    <row r="49" spans="1:5" x14ac:dyDescent="0.2">
      <c r="A49" s="62" t="s">
        <v>5</v>
      </c>
      <c r="B49" s="42" t="s">
        <v>53</v>
      </c>
      <c r="C49" s="51">
        <v>143.28309999999999</v>
      </c>
      <c r="D49" s="51">
        <v>9.8279999999999994</v>
      </c>
      <c r="E49" s="51">
        <v>81.173000000000002</v>
      </c>
    </row>
    <row r="50" spans="1:5" ht="112.5" x14ac:dyDescent="0.2">
      <c r="A50" s="61" t="s">
        <v>75</v>
      </c>
      <c r="B50" s="51">
        <v>46944.123060000005</v>
      </c>
      <c r="C50" s="51">
        <v>234611.04944999999</v>
      </c>
      <c r="D50" s="51">
        <v>88220.722040000008</v>
      </c>
      <c r="E50" s="51">
        <v>5689.5547500000002</v>
      </c>
    </row>
    <row r="51" spans="1:5" x14ac:dyDescent="0.2">
      <c r="A51" s="62" t="s">
        <v>4</v>
      </c>
      <c r="B51" s="51">
        <v>46944.123060000005</v>
      </c>
      <c r="C51" s="51">
        <v>234611.04944999999</v>
      </c>
      <c r="D51" s="51">
        <v>88220.722040000008</v>
      </c>
      <c r="E51" s="51">
        <v>5689.5547500000002</v>
      </c>
    </row>
    <row r="52" spans="1:5" ht="33.75" x14ac:dyDescent="0.2">
      <c r="A52" s="71" t="s">
        <v>76</v>
      </c>
      <c r="B52" s="68">
        <v>813.70248999999978</v>
      </c>
      <c r="C52" s="68">
        <v>22407.466769999992</v>
      </c>
      <c r="D52" s="68">
        <v>8070.0698699999984</v>
      </c>
      <c r="E52" s="68">
        <v>5241.422779999999</v>
      </c>
    </row>
    <row r="53" spans="1:5" x14ac:dyDescent="0.2">
      <c r="A53" s="62" t="s">
        <v>4</v>
      </c>
      <c r="B53" s="51">
        <v>805.43943999999976</v>
      </c>
      <c r="C53" s="51">
        <v>22401.638929999994</v>
      </c>
      <c r="D53" s="51">
        <v>8020.4550099999988</v>
      </c>
      <c r="E53" s="51">
        <v>5216.4860999999992</v>
      </c>
    </row>
    <row r="54" spans="1:5" x14ac:dyDescent="0.2">
      <c r="A54" s="62" t="s">
        <v>1</v>
      </c>
      <c r="B54" s="42" t="s">
        <v>53</v>
      </c>
      <c r="C54" s="51">
        <v>0.36784</v>
      </c>
      <c r="D54" s="42" t="s">
        <v>53</v>
      </c>
      <c r="E54" s="51">
        <v>24.936679999999999</v>
      </c>
    </row>
    <row r="55" spans="1:5" x14ac:dyDescent="0.2">
      <c r="A55" s="62" t="s">
        <v>5</v>
      </c>
      <c r="B55" s="51">
        <v>8.2630499999999998</v>
      </c>
      <c r="C55" s="51">
        <v>5.46</v>
      </c>
      <c r="D55" s="51">
        <v>49.61486</v>
      </c>
      <c r="E55" s="42" t="s">
        <v>53</v>
      </c>
    </row>
    <row r="56" spans="1:5" ht="146.25" x14ac:dyDescent="0.2">
      <c r="A56" s="72" t="s">
        <v>77</v>
      </c>
      <c r="B56" s="68">
        <v>9778.9455400000043</v>
      </c>
      <c r="C56" s="68">
        <v>6695.9913799999995</v>
      </c>
      <c r="D56" s="68">
        <v>2341.93525</v>
      </c>
      <c r="E56" s="68">
        <v>12962.303650000003</v>
      </c>
    </row>
    <row r="57" spans="1:5" x14ac:dyDescent="0.2">
      <c r="A57" s="62" t="s">
        <v>4</v>
      </c>
      <c r="B57" s="51">
        <v>9778.9455400000043</v>
      </c>
      <c r="C57" s="51">
        <v>6691.223719999999</v>
      </c>
      <c r="D57" s="51">
        <v>2322.4245900000001</v>
      </c>
      <c r="E57" s="51">
        <v>12593.329900000004</v>
      </c>
    </row>
    <row r="58" spans="1:5" x14ac:dyDescent="0.2">
      <c r="A58" s="62" t="s">
        <v>1</v>
      </c>
      <c r="B58" s="42" t="s">
        <v>53</v>
      </c>
      <c r="C58" s="51">
        <v>4.7676600000000002</v>
      </c>
      <c r="D58" s="42" t="s">
        <v>53</v>
      </c>
      <c r="E58" s="51">
        <v>359.63096999999999</v>
      </c>
    </row>
    <row r="59" spans="1:5" x14ac:dyDescent="0.2">
      <c r="A59" s="66" t="s">
        <v>2</v>
      </c>
      <c r="B59" s="42" t="s">
        <v>53</v>
      </c>
      <c r="C59" s="42" t="s">
        <v>53</v>
      </c>
      <c r="D59" s="42" t="s">
        <v>53</v>
      </c>
      <c r="E59" s="51">
        <v>2.81</v>
      </c>
    </row>
    <row r="60" spans="1:5" x14ac:dyDescent="0.2">
      <c r="A60" s="62" t="s">
        <v>5</v>
      </c>
      <c r="B60" s="42" t="s">
        <v>53</v>
      </c>
      <c r="C60" s="42" t="s">
        <v>53</v>
      </c>
      <c r="D60" s="51">
        <v>19.510660000000001</v>
      </c>
      <c r="E60" s="51">
        <v>6.5327799999999998</v>
      </c>
    </row>
    <row r="61" spans="1:5" ht="67.5" x14ac:dyDescent="0.2">
      <c r="A61" s="63" t="s">
        <v>78</v>
      </c>
      <c r="B61" s="51">
        <v>437.55615</v>
      </c>
      <c r="C61" s="51">
        <v>16179.677329999999</v>
      </c>
      <c r="D61" s="51">
        <v>84.879469999999984</v>
      </c>
      <c r="E61" s="51">
        <v>26654.819059999998</v>
      </c>
    </row>
    <row r="62" spans="1:5" x14ac:dyDescent="0.2">
      <c r="A62" s="62" t="s">
        <v>4</v>
      </c>
      <c r="B62" s="51">
        <v>437.55615</v>
      </c>
      <c r="C62" s="51">
        <v>16179.677329999999</v>
      </c>
      <c r="D62" s="51">
        <v>84.879469999999984</v>
      </c>
      <c r="E62" s="51">
        <v>25418.252579999997</v>
      </c>
    </row>
    <row r="63" spans="1:5" x14ac:dyDescent="0.2">
      <c r="A63" s="62" t="s">
        <v>1</v>
      </c>
      <c r="B63" s="42" t="s">
        <v>53</v>
      </c>
      <c r="C63" s="42" t="s">
        <v>53</v>
      </c>
      <c r="D63" s="42" t="s">
        <v>53</v>
      </c>
      <c r="E63" s="51">
        <v>1236.56648</v>
      </c>
    </row>
    <row r="64" spans="1:5" ht="135" x14ac:dyDescent="0.2">
      <c r="A64" s="63" t="s">
        <v>79</v>
      </c>
      <c r="B64" s="68">
        <v>85.245400000000018</v>
      </c>
      <c r="C64" s="68">
        <v>767.94439000000011</v>
      </c>
      <c r="D64" s="68">
        <v>88.83935000000001</v>
      </c>
      <c r="E64" s="68">
        <v>468.78084999999999</v>
      </c>
    </row>
    <row r="65" spans="1:5" x14ac:dyDescent="0.2">
      <c r="A65" s="62" t="s">
        <v>4</v>
      </c>
      <c r="B65" s="51">
        <v>85.245400000000018</v>
      </c>
      <c r="C65" s="51">
        <v>214.31238999999999</v>
      </c>
      <c r="D65" s="51">
        <v>88.83935000000001</v>
      </c>
      <c r="E65" s="51">
        <v>464.97789999999998</v>
      </c>
    </row>
    <row r="66" spans="1:5" x14ac:dyDescent="0.2">
      <c r="A66" s="62" t="s">
        <v>1</v>
      </c>
      <c r="B66" s="42" t="s">
        <v>53</v>
      </c>
      <c r="C66" s="51">
        <v>553.63200000000006</v>
      </c>
      <c r="D66" s="42"/>
      <c r="E66" s="51">
        <v>1.73095</v>
      </c>
    </row>
    <row r="67" spans="1:5" x14ac:dyDescent="0.2">
      <c r="A67" s="66" t="s">
        <v>2</v>
      </c>
      <c r="B67" s="42" t="s">
        <v>53</v>
      </c>
      <c r="C67" s="51" t="s">
        <v>53</v>
      </c>
      <c r="D67" s="42" t="s">
        <v>53</v>
      </c>
      <c r="E67" s="51">
        <v>2.0720000000000001</v>
      </c>
    </row>
    <row r="68" spans="1:5" x14ac:dyDescent="0.2">
      <c r="A68" s="62" t="s">
        <v>80</v>
      </c>
      <c r="B68" s="68">
        <v>197.09898000000004</v>
      </c>
      <c r="C68" s="68">
        <v>1175.1534500000002</v>
      </c>
      <c r="D68" s="68">
        <v>236.85447000000005</v>
      </c>
      <c r="E68" s="68">
        <v>1706.31773</v>
      </c>
    </row>
    <row r="69" spans="1:5" x14ac:dyDescent="0.2">
      <c r="A69" s="62" t="s">
        <v>4</v>
      </c>
      <c r="B69" s="51">
        <v>197.09898000000004</v>
      </c>
      <c r="C69" s="51">
        <v>897.85010000000011</v>
      </c>
      <c r="D69" s="51">
        <v>236.85447000000005</v>
      </c>
      <c r="E69" s="51">
        <v>1519.4436499999999</v>
      </c>
    </row>
    <row r="70" spans="1:5" x14ac:dyDescent="0.2">
      <c r="A70" s="62" t="s">
        <v>1</v>
      </c>
      <c r="B70" s="42" t="s">
        <v>53</v>
      </c>
      <c r="C70" s="68">
        <v>277.27192000000002</v>
      </c>
      <c r="D70" s="42" t="s">
        <v>53</v>
      </c>
      <c r="E70" s="68">
        <v>186.87407999999999</v>
      </c>
    </row>
    <row r="71" spans="1:5" x14ac:dyDescent="0.2">
      <c r="A71" s="73" t="s">
        <v>5</v>
      </c>
      <c r="B71" s="74" t="s">
        <v>53</v>
      </c>
      <c r="C71" s="74">
        <v>3.143E-2</v>
      </c>
      <c r="D71" s="74" t="s">
        <v>53</v>
      </c>
      <c r="E71" s="74" t="s">
        <v>53</v>
      </c>
    </row>
    <row r="72" spans="1:5" x14ac:dyDescent="0.2">
      <c r="A72" s="62"/>
      <c r="B72" s="68"/>
      <c r="C72" s="68"/>
      <c r="D72" s="68"/>
      <c r="E72" s="68"/>
    </row>
    <row r="75" spans="1:5" x14ac:dyDescent="0.2">
      <c r="A75" s="75" t="s">
        <v>94</v>
      </c>
    </row>
    <row r="76" spans="1:5" ht="22.5" x14ac:dyDescent="0.2">
      <c r="A76" s="76" t="s">
        <v>82</v>
      </c>
    </row>
    <row r="78" spans="1:5" x14ac:dyDescent="0.2">
      <c r="A78" s="77" t="s">
        <v>81</v>
      </c>
    </row>
  </sheetData>
  <mergeCells count="4">
    <mergeCell ref="A1:E1"/>
    <mergeCell ref="A3:A5"/>
    <mergeCell ref="B3:C3"/>
    <mergeCell ref="D3:E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Мұқаба</vt:lpstr>
      <vt:lpstr>Метадеректер</vt:lpstr>
      <vt:lpstr>Мазмұны</vt:lpstr>
      <vt:lpstr>Әдіснамалық түсініктемелер</vt:lpstr>
      <vt:lpstr>1</vt:lpstr>
      <vt:lpstr>2</vt:lpstr>
      <vt:lpstr>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2026-07-15T10:20:32Z</dcterms:modified>
</cp:coreProperties>
</file>