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tastanbek\Desktop\ЭТ ИЮЛЬ\15.07.2026\422\"/>
    </mc:Choice>
  </mc:AlternateContent>
  <bookViews>
    <workbookView xWindow="0" yWindow="0" windowWidth="12135" windowHeight="11670" tabRatio="775"/>
  </bookViews>
  <sheets>
    <sheet name=" Cover" sheetId="1" r:id="rId1"/>
    <sheet name=" Metadata" sheetId="2" r:id="rId2"/>
    <sheet name=" Content" sheetId="3" r:id="rId3"/>
    <sheet name="1" sheetId="5" r:id="rId4"/>
    <sheet name="2" sheetId="6" r:id="rId5"/>
    <sheet name="3" sheetId="7" r:id="rId6"/>
    <sheet name="4" sheetId="8" r:id="rId7"/>
  </sheets>
  <calcPr calcId="162913"/>
</workbook>
</file>

<file path=xl/calcChain.xml><?xml version="1.0" encoding="utf-8"?>
<calcChain xmlns="http://schemas.openxmlformats.org/spreadsheetml/2006/main">
  <c r="B23" i="7" l="1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</calcChain>
</file>

<file path=xl/sharedStrings.xml><?xml version="1.0" encoding="utf-8"?>
<sst xmlns="http://schemas.openxmlformats.org/spreadsheetml/2006/main" count="148" uniqueCount="89">
  <si>
    <t>Number of operating SMEs by type of activity</t>
  </si>
  <si>
    <t>4</t>
  </si>
  <si>
    <t>Number of registered SMEs by type of activity</t>
  </si>
  <si>
    <t>3</t>
  </si>
  <si>
    <t>2</t>
  </si>
  <si>
    <t>1</t>
  </si>
  <si>
    <t>Shymkent city</t>
  </si>
  <si>
    <t>peasant or farming households</t>
  </si>
  <si>
    <t>individual entrepreneurs</t>
  </si>
  <si>
    <t>medium business legal entities</t>
  </si>
  <si>
    <t>legal entities of small businesses</t>
  </si>
  <si>
    <t>Including</t>
  </si>
  <si>
    <t>Total</t>
  </si>
  <si>
    <t>units</t>
  </si>
  <si>
    <t>Provision of other types of services</t>
  </si>
  <si>
    <t>Arts, entertainment and recreation</t>
  </si>
  <si>
    <t>Education</t>
  </si>
  <si>
    <t>Activity in the field of administrative and auxiliary services</t>
  </si>
  <si>
    <t>Professional, scientific and technical activity</t>
  </si>
  <si>
    <t>Information and communication</t>
  </si>
  <si>
    <t>Transport and warehousing</t>
  </si>
  <si>
    <t>Construction</t>
  </si>
  <si>
    <t>Supply of electricity, gas, steam, hot water and air conditioning</t>
  </si>
  <si>
    <t>manufacturing industry</t>
  </si>
  <si>
    <t>Mining and quarrying</t>
  </si>
  <si>
    <t>Agriculture, forestry and fisheries</t>
  </si>
  <si>
    <t>Financial and insurance activities</t>
  </si>
  <si>
    <t>Wholesale and retail trade; car and motorcycle repair</t>
  </si>
  <si>
    <t>Manufacturing industry</t>
  </si>
  <si>
    <t>Water supply; sanitation, waste collection, treatment and disposal, pollution elimination activities</t>
  </si>
  <si>
    <t>Providing of accommodation and food services</t>
  </si>
  <si>
    <t>Real estate transactions</t>
  </si>
  <si>
    <t>Healthcare and social services</t>
  </si>
  <si>
    <t>Content</t>
  </si>
  <si>
    <t>3. Number of registered SMEs by type of activity</t>
  </si>
  <si>
    <t>4. Number of operating SMEs by type of activity</t>
  </si>
  <si>
    <t>Abay district</t>
  </si>
  <si>
    <t xml:space="preserve">Al-Farabi </t>
  </si>
  <si>
    <t>Enbekshi</t>
  </si>
  <si>
    <t xml:space="preserve">Karatau </t>
  </si>
  <si>
    <t xml:space="preserve">Тuran </t>
  </si>
  <si>
    <t xml:space="preserve">1. Number of registered and operating SMEs by districts of the city of Shymkent </t>
  </si>
  <si>
    <t xml:space="preserve">2. Number of operating SMEs by districts of the city of Shymkent </t>
  </si>
  <si>
    <t xml:space="preserve">Number of registered and operating SMEs by districts of the city of Shymkent </t>
  </si>
  <si>
    <t xml:space="preserve">Number of operating SMEs by districts of the city of Shymkent </t>
  </si>
  <si>
    <t>2 series. Business statistics</t>
  </si>
  <si>
    <t>-</t>
  </si>
  <si>
    <t>© Bureau of National Statistics of the Agency for Strategic Planning and Reforms of the Republic of Kazakhstan</t>
  </si>
  <si>
    <t>Number of registered and operating SMEs in the city of Shymkent</t>
  </si>
  <si>
    <t>Date of publication: 15.07.2026</t>
  </si>
  <si>
    <t>As of July 1, 2026</t>
  </si>
  <si>
    <t>July 15, 2026</t>
  </si>
  <si>
    <t>Date of next publication: 14.08.2026</t>
  </si>
  <si>
    <t>Code of the Statistical Indicator</t>
  </si>
  <si>
    <t>Classifier of Statistical Indicators</t>
  </si>
  <si>
    <t>Unit of Measurement</t>
  </si>
  <si>
    <t>Interstate Classifier of Units of Measurement</t>
  </si>
  <si>
    <t>Methodology for Calculation</t>
  </si>
  <si>
    <t>Methodological Explanations</t>
  </si>
  <si>
    <t>Source of the Indicator</t>
  </si>
  <si>
    <t>Classifications</t>
  </si>
  <si>
    <t>Related Publications</t>
  </si>
  <si>
    <t>Conventional designs</t>
  </si>
  <si>
    <t>"-" - no case
"0.0" - insignificant value
"X" - data is confidential
"..." - no data available
In some cases, minor discrepancies between the total and the sum of the terms are explained by the rounding of the data.</t>
  </si>
  <si>
    <t>Responsible Structural Division</t>
  </si>
  <si>
    <t>Statistical Registers Division</t>
  </si>
  <si>
    <t>Responsible Executor</t>
  </si>
  <si>
    <t>Sansyzbaeva Gulzhan Hasymkyzy</t>
  </si>
  <si>
    <t>Telephone Number</t>
  </si>
  <si>
    <t>+7 725 2 395071</t>
  </si>
  <si>
    <t>E-mail</t>
  </si>
  <si>
    <t xml:space="preserve">G.Sansyzbaeva@aspire.gov.kz   </t>
  </si>
  <si>
    <t>Address</t>
  </si>
  <si>
    <t>160012, Shymkent city, street: Zheltoksan, 30A</t>
  </si>
  <si>
    <t xml:space="preserve">Unified contact center </t>
  </si>
  <si>
    <t>Data Utilization</t>
  </si>
  <si>
    <t>https://stat.gov.kz/ru/description/</t>
  </si>
  <si>
    <t>Metadata</t>
  </si>
  <si>
    <t>13911901, 139119011, 13911902, 139119021, 13911903, 139119031</t>
  </si>
  <si>
    <t xml:space="preserve">https://stat.gov.kz/ru/classifiers/statistical/23/ </t>
  </si>
  <si>
    <t>https://stat.gov.kz/upload/iblock/078/6pnk0qxd8hfqifaplyf001oq8o78j14b/%D0%9C%D0%9A%D0%95%D0%98.xls</t>
  </si>
  <si>
    <t>"Methodology for maintaining and updating the information system Statistical Business Register" dated December 31, 2021 №50</t>
  </si>
  <si>
    <t>https://stat.gov.kz/upload/iblock/a86/f1zdr4ic42lj28857irgnbyao23zx4vw/3.docx</t>
  </si>
  <si>
    <t>IS "Statistical Business Register"</t>
  </si>
  <si>
    <t>https://stat.gov.kz/en/classifiers/statistical/25797/</t>
  </si>
  <si>
    <t>https://stat.gov.kz/en/classifiers/statistical/25798/</t>
  </si>
  <si>
    <t>https://stat.gov.kz/ru/region/shymkent/spreadsheets/?industry=1506&amp;year=2026&amp;name=288740&amp;period=month&amp;type=spreadsheets</t>
  </si>
  <si>
    <r>
      <t>Notes</t>
    </r>
    <r>
      <rPr>
        <sz val="10"/>
        <rFont val="Roboto"/>
        <charset val="204"/>
      </rPr>
      <t xml:space="preserve"> </t>
    </r>
  </si>
  <si>
    <t>№08-09/422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</si>
</sst>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35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Roboto "/>
      <charset val="1"/>
    </font>
    <font>
      <sz val="9"/>
      <name val="Roboto "/>
      <charset val="1"/>
    </font>
    <font>
      <sz val="8"/>
      <name val="Roboto "/>
      <charset val="1"/>
    </font>
    <font>
      <b/>
      <sz val="14"/>
      <name val="Roboto "/>
      <charset val="1"/>
    </font>
    <font>
      <sz val="11"/>
      <color indexed="8"/>
      <name val="Roboto "/>
      <charset val="1"/>
    </font>
    <font>
      <b/>
      <sz val="20"/>
      <name val="Roboto "/>
      <charset val="1"/>
    </font>
    <font>
      <sz val="11"/>
      <name val="Roboto "/>
      <charset val="1"/>
    </font>
    <font>
      <sz val="14"/>
      <name val="Roboto "/>
      <charset val="1"/>
    </font>
    <font>
      <sz val="10"/>
      <color indexed="8"/>
      <name val="Roboto"/>
      <charset val="204"/>
    </font>
    <font>
      <sz val="11"/>
      <color indexed="8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sz val="12"/>
      <color indexed="8"/>
      <name val="Roboto"/>
      <charset val="204"/>
    </font>
    <font>
      <sz val="10"/>
      <color indexed="8"/>
      <name val="Roboto"/>
      <charset val="204"/>
    </font>
    <font>
      <u/>
      <sz val="10"/>
      <color indexed="30"/>
      <name val="Roboto"/>
      <charset val="204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name val="Roboto "/>
      <charset val="204"/>
    </font>
    <font>
      <b/>
      <sz val="11"/>
      <color indexed="8"/>
      <name val="Roboto "/>
      <charset val="204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b/>
      <sz val="11"/>
      <color indexed="8"/>
      <name val="Roboto "/>
      <charset val="1"/>
    </font>
    <font>
      <u/>
      <sz val="10"/>
      <color theme="10"/>
      <name val="Arial Cyr"/>
      <family val="2"/>
      <charset val="204"/>
    </font>
    <font>
      <u/>
      <sz val="10"/>
      <color theme="10"/>
      <name val="Arial Cyr"/>
      <charset val="204"/>
    </font>
    <font>
      <b/>
      <sz val="10"/>
      <color theme="10"/>
      <name val="Roboto"/>
      <charset val="204"/>
    </font>
    <font>
      <i/>
      <sz val="8"/>
      <name val="Roboto"/>
      <charset val="204"/>
    </font>
    <font>
      <u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4" fillId="0" borderId="0" applyNumberForma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3" fillId="0" borderId="0"/>
    <xf numFmtId="0" fontId="27" fillId="0" borderId="0"/>
    <xf numFmtId="0" fontId="4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0" applyFont="1"/>
    <xf numFmtId="0" fontId="6" fillId="0" borderId="0" xfId="2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2" applyFont="1" applyAlignment="1">
      <alignment vertical="top" wrapText="1"/>
    </xf>
    <xf numFmtId="0" fontId="9" fillId="0" borderId="0" xfId="4" applyFont="1" applyAlignment="1">
      <alignment vertical="top" wrapText="1"/>
    </xf>
    <xf numFmtId="0" fontId="9" fillId="0" borderId="0" xfId="4" applyFont="1" applyAlignment="1">
      <alignment wrapText="1"/>
    </xf>
    <xf numFmtId="0" fontId="11" fillId="0" borderId="0" xfId="4" applyFont="1"/>
    <xf numFmtId="0" fontId="11" fillId="0" borderId="0" xfId="4" applyFont="1" applyFill="1"/>
    <xf numFmtId="0" fontId="12" fillId="0" borderId="0" xfId="0" applyFont="1" applyAlignment="1"/>
    <xf numFmtId="0" fontId="9" fillId="0" borderId="0" xfId="4" applyFont="1"/>
    <xf numFmtId="0" fontId="14" fillId="0" borderId="0" xfId="0" applyFont="1"/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20" fillId="0" borderId="0" xfId="0" applyFont="1"/>
    <xf numFmtId="0" fontId="21" fillId="0" borderId="0" xfId="0" applyFont="1"/>
    <xf numFmtId="0" fontId="22" fillId="0" borderId="0" xfId="1" applyFont="1" applyAlignment="1">
      <alignment horizontal="center"/>
    </xf>
    <xf numFmtId="0" fontId="22" fillId="0" borderId="0" xfId="1" applyFont="1"/>
    <xf numFmtId="0" fontId="17" fillId="0" borderId="0" xfId="0" applyFont="1" applyAlignment="1">
      <alignment horizontal="left" wrapText="1"/>
    </xf>
    <xf numFmtId="164" fontId="17" fillId="0" borderId="0" xfId="0" applyNumberFormat="1" applyFont="1"/>
    <xf numFmtId="0" fontId="17" fillId="0" borderId="0" xfId="0" applyFont="1" applyBorder="1" applyAlignment="1">
      <alignment horizontal="left" vertical="top" wrapText="1"/>
    </xf>
    <xf numFmtId="164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 wrapText="1"/>
    </xf>
    <xf numFmtId="164" fontId="17" fillId="0" borderId="4" xfId="0" applyNumberFormat="1" applyFont="1" applyBorder="1" applyAlignment="1">
      <alignment horizontal="right" wrapText="1"/>
    </xf>
    <xf numFmtId="164" fontId="17" fillId="0" borderId="4" xfId="0" applyNumberFormat="1" applyFont="1" applyBorder="1"/>
    <xf numFmtId="0" fontId="9" fillId="0" borderId="0" xfId="4" applyFont="1" applyAlignment="1">
      <alignment vertical="top" wrapText="1"/>
    </xf>
    <xf numFmtId="0" fontId="12" fillId="0" borderId="0" xfId="2" applyFont="1" applyAlignment="1">
      <alignment horizontal="left" vertical="top" wrapText="1"/>
    </xf>
    <xf numFmtId="0" fontId="9" fillId="0" borderId="0" xfId="4" applyFont="1" applyAlignment="1">
      <alignment horizontal="left" vertical="top" wrapText="1"/>
    </xf>
    <xf numFmtId="0" fontId="26" fillId="0" borderId="0" xfId="0" applyFont="1"/>
    <xf numFmtId="0" fontId="17" fillId="0" borderId="0" xfId="6" applyFont="1" applyFill="1" applyBorder="1" applyAlignment="1">
      <alignment wrapText="1"/>
    </xf>
    <xf numFmtId="14" fontId="17" fillId="0" borderId="0" xfId="0" applyNumberFormat="1" applyFont="1" applyFill="1" applyBorder="1" applyAlignment="1">
      <alignment horizontal="left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4" xfId="0" applyFont="1" applyBorder="1" applyAlignment="1">
      <alignment wrapText="1"/>
    </xf>
    <xf numFmtId="0" fontId="17" fillId="0" borderId="5" xfId="0" applyFont="1" applyBorder="1"/>
    <xf numFmtId="0" fontId="17" fillId="0" borderId="0" xfId="0" applyFont="1" applyBorder="1"/>
    <xf numFmtId="164" fontId="17" fillId="0" borderId="0" xfId="0" applyNumberFormat="1" applyFont="1" applyBorder="1" applyAlignment="1">
      <alignment horizontal="right" wrapText="1"/>
    </xf>
    <xf numFmtId="0" fontId="16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5" xfId="0" applyFont="1" applyBorder="1" applyAlignment="1">
      <alignment wrapText="1"/>
    </xf>
    <xf numFmtId="0" fontId="17" fillId="0" borderId="0" xfId="0" applyFont="1" applyFill="1" applyBorder="1"/>
    <xf numFmtId="2" fontId="17" fillId="0" borderId="0" xfId="0" applyNumberFormat="1" applyFont="1"/>
    <xf numFmtId="0" fontId="17" fillId="0" borderId="0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3" fontId="17" fillId="0" borderId="0" xfId="0" applyNumberFormat="1" applyFont="1"/>
    <xf numFmtId="0" fontId="17" fillId="0" borderId="3" xfId="0" applyFont="1" applyBorder="1" applyAlignment="1">
      <alignment horizontal="center" vertical="center" wrapText="1"/>
    </xf>
    <xf numFmtId="164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164" fontId="28" fillId="0" borderId="4" xfId="0" applyNumberFormat="1" applyFont="1" applyBorder="1" applyAlignment="1">
      <alignment horizontal="right" wrapText="1"/>
    </xf>
    <xf numFmtId="0" fontId="19" fillId="0" borderId="7" xfId="0" applyFont="1" applyBorder="1" applyAlignment="1">
      <alignment wrapText="1"/>
    </xf>
    <xf numFmtId="0" fontId="15" fillId="0" borderId="7" xfId="7" applyFont="1" applyBorder="1"/>
    <xf numFmtId="0" fontId="13" fillId="0" borderId="0" xfId="0" applyFont="1"/>
    <xf numFmtId="0" fontId="15" fillId="0" borderId="0" xfId="2" applyFont="1" applyAlignment="1">
      <alignment horizontal="center"/>
    </xf>
    <xf numFmtId="0" fontId="33" fillId="0" borderId="0" xfId="2" applyFont="1" applyFill="1" applyAlignment="1">
      <alignment vertical="center"/>
    </xf>
    <xf numFmtId="0" fontId="19" fillId="0" borderId="7" xfId="5" applyFont="1" applyBorder="1" applyAlignment="1">
      <alignment horizontal="left" vertical="center" wrapText="1"/>
    </xf>
    <xf numFmtId="0" fontId="34" fillId="0" borderId="7" xfId="1" applyFont="1" applyFill="1" applyBorder="1" applyAlignment="1" applyProtection="1"/>
    <xf numFmtId="0" fontId="19" fillId="0" borderId="7" xfId="3" applyFont="1" applyBorder="1" applyAlignment="1">
      <alignment horizontal="left" vertical="center" wrapText="1"/>
    </xf>
    <xf numFmtId="0" fontId="15" fillId="0" borderId="7" xfId="7" applyFont="1" applyBorder="1" applyAlignment="1">
      <alignment wrapText="1"/>
    </xf>
    <xf numFmtId="0" fontId="34" fillId="0" borderId="7" xfId="1" applyFont="1" applyFill="1" applyBorder="1" applyAlignment="1" applyProtection="1">
      <alignment horizontal="left" vertical="center" wrapText="1"/>
    </xf>
    <xf numFmtId="0" fontId="34" fillId="0" borderId="7" xfId="1" applyFont="1" applyBorder="1" applyAlignment="1" applyProtection="1">
      <alignment wrapText="1"/>
    </xf>
    <xf numFmtId="0" fontId="34" fillId="0" borderId="11" xfId="1" applyFont="1" applyBorder="1" applyAlignment="1" applyProtection="1">
      <alignment wrapText="1"/>
    </xf>
    <xf numFmtId="0" fontId="34" fillId="0" borderId="7" xfId="1" applyFont="1" applyBorder="1" applyAlignment="1" applyProtection="1">
      <alignment vertical="center" wrapText="1"/>
    </xf>
    <xf numFmtId="0" fontId="19" fillId="0" borderId="7" xfId="7" applyFont="1" applyBorder="1" applyAlignment="1">
      <alignment vertical="top"/>
    </xf>
    <xf numFmtId="49" fontId="19" fillId="0" borderId="7" xfId="7" applyNumberFormat="1" applyFont="1" applyFill="1" applyBorder="1" applyAlignment="1">
      <alignment horizontal="left" vertical="center" wrapText="1"/>
    </xf>
    <xf numFmtId="49" fontId="34" fillId="0" borderId="7" xfId="1" applyNumberFormat="1" applyFont="1" applyFill="1" applyBorder="1" applyAlignment="1" applyProtection="1">
      <alignment vertical="center" wrapText="1"/>
    </xf>
    <xf numFmtId="0" fontId="19" fillId="0" borderId="7" xfId="7" applyFont="1" applyBorder="1" applyAlignment="1">
      <alignment horizontal="left" wrapText="1"/>
    </xf>
    <xf numFmtId="0" fontId="34" fillId="0" borderId="7" xfId="1" applyFont="1" applyBorder="1" applyAlignment="1" applyProtection="1"/>
    <xf numFmtId="0" fontId="19" fillId="0" borderId="0" xfId="0" applyFont="1"/>
    <xf numFmtId="0" fontId="5" fillId="0" borderId="0" xfId="0" applyFont="1" applyAlignment="1"/>
    <xf numFmtId="0" fontId="8" fillId="0" borderId="0" xfId="2" applyFont="1" applyAlignment="1">
      <alignment horizontal="right" vertical="top" wrapText="1"/>
    </xf>
    <xf numFmtId="0" fontId="9" fillId="0" borderId="0" xfId="4" applyFont="1" applyAlignment="1">
      <alignment vertical="top" wrapText="1"/>
    </xf>
    <xf numFmtId="0" fontId="8" fillId="0" borderId="0" xfId="2" applyFont="1" applyAlignment="1">
      <alignment horizontal="left" vertical="top" wrapText="1"/>
    </xf>
    <xf numFmtId="0" fontId="29" fillId="0" borderId="0" xfId="4" applyFont="1" applyAlignment="1">
      <alignment horizontal="left" vertical="top" wrapText="1"/>
    </xf>
    <xf numFmtId="0" fontId="25" fillId="0" borderId="0" xfId="2" applyFont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10" fillId="0" borderId="0" xfId="2" applyFont="1" applyFill="1" applyAlignment="1">
      <alignment horizontal="left" vertical="top" wrapText="1"/>
    </xf>
    <xf numFmtId="0" fontId="15" fillId="0" borderId="11" xfId="7" applyFont="1" applyBorder="1" applyAlignment="1">
      <alignment horizontal="left" vertical="top"/>
    </xf>
    <xf numFmtId="0" fontId="15" fillId="0" borderId="1" xfId="7" applyFont="1" applyBorder="1" applyAlignment="1">
      <alignment horizontal="left" vertical="top"/>
    </xf>
    <xf numFmtId="0" fontId="32" fillId="0" borderId="0" xfId="1" applyFont="1"/>
    <xf numFmtId="0" fontId="17" fillId="0" borderId="5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9" xfId="0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0">
    <cellStyle name="Гиперссылка" xfId="1" builtinId="8"/>
    <cellStyle name="Гиперссылка 2" xfId="9"/>
    <cellStyle name="Гиперссылка 3" xfId="8"/>
    <cellStyle name="Обычный" xfId="0" builtinId="0"/>
    <cellStyle name="Обычный 2" xfId="2"/>
    <cellStyle name="Обычный 2 2" xfId="3"/>
    <cellStyle name="Обычный 2 2 2" xfId="7"/>
    <cellStyle name="Обычный 3" xfId="4"/>
    <cellStyle name="Обычный 4" xfId="5"/>
    <cellStyle name="Обычный_3 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3381374</xdr:colOff>
      <xdr:row>3</xdr:row>
      <xdr:rowOff>204787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81374" cy="101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stat.gov.kz/upload/iblock/078/6pnk0qxd8hfqifaplyf001oq8o78j14b/%D0%9C%D0%9A%D0%95%D0%98.xls" TargetMode="External"/><Relationship Id="rId7" Type="http://schemas.openxmlformats.org/officeDocument/2006/relationships/hyperlink" Target="https://stat.gov.kz/ru/region/shymkent/spreadsheets/?industry=1506&amp;year=2026&amp;name=288740&amp;period=month&amp;type=spreadsheets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en/classifiers/statistical/25798/" TargetMode="External"/><Relationship Id="rId5" Type="http://schemas.openxmlformats.org/officeDocument/2006/relationships/hyperlink" Target="https://stat.gov.kz/en/classifiers/statistical/25797/" TargetMode="External"/><Relationship Id="rId4" Type="http://schemas.openxmlformats.org/officeDocument/2006/relationships/hyperlink" Target="https://stat.gov.kz/upload/iblock/a86/f1zdr4ic42lj28857irgnbyao23zx4vw/3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F13" sqref="F13"/>
    </sheetView>
  </sheetViews>
  <sheetFormatPr defaultColWidth="8.7109375" defaultRowHeight="14.25"/>
  <cols>
    <col min="1" max="1" width="57.42578125" style="1" customWidth="1"/>
    <col min="2" max="2" width="10.85546875" style="1" hidden="1" customWidth="1"/>
    <col min="3" max="4" width="8.7109375" style="1" hidden="1" customWidth="1"/>
    <col min="5" max="5" width="6.5703125" style="1" customWidth="1"/>
    <col min="6" max="6" width="20.7109375" style="1" customWidth="1"/>
    <col min="7" max="16384" width="8.7109375" style="1"/>
  </cols>
  <sheetData>
    <row r="1" spans="1:6" ht="19.5" customHeight="1">
      <c r="A1" s="71"/>
      <c r="B1" s="71"/>
      <c r="C1" s="71"/>
      <c r="D1" s="71"/>
    </row>
    <row r="2" spans="1:6" ht="27.75" customHeight="1">
      <c r="A2" s="71"/>
      <c r="B2" s="71"/>
      <c r="C2" s="71"/>
      <c r="D2" s="71"/>
      <c r="E2" s="2"/>
      <c r="F2" s="2"/>
    </row>
    <row r="3" spans="1:6" ht="16.5" customHeight="1">
      <c r="A3" s="3"/>
      <c r="B3" s="3"/>
      <c r="C3" s="3"/>
      <c r="D3" s="3"/>
      <c r="E3" s="3"/>
      <c r="F3" s="3"/>
    </row>
    <row r="4" spans="1:6" ht="17.25" customHeight="1">
      <c r="A4" s="3"/>
      <c r="B4" s="3"/>
      <c r="C4" s="3"/>
      <c r="D4" s="3"/>
      <c r="E4" s="3"/>
      <c r="F4" s="3"/>
    </row>
    <row r="5" spans="1:6" ht="15" customHeight="1">
      <c r="A5" s="4"/>
      <c r="B5" s="4"/>
      <c r="C5" s="4"/>
      <c r="D5" s="4"/>
      <c r="E5" s="4"/>
      <c r="F5" s="4"/>
    </row>
    <row r="6" spans="1:6" ht="15" customHeight="1">
      <c r="A6" s="4"/>
      <c r="B6" s="4"/>
      <c r="C6" s="4"/>
      <c r="D6" s="4"/>
      <c r="E6" s="4"/>
      <c r="F6" s="4"/>
    </row>
    <row r="7" spans="1:6" ht="15" customHeight="1">
      <c r="A7" s="4"/>
      <c r="B7" s="4"/>
      <c r="C7" s="4"/>
      <c r="D7" s="4"/>
      <c r="E7" s="4"/>
      <c r="F7" s="4"/>
    </row>
    <row r="8" spans="1:6" ht="22.5" customHeight="1">
      <c r="A8" s="74" t="s">
        <v>49</v>
      </c>
      <c r="B8" s="77"/>
      <c r="C8" s="77"/>
      <c r="D8" s="77"/>
      <c r="E8" s="72"/>
      <c r="F8" s="73"/>
    </row>
    <row r="9" spans="1:6" ht="21.75" customHeight="1">
      <c r="A9" s="74" t="s">
        <v>52</v>
      </c>
      <c r="B9" s="75"/>
      <c r="C9" s="75"/>
      <c r="D9" s="75"/>
      <c r="E9" s="5"/>
      <c r="F9" s="5"/>
    </row>
    <row r="10" spans="1:6" ht="15" customHeight="1">
      <c r="A10" s="26"/>
      <c r="B10" s="27"/>
      <c r="C10" s="27"/>
      <c r="D10" s="27"/>
      <c r="E10" s="25"/>
      <c r="F10" s="25"/>
    </row>
    <row r="11" spans="1:6">
      <c r="A11" s="4"/>
      <c r="B11" s="4"/>
      <c r="C11" s="4"/>
      <c r="D11" s="4"/>
      <c r="E11" s="5"/>
      <c r="F11" s="5"/>
    </row>
    <row r="12" spans="1:6">
      <c r="A12" s="4"/>
      <c r="B12" s="4"/>
      <c r="C12" s="4"/>
      <c r="D12" s="4"/>
      <c r="E12" s="5"/>
      <c r="F12" s="5"/>
    </row>
    <row r="13" spans="1:6" ht="91.5" customHeight="1">
      <c r="A13" s="78" t="s">
        <v>48</v>
      </c>
      <c r="B13" s="78"/>
      <c r="C13" s="78"/>
      <c r="D13" s="78"/>
      <c r="E13" s="6"/>
      <c r="F13" s="7"/>
    </row>
    <row r="14" spans="1:6">
      <c r="A14" s="8"/>
      <c r="B14" s="8"/>
      <c r="C14" s="8"/>
      <c r="D14" s="8"/>
      <c r="E14" s="7"/>
      <c r="F14" s="7"/>
    </row>
    <row r="15" spans="1:6" ht="18">
      <c r="A15" s="9" t="s">
        <v>50</v>
      </c>
      <c r="B15" s="10"/>
      <c r="C15" s="10"/>
      <c r="D15" s="10"/>
      <c r="E15" s="10"/>
      <c r="F15" s="10"/>
    </row>
    <row r="16" spans="1:6">
      <c r="E16" s="10"/>
      <c r="F16" s="10"/>
    </row>
    <row r="17" spans="1:6">
      <c r="E17" s="10"/>
      <c r="F17" s="10"/>
    </row>
    <row r="19" spans="1:6" s="28" customFormat="1" ht="18">
      <c r="A19" s="76" t="s">
        <v>45</v>
      </c>
      <c r="B19" s="76"/>
      <c r="C19" s="76"/>
      <c r="D19" s="76"/>
    </row>
  </sheetData>
  <mergeCells count="6">
    <mergeCell ref="A1:D2"/>
    <mergeCell ref="E8:F8"/>
    <mergeCell ref="A9:D9"/>
    <mergeCell ref="A19:D19"/>
    <mergeCell ref="A8:D8"/>
    <mergeCell ref="A13:D13"/>
  </mergeCells>
  <phoneticPr fontId="23" type="noConversion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"/>
  <sheetViews>
    <sheetView workbookViewId="0">
      <selection activeCell="C13" sqref="C13"/>
    </sheetView>
  </sheetViews>
  <sheetFormatPr defaultRowHeight="15"/>
  <cols>
    <col min="1" max="1" width="6.7109375" style="11" customWidth="1"/>
    <col min="2" max="2" width="45.5703125" style="70" customWidth="1"/>
    <col min="3" max="3" width="62.85546875" style="70" customWidth="1"/>
    <col min="4" max="16384" width="9.140625" style="11"/>
  </cols>
  <sheetData>
    <row r="2" spans="2:3">
      <c r="B2" s="53" t="s">
        <v>53</v>
      </c>
      <c r="C2" s="57" t="s">
        <v>78</v>
      </c>
    </row>
    <row r="3" spans="2:3">
      <c r="B3" s="53" t="s">
        <v>54</v>
      </c>
      <c r="C3" s="58" t="s">
        <v>79</v>
      </c>
    </row>
    <row r="4" spans="2:3">
      <c r="B4" s="53" t="s">
        <v>55</v>
      </c>
      <c r="C4" s="59">
        <v>642</v>
      </c>
    </row>
    <row r="5" spans="2:3" ht="25.5">
      <c r="B5" s="60" t="s">
        <v>56</v>
      </c>
      <c r="C5" s="61" t="s">
        <v>80</v>
      </c>
    </row>
    <row r="6" spans="2:3" ht="26.25">
      <c r="B6" s="53" t="s">
        <v>57</v>
      </c>
      <c r="C6" s="52" t="s">
        <v>81</v>
      </c>
    </row>
    <row r="7" spans="2:3" ht="26.25">
      <c r="B7" s="53" t="s">
        <v>58</v>
      </c>
      <c r="C7" s="62" t="s">
        <v>82</v>
      </c>
    </row>
    <row r="8" spans="2:3">
      <c r="B8" s="53" t="s">
        <v>59</v>
      </c>
      <c r="C8" s="63" t="s">
        <v>83</v>
      </c>
    </row>
    <row r="9" spans="2:3">
      <c r="B9" s="79" t="s">
        <v>60</v>
      </c>
      <c r="C9" s="62" t="s">
        <v>84</v>
      </c>
    </row>
    <row r="10" spans="2:3">
      <c r="B10" s="80"/>
      <c r="C10" s="62" t="s">
        <v>85</v>
      </c>
    </row>
    <row r="11" spans="2:3">
      <c r="B11" s="53" t="s">
        <v>87</v>
      </c>
      <c r="C11" s="52"/>
    </row>
    <row r="12" spans="2:3" ht="25.5">
      <c r="B12" s="53" t="s">
        <v>61</v>
      </c>
      <c r="C12" s="64" t="s">
        <v>86</v>
      </c>
    </row>
    <row r="13" spans="2:3" ht="82.5" customHeight="1">
      <c r="B13" s="53" t="s">
        <v>62</v>
      </c>
      <c r="C13" s="52" t="s">
        <v>63</v>
      </c>
    </row>
    <row r="14" spans="2:3">
      <c r="B14" s="53" t="s">
        <v>64</v>
      </c>
      <c r="C14" s="65" t="s">
        <v>65</v>
      </c>
    </row>
    <row r="15" spans="2:3">
      <c r="B15" s="53" t="s">
        <v>66</v>
      </c>
      <c r="C15" s="52" t="s">
        <v>67</v>
      </c>
    </row>
    <row r="16" spans="2:3">
      <c r="B16" s="53" t="s">
        <v>68</v>
      </c>
      <c r="C16" s="66" t="s">
        <v>69</v>
      </c>
    </row>
    <row r="17" spans="2:3">
      <c r="B17" s="53" t="s">
        <v>70</v>
      </c>
      <c r="C17" s="67" t="s">
        <v>71</v>
      </c>
    </row>
    <row r="18" spans="2:3">
      <c r="B18" s="53" t="s">
        <v>72</v>
      </c>
      <c r="C18" s="52" t="s">
        <v>73</v>
      </c>
    </row>
    <row r="19" spans="2:3">
      <c r="B19" s="53" t="s">
        <v>74</v>
      </c>
      <c r="C19" s="68">
        <v>1446</v>
      </c>
    </row>
    <row r="20" spans="2:3">
      <c r="B20" s="53" t="s">
        <v>75</v>
      </c>
      <c r="C20" s="69" t="s">
        <v>76</v>
      </c>
    </row>
  </sheetData>
  <mergeCells count="1">
    <mergeCell ref="B9:B10"/>
  </mergeCells>
  <phoneticPr fontId="23" type="noConversion"/>
  <hyperlinks>
    <hyperlink ref="C20" r:id="rId1"/>
    <hyperlink ref="C3" r:id="rId2"/>
    <hyperlink ref="C5" r:id="rId3"/>
    <hyperlink ref="C7" r:id="rId4"/>
    <hyperlink ref="C9" r:id="rId5"/>
    <hyperlink ref="C10" r:id="rId6"/>
    <hyperlink ref="C12" r:id="rId7"/>
  </hyperlinks>
  <pageMargins left="0.70866141732283472" right="0.70866141732283472" top="0.74803149606299213" bottom="0.74803149606299213" header="0.31496062992125984" footer="0.31496062992125984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A4" sqref="A4:B4"/>
    </sheetView>
  </sheetViews>
  <sheetFormatPr defaultRowHeight="15"/>
  <cols>
    <col min="1" max="1" width="4.42578125" style="54" customWidth="1"/>
    <col min="2" max="2" width="79.85546875" style="54" customWidth="1"/>
    <col min="3" max="3" width="14.7109375" style="11" customWidth="1"/>
    <col min="4" max="16384" width="9.140625" style="11"/>
  </cols>
  <sheetData>
    <row r="2" spans="1:2" s="14" customFormat="1" ht="15.75">
      <c r="A2" s="54"/>
      <c r="B2" s="55" t="s">
        <v>33</v>
      </c>
    </row>
    <row r="3" spans="1:2" s="15" customFormat="1" ht="12.75">
      <c r="A3" s="54"/>
      <c r="B3" s="54"/>
    </row>
    <row r="4" spans="1:2" s="15" customFormat="1" ht="12.75">
      <c r="A4" s="81" t="s">
        <v>77</v>
      </c>
      <c r="B4" s="81"/>
    </row>
    <row r="5" spans="1:2" s="15" customFormat="1" ht="12.75">
      <c r="A5" s="16" t="s">
        <v>5</v>
      </c>
      <c r="B5" s="17" t="s">
        <v>43</v>
      </c>
    </row>
    <row r="6" spans="1:2" s="15" customFormat="1" ht="12.75">
      <c r="A6" s="16" t="s">
        <v>4</v>
      </c>
      <c r="B6" s="17" t="s">
        <v>44</v>
      </c>
    </row>
    <row r="7" spans="1:2" s="15" customFormat="1" ht="12.75">
      <c r="A7" s="16" t="s">
        <v>3</v>
      </c>
      <c r="B7" s="17" t="s">
        <v>2</v>
      </c>
    </row>
    <row r="8" spans="1:2" s="15" customFormat="1" ht="12.75">
      <c r="A8" s="16" t="s">
        <v>1</v>
      </c>
      <c r="B8" s="17" t="s">
        <v>0</v>
      </c>
    </row>
  </sheetData>
  <mergeCells count="1">
    <mergeCell ref="A4:B4"/>
  </mergeCells>
  <phoneticPr fontId="23" type="noConversion"/>
  <hyperlinks>
    <hyperlink ref="B5" location="'1'!A1" display="Number of registered SMEs by regions of the Republic of Kazakhstan"/>
    <hyperlink ref="B6" location="'2'!A1" display="Number of operating SMEs by regions of the Republic of Kazakhstan"/>
    <hyperlink ref="B7" location="'3'!A1" display="Number of registered SMEs by type of activity"/>
    <hyperlink ref="B8" location="'4'!A1" display="Number of operating SMEs by type of activity"/>
    <hyperlink ref="A4:B4" location="Method.explanations!A1" display="Methodological explanations"/>
    <hyperlink ref="A5" location="'1'!A1" display="1"/>
    <hyperlink ref="A6" location="'2'!A1" display="2"/>
    <hyperlink ref="A7" location="'3'!A1" display="3"/>
    <hyperlink ref="A8" location="'4'!A1" display="4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H21" sqref="H21"/>
    </sheetView>
  </sheetViews>
  <sheetFormatPr defaultColWidth="21.28515625" defaultRowHeight="11.25"/>
  <cols>
    <col min="1" max="1" width="20.7109375" style="31" customWidth="1"/>
    <col min="2" max="2" width="14.28515625" style="31" customWidth="1"/>
    <col min="3" max="3" width="17.42578125" style="31" customWidth="1"/>
    <col min="4" max="4" width="16.140625" style="31" customWidth="1"/>
    <col min="5" max="5" width="16.5703125" style="31" customWidth="1"/>
    <col min="6" max="6" width="17" style="31" customWidth="1"/>
    <col min="7" max="7" width="19" style="31" customWidth="1"/>
    <col min="8" max="16384" width="21.28515625" style="31"/>
  </cols>
  <sheetData>
    <row r="1" spans="1:11" ht="15" customHeight="1">
      <c r="A1" s="87" t="s">
        <v>41</v>
      </c>
      <c r="B1" s="87"/>
      <c r="C1" s="87"/>
      <c r="D1" s="87"/>
      <c r="E1" s="87"/>
      <c r="F1" s="87"/>
    </row>
    <row r="2" spans="1:11" ht="11.25" customHeight="1">
      <c r="A2" s="41"/>
      <c r="E2" s="13"/>
      <c r="F2" s="13" t="s">
        <v>13</v>
      </c>
    </row>
    <row r="3" spans="1:11" ht="17.25" customHeight="1">
      <c r="A3" s="82"/>
      <c r="B3" s="84" t="s">
        <v>12</v>
      </c>
      <c r="C3" s="84" t="s">
        <v>11</v>
      </c>
      <c r="D3" s="86"/>
      <c r="E3" s="86"/>
      <c r="F3" s="86"/>
    </row>
    <row r="4" spans="1:11" ht="32.25" customHeight="1">
      <c r="A4" s="83"/>
      <c r="B4" s="85"/>
      <c r="C4" s="32" t="s">
        <v>10</v>
      </c>
      <c r="D4" s="32" t="s">
        <v>9</v>
      </c>
      <c r="E4" s="33" t="s">
        <v>8</v>
      </c>
      <c r="F4" s="48" t="s">
        <v>7</v>
      </c>
    </row>
    <row r="5" spans="1:11">
      <c r="A5" s="42" t="s">
        <v>6</v>
      </c>
      <c r="B5" s="21">
        <v>140425</v>
      </c>
      <c r="C5" s="21">
        <v>26939</v>
      </c>
      <c r="D5" s="21">
        <v>177</v>
      </c>
      <c r="E5" s="21">
        <v>108210</v>
      </c>
      <c r="F5" s="21">
        <v>5099</v>
      </c>
      <c r="G5" s="21"/>
      <c r="K5" s="47"/>
    </row>
    <row r="6" spans="1:11">
      <c r="A6" s="37" t="s">
        <v>36</v>
      </c>
      <c r="B6" s="21">
        <v>34899</v>
      </c>
      <c r="C6" s="21">
        <v>5949</v>
      </c>
      <c r="D6" s="21">
        <v>19</v>
      </c>
      <c r="E6" s="21">
        <v>27888</v>
      </c>
      <c r="F6" s="21">
        <v>1043</v>
      </c>
      <c r="G6" s="21"/>
      <c r="K6" s="21"/>
    </row>
    <row r="7" spans="1:11">
      <c r="A7" s="43" t="s">
        <v>37</v>
      </c>
      <c r="B7" s="21">
        <v>32048</v>
      </c>
      <c r="C7" s="21">
        <v>7531</v>
      </c>
      <c r="D7" s="21">
        <v>38</v>
      </c>
      <c r="E7" s="21">
        <v>23871</v>
      </c>
      <c r="F7" s="21">
        <v>608</v>
      </c>
      <c r="G7" s="21"/>
      <c r="K7" s="21"/>
    </row>
    <row r="8" spans="1:11">
      <c r="A8" s="43" t="s">
        <v>38</v>
      </c>
      <c r="B8" s="21">
        <v>20273</v>
      </c>
      <c r="C8" s="21">
        <v>4408</v>
      </c>
      <c r="D8" s="21">
        <v>62</v>
      </c>
      <c r="E8" s="21">
        <v>14747</v>
      </c>
      <c r="F8" s="21">
        <v>1056</v>
      </c>
      <c r="G8" s="21"/>
      <c r="K8" s="21"/>
    </row>
    <row r="9" spans="1:11">
      <c r="A9" s="45" t="s">
        <v>39</v>
      </c>
      <c r="B9" s="21">
        <v>29358</v>
      </c>
      <c r="C9" s="21">
        <v>4919</v>
      </c>
      <c r="D9" s="21">
        <v>29</v>
      </c>
      <c r="E9" s="21">
        <v>22377</v>
      </c>
      <c r="F9" s="21">
        <v>2033</v>
      </c>
      <c r="G9" s="21"/>
      <c r="K9" s="21"/>
    </row>
    <row r="10" spans="1:11">
      <c r="A10" s="46" t="s">
        <v>40</v>
      </c>
      <c r="B10" s="21">
        <v>23847</v>
      </c>
      <c r="C10" s="21">
        <v>4132</v>
      </c>
      <c r="D10" s="21">
        <v>29</v>
      </c>
      <c r="E10" s="21">
        <v>19327</v>
      </c>
      <c r="F10" s="21">
        <v>359</v>
      </c>
      <c r="G10" s="21"/>
      <c r="K10" s="21"/>
    </row>
    <row r="11" spans="1:11">
      <c r="B11" s="36"/>
      <c r="C11" s="36"/>
      <c r="D11" s="36"/>
      <c r="E11" s="36"/>
      <c r="F11" s="36"/>
    </row>
    <row r="12" spans="1:11">
      <c r="B12" s="37"/>
      <c r="C12" s="37"/>
      <c r="D12" s="37"/>
      <c r="E12" s="37"/>
      <c r="F12" s="37"/>
    </row>
    <row r="13" spans="1:11">
      <c r="C13" s="47"/>
      <c r="D13" s="47"/>
    </row>
    <row r="14" spans="1:11">
      <c r="C14" s="47"/>
      <c r="D14" s="47"/>
    </row>
  </sheetData>
  <mergeCells count="4">
    <mergeCell ref="A3:A4"/>
    <mergeCell ref="B3:B4"/>
    <mergeCell ref="C3:F3"/>
    <mergeCell ref="A1:F1"/>
  </mergeCells>
  <phoneticPr fontId="23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A2" sqref="A2:XFD2"/>
    </sheetView>
  </sheetViews>
  <sheetFormatPr defaultColWidth="21.28515625" defaultRowHeight="11.25"/>
  <cols>
    <col min="1" max="1" width="21.42578125" style="31" customWidth="1"/>
    <col min="2" max="2" width="14.7109375" style="31" customWidth="1"/>
    <col min="3" max="3" width="16.28515625" style="31" customWidth="1"/>
    <col min="4" max="4" width="14.85546875" style="31" customWidth="1"/>
    <col min="5" max="5" width="16.85546875" style="31" customWidth="1"/>
    <col min="6" max="6" width="16.7109375" style="31" customWidth="1"/>
    <col min="7" max="15" width="21.28515625" style="31"/>
    <col min="16" max="16" width="10.140625" style="31" customWidth="1"/>
    <col min="17" max="16384" width="21.28515625" style="31"/>
  </cols>
  <sheetData>
    <row r="1" spans="1:14" ht="15" customHeight="1">
      <c r="A1" s="87" t="s">
        <v>42</v>
      </c>
      <c r="B1" s="87"/>
      <c r="C1" s="87"/>
      <c r="D1" s="87"/>
      <c r="E1" s="87"/>
      <c r="F1" s="87"/>
    </row>
    <row r="2" spans="1:14">
      <c r="A2" s="41"/>
      <c r="E2" s="13"/>
      <c r="F2" s="13" t="s">
        <v>13</v>
      </c>
    </row>
    <row r="3" spans="1:14" ht="19.5" customHeight="1">
      <c r="A3" s="88"/>
      <c r="B3" s="90" t="s">
        <v>12</v>
      </c>
      <c r="C3" s="84" t="s">
        <v>11</v>
      </c>
      <c r="D3" s="86"/>
      <c r="E3" s="86"/>
      <c r="F3" s="86"/>
    </row>
    <row r="4" spans="1:14" ht="33" customHeight="1">
      <c r="A4" s="89"/>
      <c r="B4" s="91"/>
      <c r="C4" s="32" t="s">
        <v>10</v>
      </c>
      <c r="D4" s="32" t="s">
        <v>9</v>
      </c>
      <c r="E4" s="33" t="s">
        <v>8</v>
      </c>
      <c r="F4" s="48" t="s">
        <v>7</v>
      </c>
    </row>
    <row r="5" spans="1:14">
      <c r="A5" s="42" t="s">
        <v>6</v>
      </c>
      <c r="B5" s="19">
        <v>132975</v>
      </c>
      <c r="C5" s="21">
        <v>22763</v>
      </c>
      <c r="D5" s="21">
        <v>175</v>
      </c>
      <c r="E5" s="21">
        <v>105263</v>
      </c>
      <c r="F5" s="21">
        <v>4774</v>
      </c>
      <c r="H5" s="21"/>
      <c r="I5" s="21"/>
      <c r="J5" s="21"/>
      <c r="N5" s="12"/>
    </row>
    <row r="6" spans="1:14">
      <c r="A6" s="37" t="s">
        <v>36</v>
      </c>
      <c r="B6" s="19">
        <v>32973</v>
      </c>
      <c r="C6" s="21">
        <v>4932</v>
      </c>
      <c r="D6" s="21">
        <v>19</v>
      </c>
      <c r="E6" s="21">
        <v>27050</v>
      </c>
      <c r="F6" s="21">
        <v>972</v>
      </c>
      <c r="H6" s="21"/>
      <c r="I6" s="21"/>
      <c r="J6" s="21"/>
      <c r="K6" s="21"/>
      <c r="N6" s="12"/>
    </row>
    <row r="7" spans="1:14">
      <c r="A7" s="43" t="s">
        <v>37</v>
      </c>
      <c r="B7" s="19">
        <v>30159</v>
      </c>
      <c r="C7" s="21">
        <v>6237</v>
      </c>
      <c r="D7" s="21">
        <v>38</v>
      </c>
      <c r="E7" s="21">
        <v>23286</v>
      </c>
      <c r="F7" s="21">
        <v>598</v>
      </c>
      <c r="G7" s="44"/>
      <c r="H7" s="21"/>
      <c r="I7" s="21"/>
      <c r="J7" s="21"/>
      <c r="K7" s="21"/>
      <c r="N7" s="12"/>
    </row>
    <row r="8" spans="1:14">
      <c r="A8" s="43" t="s">
        <v>38</v>
      </c>
      <c r="B8" s="19">
        <v>18805</v>
      </c>
      <c r="C8" s="21">
        <v>3566</v>
      </c>
      <c r="D8" s="21">
        <v>60</v>
      </c>
      <c r="E8" s="21">
        <v>14215</v>
      </c>
      <c r="F8" s="21">
        <v>964</v>
      </c>
      <c r="H8" s="21"/>
      <c r="I8" s="21"/>
      <c r="J8" s="21"/>
      <c r="K8" s="21"/>
      <c r="N8" s="12"/>
    </row>
    <row r="9" spans="1:14">
      <c r="A9" s="45" t="s">
        <v>39</v>
      </c>
      <c r="B9" s="19">
        <v>28195</v>
      </c>
      <c r="C9" s="21">
        <v>4480</v>
      </c>
      <c r="D9" s="21">
        <v>29</v>
      </c>
      <c r="E9" s="21">
        <v>21799</v>
      </c>
      <c r="F9" s="21">
        <v>1887</v>
      </c>
      <c r="H9" s="21"/>
      <c r="I9" s="21"/>
      <c r="J9" s="21"/>
      <c r="K9" s="21"/>
      <c r="N9" s="12"/>
    </row>
    <row r="10" spans="1:14">
      <c r="A10" s="46" t="s">
        <v>40</v>
      </c>
      <c r="B10" s="19">
        <v>22843</v>
      </c>
      <c r="C10" s="21">
        <v>3548</v>
      </c>
      <c r="D10" s="21">
        <v>29</v>
      </c>
      <c r="E10" s="21">
        <v>18913</v>
      </c>
      <c r="F10" s="21">
        <v>353</v>
      </c>
      <c r="H10" s="21"/>
      <c r="I10" s="21"/>
      <c r="J10" s="21"/>
      <c r="K10" s="21"/>
      <c r="N10" s="12"/>
    </row>
    <row r="11" spans="1:14">
      <c r="B11" s="36"/>
      <c r="C11" s="36"/>
      <c r="D11" s="36"/>
      <c r="E11" s="36"/>
      <c r="F11" s="36"/>
      <c r="N11" s="12"/>
    </row>
    <row r="12" spans="1:14">
      <c r="B12" s="37"/>
      <c r="C12" s="37"/>
      <c r="D12" s="37"/>
      <c r="E12" s="37"/>
      <c r="F12" s="37"/>
    </row>
    <row r="13" spans="1:14">
      <c r="B13" s="37"/>
      <c r="C13" s="37"/>
      <c r="D13" s="37"/>
      <c r="E13" s="37"/>
      <c r="F13" s="37"/>
    </row>
    <row r="17" spans="13:26">
      <c r="M17" s="21"/>
      <c r="N17" s="21"/>
      <c r="O17" s="21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21"/>
    </row>
  </sheetData>
  <mergeCells count="4">
    <mergeCell ref="A3:A4"/>
    <mergeCell ref="B3:B4"/>
    <mergeCell ref="C3:F3"/>
    <mergeCell ref="A1:F1"/>
  </mergeCells>
  <phoneticPr fontId="23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A2" sqref="A2:XFD2"/>
    </sheetView>
  </sheetViews>
  <sheetFormatPr defaultColWidth="21.28515625" defaultRowHeight="11.25"/>
  <cols>
    <col min="1" max="1" width="29.140625" style="31" customWidth="1"/>
    <col min="2" max="2" width="13.7109375" style="31" customWidth="1"/>
    <col min="3" max="3" width="14" style="31" customWidth="1"/>
    <col min="4" max="4" width="14.140625" style="31" customWidth="1"/>
    <col min="5" max="5" width="13.140625" style="31" customWidth="1"/>
    <col min="6" max="6" width="14.140625" style="31" customWidth="1"/>
    <col min="7" max="16384" width="21.28515625" style="31"/>
  </cols>
  <sheetData>
    <row r="1" spans="1:18" ht="12.75" customHeight="1">
      <c r="A1" s="87" t="s">
        <v>34</v>
      </c>
      <c r="B1" s="87"/>
      <c r="C1" s="87"/>
      <c r="D1" s="87"/>
      <c r="E1" s="87"/>
      <c r="F1" s="87"/>
      <c r="G1" s="40"/>
    </row>
    <row r="2" spans="1:18">
      <c r="F2" s="22" t="s">
        <v>13</v>
      </c>
    </row>
    <row r="3" spans="1:18" ht="15.75" customHeight="1">
      <c r="A3" s="88"/>
      <c r="B3" s="92" t="s">
        <v>12</v>
      </c>
      <c r="C3" s="93" t="s">
        <v>11</v>
      </c>
      <c r="D3" s="93"/>
      <c r="E3" s="93"/>
      <c r="F3" s="94"/>
    </row>
    <row r="4" spans="1:18" ht="32.25" customHeight="1">
      <c r="A4" s="89"/>
      <c r="B4" s="91"/>
      <c r="C4" s="32" t="s">
        <v>10</v>
      </c>
      <c r="D4" s="32" t="s">
        <v>9</v>
      </c>
      <c r="E4" s="33" t="s">
        <v>8</v>
      </c>
      <c r="F4" s="48" t="s">
        <v>7</v>
      </c>
      <c r="K4" s="21"/>
    </row>
    <row r="5" spans="1:18">
      <c r="A5" s="34" t="s">
        <v>12</v>
      </c>
      <c r="B5" s="19">
        <f t="shared" ref="B5:B23" si="0">SUM(C5:G5)</f>
        <v>140425</v>
      </c>
      <c r="C5" s="49">
        <v>26939</v>
      </c>
      <c r="D5" s="49">
        <v>177</v>
      </c>
      <c r="E5" s="49">
        <v>108210</v>
      </c>
      <c r="F5" s="49">
        <v>5099</v>
      </c>
      <c r="H5" s="21"/>
      <c r="J5" s="21"/>
      <c r="K5" s="21"/>
      <c r="L5" s="21"/>
      <c r="M5" s="21"/>
      <c r="O5" s="21"/>
    </row>
    <row r="6" spans="1:18">
      <c r="A6" s="34" t="s">
        <v>25</v>
      </c>
      <c r="B6" s="19">
        <f t="shared" si="0"/>
        <v>5282</v>
      </c>
      <c r="C6" s="49">
        <v>695</v>
      </c>
      <c r="D6" s="49">
        <v>2</v>
      </c>
      <c r="E6" s="49">
        <v>140</v>
      </c>
      <c r="F6" s="49">
        <v>4445</v>
      </c>
      <c r="H6" s="21"/>
      <c r="J6" s="21"/>
      <c r="K6" s="21"/>
      <c r="L6" s="21"/>
      <c r="M6" s="21"/>
      <c r="O6" s="21"/>
    </row>
    <row r="7" spans="1:18">
      <c r="A7" s="34" t="s">
        <v>24</v>
      </c>
      <c r="B7" s="19">
        <f t="shared" si="0"/>
        <v>327</v>
      </c>
      <c r="C7" s="49">
        <v>248</v>
      </c>
      <c r="D7" s="49">
        <v>1</v>
      </c>
      <c r="E7" s="49">
        <v>72</v>
      </c>
      <c r="F7" s="49">
        <v>6</v>
      </c>
      <c r="H7" s="21"/>
      <c r="J7" s="21"/>
      <c r="K7" s="21"/>
      <c r="L7" s="21"/>
      <c r="M7" s="21"/>
      <c r="O7" s="21"/>
    </row>
    <row r="8" spans="1:18">
      <c r="A8" s="34" t="s">
        <v>23</v>
      </c>
      <c r="B8" s="19">
        <f t="shared" si="0"/>
        <v>9655</v>
      </c>
      <c r="C8" s="49">
        <v>2093</v>
      </c>
      <c r="D8" s="49">
        <v>46</v>
      </c>
      <c r="E8" s="49">
        <v>7457</v>
      </c>
      <c r="F8" s="49">
        <v>59</v>
      </c>
      <c r="H8" s="21"/>
      <c r="J8" s="21"/>
      <c r="K8" s="21"/>
      <c r="L8" s="21"/>
      <c r="M8" s="21"/>
      <c r="O8" s="21"/>
    </row>
    <row r="9" spans="1:18" ht="22.5">
      <c r="A9" s="34" t="s">
        <v>22</v>
      </c>
      <c r="B9" s="19">
        <f t="shared" si="0"/>
        <v>152</v>
      </c>
      <c r="C9" s="49">
        <v>102</v>
      </c>
      <c r="D9" s="50" t="s">
        <v>46</v>
      </c>
      <c r="E9" s="49">
        <v>50</v>
      </c>
      <c r="F9" s="50" t="s">
        <v>46</v>
      </c>
      <c r="H9" s="21"/>
      <c r="J9" s="21"/>
      <c r="K9" s="21"/>
      <c r="L9" s="21"/>
      <c r="M9" s="21"/>
      <c r="O9" s="21"/>
    </row>
    <row r="10" spans="1:18" ht="33.75">
      <c r="A10" s="34" t="s">
        <v>29</v>
      </c>
      <c r="B10" s="19">
        <f t="shared" si="0"/>
        <v>281</v>
      </c>
      <c r="C10" s="49">
        <v>158</v>
      </c>
      <c r="D10" s="49">
        <v>4</v>
      </c>
      <c r="E10" s="49">
        <v>118</v>
      </c>
      <c r="F10" s="49">
        <v>1</v>
      </c>
      <c r="H10" s="21"/>
      <c r="J10" s="21"/>
      <c r="K10" s="21"/>
      <c r="L10" s="21"/>
      <c r="M10" s="21"/>
      <c r="O10" s="21"/>
      <c r="P10" s="21"/>
    </row>
    <row r="11" spans="1:18">
      <c r="A11" s="34" t="s">
        <v>21</v>
      </c>
      <c r="B11" s="19">
        <f t="shared" si="0"/>
        <v>8940</v>
      </c>
      <c r="C11" s="49">
        <v>4756</v>
      </c>
      <c r="D11" s="49">
        <v>18</v>
      </c>
      <c r="E11" s="49">
        <v>4147</v>
      </c>
      <c r="F11" s="49">
        <v>19</v>
      </c>
      <c r="H11" s="21"/>
      <c r="J11" s="21"/>
      <c r="K11" s="21"/>
      <c r="L11" s="21"/>
      <c r="M11" s="21"/>
      <c r="O11" s="21"/>
    </row>
    <row r="12" spans="1:18" ht="22.5">
      <c r="A12" s="34" t="s">
        <v>27</v>
      </c>
      <c r="B12" s="19">
        <f t="shared" si="0"/>
        <v>62800</v>
      </c>
      <c r="C12" s="49">
        <v>8256</v>
      </c>
      <c r="D12" s="49">
        <v>22</v>
      </c>
      <c r="E12" s="49">
        <v>54134</v>
      </c>
      <c r="F12" s="49">
        <v>388</v>
      </c>
      <c r="H12" s="21"/>
      <c r="J12" s="21"/>
      <c r="K12" s="21"/>
      <c r="L12" s="21"/>
      <c r="M12" s="21"/>
      <c r="O12" s="21"/>
    </row>
    <row r="13" spans="1:18">
      <c r="A13" s="34" t="s">
        <v>20</v>
      </c>
      <c r="B13" s="19">
        <f t="shared" si="0"/>
        <v>6608</v>
      </c>
      <c r="C13" s="49">
        <v>1054</v>
      </c>
      <c r="D13" s="49">
        <v>10</v>
      </c>
      <c r="E13" s="49">
        <v>5512</v>
      </c>
      <c r="F13" s="49">
        <v>32</v>
      </c>
      <c r="H13" s="21"/>
      <c r="J13" s="21"/>
      <c r="K13" s="21"/>
      <c r="L13" s="21"/>
      <c r="M13" s="21"/>
      <c r="O13" s="21"/>
    </row>
    <row r="14" spans="1:18" ht="22.5">
      <c r="A14" s="34" t="s">
        <v>30</v>
      </c>
      <c r="B14" s="19">
        <f t="shared" si="0"/>
        <v>3615</v>
      </c>
      <c r="C14" s="49">
        <v>443</v>
      </c>
      <c r="D14" s="49">
        <v>1</v>
      </c>
      <c r="E14" s="49">
        <v>3164</v>
      </c>
      <c r="F14" s="49">
        <v>7</v>
      </c>
      <c r="H14" s="21"/>
      <c r="J14" s="21"/>
      <c r="K14" s="21"/>
      <c r="L14" s="21"/>
      <c r="M14" s="21"/>
      <c r="O14" s="21"/>
    </row>
    <row r="15" spans="1:18">
      <c r="A15" s="34" t="s">
        <v>19</v>
      </c>
      <c r="B15" s="19">
        <f t="shared" si="0"/>
        <v>1591</v>
      </c>
      <c r="C15" s="49">
        <v>650</v>
      </c>
      <c r="D15" s="49">
        <v>1</v>
      </c>
      <c r="E15" s="49">
        <v>940</v>
      </c>
      <c r="F15" s="50" t="s">
        <v>46</v>
      </c>
      <c r="H15" s="21"/>
      <c r="J15" s="21"/>
      <c r="K15" s="21"/>
      <c r="L15" s="21"/>
      <c r="M15" s="21"/>
      <c r="O15" s="21"/>
      <c r="R15" s="12"/>
    </row>
    <row r="16" spans="1:18">
      <c r="A16" s="34" t="s">
        <v>26</v>
      </c>
      <c r="B16" s="19">
        <f t="shared" si="0"/>
        <v>510</v>
      </c>
      <c r="C16" s="49">
        <v>453</v>
      </c>
      <c r="D16" s="50" t="s">
        <v>46</v>
      </c>
      <c r="E16" s="49">
        <v>57</v>
      </c>
      <c r="F16" s="50" t="s">
        <v>46</v>
      </c>
      <c r="H16" s="21"/>
      <c r="J16" s="21"/>
      <c r="K16" s="21"/>
      <c r="L16" s="21"/>
      <c r="M16" s="21"/>
      <c r="O16" s="21"/>
    </row>
    <row r="17" spans="1:18">
      <c r="A17" s="34" t="s">
        <v>31</v>
      </c>
      <c r="B17" s="19">
        <f t="shared" si="0"/>
        <v>5947</v>
      </c>
      <c r="C17" s="49">
        <v>646</v>
      </c>
      <c r="D17" s="49">
        <v>2</v>
      </c>
      <c r="E17" s="49">
        <v>5190</v>
      </c>
      <c r="F17" s="49">
        <v>109</v>
      </c>
      <c r="H17" s="21"/>
      <c r="J17" s="21"/>
      <c r="K17" s="21"/>
      <c r="L17" s="21"/>
      <c r="M17" s="21"/>
      <c r="O17" s="21"/>
    </row>
    <row r="18" spans="1:18" ht="22.5">
      <c r="A18" s="34" t="s">
        <v>18</v>
      </c>
      <c r="B18" s="19">
        <f t="shared" si="0"/>
        <v>3115</v>
      </c>
      <c r="C18" s="49">
        <v>1573</v>
      </c>
      <c r="D18" s="49">
        <v>1</v>
      </c>
      <c r="E18" s="49">
        <v>1540</v>
      </c>
      <c r="F18" s="49">
        <v>1</v>
      </c>
      <c r="H18" s="21"/>
      <c r="J18" s="21"/>
      <c r="K18" s="21"/>
      <c r="L18" s="21"/>
      <c r="M18" s="21"/>
      <c r="O18" s="21"/>
    </row>
    <row r="19" spans="1:18" ht="22.5">
      <c r="A19" s="34" t="s">
        <v>17</v>
      </c>
      <c r="B19" s="19">
        <f t="shared" si="0"/>
        <v>3530</v>
      </c>
      <c r="C19" s="49">
        <v>1137</v>
      </c>
      <c r="D19" s="49">
        <v>9</v>
      </c>
      <c r="E19" s="49">
        <v>2371</v>
      </c>
      <c r="F19" s="49">
        <v>13</v>
      </c>
      <c r="H19" s="21"/>
      <c r="O19" s="21"/>
    </row>
    <row r="20" spans="1:18">
      <c r="A20" s="34" t="s">
        <v>16</v>
      </c>
      <c r="B20" s="19">
        <f t="shared" si="0"/>
        <v>3216</v>
      </c>
      <c r="C20" s="49">
        <v>1534</v>
      </c>
      <c r="D20" s="49">
        <v>29</v>
      </c>
      <c r="E20" s="49">
        <v>1653</v>
      </c>
      <c r="F20" s="50" t="s">
        <v>46</v>
      </c>
      <c r="H20" s="21"/>
      <c r="J20" s="21"/>
      <c r="K20" s="21"/>
      <c r="L20" s="21"/>
      <c r="M20" s="21"/>
      <c r="O20" s="21"/>
    </row>
    <row r="21" spans="1:18">
      <c r="A21" s="34" t="s">
        <v>32</v>
      </c>
      <c r="B21" s="19">
        <f t="shared" si="0"/>
        <v>1630</v>
      </c>
      <c r="C21" s="49">
        <v>864</v>
      </c>
      <c r="D21" s="49">
        <v>28</v>
      </c>
      <c r="E21" s="49">
        <v>738</v>
      </c>
      <c r="F21" s="50" t="s">
        <v>46</v>
      </c>
      <c r="H21" s="21"/>
      <c r="J21" s="21"/>
      <c r="K21" s="21"/>
      <c r="L21" s="21"/>
      <c r="M21" s="21"/>
      <c r="O21" s="21"/>
    </row>
    <row r="22" spans="1:18">
      <c r="A22" s="34" t="s">
        <v>15</v>
      </c>
      <c r="B22" s="49">
        <f t="shared" si="0"/>
        <v>1019</v>
      </c>
      <c r="C22" s="49">
        <v>244</v>
      </c>
      <c r="D22" s="49">
        <v>1</v>
      </c>
      <c r="E22" s="49">
        <v>771</v>
      </c>
      <c r="F22" s="21">
        <v>3</v>
      </c>
      <c r="H22" s="21"/>
      <c r="J22" s="21"/>
      <c r="K22" s="21"/>
      <c r="L22" s="21"/>
      <c r="M22" s="21"/>
      <c r="O22" s="21"/>
      <c r="R22" s="12"/>
    </row>
    <row r="23" spans="1:18">
      <c r="A23" s="35" t="s">
        <v>14</v>
      </c>
      <c r="B23" s="51">
        <f t="shared" si="0"/>
        <v>22207</v>
      </c>
      <c r="C23" s="23">
        <v>2033</v>
      </c>
      <c r="D23" s="23">
        <v>2</v>
      </c>
      <c r="E23" s="23">
        <v>20156</v>
      </c>
      <c r="F23" s="23">
        <v>16</v>
      </c>
      <c r="H23" s="21"/>
      <c r="J23" s="21"/>
      <c r="K23" s="21"/>
      <c r="L23" s="21"/>
      <c r="M23" s="21"/>
      <c r="O23" s="21"/>
    </row>
    <row r="24" spans="1:18">
      <c r="B24" s="36"/>
      <c r="C24" s="36"/>
      <c r="D24" s="36"/>
      <c r="E24" s="36"/>
      <c r="F24" s="36"/>
      <c r="H24" s="21"/>
      <c r="I24" s="22"/>
      <c r="J24" s="21"/>
      <c r="K24" s="21"/>
      <c r="L24" s="21"/>
      <c r="M24" s="21"/>
      <c r="N24" s="21"/>
    </row>
    <row r="25" spans="1:18">
      <c r="B25" s="37"/>
      <c r="C25" s="37"/>
      <c r="D25" s="37"/>
      <c r="E25" s="37"/>
      <c r="F25" s="37"/>
      <c r="I25" s="22"/>
      <c r="J25" s="22"/>
    </row>
    <row r="26" spans="1:18">
      <c r="B26" s="37"/>
      <c r="C26" s="37"/>
      <c r="D26" s="37"/>
      <c r="E26" s="37"/>
      <c r="F26" s="37"/>
    </row>
  </sheetData>
  <mergeCells count="4">
    <mergeCell ref="A3:A4"/>
    <mergeCell ref="B3:B4"/>
    <mergeCell ref="C3:F3"/>
    <mergeCell ref="A1:F1"/>
  </mergeCells>
  <phoneticPr fontId="23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C36" sqref="C36"/>
    </sheetView>
  </sheetViews>
  <sheetFormatPr defaultColWidth="21.28515625" defaultRowHeight="11.25"/>
  <cols>
    <col min="1" max="1" width="28.42578125" style="31" customWidth="1"/>
    <col min="2" max="2" width="17.28515625" style="31" customWidth="1"/>
    <col min="3" max="3" width="14.42578125" style="31" customWidth="1"/>
    <col min="4" max="4" width="14.28515625" style="31" customWidth="1"/>
    <col min="5" max="5" width="14.42578125" style="31" customWidth="1"/>
    <col min="6" max="6" width="23.7109375" style="31" customWidth="1"/>
    <col min="7" max="7" width="10.5703125" style="31" customWidth="1"/>
    <col min="8" max="9" width="21.28515625" style="31"/>
    <col min="10" max="10" width="9.28515625" style="31" bestFit="1" customWidth="1"/>
    <col min="11" max="16384" width="21.28515625" style="31"/>
  </cols>
  <sheetData>
    <row r="1" spans="1:15" ht="12.75" customHeight="1">
      <c r="A1" s="87" t="s">
        <v>35</v>
      </c>
      <c r="B1" s="87"/>
      <c r="C1" s="87"/>
      <c r="D1" s="87"/>
      <c r="E1" s="87"/>
      <c r="F1" s="87"/>
    </row>
    <row r="2" spans="1:15">
      <c r="F2" s="13" t="s">
        <v>13</v>
      </c>
    </row>
    <row r="3" spans="1:15" ht="15.75" customHeight="1">
      <c r="A3" s="88"/>
      <c r="B3" s="92" t="s">
        <v>12</v>
      </c>
      <c r="C3" s="84" t="s">
        <v>11</v>
      </c>
      <c r="D3" s="86"/>
      <c r="E3" s="86"/>
      <c r="F3" s="86"/>
    </row>
    <row r="4" spans="1:15" ht="30" customHeight="1">
      <c r="A4" s="89"/>
      <c r="B4" s="91"/>
      <c r="C4" s="32" t="s">
        <v>10</v>
      </c>
      <c r="D4" s="32" t="s">
        <v>9</v>
      </c>
      <c r="E4" s="33" t="s">
        <v>8</v>
      </c>
      <c r="F4" s="48" t="s">
        <v>7</v>
      </c>
    </row>
    <row r="5" spans="1:15">
      <c r="A5" s="34" t="s">
        <v>12</v>
      </c>
      <c r="B5" s="19">
        <v>132975</v>
      </c>
      <c r="C5" s="21">
        <v>22763</v>
      </c>
      <c r="D5" s="21">
        <v>175</v>
      </c>
      <c r="E5" s="21">
        <v>105263</v>
      </c>
      <c r="F5" s="21">
        <v>4774</v>
      </c>
      <c r="I5" s="21"/>
      <c r="J5" s="21"/>
      <c r="K5" s="21"/>
      <c r="N5" s="21"/>
      <c r="O5" s="21"/>
    </row>
    <row r="6" spans="1:15">
      <c r="A6" s="34" t="s">
        <v>25</v>
      </c>
      <c r="B6" s="19">
        <v>4905</v>
      </c>
      <c r="C6" s="21">
        <v>610</v>
      </c>
      <c r="D6" s="21">
        <v>2</v>
      </c>
      <c r="E6" s="21">
        <v>134</v>
      </c>
      <c r="F6" s="21">
        <v>4159</v>
      </c>
      <c r="I6" s="21"/>
      <c r="J6" s="21"/>
      <c r="K6" s="21"/>
      <c r="N6" s="21"/>
      <c r="O6" s="21"/>
    </row>
    <row r="7" spans="1:15">
      <c r="A7" s="34" t="s">
        <v>24</v>
      </c>
      <c r="B7" s="19">
        <v>296</v>
      </c>
      <c r="C7" s="21">
        <v>221</v>
      </c>
      <c r="D7" s="21">
        <v>1</v>
      </c>
      <c r="E7" s="21">
        <v>69</v>
      </c>
      <c r="F7" s="21">
        <v>5</v>
      </c>
      <c r="H7" s="21"/>
      <c r="I7" s="21"/>
      <c r="J7" s="21"/>
      <c r="K7" s="21"/>
      <c r="N7" s="21"/>
      <c r="O7" s="21"/>
    </row>
    <row r="8" spans="1:15">
      <c r="A8" s="34" t="s">
        <v>28</v>
      </c>
      <c r="B8" s="19">
        <v>9157</v>
      </c>
      <c r="C8" s="21">
        <v>1798</v>
      </c>
      <c r="D8" s="21">
        <v>44</v>
      </c>
      <c r="E8" s="21">
        <v>7260</v>
      </c>
      <c r="F8" s="21">
        <v>55</v>
      </c>
      <c r="H8" s="21"/>
      <c r="I8" s="21"/>
      <c r="J8" s="21"/>
      <c r="K8" s="21"/>
      <c r="N8" s="21"/>
      <c r="O8" s="21"/>
    </row>
    <row r="9" spans="1:15" ht="22.5">
      <c r="A9" s="34" t="s">
        <v>22</v>
      </c>
      <c r="B9" s="19">
        <v>139</v>
      </c>
      <c r="C9" s="21">
        <v>90</v>
      </c>
      <c r="D9" s="22" t="s">
        <v>46</v>
      </c>
      <c r="E9" s="21">
        <v>49</v>
      </c>
      <c r="F9" s="22" t="s">
        <v>46</v>
      </c>
      <c r="H9" s="21"/>
      <c r="I9" s="21"/>
      <c r="J9" s="21"/>
      <c r="K9" s="21"/>
      <c r="N9" s="21"/>
      <c r="O9" s="21"/>
    </row>
    <row r="10" spans="1:15" ht="33.75">
      <c r="A10" s="34" t="s">
        <v>29</v>
      </c>
      <c r="B10" s="19">
        <v>250</v>
      </c>
      <c r="C10" s="21">
        <v>132</v>
      </c>
      <c r="D10" s="21">
        <v>4</v>
      </c>
      <c r="E10" s="21">
        <v>113</v>
      </c>
      <c r="F10" s="21">
        <v>1</v>
      </c>
      <c r="I10" s="21"/>
      <c r="J10" s="21"/>
      <c r="K10" s="21"/>
      <c r="N10" s="21"/>
      <c r="O10" s="21"/>
    </row>
    <row r="11" spans="1:15">
      <c r="A11" s="34" t="s">
        <v>21</v>
      </c>
      <c r="B11" s="19">
        <v>8156</v>
      </c>
      <c r="C11" s="21">
        <v>4086</v>
      </c>
      <c r="D11" s="21">
        <v>18</v>
      </c>
      <c r="E11" s="21">
        <v>4033</v>
      </c>
      <c r="F11" s="21">
        <v>19</v>
      </c>
      <c r="I11" s="21"/>
      <c r="J11" s="21"/>
      <c r="K11" s="21"/>
      <c r="M11" s="12"/>
      <c r="N11" s="21"/>
      <c r="O11" s="21"/>
    </row>
    <row r="12" spans="1:15" ht="22.5">
      <c r="A12" s="34" t="s">
        <v>27</v>
      </c>
      <c r="B12" s="19">
        <v>59545</v>
      </c>
      <c r="C12" s="21">
        <v>6513</v>
      </c>
      <c r="D12" s="21">
        <v>22</v>
      </c>
      <c r="E12" s="21">
        <v>52647</v>
      </c>
      <c r="F12" s="21">
        <v>363</v>
      </c>
      <c r="I12" s="21"/>
      <c r="J12" s="21"/>
      <c r="K12" s="21"/>
      <c r="N12" s="21"/>
      <c r="O12" s="21"/>
    </row>
    <row r="13" spans="1:15">
      <c r="A13" s="34" t="s">
        <v>20</v>
      </c>
      <c r="B13" s="19">
        <v>6344</v>
      </c>
      <c r="C13" s="21">
        <v>896</v>
      </c>
      <c r="D13" s="21">
        <v>10</v>
      </c>
      <c r="E13" s="21">
        <v>5407</v>
      </c>
      <c r="F13" s="21">
        <v>31</v>
      </c>
      <c r="I13" s="21"/>
      <c r="J13" s="21"/>
      <c r="K13" s="21"/>
      <c r="N13" s="21"/>
      <c r="O13" s="21"/>
    </row>
    <row r="14" spans="1:15" ht="22.5">
      <c r="A14" s="34" t="s">
        <v>30</v>
      </c>
      <c r="B14" s="19">
        <v>3473</v>
      </c>
      <c r="C14" s="21">
        <v>380</v>
      </c>
      <c r="D14" s="21">
        <v>1</v>
      </c>
      <c r="E14" s="21">
        <v>3085</v>
      </c>
      <c r="F14" s="21">
        <v>7</v>
      </c>
      <c r="I14" s="21"/>
      <c r="J14" s="21"/>
      <c r="K14" s="21"/>
      <c r="N14" s="21"/>
      <c r="O14" s="21"/>
    </row>
    <row r="15" spans="1:15">
      <c r="A15" s="34" t="s">
        <v>19</v>
      </c>
      <c r="B15" s="19">
        <v>1465</v>
      </c>
      <c r="C15" s="21">
        <v>554</v>
      </c>
      <c r="D15" s="21">
        <v>1</v>
      </c>
      <c r="E15" s="21">
        <v>910</v>
      </c>
      <c r="F15" s="22" t="s">
        <v>46</v>
      </c>
      <c r="I15" s="21"/>
      <c r="J15" s="21"/>
      <c r="K15" s="21"/>
      <c r="N15" s="21"/>
      <c r="O15" s="21"/>
    </row>
    <row r="16" spans="1:15">
      <c r="A16" s="34" t="s">
        <v>26</v>
      </c>
      <c r="B16" s="19">
        <v>367</v>
      </c>
      <c r="C16" s="21">
        <v>313</v>
      </c>
      <c r="D16" s="22" t="s">
        <v>46</v>
      </c>
      <c r="E16" s="21">
        <v>54</v>
      </c>
      <c r="F16" s="22" t="s">
        <v>46</v>
      </c>
      <c r="I16" s="21"/>
      <c r="J16" s="21"/>
      <c r="K16" s="21"/>
      <c r="N16" s="21"/>
      <c r="O16" s="21"/>
    </row>
    <row r="17" spans="1:15">
      <c r="A17" s="34" t="s">
        <v>31</v>
      </c>
      <c r="B17" s="19">
        <v>5803</v>
      </c>
      <c r="C17" s="21">
        <v>598</v>
      </c>
      <c r="D17" s="21">
        <v>2</v>
      </c>
      <c r="E17" s="21">
        <v>5102</v>
      </c>
      <c r="F17" s="21">
        <v>101</v>
      </c>
      <c r="I17" s="21"/>
      <c r="J17" s="21"/>
      <c r="K17" s="21"/>
      <c r="N17" s="21"/>
      <c r="O17" s="21"/>
    </row>
    <row r="18" spans="1:15" ht="22.5">
      <c r="A18" s="34" t="s">
        <v>18</v>
      </c>
      <c r="B18" s="19">
        <v>2881</v>
      </c>
      <c r="C18" s="21">
        <v>1387</v>
      </c>
      <c r="D18" s="21">
        <v>1</v>
      </c>
      <c r="E18" s="21">
        <v>1492</v>
      </c>
      <c r="F18" s="21">
        <v>1</v>
      </c>
      <c r="I18" s="21"/>
      <c r="J18" s="21"/>
      <c r="K18" s="21"/>
      <c r="N18" s="21"/>
      <c r="O18" s="21"/>
    </row>
    <row r="19" spans="1:15" ht="22.5">
      <c r="A19" s="34" t="s">
        <v>17</v>
      </c>
      <c r="B19" s="19">
        <v>3340</v>
      </c>
      <c r="C19" s="21">
        <v>993</v>
      </c>
      <c r="D19" s="21">
        <v>9</v>
      </c>
      <c r="E19" s="21">
        <v>2325</v>
      </c>
      <c r="F19" s="21">
        <v>13</v>
      </c>
      <c r="H19" s="21"/>
      <c r="I19" s="21"/>
      <c r="J19" s="21"/>
      <c r="K19" s="21"/>
      <c r="N19" s="21"/>
      <c r="O19" s="21"/>
    </row>
    <row r="20" spans="1:15">
      <c r="A20" s="34" t="s">
        <v>16</v>
      </c>
      <c r="B20" s="19">
        <v>3070</v>
      </c>
      <c r="C20" s="21">
        <v>1429</v>
      </c>
      <c r="D20" s="21">
        <v>29</v>
      </c>
      <c r="E20" s="21">
        <v>1612</v>
      </c>
      <c r="F20" s="50" t="s">
        <v>46</v>
      </c>
      <c r="H20" s="21"/>
      <c r="I20" s="21"/>
      <c r="J20" s="21"/>
      <c r="K20" s="21"/>
      <c r="N20" s="21"/>
      <c r="O20" s="21"/>
    </row>
    <row r="21" spans="1:15">
      <c r="A21" s="34" t="s">
        <v>32</v>
      </c>
      <c r="B21" s="19">
        <v>1547</v>
      </c>
      <c r="C21" s="21">
        <v>807</v>
      </c>
      <c r="D21" s="21">
        <v>28</v>
      </c>
      <c r="E21" s="21">
        <v>712</v>
      </c>
      <c r="F21" s="22" t="s">
        <v>46</v>
      </c>
      <c r="H21" s="21"/>
      <c r="I21" s="21"/>
      <c r="J21" s="21"/>
      <c r="K21" s="21"/>
      <c r="N21" s="21"/>
      <c r="O21" s="21"/>
    </row>
    <row r="22" spans="1:15">
      <c r="A22" s="34" t="s">
        <v>15</v>
      </c>
      <c r="B22" s="19">
        <v>963</v>
      </c>
      <c r="C22" s="21">
        <v>215</v>
      </c>
      <c r="D22" s="21">
        <v>1</v>
      </c>
      <c r="E22" s="21">
        <v>744</v>
      </c>
      <c r="F22" s="21">
        <v>3</v>
      </c>
      <c r="H22" s="21"/>
      <c r="I22" s="21"/>
      <c r="J22" s="21"/>
      <c r="K22" s="21"/>
      <c r="N22" s="21"/>
      <c r="O22" s="21"/>
    </row>
    <row r="23" spans="1:15">
      <c r="A23" s="35" t="s">
        <v>14</v>
      </c>
      <c r="B23" s="24">
        <v>21274</v>
      </c>
      <c r="C23" s="23">
        <v>1741</v>
      </c>
      <c r="D23" s="23">
        <v>2</v>
      </c>
      <c r="E23" s="23">
        <v>19515</v>
      </c>
      <c r="F23" s="23">
        <v>16</v>
      </c>
      <c r="H23" s="21"/>
      <c r="I23" s="21"/>
      <c r="J23" s="21"/>
      <c r="K23" s="21"/>
      <c r="N23" s="21"/>
      <c r="O23" s="21"/>
    </row>
    <row r="24" spans="1:15">
      <c r="B24" s="36"/>
      <c r="C24" s="36"/>
      <c r="D24" s="36"/>
      <c r="E24" s="36"/>
      <c r="F24" s="36"/>
      <c r="I24" s="21"/>
      <c r="J24" s="21"/>
      <c r="N24" s="21"/>
    </row>
    <row r="25" spans="1:15">
      <c r="B25" s="37"/>
      <c r="C25" s="37"/>
      <c r="D25" s="37"/>
      <c r="E25" s="37"/>
      <c r="F25" s="37"/>
      <c r="I25" s="21"/>
      <c r="J25" s="21"/>
      <c r="N25" s="21"/>
    </row>
    <row r="26" spans="1:15">
      <c r="B26" s="37"/>
      <c r="C26" s="37"/>
      <c r="D26" s="37"/>
      <c r="E26" s="37"/>
      <c r="F26" s="37"/>
      <c r="J26" s="19"/>
    </row>
    <row r="27" spans="1:15">
      <c r="A27" s="20" t="s">
        <v>88</v>
      </c>
      <c r="B27" s="29"/>
      <c r="C27" s="38"/>
      <c r="D27" s="38"/>
      <c r="E27" s="38"/>
      <c r="F27" s="38"/>
    </row>
    <row r="28" spans="1:15" ht="12">
      <c r="A28" s="18" t="s">
        <v>51</v>
      </c>
      <c r="B28" s="30"/>
      <c r="C28" s="39"/>
      <c r="D28" s="39"/>
      <c r="E28" s="39"/>
      <c r="F28" s="39"/>
    </row>
    <row r="30" spans="1:15">
      <c r="A30" s="56" t="s">
        <v>47</v>
      </c>
    </row>
  </sheetData>
  <mergeCells count="4">
    <mergeCell ref="A1:F1"/>
    <mergeCell ref="A3:A4"/>
    <mergeCell ref="B3:B4"/>
    <mergeCell ref="C3:F3"/>
  </mergeCells>
  <phoneticPr fontId="23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Cover</vt:lpstr>
      <vt:lpstr> Metadata</vt:lpstr>
      <vt:lpstr> Content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Камшат А. Тастанбек</cp:lastModifiedBy>
  <cp:lastPrinted>2023-12-01T11:41:08Z</cp:lastPrinted>
  <dcterms:created xsi:type="dcterms:W3CDTF">2023-06-09T05:08:09Z</dcterms:created>
  <dcterms:modified xsi:type="dcterms:W3CDTF">2026-07-15T10:41:25Z</dcterms:modified>
</cp:coreProperties>
</file>