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tastanbek\Desktop\ЭТ ИЮЛЬ\15.07.2026\422\"/>
    </mc:Choice>
  </mc:AlternateContent>
  <bookViews>
    <workbookView xWindow="0" yWindow="0" windowWidth="12135" windowHeight="11670" tabRatio="888"/>
  </bookViews>
  <sheets>
    <sheet name="Мұқаба" sheetId="13" r:id="rId1"/>
    <sheet name="Метадеректер" sheetId="24" r:id="rId2"/>
    <sheet name="Мазмұны" sheetId="19" r:id="rId3"/>
    <sheet name="1" sheetId="23" r:id="rId4"/>
    <sheet name="2" sheetId="36" r:id="rId5"/>
    <sheet name="3" sheetId="37" r:id="rId6"/>
    <sheet name="4" sheetId="3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37" l="1"/>
  <c r="B22" i="37"/>
  <c r="B21" i="37"/>
  <c r="B20" i="37"/>
  <c r="B19" i="37"/>
  <c r="B18" i="37"/>
  <c r="B17" i="37"/>
  <c r="B16" i="37"/>
  <c r="B15" i="37"/>
  <c r="B14" i="37"/>
  <c r="B13" i="37"/>
  <c r="B12" i="37"/>
  <c r="B11" i="37"/>
  <c r="B10" i="37"/>
  <c r="B9" i="37"/>
  <c r="B8" i="37"/>
  <c r="B7" i="37"/>
  <c r="B6" i="37"/>
  <c r="B5" i="37"/>
</calcChain>
</file>

<file path=xl/sharedStrings.xml><?xml version="1.0" encoding="utf-8"?>
<sst xmlns="http://schemas.openxmlformats.org/spreadsheetml/2006/main" count="148" uniqueCount="89">
  <si>
    <t>Мазмұны</t>
  </si>
  <si>
    <t>бірлік</t>
  </si>
  <si>
    <t>Барлығы</t>
  </si>
  <si>
    <t>Ауыл, орман және балық шаруашылығы</t>
  </si>
  <si>
    <t>Тау-кен өндіру өнеркәсібі және карьерлерді қазу</t>
  </si>
  <si>
    <t>Өңдеу өнеркәсібі</t>
  </si>
  <si>
    <t>Электр энергиясымен, газбен, бумен, ыстық сумен және ауаны кондициялаумен жабдықтау</t>
  </si>
  <si>
    <t>Құрылыс</t>
  </si>
  <si>
    <t>Көтерме және бөлшек саудада сату; автомобильдерді және мотоциклдерді жөндеу</t>
  </si>
  <si>
    <t xml:space="preserve">Көлік және жинақтау </t>
  </si>
  <si>
    <t>Тұру және тамақтану бойынша қызмет көрсету</t>
  </si>
  <si>
    <t>Ақпарат және байланыс</t>
  </si>
  <si>
    <t>Қаржы және сақтандыру қызметі</t>
  </si>
  <si>
    <t>Жылжымайтын мүлікпен операциялар</t>
  </si>
  <si>
    <t>Кәсіби, ғылыми және техникалық қызмет</t>
  </si>
  <si>
    <t>Әкімшілік және қосалқы қызмет көрсету саласындағы қызмет</t>
  </si>
  <si>
    <t>Білім беру</t>
  </si>
  <si>
    <t>Денсаулық сақтау және халыққа әлеуметтік қызмет көрсету</t>
  </si>
  <si>
    <t>Өнер, ойын-сауық және демалыс</t>
  </si>
  <si>
    <t>Көрсетілетін қызметтердің өзге де түрлерін ұсыну</t>
  </si>
  <si>
    <t>Шымкент қаласы</t>
  </si>
  <si>
    <t>Оның ішінде</t>
  </si>
  <si>
    <t>шағын кәсіпкерліктегі заңды тұлғалар</t>
  </si>
  <si>
    <t>орта кәсіпкерліктегі заңды тұлғалар</t>
  </si>
  <si>
    <t>дара кәсіпкерлер</t>
  </si>
  <si>
    <t>шаруа немесе фермер қожалықтары</t>
  </si>
  <si>
    <t xml:space="preserve"> бірлік</t>
  </si>
  <si>
    <t>1</t>
  </si>
  <si>
    <t>2</t>
  </si>
  <si>
    <t>3</t>
  </si>
  <si>
    <t>4</t>
  </si>
  <si>
    <t>Сумен жабдықтау; су бұру; қалдықтарды жинау, өңдеу және жою, ластануды жою бойынша қызмет</t>
  </si>
  <si>
    <t>Қызмет түрлері бойынша жұмыс істеп тұрған ШОК субъектілерінің саны</t>
  </si>
  <si>
    <t>3. Қызмет түрлері бойынша тіркелген ШОК субъектілерінің саны</t>
  </si>
  <si>
    <t>4. Қызмет түрлері бойынша жұмыс істеп тұрған ШОК субъектілерінің саны</t>
  </si>
  <si>
    <t>Абай ауданы</t>
  </si>
  <si>
    <t xml:space="preserve">Әл Фараби </t>
  </si>
  <si>
    <t xml:space="preserve">Еңбекші </t>
  </si>
  <si>
    <t xml:space="preserve">Қаратау </t>
  </si>
  <si>
    <t xml:space="preserve">Тұран </t>
  </si>
  <si>
    <t>1. Шымкент қаласының  аудандары бойынша тіркелген ШОК субъектілерінің саны</t>
  </si>
  <si>
    <t>2. Шымкент қаласының аудандары бойынша жұмыс істеп тұрған ШОК субъектілерінің саны</t>
  </si>
  <si>
    <t>Шымкент қаласының  аудандары бойынша тіркелген ШОК субъектілерінің саны</t>
  </si>
  <si>
    <t>Шымкент қаласының аудандары бойынша жұмыс істеп тұрған ШОК субъектілерінің саны</t>
  </si>
  <si>
    <t>Қызмет түрлері бойынша тіркелген ШОК субъектілерінің саны</t>
  </si>
  <si>
    <t>2 серия. Кәсіпорын статистикасы</t>
  </si>
  <si>
    <t>Шымкент  қаласында  тіркелген  және  жұмыс  істеп  тұрған  шағын  және  орта  кәсіпкерлік  субъектілерінің  саны</t>
  </si>
  <si>
    <t>-</t>
  </si>
  <si>
    <t>© Қазақстан Республикасы Стратегиялық жоспарлау және реформалар агенттігінің Ұлттық статистика бюросы</t>
  </si>
  <si>
    <t>Жариялау күні: 15.07.2026</t>
  </si>
  <si>
    <t>2026 жылғы 1 шілдедегі жағдай бойынша</t>
  </si>
  <si>
    <t>Келесі жариялау күні: 14.08.2026</t>
  </si>
  <si>
    <t>Статистикалық көрсеткіштің коды</t>
  </si>
  <si>
    <t>Статистикалық көрсеткіштің анықтамасы</t>
  </si>
  <si>
    <t xml:space="preserve">https://stat.gov.kz/ru/classifiers/statistical/23/ </t>
  </si>
  <si>
    <t>Өлшем бірлігі</t>
  </si>
  <si>
    <t xml:space="preserve">Өлшем бірліктер мемлекетаралық жіктеуіші </t>
  </si>
  <si>
    <t>Есептеу әдістемесі</t>
  </si>
  <si>
    <t>Әдістемелік түсініктемелер</t>
  </si>
  <si>
    <t>Көрсеткіштің дереккөзі</t>
  </si>
  <si>
    <t>Жіктеуішілер</t>
  </si>
  <si>
    <t>Ескертпе</t>
  </si>
  <si>
    <t>Байланысты жарияланымдар</t>
  </si>
  <si>
    <t>Шартты белгілер</t>
  </si>
  <si>
    <t>«-»  құбылыс жоқ
«0,0» – болмашы шама
«х» – деректер құпия
«...» – деректер жоқ
Жекелеген жағдайларда қорытынды мен қосылғыштар сомасы арасындағы шамалы айырмашылықтар деректерді дөңгелектеумен түсіндіріледі.</t>
  </si>
  <si>
    <t>Жауапты құрылымдық бөлімше</t>
  </si>
  <si>
    <t xml:space="preserve">Статистикалық тіркелім бөлімі </t>
  </si>
  <si>
    <t>Жауапты орындаушы</t>
  </si>
  <si>
    <t>Сансызбаева Гүлжан Хасымқызы</t>
  </si>
  <si>
    <t>Байланыс телефоны</t>
  </si>
  <si>
    <t>+7 7217 2 395071</t>
  </si>
  <si>
    <t>Электрондық почта</t>
  </si>
  <si>
    <t xml:space="preserve">G.Sansyzbaeva@aspire.gov.kz  </t>
  </si>
  <si>
    <t>Департаменттің мекенжай</t>
  </si>
  <si>
    <t>160012, Шымкент қаласы, Желтоқсан көшесі, 30а</t>
  </si>
  <si>
    <t>Бірыңғай байланыс орталығы</t>
  </si>
  <si>
    <t>Деректерді пайдалану тураплы</t>
  </si>
  <si>
    <t>https://stat.gov.kz/ru/description/</t>
  </si>
  <si>
    <t>Метадеректер</t>
  </si>
  <si>
    <t>13911901, 139119011, 13911902, 139119021, 13911903, 139119031</t>
  </si>
  <si>
    <t>https://stat.gov.kz/upload/iblock/078/6pnk0qxd8hfqifaplyf001oq8o78j14b/%D0%9C%D0%9A%D0%95%D0%98.xls</t>
  </si>
  <si>
    <t xml:space="preserve">https://stat.gov.kz/ru/classifiers/statistical/21/ </t>
  </si>
  <si>
    <t>https://stat.gov.kz/ru/classifiers/statistical/22/</t>
  </si>
  <si>
    <t>https://stat.gov.kz/ru/region/shymkent/spreadsheets/?industry=1506&amp;year=2026&amp;name=288740&amp;period=month&amp;type=spreadsheets</t>
  </si>
  <si>
    <t xml:space="preserve">"Статистикалық бизнес-тіркелім ақпараттық жүйесін жүргізу және өзектілендіру жөніндегі әдістемені бекіту туралы" 2021 жылғы 31 желтоқсандағы № 50 </t>
  </si>
  <si>
    <t>http://adilet.zan.kz/kaz/docs/V2100026397</t>
  </si>
  <si>
    <t>"Статистикалық бизнес-тіркелім" АЖ</t>
  </si>
  <si>
    <t>№08-09/422</t>
  </si>
  <si>
    <t>2026 жылғы 15 шілдедегі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</si>
</sst>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\ ##0"/>
  </numFmts>
  <fonts count="2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9"/>
      <name val="Roboto"/>
      <charset val="204"/>
    </font>
    <font>
      <sz val="11"/>
      <color theme="1"/>
      <name val="Roboto"/>
      <charset val="204"/>
    </font>
    <font>
      <sz val="8"/>
      <name val="Roboto"/>
      <charset val="204"/>
    </font>
    <font>
      <b/>
      <sz val="14"/>
      <name val="Roboto"/>
      <charset val="204"/>
    </font>
    <font>
      <sz val="11"/>
      <color indexed="8"/>
      <name val="Roboto"/>
      <charset val="204"/>
    </font>
    <font>
      <b/>
      <sz val="20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sz val="10"/>
      <name val="Roboto"/>
      <charset val="204"/>
    </font>
    <font>
      <sz val="14"/>
      <name val="Roboto"/>
      <charset val="204"/>
    </font>
    <font>
      <u/>
      <sz val="10"/>
      <color theme="10"/>
      <name val="Roboto"/>
      <charset val="204"/>
    </font>
    <font>
      <sz val="10"/>
      <color theme="1"/>
      <name val="Roboto"/>
      <charset val="204"/>
    </font>
    <font>
      <sz val="11"/>
      <name val="Roboto"/>
      <charset val="204"/>
    </font>
    <font>
      <sz val="8"/>
      <color indexed="8"/>
      <name val="Roboto"/>
      <charset val="204"/>
    </font>
    <font>
      <b/>
      <sz val="11"/>
      <color theme="1"/>
      <name val="Roboto"/>
      <charset val="204"/>
    </font>
    <font>
      <b/>
      <sz val="11"/>
      <color indexed="8"/>
      <name val="Roboto"/>
      <charset val="204"/>
    </font>
    <font>
      <sz val="10"/>
      <color indexed="8"/>
      <name val="Roboto"/>
      <charset val="204"/>
    </font>
    <font>
      <u/>
      <sz val="10"/>
      <name val="Roboto"/>
      <charset val="204"/>
    </font>
    <font>
      <b/>
      <sz val="10"/>
      <color theme="10"/>
      <name val="Roboto"/>
      <charset val="204"/>
    </font>
    <font>
      <i/>
      <sz val="8"/>
      <name val="Roboto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4" fillId="0" borderId="0"/>
    <xf numFmtId="0" fontId="3" fillId="0" borderId="0"/>
  </cellStyleXfs>
  <cellXfs count="93">
    <xf numFmtId="0" fontId="0" fillId="0" borderId="0" xfId="0"/>
    <xf numFmtId="0" fontId="7" fillId="0" borderId="0" xfId="0" applyFont="1"/>
    <xf numFmtId="0" fontId="8" fillId="0" borderId="0" xfId="3" applyFont="1" applyAlignment="1">
      <alignment vertical="top" wrapText="1"/>
    </xf>
    <xf numFmtId="0" fontId="10" fillId="0" borderId="0" xfId="4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0" fillId="0" borderId="0" xfId="4" applyFont="1"/>
    <xf numFmtId="49" fontId="7" fillId="0" borderId="0" xfId="0" applyNumberFormat="1" applyFont="1"/>
    <xf numFmtId="49" fontId="8" fillId="0" borderId="0" xfId="0" applyNumberFormat="1" applyFont="1" applyAlignment="1" applyProtection="1">
      <alignment horizontal="left" wrapText="1"/>
      <protection locked="0"/>
    </xf>
    <xf numFmtId="0" fontId="8" fillId="0" borderId="0" xfId="0" applyFont="1" applyAlignment="1">
      <alignment wrapText="1"/>
    </xf>
    <xf numFmtId="49" fontId="8" fillId="0" borderId="0" xfId="0" applyNumberFormat="1" applyFont="1" applyAlignment="1">
      <alignment wrapText="1"/>
    </xf>
    <xf numFmtId="49" fontId="8" fillId="0" borderId="0" xfId="0" applyNumberFormat="1" applyFont="1" applyAlignment="1">
      <alignment horizontal="left" wrapText="1"/>
    </xf>
    <xf numFmtId="0" fontId="8" fillId="0" borderId="0" xfId="0" applyFont="1" applyAlignment="1">
      <alignment horizontal="justify" wrapText="1"/>
    </xf>
    <xf numFmtId="0" fontId="8" fillId="0" borderId="1" xfId="0" applyFont="1" applyBorder="1" applyAlignment="1">
      <alignment horizontal="justify" wrapText="1"/>
    </xf>
    <xf numFmtId="0" fontId="14" fillId="0" borderId="0" xfId="0" applyFont="1" applyFill="1" applyBorder="1"/>
    <xf numFmtId="0" fontId="14" fillId="0" borderId="0" xfId="0" applyFont="1"/>
    <xf numFmtId="0" fontId="15" fillId="0" borderId="0" xfId="0" applyFont="1" applyBorder="1" applyAlignment="1"/>
    <xf numFmtId="0" fontId="17" fillId="0" borderId="0" xfId="0" applyFont="1"/>
    <xf numFmtId="0" fontId="16" fillId="0" borderId="0" xfId="1" applyFont="1" applyAlignment="1">
      <alignment horizontal="center"/>
    </xf>
    <xf numFmtId="0" fontId="16" fillId="0" borderId="0" xfId="1" applyFont="1"/>
    <xf numFmtId="0" fontId="6" fillId="0" borderId="0" xfId="3" applyFont="1" applyAlignment="1">
      <alignment vertical="top" wrapText="1"/>
    </xf>
    <xf numFmtId="0" fontId="8" fillId="0" borderId="0" xfId="0" applyFont="1"/>
    <xf numFmtId="164" fontId="8" fillId="0" borderId="0" xfId="0" applyNumberFormat="1" applyFont="1" applyAlignment="1">
      <alignment horizontal="right" wrapText="1"/>
    </xf>
    <xf numFmtId="164" fontId="8" fillId="0" borderId="0" xfId="0" applyNumberFormat="1" applyFont="1"/>
    <xf numFmtId="164" fontId="8" fillId="0" borderId="1" xfId="0" applyNumberFormat="1" applyFont="1" applyBorder="1"/>
    <xf numFmtId="14" fontId="8" fillId="0" borderId="0" xfId="6" applyNumberFormat="1" applyFont="1" applyFill="1" applyBorder="1" applyAlignment="1">
      <alignment horizontal="left"/>
    </xf>
    <xf numFmtId="0" fontId="13" fillId="0" borderId="7" xfId="0" applyFont="1" applyBorder="1" applyAlignment="1">
      <alignment horizontal="left" wrapText="1"/>
    </xf>
    <xf numFmtId="0" fontId="8" fillId="0" borderId="0" xfId="0" applyFont="1" applyAlignment="1">
      <alignment horizontal="right" wrapText="1"/>
    </xf>
    <xf numFmtId="164" fontId="8" fillId="0" borderId="1" xfId="0" applyNumberFormat="1" applyFont="1" applyBorder="1" applyAlignment="1">
      <alignment horizontal="right" wrapText="1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7" xfId="0" applyFont="1" applyBorder="1"/>
    <xf numFmtId="0" fontId="8" fillId="0" borderId="0" xfId="0" applyFont="1" applyBorder="1"/>
    <xf numFmtId="0" fontId="8" fillId="0" borderId="0" xfId="6" applyFont="1" applyFill="1" applyBorder="1" applyAlignment="1">
      <alignment horizontal="left"/>
    </xf>
    <xf numFmtId="0" fontId="8" fillId="0" borderId="0" xfId="0" applyFont="1" applyProtection="1"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0" fontId="18" fillId="0" borderId="0" xfId="0" applyFont="1"/>
    <xf numFmtId="0" fontId="8" fillId="0" borderId="1" xfId="0" applyFont="1" applyBorder="1" applyAlignment="1">
      <alignment horizontal="right"/>
    </xf>
    <xf numFmtId="0" fontId="18" fillId="0" borderId="7" xfId="0" applyFont="1" applyBorder="1"/>
    <xf numFmtId="0" fontId="18" fillId="0" borderId="0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164" fontId="19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right" wrapText="1"/>
    </xf>
    <xf numFmtId="164" fontId="19" fillId="0" borderId="1" xfId="0" applyNumberFormat="1" applyFont="1" applyBorder="1" applyAlignment="1">
      <alignment horizontal="right" wrapText="1"/>
    </xf>
    <xf numFmtId="0" fontId="14" fillId="0" borderId="0" xfId="3" applyFont="1" applyAlignment="1">
      <alignment horizontal="left" vertical="top" wrapText="1"/>
    </xf>
    <xf numFmtId="0" fontId="22" fillId="0" borderId="0" xfId="4" applyFont="1" applyAlignment="1">
      <alignment horizontal="left" vertical="top" wrapText="1"/>
    </xf>
    <xf numFmtId="0" fontId="22" fillId="0" borderId="0" xfId="4" applyFont="1" applyAlignment="1">
      <alignment vertical="top" wrapText="1"/>
    </xf>
    <xf numFmtId="0" fontId="14" fillId="0" borderId="0" xfId="3" applyFont="1" applyAlignment="1">
      <alignment vertical="top" wrapText="1"/>
    </xf>
    <xf numFmtId="0" fontId="12" fillId="0" borderId="0" xfId="3" applyFont="1" applyAlignment="1">
      <alignment horizontal="right" vertical="top" wrapText="1"/>
    </xf>
    <xf numFmtId="0" fontId="14" fillId="0" borderId="0" xfId="0" applyFont="1" applyBorder="1" applyAlignment="1"/>
    <xf numFmtId="0" fontId="22" fillId="0" borderId="0" xfId="4" applyFont="1"/>
    <xf numFmtId="0" fontId="12" fillId="0" borderId="6" xfId="7" applyFont="1" applyBorder="1" applyAlignment="1">
      <alignment horizontal="left"/>
    </xf>
    <xf numFmtId="0" fontId="14" fillId="0" borderId="6" xfId="0" applyFont="1" applyBorder="1" applyAlignment="1">
      <alignment horizontal="left" wrapText="1"/>
    </xf>
    <xf numFmtId="0" fontId="12" fillId="0" borderId="6" xfId="7" applyFont="1" applyBorder="1" applyAlignment="1">
      <alignment horizontal="left" wrapText="1"/>
    </xf>
    <xf numFmtId="0" fontId="12" fillId="0" borderId="6" xfId="0" applyFont="1" applyBorder="1"/>
    <xf numFmtId="0" fontId="14" fillId="0" borderId="6" xfId="0" applyFont="1" applyBorder="1" applyAlignment="1">
      <alignment wrapText="1"/>
    </xf>
    <xf numFmtId="49" fontId="14" fillId="0" borderId="6" xfId="7" applyNumberFormat="1" applyFont="1" applyFill="1" applyBorder="1" applyAlignment="1">
      <alignment vertical="center" wrapText="1"/>
    </xf>
    <xf numFmtId="0" fontId="16" fillId="0" borderId="6" xfId="1" applyFont="1" applyBorder="1" applyAlignment="1">
      <alignment horizontal="left" wrapText="1"/>
    </xf>
    <xf numFmtId="0" fontId="12" fillId="0" borderId="6" xfId="7" applyFont="1" applyFill="1" applyBorder="1" applyAlignment="1">
      <alignment horizontal="left"/>
    </xf>
    <xf numFmtId="0" fontId="23" fillId="0" borderId="6" xfId="1" applyFont="1" applyBorder="1"/>
    <xf numFmtId="0" fontId="25" fillId="0" borderId="0" xfId="0" applyFont="1"/>
    <xf numFmtId="0" fontId="12" fillId="0" borderId="0" xfId="3" applyFont="1" applyAlignment="1">
      <alignment horizontal="center"/>
    </xf>
    <xf numFmtId="0" fontId="16" fillId="0" borderId="6" xfId="1" applyFont="1" applyBorder="1" applyAlignment="1" applyProtection="1">
      <alignment vertical="center" wrapText="1"/>
    </xf>
    <xf numFmtId="0" fontId="23" fillId="0" borderId="6" xfId="1" applyFont="1" applyFill="1" applyBorder="1" applyAlignment="1" applyProtection="1"/>
    <xf numFmtId="0" fontId="1" fillId="0" borderId="6" xfId="1" applyBorder="1" applyAlignment="1" applyProtection="1">
      <alignment horizontal="left" wrapText="1"/>
    </xf>
    <xf numFmtId="0" fontId="6" fillId="0" borderId="0" xfId="3" applyFont="1" applyAlignment="1">
      <alignment vertical="top" wrapText="1"/>
    </xf>
    <xf numFmtId="0" fontId="9" fillId="0" borderId="0" xfId="3" applyFont="1" applyAlignment="1">
      <alignment horizontal="left" vertical="top" wrapText="1"/>
    </xf>
    <xf numFmtId="0" fontId="21" fillId="0" borderId="0" xfId="4" applyFont="1" applyAlignment="1">
      <alignment horizontal="left" vertical="top" wrapText="1"/>
    </xf>
    <xf numFmtId="0" fontId="9" fillId="0" borderId="0" xfId="3" applyFont="1" applyAlignment="1">
      <alignment horizontal="left" vertical="center" wrapText="1"/>
    </xf>
    <xf numFmtId="0" fontId="2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2" fillId="0" borderId="13" xfId="7" applyFont="1" applyBorder="1" applyAlignment="1">
      <alignment horizontal="left" vertical="top"/>
    </xf>
    <xf numFmtId="0" fontId="12" fillId="0" borderId="5" xfId="7" applyFont="1" applyBorder="1" applyAlignment="1">
      <alignment horizontal="left" vertical="top"/>
    </xf>
    <xf numFmtId="0" fontId="24" fillId="0" borderId="0" xfId="1" applyFont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/>
    </xf>
    <xf numFmtId="0" fontId="8" fillId="0" borderId="6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center" wrapText="1"/>
    </xf>
  </cellXfs>
  <cellStyles count="8">
    <cellStyle name="Гиперссылка" xfId="1" builtinId="8"/>
    <cellStyle name="Заголовок 1" xfId="2" builtinId="16" customBuiltin="1"/>
    <cellStyle name="Обычный" xfId="0" builtinId="0"/>
    <cellStyle name="Обычный 2" xfId="3"/>
    <cellStyle name="Обычный 2 2" xfId="7"/>
    <cellStyle name="Обычный 3" xfId="4"/>
    <cellStyle name="Обычный 4" xfId="5"/>
    <cellStyle name="Обычный_5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3238500</xdr:colOff>
      <xdr:row>4</xdr:row>
      <xdr:rowOff>190500</xdr:rowOff>
    </xdr:to>
    <xdr:pic>
      <xdr:nvPicPr>
        <xdr:cNvPr id="4" name="Рисунок 3" descr="C:\Users\a.naurzbekova\Desktop\Хат СП по измен. лого\Приложение\ЛОГО КАЗ по левому краю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38500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adilet.zan.kz/kaz/docs/V2100026397" TargetMode="External"/><Relationship Id="rId3" Type="http://schemas.openxmlformats.org/officeDocument/2006/relationships/hyperlink" Target="https://stat.gov.kz/ru/classifiers/statistical/21/" TargetMode="External"/><Relationship Id="rId7" Type="http://schemas.openxmlformats.org/officeDocument/2006/relationships/hyperlink" Target="https://stat.gov.kz/upload/iblock/078/6pnk0qxd8hfqifaplyf001oq8o78j14b/%D0%9C%D0%9A%D0%95%D0%98.xls" TargetMode="External"/><Relationship Id="rId2" Type="http://schemas.openxmlformats.org/officeDocument/2006/relationships/hyperlink" Target="mailto:G.Sansyzbaeva@aspire.gov.kz" TargetMode="External"/><Relationship Id="rId1" Type="http://schemas.openxmlformats.org/officeDocument/2006/relationships/hyperlink" Target="https://stat.gov.kz/ru/description/" TargetMode="External"/><Relationship Id="rId6" Type="http://schemas.openxmlformats.org/officeDocument/2006/relationships/hyperlink" Target="https://stat.gov.kz/ru/classifiers/statistical/23/" TargetMode="External"/><Relationship Id="rId5" Type="http://schemas.openxmlformats.org/officeDocument/2006/relationships/hyperlink" Target="https://stat.gov.kz/ru/region/shymkent/spreadsheets/?industry=1506&amp;year=2026&amp;name=288740&amp;period=month&amp;type=spreadsheets" TargetMode="External"/><Relationship Id="rId4" Type="http://schemas.openxmlformats.org/officeDocument/2006/relationships/hyperlink" Target="https://stat.gov.kz/ru/classifiers/statistical/22/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0"/>
  <sheetViews>
    <sheetView tabSelected="1" workbookViewId="0">
      <selection activeCell="A10" sqref="A10:E10"/>
    </sheetView>
  </sheetViews>
  <sheetFormatPr defaultColWidth="8.7109375" defaultRowHeight="15" x14ac:dyDescent="0.25"/>
  <cols>
    <col min="1" max="1" width="66.42578125" style="1" customWidth="1"/>
    <col min="2" max="2" width="10.85546875" style="1" hidden="1" customWidth="1"/>
    <col min="3" max="4" width="8.7109375" style="1" hidden="1" customWidth="1"/>
    <col min="5" max="5" width="10.5703125" style="1" customWidth="1"/>
    <col min="6" max="9" width="8.7109375" style="1" hidden="1" customWidth="1"/>
    <col min="10" max="16384" width="8.7109375" style="1"/>
  </cols>
  <sheetData>
    <row r="1" spans="1:9" ht="22.5" customHeight="1" x14ac:dyDescent="0.25">
      <c r="A1" s="68"/>
      <c r="B1" s="68"/>
      <c r="C1" s="68"/>
      <c r="D1" s="68"/>
      <c r="E1" s="68"/>
      <c r="F1" s="19"/>
    </row>
    <row r="2" spans="1:9" ht="21" customHeight="1" x14ac:dyDescent="0.25">
      <c r="A2" s="68"/>
      <c r="B2" s="68"/>
      <c r="C2" s="68"/>
      <c r="D2" s="68"/>
      <c r="E2" s="68"/>
      <c r="F2" s="19"/>
    </row>
    <row r="3" spans="1:9" ht="12" customHeight="1" x14ac:dyDescent="0.25">
      <c r="A3" s="2"/>
      <c r="B3" s="2"/>
      <c r="C3" s="2"/>
      <c r="D3" s="2"/>
      <c r="E3" s="2"/>
      <c r="F3" s="2"/>
    </row>
    <row r="4" spans="1:9" ht="14.25" customHeight="1" x14ac:dyDescent="0.25">
      <c r="A4" s="2"/>
      <c r="B4" s="2"/>
      <c r="C4" s="2"/>
      <c r="D4" s="2"/>
      <c r="E4" s="2"/>
      <c r="F4" s="2"/>
    </row>
    <row r="5" spans="1:9" ht="16.5" customHeight="1" x14ac:dyDescent="0.25">
      <c r="A5" s="2"/>
      <c r="B5" s="2"/>
      <c r="C5" s="2"/>
      <c r="D5" s="2"/>
      <c r="E5" s="2"/>
      <c r="F5" s="2"/>
    </row>
    <row r="6" spans="1:9" ht="14.25" customHeight="1" x14ac:dyDescent="0.25">
      <c r="A6" s="2"/>
      <c r="B6" s="2"/>
      <c r="C6" s="2"/>
      <c r="D6" s="2"/>
      <c r="E6" s="2"/>
      <c r="F6" s="2"/>
    </row>
    <row r="7" spans="1:9" ht="14.25" customHeight="1" x14ac:dyDescent="0.25">
      <c r="A7" s="2"/>
      <c r="B7" s="2"/>
      <c r="C7" s="2"/>
      <c r="D7" s="2"/>
      <c r="E7" s="2"/>
      <c r="F7" s="2"/>
    </row>
    <row r="8" spans="1:9" ht="14.25" customHeight="1" x14ac:dyDescent="0.25">
      <c r="A8" s="2"/>
      <c r="B8" s="2"/>
      <c r="C8" s="2"/>
      <c r="D8" s="2"/>
      <c r="E8" s="2"/>
      <c r="F8" s="2"/>
    </row>
    <row r="9" spans="1:9" ht="19.5" customHeight="1" x14ac:dyDescent="0.25">
      <c r="A9" s="69" t="s">
        <v>49</v>
      </c>
      <c r="B9" s="72"/>
      <c r="C9" s="72"/>
      <c r="D9" s="72"/>
      <c r="E9" s="72"/>
      <c r="F9" s="3"/>
    </row>
    <row r="10" spans="1:9" ht="21.75" customHeight="1" x14ac:dyDescent="0.25">
      <c r="A10" s="69" t="s">
        <v>51</v>
      </c>
      <c r="B10" s="70"/>
      <c r="C10" s="70"/>
      <c r="D10" s="70"/>
      <c r="E10" s="70"/>
      <c r="F10" s="3"/>
    </row>
    <row r="11" spans="1:9" s="16" customFormat="1" ht="15" customHeight="1" x14ac:dyDescent="0.2">
      <c r="A11" s="47"/>
      <c r="B11" s="48"/>
      <c r="C11" s="48"/>
      <c r="D11" s="48"/>
      <c r="E11" s="48"/>
      <c r="F11" s="49"/>
    </row>
    <row r="12" spans="1:9" s="16" customFormat="1" ht="12.75" x14ac:dyDescent="0.2">
      <c r="A12" s="50"/>
      <c r="B12" s="50"/>
      <c r="C12" s="50"/>
      <c r="D12" s="50"/>
      <c r="E12" s="51"/>
      <c r="F12" s="49"/>
    </row>
    <row r="13" spans="1:9" s="16" customFormat="1" ht="12.75" x14ac:dyDescent="0.2">
      <c r="A13" s="50"/>
      <c r="B13" s="50"/>
      <c r="C13" s="50"/>
      <c r="D13" s="50"/>
      <c r="E13" s="51"/>
      <c r="F13" s="49"/>
    </row>
    <row r="14" spans="1:9" ht="87" customHeight="1" x14ac:dyDescent="0.25">
      <c r="A14" s="73" t="s">
        <v>46</v>
      </c>
      <c r="B14" s="73"/>
      <c r="C14" s="73"/>
      <c r="D14" s="73"/>
      <c r="E14" s="73"/>
      <c r="F14" s="4"/>
      <c r="G14" s="4"/>
      <c r="H14" s="4"/>
      <c r="I14" s="4"/>
    </row>
    <row r="15" spans="1:9" ht="15" customHeight="1" x14ac:dyDescent="0.25">
      <c r="A15" s="4"/>
      <c r="B15" s="4"/>
      <c r="C15" s="4"/>
      <c r="D15" s="4"/>
      <c r="E15" s="4"/>
      <c r="F15" s="4"/>
      <c r="G15" s="4"/>
      <c r="H15" s="4"/>
      <c r="I15" s="4"/>
    </row>
    <row r="16" spans="1:9" ht="18.75" x14ac:dyDescent="0.3">
      <c r="A16" s="15" t="s">
        <v>50</v>
      </c>
      <c r="B16" s="5"/>
      <c r="C16" s="5"/>
      <c r="D16" s="5"/>
      <c r="E16" s="5"/>
      <c r="F16" s="5"/>
    </row>
    <row r="17" spans="1:6" s="16" customFormat="1" ht="12.75" x14ac:dyDescent="0.2">
      <c r="A17" s="52"/>
      <c r="B17" s="53"/>
      <c r="C17" s="53"/>
      <c r="D17" s="53"/>
      <c r="E17" s="53"/>
      <c r="F17" s="53"/>
    </row>
    <row r="18" spans="1:6" s="16" customFormat="1" ht="12.75" x14ac:dyDescent="0.2">
      <c r="F18" s="53"/>
    </row>
    <row r="19" spans="1:6" s="16" customFormat="1" ht="12.75" x14ac:dyDescent="0.2"/>
    <row r="20" spans="1:6" ht="18.75" x14ac:dyDescent="0.25">
      <c r="A20" s="71" t="s">
        <v>45</v>
      </c>
      <c r="B20" s="71"/>
      <c r="C20" s="71"/>
      <c r="D20" s="71"/>
      <c r="E20" s="71"/>
    </row>
  </sheetData>
  <mergeCells count="5">
    <mergeCell ref="A1:E2"/>
    <mergeCell ref="A10:E10"/>
    <mergeCell ref="A20:E20"/>
    <mergeCell ref="A9:E9"/>
    <mergeCell ref="A14:E14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0"/>
  <sheetViews>
    <sheetView workbookViewId="0">
      <selection activeCell="F22" sqref="F22"/>
    </sheetView>
  </sheetViews>
  <sheetFormatPr defaultRowHeight="15" x14ac:dyDescent="0.25"/>
  <cols>
    <col min="1" max="1" width="6.42578125" style="1" customWidth="1"/>
    <col min="2" max="2" width="42.140625" style="16" customWidth="1"/>
    <col min="3" max="3" width="69.5703125" style="16" customWidth="1"/>
    <col min="4" max="16384" width="9.140625" style="1"/>
  </cols>
  <sheetData>
    <row r="2" spans="2:3" x14ac:dyDescent="0.25">
      <c r="B2" s="54" t="s">
        <v>52</v>
      </c>
      <c r="C2" s="55" t="s">
        <v>79</v>
      </c>
    </row>
    <row r="3" spans="2:3" x14ac:dyDescent="0.25">
      <c r="B3" s="56" t="s">
        <v>53</v>
      </c>
      <c r="C3" s="66" t="s">
        <v>54</v>
      </c>
    </row>
    <row r="4" spans="2:3" x14ac:dyDescent="0.25">
      <c r="B4" s="54" t="s">
        <v>55</v>
      </c>
      <c r="C4" s="55">
        <v>642</v>
      </c>
    </row>
    <row r="5" spans="2:3" ht="30" x14ac:dyDescent="0.25">
      <c r="B5" s="56" t="s">
        <v>56</v>
      </c>
      <c r="C5" s="67" t="s">
        <v>80</v>
      </c>
    </row>
    <row r="6" spans="2:3" ht="39" x14ac:dyDescent="0.25">
      <c r="B6" s="54" t="s">
        <v>57</v>
      </c>
      <c r="C6" s="55" t="s">
        <v>84</v>
      </c>
    </row>
    <row r="7" spans="2:3" x14ac:dyDescent="0.25">
      <c r="B7" s="54" t="s">
        <v>58</v>
      </c>
      <c r="C7" s="67" t="s">
        <v>85</v>
      </c>
    </row>
    <row r="8" spans="2:3" x14ac:dyDescent="0.25">
      <c r="B8" s="54" t="s">
        <v>59</v>
      </c>
      <c r="C8" s="55" t="s">
        <v>86</v>
      </c>
    </row>
    <row r="9" spans="2:3" x14ac:dyDescent="0.25">
      <c r="B9" s="74" t="s">
        <v>60</v>
      </c>
      <c r="C9" s="65" t="s">
        <v>81</v>
      </c>
    </row>
    <row r="10" spans="2:3" x14ac:dyDescent="0.25">
      <c r="B10" s="75"/>
      <c r="C10" s="65" t="s">
        <v>82</v>
      </c>
    </row>
    <row r="11" spans="2:3" x14ac:dyDescent="0.25">
      <c r="B11" s="54" t="s">
        <v>61</v>
      </c>
      <c r="C11" s="55"/>
    </row>
    <row r="12" spans="2:3" ht="26.25" x14ac:dyDescent="0.25">
      <c r="B12" s="54" t="s">
        <v>62</v>
      </c>
      <c r="C12" s="60" t="s">
        <v>83</v>
      </c>
    </row>
    <row r="13" spans="2:3" ht="90" x14ac:dyDescent="0.25">
      <c r="B13" s="57" t="s">
        <v>63</v>
      </c>
      <c r="C13" s="58" t="s">
        <v>64</v>
      </c>
    </row>
    <row r="14" spans="2:3" x14ac:dyDescent="0.25">
      <c r="B14" s="54" t="s">
        <v>65</v>
      </c>
      <c r="C14" s="55" t="s">
        <v>66</v>
      </c>
    </row>
    <row r="15" spans="2:3" x14ac:dyDescent="0.25">
      <c r="B15" s="54" t="s">
        <v>67</v>
      </c>
      <c r="C15" s="58" t="s">
        <v>68</v>
      </c>
    </row>
    <row r="16" spans="2:3" x14ac:dyDescent="0.25">
      <c r="B16" s="54" t="s">
        <v>69</v>
      </c>
      <c r="C16" s="59" t="s">
        <v>70</v>
      </c>
    </row>
    <row r="17" spans="2:3" x14ac:dyDescent="0.25">
      <c r="B17" s="54" t="s">
        <v>71</v>
      </c>
      <c r="C17" s="60" t="s">
        <v>72</v>
      </c>
    </row>
    <row r="18" spans="2:3" x14ac:dyDescent="0.25">
      <c r="B18" s="54" t="s">
        <v>73</v>
      </c>
      <c r="C18" s="55" t="s">
        <v>74</v>
      </c>
    </row>
    <row r="19" spans="2:3" x14ac:dyDescent="0.25">
      <c r="B19" s="61" t="s">
        <v>75</v>
      </c>
      <c r="C19" s="55">
        <v>1446</v>
      </c>
    </row>
    <row r="20" spans="2:3" x14ac:dyDescent="0.25">
      <c r="B20" s="54" t="s">
        <v>76</v>
      </c>
      <c r="C20" s="62" t="s">
        <v>77</v>
      </c>
    </row>
  </sheetData>
  <mergeCells count="1">
    <mergeCell ref="B9:B10"/>
  </mergeCells>
  <hyperlinks>
    <hyperlink ref="C20" r:id="rId1"/>
    <hyperlink ref="C17" r:id="rId2"/>
    <hyperlink ref="C9" r:id="rId3"/>
    <hyperlink ref="C10" r:id="rId4"/>
    <hyperlink ref="C12" r:id="rId5"/>
    <hyperlink ref="C3" r:id="rId6"/>
    <hyperlink ref="C5" r:id="rId7"/>
    <hyperlink ref="C7" r:id="rId8"/>
  </hyperlinks>
  <pageMargins left="0.70866141732283472" right="0.70866141732283472" top="0.74803149606299213" bottom="0.74803149606299213" header="0.31496062992125984" footer="0.31496062992125984"/>
  <pageSetup paperSize="9" orientation="landscape"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8" sqref="B8"/>
    </sheetView>
  </sheetViews>
  <sheetFormatPr defaultRowHeight="15" x14ac:dyDescent="0.25"/>
  <cols>
    <col min="1" max="1" width="4.42578125" style="1" customWidth="1"/>
    <col min="2" max="2" width="99.42578125" style="1" customWidth="1"/>
    <col min="3" max="3" width="14.7109375" style="1" customWidth="1"/>
    <col min="4" max="16384" width="9.140625" style="1"/>
  </cols>
  <sheetData>
    <row r="1" spans="1:2" s="16" customFormat="1" ht="12.75" x14ac:dyDescent="0.2"/>
    <row r="2" spans="1:2" s="16" customFormat="1" ht="12.75" x14ac:dyDescent="0.2">
      <c r="B2" s="64" t="s">
        <v>0</v>
      </c>
    </row>
    <row r="3" spans="1:2" s="16" customFormat="1" ht="12.75" x14ac:dyDescent="0.2"/>
    <row r="4" spans="1:2" s="16" customFormat="1" ht="18.75" customHeight="1" x14ac:dyDescent="0.2">
      <c r="A4" s="76" t="s">
        <v>78</v>
      </c>
      <c r="B4" s="76"/>
    </row>
    <row r="5" spans="1:2" s="16" customFormat="1" ht="12.75" x14ac:dyDescent="0.2">
      <c r="A5" s="17" t="s">
        <v>27</v>
      </c>
      <c r="B5" s="18" t="s">
        <v>42</v>
      </c>
    </row>
    <row r="6" spans="1:2" s="16" customFormat="1" ht="12.75" x14ac:dyDescent="0.2">
      <c r="A6" s="17" t="s">
        <v>28</v>
      </c>
      <c r="B6" s="18" t="s">
        <v>43</v>
      </c>
    </row>
    <row r="7" spans="1:2" s="16" customFormat="1" ht="12.75" x14ac:dyDescent="0.2">
      <c r="A7" s="17" t="s">
        <v>29</v>
      </c>
      <c r="B7" s="18" t="s">
        <v>44</v>
      </c>
    </row>
    <row r="8" spans="1:2" s="16" customFormat="1" ht="12.75" x14ac:dyDescent="0.2">
      <c r="A8" s="17" t="s">
        <v>30</v>
      </c>
      <c r="B8" s="18" t="s">
        <v>32</v>
      </c>
    </row>
    <row r="9" spans="1:2" x14ac:dyDescent="0.25">
      <c r="A9" s="6"/>
    </row>
    <row r="10" spans="1:2" x14ac:dyDescent="0.25">
      <c r="A10" s="6"/>
    </row>
    <row r="11" spans="1:2" x14ac:dyDescent="0.25">
      <c r="A11" s="6"/>
    </row>
    <row r="12" spans="1:2" x14ac:dyDescent="0.25">
      <c r="A12" s="6"/>
    </row>
    <row r="13" spans="1:2" x14ac:dyDescent="0.25">
      <c r="A13" s="6"/>
    </row>
    <row r="14" spans="1:2" x14ac:dyDescent="0.25">
      <c r="A14" s="6"/>
    </row>
    <row r="15" spans="1:2" x14ac:dyDescent="0.25">
      <c r="A15" s="6"/>
    </row>
    <row r="16" spans="1:2" x14ac:dyDescent="0.25">
      <c r="A16" s="6"/>
    </row>
    <row r="17" spans="1:1" x14ac:dyDescent="0.25">
      <c r="A17" s="6"/>
    </row>
    <row r="18" spans="1:1" x14ac:dyDescent="0.25">
      <c r="A18" s="6"/>
    </row>
    <row r="19" spans="1:1" x14ac:dyDescent="0.25">
      <c r="A19" s="6"/>
    </row>
    <row r="20" spans="1:1" x14ac:dyDescent="0.25">
      <c r="A20" s="6"/>
    </row>
    <row r="21" spans="1:1" x14ac:dyDescent="0.25">
      <c r="A21" s="6"/>
    </row>
    <row r="22" spans="1:1" x14ac:dyDescent="0.25">
      <c r="A22" s="6"/>
    </row>
  </sheetData>
  <mergeCells count="1">
    <mergeCell ref="A4:B4"/>
  </mergeCells>
  <hyperlinks>
    <hyperlink ref="B5" location="'1'!A1" display="ҚР өңірлері бойынша  тіркелген ШОК субъектілерінің саны"/>
    <hyperlink ref="B6" location="'2'!A1" display="ҚР өңірлері бойынша жұмыс жасайтын Тіркелген ШОК субъектілерінің саны"/>
    <hyperlink ref="B7" location="'3'!A1" display=" Қызмет түрлері бойынша тіркелген ШОК субъектілерінің саны"/>
    <hyperlink ref="B8" location="'4'!A1" display="Қызмет түрлері бойынша жұмыс жасайтын жұмыс жасайтын ШОК субъектілерінің саны"/>
    <hyperlink ref="A5" location="'1'!A1" display="1"/>
    <hyperlink ref="A6" location="'2'!A1" display="2"/>
    <hyperlink ref="A7" location="'3'!A1" display="3"/>
    <hyperlink ref="A8" location="'4'!A1" display="4"/>
    <hyperlink ref="A4:B4" location="'Әдіснамалық түсініктемелер'!A1" display="Әдіснамалық түсініктемелер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2" sqref="A2:XFD2"/>
    </sheetView>
  </sheetViews>
  <sheetFormatPr defaultRowHeight="15" x14ac:dyDescent="0.25"/>
  <cols>
    <col min="1" max="1" width="20.42578125" style="37" customWidth="1"/>
    <col min="2" max="2" width="13.85546875" style="37" customWidth="1"/>
    <col min="3" max="3" width="16.5703125" style="37" customWidth="1"/>
    <col min="4" max="4" width="16.7109375" style="37" customWidth="1"/>
    <col min="5" max="5" width="17.42578125" style="37" customWidth="1"/>
    <col min="6" max="6" width="16.28515625" style="37" customWidth="1"/>
    <col min="7" max="16384" width="9.140625" style="37"/>
  </cols>
  <sheetData>
    <row r="1" spans="1:6" ht="15" customHeight="1" x14ac:dyDescent="0.25">
      <c r="A1" s="83" t="s">
        <v>40</v>
      </c>
      <c r="B1" s="83"/>
      <c r="C1" s="83"/>
      <c r="D1" s="83"/>
      <c r="E1" s="83"/>
      <c r="F1" s="83"/>
    </row>
    <row r="2" spans="1:6" x14ac:dyDescent="0.25">
      <c r="A2" s="29"/>
      <c r="B2" s="20"/>
      <c r="C2" s="20"/>
      <c r="D2" s="20"/>
      <c r="E2" s="20"/>
      <c r="F2" s="38" t="s">
        <v>1</v>
      </c>
    </row>
    <row r="3" spans="1:6" ht="16.5" customHeight="1" x14ac:dyDescent="0.25">
      <c r="A3" s="79"/>
      <c r="B3" s="81" t="s">
        <v>2</v>
      </c>
      <c r="C3" s="77" t="s">
        <v>21</v>
      </c>
      <c r="D3" s="78"/>
      <c r="E3" s="78"/>
      <c r="F3" s="78"/>
    </row>
    <row r="4" spans="1:6" ht="34.5" customHeight="1" x14ac:dyDescent="0.25">
      <c r="A4" s="80"/>
      <c r="B4" s="82"/>
      <c r="C4" s="42" t="s">
        <v>22</v>
      </c>
      <c r="D4" s="42" t="s">
        <v>23</v>
      </c>
      <c r="E4" s="42" t="s">
        <v>24</v>
      </c>
      <c r="F4" s="41" t="s">
        <v>25</v>
      </c>
    </row>
    <row r="5" spans="1:6" ht="13.5" customHeight="1" x14ac:dyDescent="0.25">
      <c r="A5" s="25" t="s">
        <v>20</v>
      </c>
      <c r="B5" s="21">
        <v>140425</v>
      </c>
      <c r="C5" s="21">
        <v>26939</v>
      </c>
      <c r="D5" s="21">
        <v>177</v>
      </c>
      <c r="E5" s="21">
        <v>108210</v>
      </c>
      <c r="F5" s="21">
        <v>5099</v>
      </c>
    </row>
    <row r="6" spans="1:6" ht="12" customHeight="1" x14ac:dyDescent="0.25">
      <c r="A6" s="36" t="s">
        <v>35</v>
      </c>
      <c r="B6" s="21">
        <v>34899</v>
      </c>
      <c r="C6" s="21">
        <v>5949</v>
      </c>
      <c r="D6" s="21">
        <v>19</v>
      </c>
      <c r="E6" s="21">
        <v>27888</v>
      </c>
      <c r="F6" s="21">
        <v>1043</v>
      </c>
    </row>
    <row r="7" spans="1:6" ht="12" customHeight="1" x14ac:dyDescent="0.25">
      <c r="A7" s="36" t="s">
        <v>36</v>
      </c>
      <c r="B7" s="21">
        <v>32048</v>
      </c>
      <c r="C7" s="21">
        <v>7531</v>
      </c>
      <c r="D7" s="21">
        <v>38</v>
      </c>
      <c r="E7" s="21">
        <v>23871</v>
      </c>
      <c r="F7" s="21">
        <v>608</v>
      </c>
    </row>
    <row r="8" spans="1:6" ht="12" customHeight="1" x14ac:dyDescent="0.25">
      <c r="A8" s="36" t="s">
        <v>37</v>
      </c>
      <c r="B8" s="21">
        <v>20273</v>
      </c>
      <c r="C8" s="21">
        <v>4408</v>
      </c>
      <c r="D8" s="21">
        <v>62</v>
      </c>
      <c r="E8" s="21">
        <v>14747</v>
      </c>
      <c r="F8" s="21">
        <v>1056</v>
      </c>
    </row>
    <row r="9" spans="1:6" ht="12" customHeight="1" x14ac:dyDescent="0.25">
      <c r="A9" s="36" t="s">
        <v>38</v>
      </c>
      <c r="B9" s="21">
        <v>29358</v>
      </c>
      <c r="C9" s="21">
        <v>4919</v>
      </c>
      <c r="D9" s="21">
        <v>29</v>
      </c>
      <c r="E9" s="21">
        <v>22377</v>
      </c>
      <c r="F9" s="21">
        <v>2033</v>
      </c>
    </row>
    <row r="10" spans="1:6" ht="12" customHeight="1" x14ac:dyDescent="0.25">
      <c r="A10" s="43" t="s">
        <v>39</v>
      </c>
      <c r="B10" s="21">
        <v>23847</v>
      </c>
      <c r="C10" s="21">
        <v>4132</v>
      </c>
      <c r="D10" s="21">
        <v>29</v>
      </c>
      <c r="E10" s="21">
        <v>19327</v>
      </c>
      <c r="F10" s="21">
        <v>359</v>
      </c>
    </row>
    <row r="11" spans="1:6" x14ac:dyDescent="0.25">
      <c r="B11" s="39"/>
      <c r="C11" s="39"/>
      <c r="D11" s="39"/>
      <c r="E11" s="39"/>
      <c r="F11" s="39"/>
    </row>
    <row r="12" spans="1:6" x14ac:dyDescent="0.25">
      <c r="B12" s="40"/>
      <c r="C12" s="40"/>
      <c r="D12" s="40"/>
      <c r="E12" s="40"/>
      <c r="F12" s="40"/>
    </row>
    <row r="13" spans="1:6" x14ac:dyDescent="0.25">
      <c r="B13" s="40"/>
      <c r="C13" s="40"/>
      <c r="D13" s="40"/>
      <c r="E13" s="40"/>
      <c r="F13" s="40"/>
    </row>
  </sheetData>
  <mergeCells count="4">
    <mergeCell ref="C3:F3"/>
    <mergeCell ref="A3:A4"/>
    <mergeCell ref="B3:B4"/>
    <mergeCell ref="A1:F1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2" sqref="A2:XFD2"/>
    </sheetView>
  </sheetViews>
  <sheetFormatPr defaultRowHeight="11.25" x14ac:dyDescent="0.2"/>
  <cols>
    <col min="1" max="1" width="20.42578125" style="20" customWidth="1"/>
    <col min="2" max="2" width="15.140625" style="20" customWidth="1"/>
    <col min="3" max="4" width="16" style="20" customWidth="1"/>
    <col min="5" max="5" width="16.85546875" style="20" customWidth="1"/>
    <col min="6" max="6" width="17.140625" style="20" customWidth="1"/>
    <col min="7" max="16384" width="9.140625" style="20"/>
  </cols>
  <sheetData>
    <row r="1" spans="1:6" ht="12.75" x14ac:dyDescent="0.2">
      <c r="A1" s="84" t="s">
        <v>41</v>
      </c>
      <c r="B1" s="84"/>
      <c r="C1" s="84"/>
      <c r="D1" s="84"/>
      <c r="E1" s="84"/>
      <c r="F1" s="84"/>
    </row>
    <row r="2" spans="1:6" x14ac:dyDescent="0.2">
      <c r="A2" s="29"/>
      <c r="E2" s="87" t="s">
        <v>1</v>
      </c>
      <c r="F2" s="87"/>
    </row>
    <row r="3" spans="1:6" ht="19.5" customHeight="1" x14ac:dyDescent="0.2">
      <c r="A3" s="79"/>
      <c r="B3" s="78" t="s">
        <v>2</v>
      </c>
      <c r="C3" s="85" t="s">
        <v>21</v>
      </c>
      <c r="D3" s="86"/>
      <c r="E3" s="86"/>
      <c r="F3" s="78"/>
    </row>
    <row r="4" spans="1:6" ht="34.5" customHeight="1" x14ac:dyDescent="0.2">
      <c r="A4" s="80"/>
      <c r="B4" s="82"/>
      <c r="C4" s="34" t="s">
        <v>22</v>
      </c>
      <c r="D4" s="34" t="s">
        <v>23</v>
      </c>
      <c r="E4" s="35" t="s">
        <v>24</v>
      </c>
      <c r="F4" s="41" t="s">
        <v>25</v>
      </c>
    </row>
    <row r="5" spans="1:6" ht="13.5" customHeight="1" x14ac:dyDescent="0.2">
      <c r="A5" s="25" t="s">
        <v>20</v>
      </c>
      <c r="B5" s="22">
        <v>132975</v>
      </c>
      <c r="C5" s="21">
        <v>22763</v>
      </c>
      <c r="D5" s="21">
        <v>175</v>
      </c>
      <c r="E5" s="21">
        <v>105263</v>
      </c>
      <c r="F5" s="21">
        <v>4774</v>
      </c>
    </row>
    <row r="6" spans="1:6" x14ac:dyDescent="0.2">
      <c r="A6" s="36" t="s">
        <v>35</v>
      </c>
      <c r="B6" s="22">
        <v>32973</v>
      </c>
      <c r="C6" s="21">
        <v>4932</v>
      </c>
      <c r="D6" s="21">
        <v>19</v>
      </c>
      <c r="E6" s="21">
        <v>27050</v>
      </c>
      <c r="F6" s="21">
        <v>972</v>
      </c>
    </row>
    <row r="7" spans="1:6" x14ac:dyDescent="0.2">
      <c r="A7" s="36" t="s">
        <v>36</v>
      </c>
      <c r="B7" s="22">
        <v>30159</v>
      </c>
      <c r="C7" s="21">
        <v>6237</v>
      </c>
      <c r="D7" s="21">
        <v>38</v>
      </c>
      <c r="E7" s="21">
        <v>23286</v>
      </c>
      <c r="F7" s="21">
        <v>598</v>
      </c>
    </row>
    <row r="8" spans="1:6" x14ac:dyDescent="0.2">
      <c r="A8" s="36" t="s">
        <v>37</v>
      </c>
      <c r="B8" s="22">
        <v>18805</v>
      </c>
      <c r="C8" s="21">
        <v>3566</v>
      </c>
      <c r="D8" s="21">
        <v>60</v>
      </c>
      <c r="E8" s="21">
        <v>14215</v>
      </c>
      <c r="F8" s="21">
        <v>964</v>
      </c>
    </row>
    <row r="9" spans="1:6" x14ac:dyDescent="0.2">
      <c r="A9" s="36" t="s">
        <v>38</v>
      </c>
      <c r="B9" s="22">
        <v>28195</v>
      </c>
      <c r="C9" s="21">
        <v>4480</v>
      </c>
      <c r="D9" s="21">
        <v>29</v>
      </c>
      <c r="E9" s="21">
        <v>21799</v>
      </c>
      <c r="F9" s="21">
        <v>1887</v>
      </c>
    </row>
    <row r="10" spans="1:6" x14ac:dyDescent="0.2">
      <c r="A10" s="43" t="s">
        <v>39</v>
      </c>
      <c r="B10" s="22">
        <v>22843</v>
      </c>
      <c r="C10" s="21">
        <v>3548</v>
      </c>
      <c r="D10" s="21">
        <v>29</v>
      </c>
      <c r="E10" s="21">
        <v>18913</v>
      </c>
      <c r="F10" s="21">
        <v>353</v>
      </c>
    </row>
    <row r="11" spans="1:6" x14ac:dyDescent="0.2">
      <c r="B11" s="30"/>
      <c r="C11" s="30"/>
      <c r="D11" s="30"/>
      <c r="E11" s="30"/>
      <c r="F11" s="30"/>
    </row>
    <row r="12" spans="1:6" x14ac:dyDescent="0.2">
      <c r="B12" s="31"/>
      <c r="C12" s="31"/>
      <c r="D12" s="31"/>
      <c r="E12" s="31"/>
      <c r="F12" s="31"/>
    </row>
    <row r="13" spans="1:6" x14ac:dyDescent="0.2">
      <c r="B13" s="31"/>
      <c r="C13" s="31"/>
      <c r="D13" s="31"/>
      <c r="E13" s="31"/>
      <c r="F13" s="31"/>
    </row>
    <row r="14" spans="1:6" x14ac:dyDescent="0.2">
      <c r="B14" s="31"/>
      <c r="C14" s="31"/>
      <c r="D14" s="31"/>
      <c r="E14" s="31"/>
      <c r="F14" s="31"/>
    </row>
  </sheetData>
  <mergeCells count="5">
    <mergeCell ref="A1:F1"/>
    <mergeCell ref="A3:A4"/>
    <mergeCell ref="B3:B4"/>
    <mergeCell ref="C3:F3"/>
    <mergeCell ref="E2:F2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A2" sqref="A2:XFD2"/>
    </sheetView>
  </sheetViews>
  <sheetFormatPr defaultRowHeight="11.25" x14ac:dyDescent="0.2"/>
  <cols>
    <col min="1" max="1" width="30.42578125" style="20" customWidth="1"/>
    <col min="2" max="2" width="13.42578125" style="20" customWidth="1"/>
    <col min="3" max="3" width="15.140625" style="20" customWidth="1"/>
    <col min="4" max="4" width="14.7109375" style="20" customWidth="1"/>
    <col min="5" max="6" width="13.85546875" style="20" customWidth="1"/>
    <col min="7" max="16384" width="9.140625" style="20"/>
  </cols>
  <sheetData>
    <row r="1" spans="1:6" ht="12.75" x14ac:dyDescent="0.2">
      <c r="A1" s="84" t="s">
        <v>33</v>
      </c>
      <c r="B1" s="84"/>
      <c r="C1" s="84"/>
      <c r="D1" s="84"/>
      <c r="E1" s="84"/>
      <c r="F1" s="84"/>
    </row>
    <row r="2" spans="1:6" x14ac:dyDescent="0.2">
      <c r="F2" s="29" t="s">
        <v>26</v>
      </c>
    </row>
    <row r="3" spans="1:6" ht="15.75" customHeight="1" x14ac:dyDescent="0.2">
      <c r="A3" s="88"/>
      <c r="B3" s="90" t="s">
        <v>2</v>
      </c>
      <c r="C3" s="90" t="s">
        <v>21</v>
      </c>
      <c r="D3" s="90"/>
      <c r="E3" s="90"/>
      <c r="F3" s="85"/>
    </row>
    <row r="4" spans="1:6" ht="33.950000000000003" customHeight="1" x14ac:dyDescent="0.2">
      <c r="A4" s="89"/>
      <c r="B4" s="90"/>
      <c r="C4" s="42" t="s">
        <v>22</v>
      </c>
      <c r="D4" s="42" t="s">
        <v>23</v>
      </c>
      <c r="E4" s="42" t="s">
        <v>24</v>
      </c>
      <c r="F4" s="41" t="s">
        <v>25</v>
      </c>
    </row>
    <row r="5" spans="1:6" ht="14.25" customHeight="1" x14ac:dyDescent="0.2">
      <c r="A5" s="20" t="s">
        <v>2</v>
      </c>
      <c r="B5" s="22">
        <f t="shared" ref="B5:B23" si="0">SUM(C5:G5)</f>
        <v>140425</v>
      </c>
      <c r="C5" s="44">
        <v>26939</v>
      </c>
      <c r="D5" s="44">
        <v>177</v>
      </c>
      <c r="E5" s="44">
        <v>108210</v>
      </c>
      <c r="F5" s="44">
        <v>5099</v>
      </c>
    </row>
    <row r="6" spans="1:6" s="33" customFormat="1" ht="26.25" customHeight="1" x14ac:dyDescent="0.2">
      <c r="A6" s="7" t="s">
        <v>3</v>
      </c>
      <c r="B6" s="22">
        <f t="shared" si="0"/>
        <v>5282</v>
      </c>
      <c r="C6" s="44">
        <v>695</v>
      </c>
      <c r="D6" s="44">
        <v>2</v>
      </c>
      <c r="E6" s="44">
        <v>140</v>
      </c>
      <c r="F6" s="44">
        <v>4445</v>
      </c>
    </row>
    <row r="7" spans="1:6" ht="22.5" x14ac:dyDescent="0.2">
      <c r="A7" s="8" t="s">
        <v>4</v>
      </c>
      <c r="B7" s="22">
        <f t="shared" si="0"/>
        <v>327</v>
      </c>
      <c r="C7" s="44">
        <v>248</v>
      </c>
      <c r="D7" s="44">
        <v>1</v>
      </c>
      <c r="E7" s="44">
        <v>72</v>
      </c>
      <c r="F7" s="44">
        <v>6</v>
      </c>
    </row>
    <row r="8" spans="1:6" x14ac:dyDescent="0.2">
      <c r="A8" s="9" t="s">
        <v>5</v>
      </c>
      <c r="B8" s="22">
        <f t="shared" si="0"/>
        <v>9655</v>
      </c>
      <c r="C8" s="44">
        <v>2093</v>
      </c>
      <c r="D8" s="44">
        <v>46</v>
      </c>
      <c r="E8" s="44">
        <v>7457</v>
      </c>
      <c r="F8" s="44">
        <v>59</v>
      </c>
    </row>
    <row r="9" spans="1:6" ht="33.75" x14ac:dyDescent="0.2">
      <c r="A9" s="8" t="s">
        <v>6</v>
      </c>
      <c r="B9" s="22">
        <f t="shared" si="0"/>
        <v>152</v>
      </c>
      <c r="C9" s="44">
        <v>102</v>
      </c>
      <c r="D9" s="45" t="s">
        <v>47</v>
      </c>
      <c r="E9" s="44">
        <v>50</v>
      </c>
      <c r="F9" s="45" t="s">
        <v>47</v>
      </c>
    </row>
    <row r="10" spans="1:6" ht="33.75" x14ac:dyDescent="0.2">
      <c r="A10" s="8" t="s">
        <v>31</v>
      </c>
      <c r="B10" s="22">
        <f t="shared" si="0"/>
        <v>281</v>
      </c>
      <c r="C10" s="44">
        <v>158</v>
      </c>
      <c r="D10" s="44">
        <v>4</v>
      </c>
      <c r="E10" s="44">
        <v>118</v>
      </c>
      <c r="F10" s="44">
        <v>1</v>
      </c>
    </row>
    <row r="11" spans="1:6" x14ac:dyDescent="0.2">
      <c r="A11" s="10" t="s">
        <v>7</v>
      </c>
      <c r="B11" s="22">
        <f t="shared" si="0"/>
        <v>8940</v>
      </c>
      <c r="C11" s="44">
        <v>4756</v>
      </c>
      <c r="D11" s="44">
        <v>18</v>
      </c>
      <c r="E11" s="44">
        <v>4147</v>
      </c>
      <c r="F11" s="44">
        <v>19</v>
      </c>
    </row>
    <row r="12" spans="1:6" ht="33.75" x14ac:dyDescent="0.2">
      <c r="A12" s="11" t="s">
        <v>8</v>
      </c>
      <c r="B12" s="22">
        <f t="shared" si="0"/>
        <v>62800</v>
      </c>
      <c r="C12" s="44">
        <v>8256</v>
      </c>
      <c r="D12" s="44">
        <v>22</v>
      </c>
      <c r="E12" s="44">
        <v>54134</v>
      </c>
      <c r="F12" s="44">
        <v>388</v>
      </c>
    </row>
    <row r="13" spans="1:6" x14ac:dyDescent="0.2">
      <c r="A13" s="11" t="s">
        <v>9</v>
      </c>
      <c r="B13" s="22">
        <f t="shared" si="0"/>
        <v>6608</v>
      </c>
      <c r="C13" s="44">
        <v>1054</v>
      </c>
      <c r="D13" s="44">
        <v>10</v>
      </c>
      <c r="E13" s="44">
        <v>5512</v>
      </c>
      <c r="F13" s="44">
        <v>32</v>
      </c>
    </row>
    <row r="14" spans="1:6" ht="22.5" x14ac:dyDescent="0.2">
      <c r="A14" s="8" t="s">
        <v>10</v>
      </c>
      <c r="B14" s="22">
        <f t="shared" si="0"/>
        <v>3615</v>
      </c>
      <c r="C14" s="44">
        <v>443</v>
      </c>
      <c r="D14" s="44">
        <v>1</v>
      </c>
      <c r="E14" s="44">
        <v>3164</v>
      </c>
      <c r="F14" s="44">
        <v>7</v>
      </c>
    </row>
    <row r="15" spans="1:6" x14ac:dyDescent="0.2">
      <c r="A15" s="10" t="s">
        <v>11</v>
      </c>
      <c r="B15" s="22">
        <f t="shared" si="0"/>
        <v>1591</v>
      </c>
      <c r="C15" s="44">
        <v>650</v>
      </c>
      <c r="D15" s="44">
        <v>1</v>
      </c>
      <c r="E15" s="44">
        <v>940</v>
      </c>
      <c r="F15" s="45" t="s">
        <v>47</v>
      </c>
    </row>
    <row r="16" spans="1:6" x14ac:dyDescent="0.2">
      <c r="A16" s="10" t="s">
        <v>12</v>
      </c>
      <c r="B16" s="22">
        <f t="shared" si="0"/>
        <v>510</v>
      </c>
      <c r="C16" s="44">
        <v>453</v>
      </c>
      <c r="D16" s="45" t="s">
        <v>47</v>
      </c>
      <c r="E16" s="44">
        <v>57</v>
      </c>
      <c r="F16" s="45" t="s">
        <v>47</v>
      </c>
    </row>
    <row r="17" spans="1:6" ht="22.5" x14ac:dyDescent="0.2">
      <c r="A17" s="11" t="s">
        <v>13</v>
      </c>
      <c r="B17" s="22">
        <f t="shared" si="0"/>
        <v>5947</v>
      </c>
      <c r="C17" s="44">
        <v>646</v>
      </c>
      <c r="D17" s="44">
        <v>2</v>
      </c>
      <c r="E17" s="44">
        <v>5190</v>
      </c>
      <c r="F17" s="44">
        <v>109</v>
      </c>
    </row>
    <row r="18" spans="1:6" ht="22.5" x14ac:dyDescent="0.2">
      <c r="A18" s="10" t="s">
        <v>14</v>
      </c>
      <c r="B18" s="22">
        <f t="shared" si="0"/>
        <v>3115</v>
      </c>
      <c r="C18" s="44">
        <v>1573</v>
      </c>
      <c r="D18" s="44">
        <v>1</v>
      </c>
      <c r="E18" s="44">
        <v>1540</v>
      </c>
      <c r="F18" s="44">
        <v>1</v>
      </c>
    </row>
    <row r="19" spans="1:6" ht="22.5" x14ac:dyDescent="0.2">
      <c r="A19" s="10" t="s">
        <v>15</v>
      </c>
      <c r="B19" s="22">
        <f t="shared" si="0"/>
        <v>3530</v>
      </c>
      <c r="C19" s="44">
        <v>1137</v>
      </c>
      <c r="D19" s="44">
        <v>9</v>
      </c>
      <c r="E19" s="44">
        <v>2371</v>
      </c>
      <c r="F19" s="44">
        <v>13</v>
      </c>
    </row>
    <row r="20" spans="1:6" x14ac:dyDescent="0.2">
      <c r="A20" s="10" t="s">
        <v>16</v>
      </c>
      <c r="B20" s="22">
        <f t="shared" si="0"/>
        <v>3216</v>
      </c>
      <c r="C20" s="44">
        <v>1534</v>
      </c>
      <c r="D20" s="44">
        <v>29</v>
      </c>
      <c r="E20" s="44">
        <v>1653</v>
      </c>
      <c r="F20" s="45" t="s">
        <v>47</v>
      </c>
    </row>
    <row r="21" spans="1:6" ht="22.5" x14ac:dyDescent="0.2">
      <c r="A21" s="11" t="s">
        <v>17</v>
      </c>
      <c r="B21" s="22">
        <f t="shared" si="0"/>
        <v>1630</v>
      </c>
      <c r="C21" s="44">
        <v>864</v>
      </c>
      <c r="D21" s="44">
        <v>28</v>
      </c>
      <c r="E21" s="44">
        <v>738</v>
      </c>
      <c r="F21" s="45" t="s">
        <v>47</v>
      </c>
    </row>
    <row r="22" spans="1:6" x14ac:dyDescent="0.2">
      <c r="A22" s="10" t="s">
        <v>18</v>
      </c>
      <c r="B22" s="44">
        <f t="shared" si="0"/>
        <v>1019</v>
      </c>
      <c r="C22" s="44">
        <v>244</v>
      </c>
      <c r="D22" s="44">
        <v>1</v>
      </c>
      <c r="E22" s="44">
        <v>771</v>
      </c>
      <c r="F22" s="21">
        <v>3</v>
      </c>
    </row>
    <row r="23" spans="1:6" ht="22.5" x14ac:dyDescent="0.2">
      <c r="A23" s="12" t="s">
        <v>19</v>
      </c>
      <c r="B23" s="46">
        <f t="shared" si="0"/>
        <v>22207</v>
      </c>
      <c r="C23" s="27">
        <v>2033</v>
      </c>
      <c r="D23" s="27">
        <v>2</v>
      </c>
      <c r="E23" s="27">
        <v>20156</v>
      </c>
      <c r="F23" s="27">
        <v>16</v>
      </c>
    </row>
    <row r="24" spans="1:6" x14ac:dyDescent="0.2">
      <c r="B24" s="30"/>
      <c r="C24" s="30"/>
      <c r="D24" s="30"/>
      <c r="E24" s="30"/>
      <c r="F24" s="30"/>
    </row>
    <row r="25" spans="1:6" x14ac:dyDescent="0.2">
      <c r="B25" s="31"/>
      <c r="C25" s="31"/>
      <c r="D25" s="31"/>
      <c r="E25" s="31"/>
      <c r="F25" s="31"/>
    </row>
    <row r="26" spans="1:6" x14ac:dyDescent="0.2">
      <c r="B26" s="31"/>
      <c r="C26" s="31"/>
      <c r="D26" s="31"/>
      <c r="E26" s="31"/>
      <c r="F26" s="31"/>
    </row>
    <row r="27" spans="1:6" x14ac:dyDescent="0.2">
      <c r="B27" s="31"/>
      <c r="C27" s="31"/>
      <c r="D27" s="31"/>
      <c r="E27" s="31"/>
      <c r="F27" s="31"/>
    </row>
    <row r="28" spans="1:6" x14ac:dyDescent="0.2">
      <c r="B28" s="31"/>
      <c r="C28" s="31"/>
      <c r="D28" s="31"/>
      <c r="E28" s="31"/>
      <c r="F28" s="31"/>
    </row>
  </sheetData>
  <mergeCells count="4">
    <mergeCell ref="A1:F1"/>
    <mergeCell ref="A3:A4"/>
    <mergeCell ref="B3:B4"/>
    <mergeCell ref="C3:F3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sqref="A1:F1"/>
    </sheetView>
  </sheetViews>
  <sheetFormatPr defaultColWidth="21.28515625" defaultRowHeight="11.25" x14ac:dyDescent="0.2"/>
  <cols>
    <col min="1" max="1" width="30.5703125" style="20" customWidth="1"/>
    <col min="2" max="2" width="13.7109375" style="20" customWidth="1"/>
    <col min="3" max="3" width="16.85546875" style="20" customWidth="1"/>
    <col min="4" max="4" width="15.140625" style="20" customWidth="1"/>
    <col min="5" max="5" width="15.42578125" style="20" customWidth="1"/>
    <col min="6" max="6" width="25.42578125" style="20" customWidth="1"/>
    <col min="7" max="7" width="16.140625" style="20" customWidth="1"/>
    <col min="8" max="8" width="15.7109375" style="20" customWidth="1"/>
    <col min="9" max="16384" width="21.28515625" style="20"/>
  </cols>
  <sheetData>
    <row r="1" spans="1:7" ht="12.75" x14ac:dyDescent="0.2">
      <c r="A1" s="84" t="s">
        <v>34</v>
      </c>
      <c r="B1" s="84"/>
      <c r="C1" s="84"/>
      <c r="D1" s="84"/>
      <c r="E1" s="84"/>
      <c r="F1" s="84"/>
      <c r="G1" s="28"/>
    </row>
    <row r="2" spans="1:7" x14ac:dyDescent="0.2">
      <c r="F2" s="29" t="s">
        <v>1</v>
      </c>
    </row>
    <row r="3" spans="1:7" ht="15.75" customHeight="1" x14ac:dyDescent="0.2">
      <c r="A3" s="79"/>
      <c r="B3" s="92" t="s">
        <v>2</v>
      </c>
      <c r="C3" s="90" t="s">
        <v>21</v>
      </c>
      <c r="D3" s="90"/>
      <c r="E3" s="90"/>
      <c r="F3" s="85"/>
    </row>
    <row r="4" spans="1:7" ht="40.5" customHeight="1" x14ac:dyDescent="0.2">
      <c r="A4" s="91"/>
      <c r="B4" s="92"/>
      <c r="C4" s="42" t="s">
        <v>22</v>
      </c>
      <c r="D4" s="42" t="s">
        <v>23</v>
      </c>
      <c r="E4" s="42" t="s">
        <v>24</v>
      </c>
      <c r="F4" s="41" t="s">
        <v>25</v>
      </c>
    </row>
    <row r="5" spans="1:7" x14ac:dyDescent="0.2">
      <c r="A5" s="8" t="s">
        <v>2</v>
      </c>
      <c r="B5" s="22">
        <v>132975</v>
      </c>
      <c r="C5" s="21">
        <v>22763</v>
      </c>
      <c r="D5" s="21">
        <v>175</v>
      </c>
      <c r="E5" s="21">
        <v>105263</v>
      </c>
      <c r="F5" s="21">
        <v>4774</v>
      </c>
    </row>
    <row r="6" spans="1:7" ht="22.5" customHeight="1" x14ac:dyDescent="0.2">
      <c r="A6" s="10" t="s">
        <v>3</v>
      </c>
      <c r="B6" s="22">
        <v>4905</v>
      </c>
      <c r="C6" s="21">
        <v>610</v>
      </c>
      <c r="D6" s="21">
        <v>2</v>
      </c>
      <c r="E6" s="21">
        <v>134</v>
      </c>
      <c r="F6" s="21">
        <v>4159</v>
      </c>
    </row>
    <row r="7" spans="1:7" ht="22.5" x14ac:dyDescent="0.2">
      <c r="A7" s="8" t="s">
        <v>4</v>
      </c>
      <c r="B7" s="22">
        <v>296</v>
      </c>
      <c r="C7" s="21">
        <v>221</v>
      </c>
      <c r="D7" s="21">
        <v>1</v>
      </c>
      <c r="E7" s="21">
        <v>69</v>
      </c>
      <c r="F7" s="21">
        <v>5</v>
      </c>
    </row>
    <row r="8" spans="1:7" x14ac:dyDescent="0.2">
      <c r="A8" s="9" t="s">
        <v>5</v>
      </c>
      <c r="B8" s="22">
        <v>9157</v>
      </c>
      <c r="C8" s="21">
        <v>1798</v>
      </c>
      <c r="D8" s="21">
        <v>44</v>
      </c>
      <c r="E8" s="21">
        <v>7260</v>
      </c>
      <c r="F8" s="21">
        <v>55</v>
      </c>
    </row>
    <row r="9" spans="1:7" ht="33.75" x14ac:dyDescent="0.2">
      <c r="A9" s="8" t="s">
        <v>6</v>
      </c>
      <c r="B9" s="22">
        <v>139</v>
      </c>
      <c r="C9" s="21">
        <v>90</v>
      </c>
      <c r="D9" s="26" t="s">
        <v>47</v>
      </c>
      <c r="E9" s="21">
        <v>49</v>
      </c>
      <c r="F9" s="26" t="s">
        <v>47</v>
      </c>
    </row>
    <row r="10" spans="1:7" ht="33.75" x14ac:dyDescent="0.2">
      <c r="A10" s="8" t="s">
        <v>31</v>
      </c>
      <c r="B10" s="22">
        <v>250</v>
      </c>
      <c r="C10" s="21">
        <v>132</v>
      </c>
      <c r="D10" s="21">
        <v>4</v>
      </c>
      <c r="E10" s="21">
        <v>113</v>
      </c>
      <c r="F10" s="21">
        <v>1</v>
      </c>
    </row>
    <row r="11" spans="1:7" x14ac:dyDescent="0.2">
      <c r="A11" s="10" t="s">
        <v>7</v>
      </c>
      <c r="B11" s="22">
        <v>8156</v>
      </c>
      <c r="C11" s="21">
        <v>4086</v>
      </c>
      <c r="D11" s="21">
        <v>18</v>
      </c>
      <c r="E11" s="21">
        <v>4033</v>
      </c>
      <c r="F11" s="21">
        <v>19</v>
      </c>
    </row>
    <row r="12" spans="1:7" ht="33.75" x14ac:dyDescent="0.2">
      <c r="A12" s="11" t="s">
        <v>8</v>
      </c>
      <c r="B12" s="22">
        <v>59545</v>
      </c>
      <c r="C12" s="21">
        <v>6513</v>
      </c>
      <c r="D12" s="21">
        <v>22</v>
      </c>
      <c r="E12" s="21">
        <v>52647</v>
      </c>
      <c r="F12" s="21">
        <v>363</v>
      </c>
    </row>
    <row r="13" spans="1:7" x14ac:dyDescent="0.2">
      <c r="A13" s="11" t="s">
        <v>9</v>
      </c>
      <c r="B13" s="22">
        <v>6344</v>
      </c>
      <c r="C13" s="21">
        <v>896</v>
      </c>
      <c r="D13" s="21">
        <v>10</v>
      </c>
      <c r="E13" s="21">
        <v>5407</v>
      </c>
      <c r="F13" s="21">
        <v>31</v>
      </c>
    </row>
    <row r="14" spans="1:7" ht="22.5" x14ac:dyDescent="0.2">
      <c r="A14" s="8" t="s">
        <v>10</v>
      </c>
      <c r="B14" s="22">
        <v>3473</v>
      </c>
      <c r="C14" s="21">
        <v>380</v>
      </c>
      <c r="D14" s="21">
        <v>1</v>
      </c>
      <c r="E14" s="21">
        <v>3085</v>
      </c>
      <c r="F14" s="21">
        <v>7</v>
      </c>
    </row>
    <row r="15" spans="1:7" ht="12.75" customHeight="1" x14ac:dyDescent="0.2">
      <c r="A15" s="10" t="s">
        <v>11</v>
      </c>
      <c r="B15" s="22">
        <v>1465</v>
      </c>
      <c r="C15" s="21">
        <v>554</v>
      </c>
      <c r="D15" s="21">
        <v>1</v>
      </c>
      <c r="E15" s="21">
        <v>910</v>
      </c>
      <c r="F15" s="26" t="s">
        <v>47</v>
      </c>
    </row>
    <row r="16" spans="1:7" ht="12.75" customHeight="1" x14ac:dyDescent="0.2">
      <c r="A16" s="10" t="s">
        <v>12</v>
      </c>
      <c r="B16" s="22">
        <v>367</v>
      </c>
      <c r="C16" s="21">
        <v>313</v>
      </c>
      <c r="D16" s="26" t="s">
        <v>47</v>
      </c>
      <c r="E16" s="21">
        <v>54</v>
      </c>
      <c r="F16" s="26" t="s">
        <v>47</v>
      </c>
    </row>
    <row r="17" spans="1:7" ht="14.25" customHeight="1" x14ac:dyDescent="0.2">
      <c r="A17" s="11" t="s">
        <v>13</v>
      </c>
      <c r="B17" s="22">
        <v>5803</v>
      </c>
      <c r="C17" s="21">
        <v>598</v>
      </c>
      <c r="D17" s="21">
        <v>2</v>
      </c>
      <c r="E17" s="21">
        <v>5102</v>
      </c>
      <c r="F17" s="21">
        <v>101</v>
      </c>
    </row>
    <row r="18" spans="1:7" ht="22.5" x14ac:dyDescent="0.2">
      <c r="A18" s="10" t="s">
        <v>14</v>
      </c>
      <c r="B18" s="22">
        <v>2881</v>
      </c>
      <c r="C18" s="21">
        <v>1387</v>
      </c>
      <c r="D18" s="21">
        <v>1</v>
      </c>
      <c r="E18" s="21">
        <v>1492</v>
      </c>
      <c r="F18" s="21">
        <v>1</v>
      </c>
    </row>
    <row r="19" spans="1:7" ht="22.5" x14ac:dyDescent="0.2">
      <c r="A19" s="10" t="s">
        <v>15</v>
      </c>
      <c r="B19" s="22">
        <v>3340</v>
      </c>
      <c r="C19" s="21">
        <v>993</v>
      </c>
      <c r="D19" s="21">
        <v>9</v>
      </c>
      <c r="E19" s="21">
        <v>2325</v>
      </c>
      <c r="F19" s="21">
        <v>13</v>
      </c>
    </row>
    <row r="20" spans="1:7" x14ac:dyDescent="0.2">
      <c r="A20" s="10" t="s">
        <v>16</v>
      </c>
      <c r="B20" s="22">
        <v>3070</v>
      </c>
      <c r="C20" s="21">
        <v>1429</v>
      </c>
      <c r="D20" s="21">
        <v>29</v>
      </c>
      <c r="E20" s="21">
        <v>1612</v>
      </c>
      <c r="F20" s="45" t="s">
        <v>47</v>
      </c>
    </row>
    <row r="21" spans="1:7" ht="22.5" x14ac:dyDescent="0.2">
      <c r="A21" s="11" t="s">
        <v>17</v>
      </c>
      <c r="B21" s="22">
        <v>1547</v>
      </c>
      <c r="C21" s="21">
        <v>807</v>
      </c>
      <c r="D21" s="21">
        <v>28</v>
      </c>
      <c r="E21" s="21">
        <v>712</v>
      </c>
      <c r="F21" s="26" t="s">
        <v>47</v>
      </c>
    </row>
    <row r="22" spans="1:7" x14ac:dyDescent="0.2">
      <c r="A22" s="10" t="s">
        <v>18</v>
      </c>
      <c r="B22" s="22">
        <v>963</v>
      </c>
      <c r="C22" s="21">
        <v>215</v>
      </c>
      <c r="D22" s="21">
        <v>1</v>
      </c>
      <c r="E22" s="21">
        <v>744</v>
      </c>
      <c r="F22" s="21">
        <v>3</v>
      </c>
    </row>
    <row r="23" spans="1:7" ht="22.5" x14ac:dyDescent="0.2">
      <c r="A23" s="12" t="s">
        <v>19</v>
      </c>
      <c r="B23" s="23">
        <v>21274</v>
      </c>
      <c r="C23" s="27">
        <v>1741</v>
      </c>
      <c r="D23" s="27">
        <v>2</v>
      </c>
      <c r="E23" s="27">
        <v>19515</v>
      </c>
      <c r="F23" s="27">
        <v>16</v>
      </c>
    </row>
    <row r="24" spans="1:7" ht="12.75" customHeight="1" x14ac:dyDescent="0.2">
      <c r="B24" s="30"/>
      <c r="C24" s="30"/>
      <c r="D24" s="30"/>
      <c r="E24" s="30"/>
      <c r="F24" s="30"/>
    </row>
    <row r="25" spans="1:7" ht="12.75" customHeight="1" x14ac:dyDescent="0.2">
      <c r="B25" s="31"/>
      <c r="C25" s="31"/>
      <c r="D25" s="31"/>
      <c r="E25" s="31"/>
      <c r="F25" s="31"/>
    </row>
    <row r="26" spans="1:7" ht="12.75" customHeight="1" x14ac:dyDescent="0.2">
      <c r="B26" s="31"/>
      <c r="C26" s="31"/>
      <c r="D26" s="31"/>
      <c r="E26" s="31"/>
      <c r="F26" s="31"/>
    </row>
    <row r="27" spans="1:7" ht="12" customHeight="1" x14ac:dyDescent="0.2">
      <c r="A27" s="32" t="s">
        <v>87</v>
      </c>
      <c r="B27" s="31"/>
      <c r="C27" s="31"/>
      <c r="D27" s="31"/>
      <c r="E27" s="31"/>
      <c r="F27" s="31"/>
    </row>
    <row r="28" spans="1:7" ht="12.75" x14ac:dyDescent="0.2">
      <c r="A28" s="24" t="s">
        <v>88</v>
      </c>
      <c r="B28" s="13"/>
      <c r="C28" s="13"/>
      <c r="D28" s="13"/>
      <c r="E28" s="13"/>
      <c r="F28" s="13"/>
      <c r="G28" s="14"/>
    </row>
    <row r="29" spans="1:7" ht="12.75" x14ac:dyDescent="0.2">
      <c r="B29" s="13"/>
      <c r="C29" s="13"/>
      <c r="D29" s="13"/>
      <c r="E29" s="13"/>
      <c r="F29" s="13"/>
      <c r="G29" s="14"/>
    </row>
    <row r="30" spans="1:7" x14ac:dyDescent="0.2">
      <c r="A30" s="63" t="s">
        <v>48</v>
      </c>
      <c r="B30" s="31"/>
      <c r="C30" s="31"/>
    </row>
  </sheetData>
  <mergeCells count="4">
    <mergeCell ref="A1:F1"/>
    <mergeCell ref="A3:A4"/>
    <mergeCell ref="B3:B4"/>
    <mergeCell ref="C3:F3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726FB0C1A31D49973FEF98EF33984E" ma:contentTypeVersion="3" ma:contentTypeDescription="Create a new document." ma:contentTypeScope="" ma:versionID="1f4e0af195c5e211573d49f81b0c4228">
  <xsd:schema xmlns:xsd="http://www.w3.org/2001/XMLSchema" xmlns:xs="http://www.w3.org/2001/XMLSchema" xmlns:p="http://schemas.microsoft.com/office/2006/metadata/properties" xmlns:ns2="e73541d3-5dbc-467b-ad85-92b29e93bc53" xmlns:ns3="2541d45d-41ad-4814-bf67-1422fc7ee58e" targetNamespace="http://schemas.microsoft.com/office/2006/metadata/properties" ma:root="true" ma:fieldsID="922710726818d139670839816e5ad974" ns2:_="" ns3:_="">
    <xsd:import namespace="e73541d3-5dbc-467b-ad85-92b29e93bc53"/>
    <xsd:import namespace="2541d45d-41ad-4814-bf67-1422fc7ee58e"/>
    <xsd:element name="properties">
      <xsd:complexType>
        <xsd:sequence>
          <xsd:element name="documentManagement">
            <xsd:complexType>
              <xsd:all>
                <xsd:element ref="ns2:TrackerID" minOccurs="0"/>
                <xsd:element ref="ns3:Move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541d3-5dbc-467b-ad85-92b29e93bc53" elementFormDefault="qualified">
    <xsd:import namespace="http://schemas.microsoft.com/office/2006/documentManagement/types"/>
    <xsd:import namespace="http://schemas.microsoft.com/office/infopath/2007/PartnerControls"/>
    <xsd:element name="TrackerID" ma:index="8" nillable="true" ma:displayName="TrackerID" ma:internalName="Track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1d45d-41ad-4814-bf67-1422fc7ee58e" elementFormDefault="qualified">
    <xsd:import namespace="http://schemas.microsoft.com/office/2006/documentManagement/types"/>
    <xsd:import namespace="http://schemas.microsoft.com/office/infopath/2007/PartnerControls"/>
    <xsd:element name="MoveTo" ma:index="9" nillable="true" ma:displayName="MoveTo" ma:internalName="MoveT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ckerID xmlns="e73541d3-5dbc-467b-ad85-92b29e93bc53">3926</TrackerID>
    <MoveTo xmlns="2541d45d-41ad-4814-bf67-1422fc7ee58e" xsi:nil="true"/>
  </documentManagement>
</p:properties>
</file>

<file path=customXml/itemProps1.xml><?xml version="1.0" encoding="utf-8"?>
<ds:datastoreItem xmlns:ds="http://schemas.openxmlformats.org/officeDocument/2006/customXml" ds:itemID="{B5CE932E-9ABA-471A-84E6-470A9A2621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545E5-642B-4865-A7AC-469DE8557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541d3-5dbc-467b-ad85-92b29e93bc53"/>
    <ds:schemaRef ds:uri="2541d45d-41ad-4814-bf67-1422fc7ee5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47B2F7-24D9-4E90-A3D4-A7C10EB96915}">
  <ds:schemaRefs>
    <ds:schemaRef ds:uri="http://schemas.microsoft.com/office/2006/documentManagement/types"/>
    <ds:schemaRef ds:uri="2541d45d-41ad-4814-bf67-1422fc7ee58e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e73541d3-5dbc-467b-ad85-92b29e93bc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Мұқаба</vt:lpstr>
      <vt:lpstr>Метадеректер</vt:lpstr>
      <vt:lpstr>Мазмұны</vt:lpstr>
      <vt:lpstr>1</vt:lpstr>
      <vt:lpstr>2</vt:lpstr>
      <vt:lpstr>3</vt:lpstr>
      <vt:lpstr>4</vt:lpstr>
    </vt:vector>
  </TitlesOfParts>
  <Company>Office for National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demography, quarterly experimental statistics, UK: January to March 2022</dc:title>
  <dc:creator>Martin, Josh</dc:creator>
  <cp:lastModifiedBy>Камшат А. Тастанбек</cp:lastModifiedBy>
  <cp:lastPrinted>2025-09-09T05:25:46Z</cp:lastPrinted>
  <dcterms:created xsi:type="dcterms:W3CDTF">2020-07-26T17:49:51Z</dcterms:created>
  <dcterms:modified xsi:type="dcterms:W3CDTF">2026-07-15T10:44:28Z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0x01010035E33599CC8D1E47A037F474646B1D58|2057524105</vt:lpwstr>
  </property>
  <property fmtid="{D5CDD505-2E9C-101B-9397-08002B2CF9AE}" pid="3" name="RecordType">
    <vt:lpwstr>7;#Programme and Project|96356c75-f26d-45f0-a4b1-e809250f704c</vt:lpwstr>
  </property>
  <property fmtid="{D5CDD505-2E9C-101B-9397-08002B2CF9AE}" pid="4" name="ContentTypeId">
    <vt:lpwstr>0x01010089726FB0C1A31D49973FEF98EF33984E</vt:lpwstr>
  </property>
  <property fmtid="{D5CDD505-2E9C-101B-9397-08002B2CF9AE}" pid="5" name="ItemRetentionFormula">
    <vt:lpwstr>&lt;formula id="Microsoft.Office.RecordsManagement.PolicyFeatures.Expiration.Formula.BuiltIn"&gt;&lt;number&gt;100&lt;/number&gt;&lt;property&gt;Retention_x005f_x0020_Date&lt;/property&gt;&lt;period&gt;years&lt;/period&gt;&lt;/formula&gt;</vt:lpwstr>
  </property>
  <property fmtid="{D5CDD505-2E9C-101B-9397-08002B2CF9AE}" pid="6" name="_dlc_DocIdItemGuid">
    <vt:lpwstr>18a10964-6d37-4ccf-9339-e31f004145ea</vt:lpwstr>
  </property>
  <property fmtid="{D5CDD505-2E9C-101B-9397-08002B2CF9AE}" pid="7" name="TaxKeyword">
    <vt:lpwstr/>
  </property>
  <property fmtid="{D5CDD505-2E9C-101B-9397-08002B2CF9AE}" pid="8" name="TaxCatchAll">
    <vt:lpwstr>7;#Programme and Project|96356c75-f26d-45f0-a4b1-e809250f704c</vt:lpwstr>
  </property>
  <property fmtid="{D5CDD505-2E9C-101B-9397-08002B2CF9AE}" pid="9" name="Order">
    <vt:r8>1290800</vt:r8>
  </property>
  <property fmtid="{D5CDD505-2E9C-101B-9397-08002B2CF9AE}" pid="10" name="WorkflowChangePath">
    <vt:lpwstr>2395d2b5-5d32-40ac-981b-f5f663b5fc40,2;2395d2b5-5d32-40ac-981b-f5f663b5fc40,3;</vt:lpwstr>
  </property>
</Properties>
</file>