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195" yWindow="105" windowWidth="17505" windowHeight="12375" tabRatio="944"/>
  </bookViews>
  <sheets>
    <sheet name="Мұқаба" sheetId="43" r:id="rId1"/>
    <sheet name="Метадеректер" sheetId="42" r:id="rId2"/>
    <sheet name="Мазмұны" sheetId="44" r:id="rId3"/>
    <sheet name="1" sheetId="49" r:id="rId4"/>
    <sheet name="2" sheetId="50" r:id="rId5"/>
    <sheet name="3" sheetId="51" r:id="rId6"/>
    <sheet name="4" sheetId="52" r:id="rId7"/>
  </sheets>
  <definedNames>
    <definedName name="_xlnm._FilterDatabase" localSheetId="3" hidden="1">'1'!$A$2:$A$19</definedName>
  </definedNames>
  <calcPr calcId="125725"/>
</workbook>
</file>

<file path=xl/calcChain.xml><?xml version="1.0" encoding="utf-8"?>
<calcChain xmlns="http://schemas.openxmlformats.org/spreadsheetml/2006/main">
  <c r="B25" i="52"/>
  <c r="B24"/>
  <c r="B23"/>
  <c r="B22"/>
  <c r="B20"/>
  <c r="B19"/>
  <c r="B18"/>
  <c r="B17"/>
  <c r="B16"/>
  <c r="B15"/>
  <c r="B14"/>
  <c r="B13"/>
  <c r="B12"/>
  <c r="B11"/>
  <c r="B10"/>
  <c r="B9"/>
  <c r="B8"/>
  <c r="B7"/>
  <c r="B6"/>
  <c r="B20" i="51"/>
  <c r="B19"/>
  <c r="B18"/>
  <c r="B17"/>
  <c r="B16"/>
  <c r="B15"/>
  <c r="B14"/>
  <c r="B13"/>
  <c r="B12"/>
  <c r="B11"/>
  <c r="B10"/>
  <c r="B9"/>
  <c r="B8"/>
  <c r="B7"/>
  <c r="B6"/>
  <c r="B25" i="50"/>
  <c r="B24"/>
  <c r="B23"/>
  <c r="B22"/>
  <c r="B20"/>
  <c r="B19"/>
  <c r="B18"/>
  <c r="B17"/>
  <c r="B16"/>
  <c r="B15"/>
  <c r="B14"/>
  <c r="B13"/>
  <c r="B12"/>
  <c r="B11"/>
  <c r="B10"/>
  <c r="B9"/>
  <c r="B8"/>
  <c r="B7"/>
  <c r="B6"/>
  <c r="B20" i="49"/>
  <c r="B19"/>
  <c r="B18"/>
  <c r="B17"/>
  <c r="B16"/>
  <c r="B15"/>
  <c r="B14"/>
  <c r="B13"/>
  <c r="B12"/>
  <c r="B11"/>
  <c r="B10"/>
  <c r="B9"/>
  <c r="B8"/>
  <c r="B7"/>
  <c r="B6"/>
</calcChain>
</file>

<file path=xl/sharedStrings.xml><?xml version="1.0" encoding="utf-8"?>
<sst xmlns="http://schemas.openxmlformats.org/spreadsheetml/2006/main" count="211" uniqueCount="95">
  <si>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</si>
  <si>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</si>
  <si>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</si>
  <si>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</si>
  <si>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>Өнер, ойын-сауық және демалыс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</si>
  <si>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</si>
  <si>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</si>
  <si>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</si>
  <si>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</si>
  <si>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</si>
  <si>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Жылжымайтын мүлікпен операциялар</t>
  </si>
  <si>
    <t>Мемлекеттік басқару және қорғаныс; міндетті әлеуметтік қамсыздандыру</t>
  </si>
  <si>
    <t>Денсаулық сақтау және халыққа әлеуметтік қызмет көрсету</t>
  </si>
  <si>
    <t>Көрсетілетін қызметтердің өзге де түрлерін ұсыну</t>
  </si>
  <si>
    <t>бірлік</t>
  </si>
  <si>
    <t>Ауыл, орман және балық шаруашылығы</t>
  </si>
  <si>
    <t>Өңдеу өнеркәсібі</t>
  </si>
  <si>
    <t>Құрылыс</t>
  </si>
  <si>
    <t>Ақпарат және байланыс</t>
  </si>
  <si>
    <t>Барлығы</t>
  </si>
  <si>
    <t>шағын кәсіпкерліктегі заңды тұлғалар</t>
  </si>
  <si>
    <t>орта кәсіпкерліктегі заңды тұлғалар</t>
  </si>
  <si>
    <t>шаруа немесе фермер қожалықтары</t>
  </si>
  <si>
    <t>Қызмет түрлері бойынша тіркелген ШОК субъектілерінің саны</t>
  </si>
  <si>
    <t>Қызмет түрлері бойынша жұмыс істеп тұрған ШОК субъектілерінің саны</t>
  </si>
  <si>
    <t xml:space="preserve"> Мазмұны </t>
  </si>
  <si>
    <t>Солтүстік Қазақстан облысы</t>
  </si>
  <si>
    <t>Айыртау ауданы</t>
  </si>
  <si>
    <t>Ақжар ауданы</t>
  </si>
  <si>
    <t>Мағжан Жұмабаев ауданы</t>
  </si>
  <si>
    <t>Есіл ауданы</t>
  </si>
  <si>
    <t>Жамбыл  ауданы</t>
  </si>
  <si>
    <t>Қызылжар ауданы</t>
  </si>
  <si>
    <t>Мамлют ауданы</t>
  </si>
  <si>
    <t>Шал ақын ауданы</t>
  </si>
  <si>
    <t>Аққайың ауданы</t>
  </si>
  <si>
    <t>Тайынша ауданы</t>
  </si>
  <si>
    <t>Тимирязев ауданы</t>
  </si>
  <si>
    <t>Уәлиханов ауданы</t>
  </si>
  <si>
    <t>Аудандары бойынша тіркелген ШОК субъектілерінің саны</t>
  </si>
  <si>
    <t>Аудандары бойынша жұмыс істеп тұрған ШОК субъектілерінің саны</t>
  </si>
  <si>
    <t>дара кәсіпкерлер</t>
  </si>
  <si>
    <t>Петропавл қаласы</t>
  </si>
  <si>
    <t>Сумен жабдықтау; су бұру; қалдықтарды жинау, өңдеу және жою, ластануды жою бойынша қызмет</t>
  </si>
  <si>
    <t>Оның ішінде</t>
  </si>
  <si>
    <t>Ғабит Мүсірепов атын.ауданы</t>
  </si>
  <si>
    <t>2 серия. Кәсіпорын статистикасы</t>
  </si>
  <si>
    <t>Солтүстік Қазақстан облысындағы тіркелген және жұмыс істеп тұрған шағын және орта кәсіпкерлік субъектілерінің саны</t>
  </si>
  <si>
    <t>1. Аудандары бойынша тіркелген ШОК субъектілерінің саны</t>
  </si>
  <si>
    <t>2. Қызмет түрлері бойынша тіркелген ШОК субъектілерінің саны</t>
  </si>
  <si>
    <t>3. Аудандары бойынша жұмыс істеп тұрған ШОК субъектілерінің саны</t>
  </si>
  <si>
    <t>4. Қызмет түрлері бойынша жұмыс істеп тұрған ШОК субъектілерінің саны</t>
  </si>
  <si>
    <t>© Қазақстан Республикасы Стратегиялық жоспарлау және реформалар агенттігінің Ұлттық статистика бюросы</t>
  </si>
  <si>
    <t>Үй қызметшісін жалдайтын үй шаруашылықтарының қызметі; өзіндік тұтынуы үшін тауарлар мен көрсетілетін қызметтерді өндіру бойынша үй шаруашылықтарының қызметі</t>
  </si>
  <si>
    <t>Жариялау күні: 15.07.2026</t>
  </si>
  <si>
    <t>Келесі жариялау күні: 14.08.2026</t>
  </si>
  <si>
    <t>2026 жылғы 1 шілдедегі жағдай бойынша</t>
  </si>
  <si>
    <t>-</t>
  </si>
  <si>
    <t>Метадеректер</t>
  </si>
  <si>
    <t>Статистикалық көрсеткіштің коды</t>
  </si>
  <si>
    <t>Статистикалық көрсеткіштің анықтамасы</t>
  </si>
  <si>
    <t xml:space="preserve">https://stat.gov.kz/ru/classifiers/statistical/23/ </t>
  </si>
  <si>
    <t>Өлшем бірлігі</t>
  </si>
  <si>
    <t xml:space="preserve">Өлшем бірліктер мемлекетаралық жіктеуіші </t>
  </si>
  <si>
    <t>https://stat.gov.kz/upload/iblock/078/6pnk0qxd8hfqifaplyf001oq8o78j14b/%D0%9C%D0%9A%D0%95%D0%98.xls</t>
  </si>
  <si>
    <t>Есептеу әдістемесі</t>
  </si>
  <si>
    <t xml:space="preserve">"Статистикалық бизнес-тіркелім ақпараттық жүйесін жүргізу және өзектілендіру жөніндегі әдістемені бекіту туралы" 2021 жылғы 31 желтоқсандағы № 50 </t>
  </si>
  <si>
    <t>Әдістемелік түсініктемелер</t>
  </si>
  <si>
    <t>http://adilet.zan.kz/kaz/docs/V2100026397</t>
  </si>
  <si>
    <t>Көрсеткіштің дереккөзі</t>
  </si>
  <si>
    <t>"Статистикалық бизнес-тіркелім" АҚ</t>
  </si>
  <si>
    <t>Жіктеуішілер</t>
  </si>
  <si>
    <t>https://stat.gov.kz/classifiers/statistical/116/</t>
  </si>
  <si>
    <t>https://stat.gov.kz/classifiers/statistical/117/</t>
  </si>
  <si>
    <t>Ескертпе</t>
  </si>
  <si>
    <t>Байланысты жарияланымдар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</si>
  <si>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</si>
  <si>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</si>
  <si>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</si>
  <si>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Тiркелiмдер және респонденттермен жұмыс басқармасы</t>
  </si>
  <si>
    <t>Жауапты орындаушы</t>
  </si>
  <si>
    <t>Байланыс телефоны</t>
  </si>
  <si>
    <t>+7 7152 46-41-19</t>
  </si>
  <si>
    <t>Электрондық почта</t>
  </si>
  <si>
    <t>Бюроның мекенжай</t>
  </si>
  <si>
    <t>150008, Петропавл қ., Нұрсұлтан Назарбаев көшесі, 83</t>
  </si>
  <si>
    <t>Бірыңғай байланыс орталығы</t>
  </si>
  <si>
    <t>Деректерді пайдалану тураплы</t>
  </si>
  <si>
    <t>https://stat.gov.kz/ru/description/</t>
  </si>
  <si>
    <t>a.tyuleeva@aspire.gov.kz</t>
  </si>
  <si>
    <t>2026 жылғы 15 шілде</t>
  </si>
  <si>
    <t>Тюлеева Алтынай</t>
  </si>
  <si>
    <t>13911901, 139119011, 13911902, 139119021, 13911903, 139119031</t>
  </si>
  <si>
    <t>№ 05-12/1107-ВН</t>
  </si>
  <si>
    <t>https://stat.gov.kz/api/iblock/element/region/503385/file/kk/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</si>
</sst>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34">
    <font>
      <sz val="10"/>
      <name val="Arial Cyr"/>
      <charset val="204"/>
    </font>
    <font>
      <sz val="9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b/>
      <sz val="14"/>
      <name val="Roboto"/>
      <charset val="204"/>
    </font>
    <font>
      <sz val="11"/>
      <color indexed="8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b/>
      <sz val="12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14"/>
      <name val="Roboto"/>
      <charset val="204"/>
    </font>
    <font>
      <sz val="12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4"/>
      <color indexed="8"/>
      <name val="Roboto"/>
      <charset val="204"/>
    </font>
    <font>
      <b/>
      <u/>
      <sz val="10"/>
      <name val="Roboto"/>
      <charset val="204"/>
    </font>
    <font>
      <u/>
      <sz val="10"/>
      <name val="Roboto"/>
      <charset val="204"/>
    </font>
    <font>
      <u/>
      <sz val="8"/>
      <color theme="10"/>
      <name val="Arial Cyr"/>
      <charset val="204"/>
    </font>
    <font>
      <sz val="14"/>
      <color indexed="8"/>
      <name val="Arial"/>
      <family val="2"/>
    </font>
    <font>
      <sz val="14"/>
      <name val="Arial Cyr"/>
      <charset val="204"/>
    </font>
    <font>
      <sz val="10"/>
      <name val="Arial Cyr"/>
      <charset val="204"/>
    </font>
    <font>
      <b/>
      <sz val="14"/>
      <color indexed="8"/>
      <name val="Roboto"/>
      <charset val="204"/>
    </font>
    <font>
      <b/>
      <sz val="10"/>
      <name val="Arial Cyr"/>
      <charset val="204"/>
    </font>
    <font>
      <sz val="10"/>
      <color theme="1"/>
      <name val="Roboto"/>
      <charset val="204"/>
    </font>
    <font>
      <sz val="8"/>
      <color rgb="FFFF0000"/>
      <name val="Roboto"/>
      <charset val="204"/>
    </font>
    <font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33" fillId="0" borderId="0"/>
  </cellStyleXfs>
  <cellXfs count="106">
    <xf numFmtId="0" fontId="0" fillId="0" borderId="0" xfId="0"/>
    <xf numFmtId="0" fontId="6" fillId="0" borderId="0" xfId="0" applyFont="1" applyFill="1" applyBorder="1"/>
    <xf numFmtId="0" fontId="6" fillId="0" borderId="0" xfId="0" applyFont="1"/>
    <xf numFmtId="0" fontId="7" fillId="0" borderId="0" xfId="20" applyNumberFormat="1" applyFont="1" applyFill="1" applyBorder="1" applyAlignment="1" applyProtection="1">
      <alignment horizontal="right" vertical="top" wrapText="1"/>
    </xf>
    <xf numFmtId="0" fontId="8" fillId="0" borderId="0" xfId="22" applyFont="1" applyAlignment="1"/>
    <xf numFmtId="0" fontId="12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 wrapText="1"/>
    </xf>
    <xf numFmtId="164" fontId="15" fillId="0" borderId="0" xfId="0" applyNumberFormat="1" applyFont="1" applyBorder="1" applyAlignment="1">
      <alignment horizontal="right" wrapText="1"/>
    </xf>
    <xf numFmtId="0" fontId="15" fillId="0" borderId="0" xfId="0" applyFont="1" applyBorder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left" wrapText="1"/>
    </xf>
    <xf numFmtId="3" fontId="9" fillId="0" borderId="0" xfId="0" applyNumberFormat="1" applyFont="1" applyBorder="1" applyAlignment="1">
      <alignment horizontal="right"/>
    </xf>
    <xf numFmtId="0" fontId="9" fillId="0" borderId="0" xfId="0" applyFont="1"/>
    <xf numFmtId="0" fontId="6" fillId="0" borderId="0" xfId="0" applyFont="1" applyBorder="1"/>
    <xf numFmtId="49" fontId="9" fillId="0" borderId="0" xfId="0" applyNumberFormat="1" applyFont="1" applyBorder="1" applyAlignment="1">
      <alignment horizontal="left" wrapText="1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6" fillId="0" borderId="0" xfId="0" applyFont="1" applyFill="1"/>
    <xf numFmtId="0" fontId="9" fillId="0" borderId="0" xfId="0" applyFont="1" applyBorder="1" applyAlignment="1">
      <alignment wrapText="1"/>
    </xf>
    <xf numFmtId="3" fontId="20" fillId="0" borderId="0" xfId="0" applyNumberFormat="1" applyFont="1" applyBorder="1" applyAlignment="1">
      <alignment horizontal="right" wrapText="1"/>
    </xf>
    <xf numFmtId="0" fontId="20" fillId="0" borderId="0" xfId="0" applyFont="1" applyBorder="1" applyAlignment="1">
      <alignment horizontal="right" wrapText="1"/>
    </xf>
    <xf numFmtId="0" fontId="21" fillId="0" borderId="2" xfId="0" applyFont="1" applyBorder="1" applyAlignment="1">
      <alignment horizontal="center" vertical="center" wrapText="1"/>
    </xf>
    <xf numFmtId="0" fontId="9" fillId="0" borderId="0" xfId="0" applyFont="1" applyFill="1"/>
    <xf numFmtId="0" fontId="9" fillId="0" borderId="0" xfId="0" applyFont="1" applyAlignment="1">
      <alignment horizontal="left"/>
    </xf>
    <xf numFmtId="0" fontId="9" fillId="0" borderId="1" xfId="0" applyFont="1" applyBorder="1"/>
    <xf numFmtId="0" fontId="18" fillId="0" borderId="0" xfId="0" applyFont="1"/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0" fillId="0" borderId="0" xfId="0" applyFont="1" applyFill="1" applyBorder="1"/>
    <xf numFmtId="0" fontId="0" fillId="0" borderId="0" xfId="0" applyFont="1"/>
    <xf numFmtId="164" fontId="9" fillId="0" borderId="0" xfId="0" applyNumberFormat="1" applyFont="1"/>
    <xf numFmtId="164" fontId="9" fillId="0" borderId="1" xfId="0" applyNumberFormat="1" applyFont="1" applyBorder="1"/>
    <xf numFmtId="164" fontId="15" fillId="0" borderId="0" xfId="0" applyNumberFormat="1" applyFont="1" applyAlignment="1">
      <alignment horizontal="right" wrapText="1"/>
    </xf>
    <xf numFmtId="0" fontId="23" fillId="0" borderId="0" xfId="19" applyFont="1" applyAlignment="1" applyProtection="1"/>
    <xf numFmtId="0" fontId="24" fillId="0" borderId="0" xfId="19" applyFont="1" applyAlignment="1" applyProtection="1">
      <alignment horizontal="center"/>
    </xf>
    <xf numFmtId="0" fontId="15" fillId="0" borderId="0" xfId="0" applyFont="1" applyAlignment="1">
      <alignment horizontal="right" wrapText="1"/>
    </xf>
    <xf numFmtId="164" fontId="15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Font="1"/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27" fillId="0" borderId="0" xfId="0" applyFont="1"/>
    <xf numFmtId="0" fontId="22" fillId="0" borderId="0" xfId="22" applyFont="1" applyAlignment="1">
      <alignment vertical="top" wrapText="1"/>
    </xf>
    <xf numFmtId="0" fontId="17" fillId="0" borderId="0" xfId="20" applyNumberFormat="1" applyFont="1" applyFill="1" applyBorder="1" applyAlignment="1" applyProtection="1">
      <alignment vertical="top" wrapText="1"/>
    </xf>
    <xf numFmtId="0" fontId="22" fillId="0" borderId="0" xfId="22" applyFont="1" applyAlignment="1"/>
    <xf numFmtId="0" fontId="22" fillId="0" borderId="0" xfId="0" applyFont="1" applyFill="1" applyBorder="1"/>
    <xf numFmtId="14" fontId="9" fillId="0" borderId="0" xfId="23" applyNumberFormat="1" applyFont="1" applyFill="1" applyBorder="1" applyAlignment="1">
      <alignment horizontal="left"/>
    </xf>
    <xf numFmtId="0" fontId="22" fillId="0" borderId="0" xfId="0" applyFont="1" applyFill="1" applyBorder="1" applyAlignment="1"/>
    <xf numFmtId="0" fontId="1" fillId="0" borderId="0" xfId="19" applyFont="1" applyFill="1" applyAlignment="1" applyProtection="1"/>
    <xf numFmtId="0" fontId="24" fillId="0" borderId="0" xfId="19" applyFont="1" applyAlignment="1" applyProtection="1"/>
    <xf numFmtId="0" fontId="1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30" fillId="0" borderId="0" xfId="0" applyFont="1" applyFill="1" applyBorder="1"/>
    <xf numFmtId="0" fontId="6" fillId="0" borderId="0" xfId="0" applyFont="1" applyAlignment="1">
      <alignment horizontal="justify" wrapText="1"/>
    </xf>
    <xf numFmtId="0" fontId="11" fillId="0" borderId="0" xfId="0" applyFont="1" applyAlignment="1">
      <alignment vertical="center"/>
    </xf>
    <xf numFmtId="0" fontId="32" fillId="0" borderId="0" xfId="24" applyNumberFormat="1" applyFont="1" applyFill="1" applyBorder="1" applyAlignment="1" applyProtection="1">
      <alignment vertical="top" wrapText="1"/>
    </xf>
    <xf numFmtId="0" fontId="12" fillId="0" borderId="0" xfId="19" applyFont="1" applyAlignment="1" applyProtection="1"/>
    <xf numFmtId="0" fontId="9" fillId="0" borderId="0" xfId="23" applyFont="1" applyFill="1" applyAlignment="1">
      <alignment horizontal="left"/>
    </xf>
    <xf numFmtId="3" fontId="9" fillId="0" borderId="0" xfId="0" applyNumberFormat="1" applyFont="1" applyAlignment="1"/>
    <xf numFmtId="3" fontId="13" fillId="0" borderId="0" xfId="0" applyNumberFormat="1" applyFont="1"/>
    <xf numFmtId="3" fontId="9" fillId="0" borderId="0" xfId="0" applyNumberFormat="1" applyFont="1" applyBorder="1" applyAlignment="1"/>
    <xf numFmtId="0" fontId="11" fillId="0" borderId="0" xfId="0" applyFont="1" applyFill="1"/>
    <xf numFmtId="0" fontId="7" fillId="0" borderId="0" xfId="2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14" fontId="17" fillId="0" borderId="0" xfId="20" applyNumberFormat="1" applyFont="1" applyFill="1" applyBorder="1" applyAlignment="1" applyProtection="1">
      <alignment horizontal="left"/>
    </xf>
    <xf numFmtId="0" fontId="17" fillId="0" borderId="0" xfId="20" applyNumberFormat="1" applyFont="1" applyFill="1" applyBorder="1" applyAlignment="1" applyProtection="1">
      <alignment horizontal="left"/>
    </xf>
    <xf numFmtId="0" fontId="29" fillId="0" borderId="0" xfId="0" applyFont="1" applyFill="1" applyBorder="1" applyAlignment="1">
      <alignment horizontal="left"/>
    </xf>
    <xf numFmtId="0" fontId="7" fillId="0" borderId="0" xfId="20" applyNumberFormat="1" applyFont="1" applyFill="1" applyBorder="1" applyAlignment="1" applyProtection="1">
      <alignment horizontal="left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0" borderId="5" xfId="24" applyFont="1" applyBorder="1" applyAlignment="1">
      <alignment horizontal="left" vertical="top"/>
    </xf>
    <xf numFmtId="0" fontId="31" fillId="0" borderId="5" xfId="25" applyFont="1" applyBorder="1" applyAlignment="1">
      <alignment horizontal="left" vertical="top" wrapText="1"/>
    </xf>
    <xf numFmtId="0" fontId="12" fillId="0" borderId="5" xfId="24" applyFont="1" applyBorder="1" applyAlignment="1">
      <alignment horizontal="left" vertical="top" wrapText="1"/>
    </xf>
    <xf numFmtId="0" fontId="24" fillId="0" borderId="5" xfId="19" applyFont="1" applyFill="1" applyBorder="1" applyAlignment="1" applyProtection="1">
      <alignment vertical="top"/>
    </xf>
    <xf numFmtId="0" fontId="6" fillId="0" borderId="5" xfId="0" applyFont="1" applyBorder="1" applyAlignment="1">
      <alignment horizontal="left" vertical="top" wrapText="1"/>
    </xf>
    <xf numFmtId="0" fontId="12" fillId="0" borderId="8" xfId="24" applyFont="1" applyBorder="1" applyAlignment="1">
      <alignment horizontal="left" vertical="top"/>
    </xf>
    <xf numFmtId="0" fontId="12" fillId="0" borderId="4" xfId="24" applyFont="1" applyBorder="1" applyAlignment="1">
      <alignment horizontal="left" vertical="top"/>
    </xf>
    <xf numFmtId="0" fontId="12" fillId="0" borderId="5" xfId="0" applyFont="1" applyBorder="1" applyAlignment="1">
      <alignment vertical="top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31" fillId="0" borderId="5" xfId="24" applyFont="1" applyBorder="1" applyAlignment="1">
      <alignment vertical="top" wrapText="1"/>
    </xf>
    <xf numFmtId="49" fontId="31" fillId="0" borderId="5" xfId="24" applyNumberFormat="1" applyFont="1" applyFill="1" applyBorder="1" applyAlignment="1">
      <alignment vertical="top" wrapText="1"/>
    </xf>
    <xf numFmtId="49" fontId="24" fillId="0" borderId="5" xfId="19" applyNumberFormat="1" applyFont="1" applyFill="1" applyBorder="1" applyAlignment="1" applyProtection="1">
      <alignment vertical="top" wrapText="1"/>
    </xf>
    <xf numFmtId="0" fontId="12" fillId="0" borderId="5" xfId="24" applyFont="1" applyFill="1" applyBorder="1" applyAlignment="1">
      <alignment horizontal="left" vertical="top"/>
    </xf>
    <xf numFmtId="0" fontId="24" fillId="0" borderId="5" xfId="19" applyFont="1" applyBorder="1" applyAlignment="1" applyProtection="1">
      <alignment horizontal="left" vertical="top" wrapText="1"/>
    </xf>
    <xf numFmtId="0" fontId="24" fillId="0" borderId="5" xfId="19" applyFont="1" applyBorder="1" applyAlignment="1" applyProtection="1">
      <alignment vertical="top"/>
    </xf>
  </cellXfs>
  <cellStyles count="2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Гиперссылка" xfId="19" builtinId="8"/>
    <cellStyle name="Обычный" xfId="0" builtinId="0"/>
    <cellStyle name="Обычный 2" xfId="20"/>
    <cellStyle name="Обычный 2 2" xfId="24"/>
    <cellStyle name="Обычный 2 2 2" xfId="21"/>
    <cellStyle name="Обычный 3" xfId="22"/>
    <cellStyle name="Обычный 4" xfId="25"/>
    <cellStyle name="Обычный_58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314325</xdr:colOff>
      <xdr:row>4</xdr:row>
      <xdr:rowOff>9525</xdr:rowOff>
    </xdr:to>
    <xdr:pic>
      <xdr:nvPicPr>
        <xdr:cNvPr id="3" name="Рисунок 2" descr="C:\Users\a.naurzbekova\Desktop\Хат СП по измен. лого\Приложение\ЛОГО КАЗ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0425" cy="962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hyperlink" Target="https://stat.gov.kz/api/iblock/element/region/503385/file/kk/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classifiers/statistical/117/" TargetMode="External"/><Relationship Id="rId5" Type="http://schemas.openxmlformats.org/officeDocument/2006/relationships/hyperlink" Target="https://stat.gov.kz/classifiers/statistical/116/" TargetMode="External"/><Relationship Id="rId4" Type="http://schemas.openxmlformats.org/officeDocument/2006/relationships/hyperlink" Target="http://adilet.zan.kz/kaz/docs/V210002639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A6" sqref="A6"/>
    </sheetView>
  </sheetViews>
  <sheetFormatPr defaultRowHeight="12.75"/>
  <cols>
    <col min="1" max="10" width="11.5703125" customWidth="1"/>
  </cols>
  <sheetData>
    <row r="1" spans="1:12" s="47" customFormat="1" ht="18.75">
      <c r="A1" s="72"/>
      <c r="B1" s="72"/>
      <c r="C1" s="72"/>
      <c r="D1" s="72"/>
      <c r="E1" s="46"/>
      <c r="F1" s="46"/>
      <c r="G1" s="46"/>
      <c r="H1" s="46"/>
      <c r="I1" s="46"/>
      <c r="J1" s="46"/>
    </row>
    <row r="2" spans="1:12" s="47" customFormat="1" ht="18.75">
      <c r="A2" s="72"/>
      <c r="B2" s="72"/>
      <c r="C2" s="72"/>
      <c r="D2" s="72"/>
      <c r="E2" s="56"/>
      <c r="F2" s="46"/>
      <c r="G2" s="46"/>
      <c r="H2" s="46"/>
      <c r="I2" s="46"/>
      <c r="J2" s="46"/>
    </row>
    <row r="3" spans="1:12" s="47" customFormat="1" ht="18.75">
      <c r="A3" s="72"/>
      <c r="B3" s="72"/>
      <c r="C3" s="72"/>
      <c r="D3" s="72"/>
      <c r="E3" s="56"/>
      <c r="F3" s="46"/>
      <c r="G3" s="46"/>
      <c r="H3" s="46"/>
      <c r="I3" s="46"/>
      <c r="J3" s="46"/>
    </row>
    <row r="4" spans="1:12" s="47" customFormat="1" ht="18.75">
      <c r="A4" s="72"/>
      <c r="B4" s="72"/>
      <c r="C4" s="72"/>
      <c r="D4" s="72"/>
      <c r="E4" s="56"/>
      <c r="F4" s="46"/>
      <c r="G4" s="46"/>
      <c r="H4" s="46"/>
      <c r="I4" s="46"/>
      <c r="J4" s="46"/>
    </row>
    <row r="5" spans="1:12" s="47" customFormat="1" ht="18.75">
      <c r="A5" s="45"/>
      <c r="B5" s="45"/>
      <c r="C5" s="45"/>
      <c r="D5" s="45"/>
      <c r="E5" s="45"/>
      <c r="F5" s="46"/>
      <c r="G5" s="46"/>
      <c r="H5" s="46"/>
      <c r="I5" s="46"/>
      <c r="J5" s="46"/>
    </row>
    <row r="6" spans="1:12" s="47" customFormat="1" ht="18.75">
      <c r="A6" s="45"/>
      <c r="B6" s="45"/>
      <c r="C6" s="45"/>
      <c r="D6" s="45"/>
      <c r="E6" s="45"/>
      <c r="F6" s="46"/>
      <c r="G6" s="46"/>
      <c r="H6" s="46"/>
      <c r="I6" s="46"/>
      <c r="J6" s="46"/>
    </row>
    <row r="7" spans="1:12" s="50" customFormat="1" ht="18">
      <c r="A7" s="48"/>
      <c r="B7" s="48"/>
      <c r="C7" s="48"/>
      <c r="D7" s="48"/>
      <c r="E7" s="48"/>
      <c r="F7" s="49"/>
      <c r="G7" s="49"/>
      <c r="H7" s="49"/>
      <c r="I7" s="49"/>
      <c r="J7" s="49"/>
    </row>
    <row r="8" spans="1:12" s="35" customFormat="1" ht="18.75">
      <c r="A8" s="75" t="s">
        <v>54</v>
      </c>
      <c r="B8" s="75"/>
      <c r="C8" s="75"/>
      <c r="D8" s="75"/>
      <c r="E8" s="75"/>
      <c r="F8" s="61"/>
      <c r="G8" s="61"/>
      <c r="H8" s="34"/>
      <c r="I8" s="34"/>
      <c r="J8" s="34"/>
    </row>
    <row r="9" spans="1:12" s="2" customFormat="1" ht="18.75">
      <c r="A9" s="76" t="s">
        <v>55</v>
      </c>
      <c r="B9" s="76"/>
      <c r="C9" s="76"/>
      <c r="D9" s="76"/>
      <c r="E9" s="76"/>
      <c r="F9" s="76"/>
      <c r="G9" s="76"/>
      <c r="H9" s="1"/>
      <c r="I9" s="1"/>
      <c r="J9" s="1"/>
    </row>
    <row r="10" spans="1:12" s="47" customFormat="1" ht="18.75">
      <c r="F10" s="51"/>
      <c r="G10" s="51"/>
      <c r="H10" s="51"/>
      <c r="I10" s="51"/>
      <c r="J10" s="51"/>
    </row>
    <row r="11" spans="1:12" s="47" customFormat="1" ht="18.75">
      <c r="F11" s="51"/>
      <c r="G11" s="51"/>
      <c r="H11" s="51"/>
      <c r="I11" s="51"/>
      <c r="J11" s="51"/>
    </row>
    <row r="12" spans="1:12" s="47" customFormat="1" ht="18.75">
      <c r="A12" s="52"/>
      <c r="B12" s="52"/>
      <c r="C12" s="52"/>
      <c r="D12" s="52"/>
      <c r="E12" s="3"/>
      <c r="F12" s="51"/>
      <c r="G12" s="51"/>
      <c r="H12" s="46"/>
      <c r="I12" s="46"/>
      <c r="J12" s="46"/>
    </row>
    <row r="13" spans="1:12" s="2" customFormat="1" ht="60" customHeight="1">
      <c r="A13" s="77" t="s">
        <v>47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</row>
    <row r="14" spans="1:12" s="47" customFormat="1" ht="18.75">
      <c r="A14" s="53"/>
      <c r="B14" s="53"/>
      <c r="C14" s="53"/>
      <c r="D14" s="53"/>
      <c r="E14" s="53"/>
      <c r="F14" s="53"/>
      <c r="G14" s="53"/>
      <c r="H14" s="46"/>
      <c r="I14" s="46"/>
    </row>
    <row r="15" spans="1:12" s="2" customFormat="1" ht="18.75">
      <c r="A15" s="73" t="s">
        <v>56</v>
      </c>
      <c r="B15" s="74"/>
      <c r="C15" s="74"/>
      <c r="D15" s="74"/>
      <c r="E15" s="74"/>
      <c r="F15" s="74"/>
      <c r="G15" s="4"/>
      <c r="H15" s="1"/>
      <c r="I15" s="1"/>
    </row>
    <row r="16" spans="1:12" s="47" customFormat="1" ht="18.75">
      <c r="A16" s="54"/>
      <c r="B16" s="46"/>
      <c r="C16" s="46"/>
      <c r="D16" s="46"/>
      <c r="E16" s="46"/>
      <c r="F16" s="53"/>
      <c r="G16" s="53"/>
      <c r="H16" s="46"/>
      <c r="I16" s="46"/>
    </row>
    <row r="17" spans="1:9" s="47" customFormat="1" ht="18.75">
      <c r="A17" s="54"/>
      <c r="B17" s="46"/>
      <c r="C17" s="46"/>
      <c r="D17" s="46"/>
      <c r="E17" s="46"/>
      <c r="F17" s="53"/>
      <c r="G17" s="53"/>
      <c r="H17" s="46"/>
      <c r="I17" s="46"/>
    </row>
    <row r="18" spans="1:9" s="47" customFormat="1" ht="18.75">
      <c r="A18" s="46"/>
      <c r="B18" s="46"/>
      <c r="C18" s="46"/>
      <c r="D18" s="46"/>
      <c r="E18" s="46"/>
      <c r="F18" s="46"/>
      <c r="G18" s="46"/>
      <c r="H18" s="46"/>
      <c r="I18" s="46"/>
    </row>
    <row r="19" spans="1:9" s="2" customFormat="1" ht="18.75">
      <c r="A19" s="71" t="s">
        <v>46</v>
      </c>
      <c r="B19" s="71"/>
      <c r="C19" s="71"/>
      <c r="D19" s="71"/>
      <c r="E19" s="71"/>
      <c r="F19" s="71"/>
      <c r="G19" s="1"/>
      <c r="H19" s="1"/>
      <c r="I19" s="1"/>
    </row>
  </sheetData>
  <mergeCells count="6">
    <mergeCell ref="A19:F19"/>
    <mergeCell ref="A1:D4"/>
    <mergeCell ref="A15:F15"/>
    <mergeCell ref="A8:E8"/>
    <mergeCell ref="A9:G9"/>
    <mergeCell ref="A13:L13"/>
  </mergeCells>
  <phoneticPr fontId="3" type="noConversion"/>
  <hyperlinks>
    <hyperlink ref="A14" location="'Deaths Average Emp BIG'!A1" display="Business deaths, average employment, breakdown by industry"/>
  </hyperlinks>
  <pageMargins left="0.78740157480314965" right="0.39370078740157483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/>
  <dimension ref="A2:B35"/>
  <sheetViews>
    <sheetView workbookViewId="0">
      <selection activeCell="A2" sqref="A2"/>
    </sheetView>
  </sheetViews>
  <sheetFormatPr defaultRowHeight="12.75"/>
  <cols>
    <col min="1" max="1" width="41.42578125" bestFit="1" customWidth="1"/>
    <col min="2" max="2" width="95" customWidth="1"/>
  </cols>
  <sheetData>
    <row r="2" spans="1:2">
      <c r="A2" s="90" t="s">
        <v>59</v>
      </c>
      <c r="B2" s="91" t="s">
        <v>92</v>
      </c>
    </row>
    <row r="3" spans="1:2" ht="25.5">
      <c r="A3" s="92" t="s">
        <v>60</v>
      </c>
      <c r="B3" s="93" t="s">
        <v>61</v>
      </c>
    </row>
    <row r="4" spans="1:2">
      <c r="A4" s="90" t="s">
        <v>62</v>
      </c>
      <c r="B4" s="94">
        <v>642</v>
      </c>
    </row>
    <row r="5" spans="1:2" ht="15" customHeight="1">
      <c r="A5" s="92" t="s">
        <v>63</v>
      </c>
      <c r="B5" s="104" t="s">
        <v>64</v>
      </c>
    </row>
    <row r="6" spans="1:2" ht="25.5">
      <c r="A6" s="90" t="s">
        <v>65</v>
      </c>
      <c r="B6" s="94" t="s">
        <v>66</v>
      </c>
    </row>
    <row r="7" spans="1:2">
      <c r="A7" s="90" t="s">
        <v>67</v>
      </c>
      <c r="B7" s="104" t="s">
        <v>68</v>
      </c>
    </row>
    <row r="8" spans="1:2">
      <c r="A8" s="90" t="s">
        <v>69</v>
      </c>
      <c r="B8" s="94" t="s">
        <v>70</v>
      </c>
    </row>
    <row r="9" spans="1:2">
      <c r="A9" s="95" t="s">
        <v>71</v>
      </c>
      <c r="B9" s="104" t="s">
        <v>72</v>
      </c>
    </row>
    <row r="10" spans="1:2">
      <c r="A10" s="96"/>
      <c r="B10" s="104" t="s">
        <v>73</v>
      </c>
    </row>
    <row r="11" spans="1:2" ht="12.75" customHeight="1">
      <c r="A11" s="90" t="s">
        <v>74</v>
      </c>
      <c r="B11" s="94"/>
    </row>
    <row r="12" spans="1:2">
      <c r="A12" s="90" t="s">
        <v>75</v>
      </c>
      <c r="B12" s="105" t="s">
        <v>94</v>
      </c>
    </row>
    <row r="13" spans="1:2" ht="76.5">
      <c r="A13" s="97" t="s">
        <v>76</v>
      </c>
      <c r="B13" s="98" t="s">
        <v>77</v>
      </c>
    </row>
    <row r="14" spans="1:2">
      <c r="A14" s="90" t="s">
        <v>78</v>
      </c>
      <c r="B14" s="99" t="s">
        <v>79</v>
      </c>
    </row>
    <row r="15" spans="1:2">
      <c r="A15" s="90" t="s">
        <v>80</v>
      </c>
      <c r="B15" s="100" t="s">
        <v>91</v>
      </c>
    </row>
    <row r="16" spans="1:2">
      <c r="A16" s="90" t="s">
        <v>81</v>
      </c>
      <c r="B16" s="101" t="s">
        <v>82</v>
      </c>
    </row>
    <row r="17" spans="1:2">
      <c r="A17" s="90" t="s">
        <v>83</v>
      </c>
      <c r="B17" s="102" t="s">
        <v>89</v>
      </c>
    </row>
    <row r="18" spans="1:2">
      <c r="A18" s="90" t="s">
        <v>84</v>
      </c>
      <c r="B18" s="94" t="s">
        <v>85</v>
      </c>
    </row>
    <row r="19" spans="1:2">
      <c r="A19" s="103" t="s">
        <v>86</v>
      </c>
      <c r="B19" s="94">
        <v>1446</v>
      </c>
    </row>
    <row r="20" spans="1:2">
      <c r="A20" s="90" t="s">
        <v>87</v>
      </c>
      <c r="B20" s="105" t="s">
        <v>88</v>
      </c>
    </row>
    <row r="21" spans="1:2" ht="37.5" customHeight="1"/>
    <row r="25" spans="1:2">
      <c r="A25" s="2"/>
    </row>
    <row r="26" spans="1:2">
      <c r="A26" s="2"/>
    </row>
    <row r="27" spans="1:2">
      <c r="A27" s="2"/>
    </row>
    <row r="28" spans="1:2">
      <c r="A28" s="2"/>
    </row>
    <row r="29" spans="1:2">
      <c r="A29" s="62"/>
    </row>
    <row r="30" spans="1:2">
      <c r="A30" s="2"/>
    </row>
    <row r="31" spans="1:2">
      <c r="A31" s="2"/>
    </row>
    <row r="32" spans="1:2">
      <c r="A32" s="2"/>
    </row>
    <row r="33" spans="1:1">
      <c r="A33" s="63"/>
    </row>
    <row r="34" spans="1:1">
      <c r="A34" s="2"/>
    </row>
    <row r="35" spans="1:1">
      <c r="A35" s="64"/>
    </row>
  </sheetData>
  <mergeCells count="1">
    <mergeCell ref="A9:A10"/>
  </mergeCells>
  <phoneticPr fontId="3" type="noConversion"/>
  <hyperlinks>
    <hyperlink ref="B20" r:id="rId1"/>
    <hyperlink ref="B3" r:id="rId2"/>
    <hyperlink ref="B5" r:id="rId3"/>
    <hyperlink ref="B7" r:id="rId4"/>
    <hyperlink ref="B9" r:id="rId5"/>
    <hyperlink ref="B10" r:id="rId6"/>
    <hyperlink ref="B12" r:id="rId7"/>
  </hyperlinks>
  <pageMargins left="0.78740157480314965" right="0.39370078740157483" top="0.39370078740157483" bottom="0.39370078740157483" header="0" footer="0"/>
  <pageSetup paperSize="9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>
  <dimension ref="A2:B9"/>
  <sheetViews>
    <sheetView workbookViewId="0"/>
  </sheetViews>
  <sheetFormatPr defaultRowHeight="12.75"/>
  <cols>
    <col min="1" max="1" width="7.5703125" customWidth="1"/>
    <col min="2" max="2" width="162.42578125" customWidth="1"/>
  </cols>
  <sheetData>
    <row r="2" spans="1:2" s="29" customFormat="1" ht="15.75">
      <c r="A2" s="78" t="s">
        <v>25</v>
      </c>
      <c r="B2" s="78"/>
    </row>
    <row r="3" spans="1:2" s="29" customFormat="1" ht="15.75">
      <c r="B3" s="43"/>
    </row>
    <row r="4" spans="1:2" s="5" customFormat="1">
      <c r="A4" s="65" t="s">
        <v>58</v>
      </c>
      <c r="B4" s="39"/>
    </row>
    <row r="5" spans="1:2" s="2" customFormat="1">
      <c r="A5" s="40">
        <v>1</v>
      </c>
      <c r="B5" s="58" t="s">
        <v>39</v>
      </c>
    </row>
    <row r="6" spans="1:2" s="2" customFormat="1">
      <c r="A6" s="40">
        <v>2</v>
      </c>
      <c r="B6" s="58" t="s">
        <v>23</v>
      </c>
    </row>
    <row r="7" spans="1:2" s="2" customFormat="1">
      <c r="A7" s="40">
        <v>3</v>
      </c>
      <c r="B7" s="58" t="s">
        <v>40</v>
      </c>
    </row>
    <row r="8" spans="1:2" s="2" customFormat="1">
      <c r="A8" s="40">
        <v>4</v>
      </c>
      <c r="B8" s="58" t="s">
        <v>24</v>
      </c>
    </row>
    <row r="9" spans="1:2">
      <c r="B9" s="57"/>
    </row>
  </sheetData>
  <mergeCells count="1">
    <mergeCell ref="A2:B2"/>
  </mergeCells>
  <phoneticPr fontId="3" type="noConversion"/>
  <hyperlinks>
    <hyperlink ref="A5" location="'1'!A1" display="'1'!A1"/>
    <hyperlink ref="A6" location="'2'!A1" display="'2'!A1"/>
    <hyperlink ref="A7" location="'3'!A1" display="'3'!A1"/>
    <hyperlink ref="A8" location="'4'!A1" display="'4'!A1"/>
    <hyperlink ref="B5" location="'1'!A1" display="Аудандары бойынша тіркелген ШОК субъектілерінің саны"/>
    <hyperlink ref="B6" location="'2'!A1" display="Қызмет түрлері бойынша тіркелген ШОК субъектілерінің саны"/>
    <hyperlink ref="B7" location="'3'!A1" display="Аудандары бойынша жұмыс істеп тұрған ШОК субъектілерінің саны"/>
    <hyperlink ref="B8" location="'4'!A1" display="Қызмет түрлері бойынша жұмыс істеп тұрған ШОК субъектілерінің саны"/>
    <hyperlink ref="A4" location="Метадеректер!A1" display="Метадеректер"/>
  </hyperlinks>
  <pageMargins left="0.78740157480314965" right="0.39370078740157483" top="0.39370078740157483" bottom="0.39370078740157483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B6" sqref="B6"/>
    </sheetView>
  </sheetViews>
  <sheetFormatPr defaultColWidth="9.140625" defaultRowHeight="12.75"/>
  <cols>
    <col min="1" max="1" width="29.7109375" style="2" customWidth="1"/>
    <col min="2" max="2" width="19.140625" style="2" customWidth="1"/>
    <col min="3" max="3" width="20.28515625" style="2" customWidth="1"/>
    <col min="4" max="4" width="22.7109375" style="2" customWidth="1"/>
    <col min="5" max="5" width="20.85546875" style="2" customWidth="1"/>
    <col min="6" max="6" width="19" style="2" customWidth="1"/>
    <col min="7" max="16384" width="9.140625" style="2"/>
  </cols>
  <sheetData>
    <row r="1" spans="1:6">
      <c r="A1" s="84" t="s">
        <v>48</v>
      </c>
      <c r="B1" s="84"/>
      <c r="C1" s="84"/>
      <c r="D1" s="84"/>
      <c r="E1" s="84"/>
      <c r="F1" s="84"/>
    </row>
    <row r="2" spans="1:6" ht="12.75" customHeight="1">
      <c r="A2" s="85"/>
      <c r="B2" s="85"/>
      <c r="C2" s="85"/>
      <c r="D2" s="85"/>
      <c r="E2" s="85"/>
      <c r="F2" s="85"/>
    </row>
    <row r="3" spans="1:6">
      <c r="A3" s="19"/>
      <c r="B3" s="19"/>
      <c r="C3" s="19"/>
      <c r="D3" s="19"/>
      <c r="E3" s="19"/>
      <c r="F3" s="7" t="s">
        <v>14</v>
      </c>
    </row>
    <row r="4" spans="1:6">
      <c r="A4" s="79"/>
      <c r="B4" s="80" t="s">
        <v>19</v>
      </c>
      <c r="C4" s="82" t="s">
        <v>44</v>
      </c>
      <c r="D4" s="83"/>
      <c r="E4" s="83"/>
      <c r="F4" s="83"/>
    </row>
    <row r="5" spans="1:6" ht="22.5">
      <c r="A5" s="79"/>
      <c r="B5" s="81"/>
      <c r="C5" s="31" t="s">
        <v>20</v>
      </c>
      <c r="D5" s="31" t="s">
        <v>21</v>
      </c>
      <c r="E5" s="32" t="s">
        <v>41</v>
      </c>
      <c r="F5" s="32" t="s">
        <v>22</v>
      </c>
    </row>
    <row r="6" spans="1:6" ht="18.75" customHeight="1">
      <c r="A6" s="33" t="s">
        <v>26</v>
      </c>
      <c r="B6" s="36">
        <f t="shared" ref="B6:B20" si="0">SUM(C6:F6)</f>
        <v>35852</v>
      </c>
      <c r="C6" s="38">
        <v>7961</v>
      </c>
      <c r="D6" s="38">
        <v>125</v>
      </c>
      <c r="E6" s="38">
        <v>23569</v>
      </c>
      <c r="F6" s="38">
        <v>4197</v>
      </c>
    </row>
    <row r="7" spans="1:6" ht="13.5" customHeight="1">
      <c r="A7" s="19" t="s">
        <v>42</v>
      </c>
      <c r="B7" s="36">
        <f t="shared" si="0"/>
        <v>20275</v>
      </c>
      <c r="C7" s="38">
        <v>5344</v>
      </c>
      <c r="D7" s="38">
        <v>50</v>
      </c>
      <c r="E7" s="38">
        <v>14734</v>
      </c>
      <c r="F7" s="38">
        <v>147</v>
      </c>
    </row>
    <row r="8" spans="1:6">
      <c r="A8" s="11" t="s">
        <v>27</v>
      </c>
      <c r="B8" s="36">
        <f t="shared" si="0"/>
        <v>1677</v>
      </c>
      <c r="C8" s="38">
        <v>270</v>
      </c>
      <c r="D8" s="38">
        <v>10</v>
      </c>
      <c r="E8" s="38">
        <v>955</v>
      </c>
      <c r="F8" s="38">
        <v>442</v>
      </c>
    </row>
    <row r="9" spans="1:6" ht="12" customHeight="1">
      <c r="A9" s="11" t="s">
        <v>28</v>
      </c>
      <c r="B9" s="36">
        <f t="shared" si="0"/>
        <v>789</v>
      </c>
      <c r="C9" s="38">
        <v>127</v>
      </c>
      <c r="D9" s="38">
        <v>3</v>
      </c>
      <c r="E9" s="38">
        <v>365</v>
      </c>
      <c r="F9" s="38">
        <v>294</v>
      </c>
    </row>
    <row r="10" spans="1:6">
      <c r="A10" s="11" t="s">
        <v>29</v>
      </c>
      <c r="B10" s="36">
        <f t="shared" si="0"/>
        <v>1133</v>
      </c>
      <c r="C10" s="38">
        <v>155</v>
      </c>
      <c r="D10" s="38">
        <v>2</v>
      </c>
      <c r="E10" s="38">
        <v>650</v>
      </c>
      <c r="F10" s="38">
        <v>326</v>
      </c>
    </row>
    <row r="11" spans="1:6">
      <c r="A11" s="11" t="s">
        <v>30</v>
      </c>
      <c r="B11" s="36">
        <f t="shared" si="0"/>
        <v>881</v>
      </c>
      <c r="C11" s="38">
        <v>136</v>
      </c>
      <c r="D11" s="38">
        <v>7</v>
      </c>
      <c r="E11" s="38">
        <v>485</v>
      </c>
      <c r="F11" s="38">
        <v>253</v>
      </c>
    </row>
    <row r="12" spans="1:6">
      <c r="A12" s="11" t="s">
        <v>31</v>
      </c>
      <c r="B12" s="36">
        <f t="shared" si="0"/>
        <v>809</v>
      </c>
      <c r="C12" s="38">
        <v>121</v>
      </c>
      <c r="D12" s="38">
        <v>2</v>
      </c>
      <c r="E12" s="38">
        <v>436</v>
      </c>
      <c r="F12" s="38">
        <v>250</v>
      </c>
    </row>
    <row r="13" spans="1:6">
      <c r="A13" s="11" t="s">
        <v>32</v>
      </c>
      <c r="B13" s="36">
        <f t="shared" si="0"/>
        <v>2427</v>
      </c>
      <c r="C13" s="38">
        <v>563</v>
      </c>
      <c r="D13" s="38">
        <v>6</v>
      </c>
      <c r="E13" s="38">
        <v>1481</v>
      </c>
      <c r="F13" s="38">
        <v>377</v>
      </c>
    </row>
    <row r="14" spans="1:6">
      <c r="A14" s="11" t="s">
        <v>33</v>
      </c>
      <c r="B14" s="36">
        <f t="shared" si="0"/>
        <v>811</v>
      </c>
      <c r="C14" s="38">
        <v>124</v>
      </c>
      <c r="D14" s="38">
        <v>4</v>
      </c>
      <c r="E14" s="38">
        <v>466</v>
      </c>
      <c r="F14" s="38">
        <v>217</v>
      </c>
    </row>
    <row r="15" spans="1:6">
      <c r="A15" s="11" t="s">
        <v>34</v>
      </c>
      <c r="B15" s="36">
        <f t="shared" si="0"/>
        <v>981</v>
      </c>
      <c r="C15" s="38">
        <v>175</v>
      </c>
      <c r="D15" s="38">
        <v>1</v>
      </c>
      <c r="E15" s="38">
        <v>544</v>
      </c>
      <c r="F15" s="38">
        <v>261</v>
      </c>
    </row>
    <row r="16" spans="1:6">
      <c r="A16" s="11" t="s">
        <v>35</v>
      </c>
      <c r="B16" s="36">
        <f t="shared" si="0"/>
        <v>840</v>
      </c>
      <c r="C16" s="38">
        <v>139</v>
      </c>
      <c r="D16" s="38">
        <v>4</v>
      </c>
      <c r="E16" s="38">
        <v>456</v>
      </c>
      <c r="F16" s="38">
        <v>241</v>
      </c>
    </row>
    <row r="17" spans="1:6">
      <c r="A17" s="11" t="s">
        <v>36</v>
      </c>
      <c r="B17" s="36">
        <f t="shared" si="0"/>
        <v>1868</v>
      </c>
      <c r="C17" s="38">
        <v>317</v>
      </c>
      <c r="D17" s="38">
        <v>11</v>
      </c>
      <c r="E17" s="38">
        <v>1082</v>
      </c>
      <c r="F17" s="38">
        <v>458</v>
      </c>
    </row>
    <row r="18" spans="1:6">
      <c r="A18" s="11" t="s">
        <v>37</v>
      </c>
      <c r="B18" s="36">
        <f t="shared" si="0"/>
        <v>646</v>
      </c>
      <c r="C18" s="38">
        <v>103</v>
      </c>
      <c r="D18" s="38">
        <v>3</v>
      </c>
      <c r="E18" s="38">
        <v>277</v>
      </c>
      <c r="F18" s="38">
        <v>263</v>
      </c>
    </row>
    <row r="19" spans="1:6">
      <c r="A19" s="11" t="s">
        <v>38</v>
      </c>
      <c r="B19" s="36">
        <f t="shared" si="0"/>
        <v>842</v>
      </c>
      <c r="C19" s="38">
        <v>102</v>
      </c>
      <c r="D19" s="38">
        <v>1</v>
      </c>
      <c r="E19" s="38">
        <v>412</v>
      </c>
      <c r="F19" s="38">
        <v>327</v>
      </c>
    </row>
    <row r="20" spans="1:6">
      <c r="A20" s="6" t="s">
        <v>45</v>
      </c>
      <c r="B20" s="37">
        <f t="shared" si="0"/>
        <v>1873</v>
      </c>
      <c r="C20" s="42">
        <v>285</v>
      </c>
      <c r="D20" s="42">
        <v>21</v>
      </c>
      <c r="E20" s="42">
        <v>1226</v>
      </c>
      <c r="F20" s="42">
        <v>341</v>
      </c>
    </row>
  </sheetData>
  <mergeCells count="5">
    <mergeCell ref="A4:A5"/>
    <mergeCell ref="B4:B5"/>
    <mergeCell ref="C4:F4"/>
    <mergeCell ref="A1:F1"/>
    <mergeCell ref="A2:F2"/>
  </mergeCells>
  <phoneticPr fontId="3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B6" sqref="B6"/>
    </sheetView>
  </sheetViews>
  <sheetFormatPr defaultColWidth="9.140625" defaultRowHeight="12.75"/>
  <cols>
    <col min="1" max="1" width="52.5703125" style="2" customWidth="1"/>
    <col min="2" max="2" width="14.85546875" style="2" customWidth="1"/>
    <col min="3" max="3" width="20" style="2" customWidth="1"/>
    <col min="4" max="4" width="16.28515625" style="2" customWidth="1"/>
    <col min="5" max="5" width="13.28515625" style="2" customWidth="1"/>
    <col min="6" max="6" width="16.42578125" style="2" customWidth="1"/>
    <col min="7" max="16384" width="9.140625" style="2"/>
  </cols>
  <sheetData>
    <row r="1" spans="1:7">
      <c r="A1" s="88" t="s">
        <v>49</v>
      </c>
      <c r="B1" s="88"/>
      <c r="C1" s="88"/>
      <c r="D1" s="88"/>
      <c r="E1" s="88"/>
      <c r="F1" s="88"/>
      <c r="G1" s="17"/>
    </row>
    <row r="2" spans="1:7">
      <c r="A2" s="18"/>
      <c r="B2" s="18"/>
      <c r="C2" s="18"/>
      <c r="D2" s="18"/>
      <c r="E2" s="18"/>
      <c r="F2" s="18"/>
      <c r="G2" s="18"/>
    </row>
    <row r="3" spans="1:7">
      <c r="A3" s="19"/>
      <c r="B3" s="19"/>
      <c r="C3" s="19"/>
      <c r="D3" s="19"/>
      <c r="E3" s="19"/>
      <c r="F3" s="7" t="s">
        <v>14</v>
      </c>
    </row>
    <row r="4" spans="1:7">
      <c r="A4" s="79"/>
      <c r="B4" s="86" t="s">
        <v>19</v>
      </c>
      <c r="C4" s="86" t="s">
        <v>44</v>
      </c>
      <c r="D4" s="86"/>
      <c r="E4" s="86"/>
      <c r="F4" s="87"/>
      <c r="G4" s="15"/>
    </row>
    <row r="5" spans="1:7" ht="33.75">
      <c r="A5" s="79"/>
      <c r="B5" s="86"/>
      <c r="C5" s="31" t="s">
        <v>20</v>
      </c>
      <c r="D5" s="31" t="s">
        <v>21</v>
      </c>
      <c r="E5" s="31" t="s">
        <v>41</v>
      </c>
      <c r="F5" s="32" t="s">
        <v>22</v>
      </c>
      <c r="G5" s="15"/>
    </row>
    <row r="6" spans="1:7">
      <c r="A6" s="26" t="s">
        <v>19</v>
      </c>
      <c r="B6" s="36">
        <f t="shared" ref="B6:B20" si="0">SUM(C6:F6)</f>
        <v>35852</v>
      </c>
      <c r="C6" s="38">
        <v>7961</v>
      </c>
      <c r="D6" s="38">
        <v>125</v>
      </c>
      <c r="E6" s="38">
        <v>23569</v>
      </c>
      <c r="F6" s="38">
        <v>4197</v>
      </c>
    </row>
    <row r="7" spans="1:7" ht="17.25" customHeight="1">
      <c r="A7" s="16" t="s">
        <v>15</v>
      </c>
      <c r="B7" s="36">
        <f t="shared" si="0"/>
        <v>6041</v>
      </c>
      <c r="C7" s="38">
        <v>1393</v>
      </c>
      <c r="D7" s="38">
        <v>62</v>
      </c>
      <c r="E7" s="38">
        <v>389</v>
      </c>
      <c r="F7" s="38">
        <v>4197</v>
      </c>
    </row>
    <row r="8" spans="1:7">
      <c r="A8" s="27" t="s">
        <v>5</v>
      </c>
      <c r="B8" s="36">
        <f t="shared" si="0"/>
        <v>78</v>
      </c>
      <c r="C8" s="38">
        <v>76</v>
      </c>
      <c r="D8" s="38">
        <v>1</v>
      </c>
      <c r="E8" s="38">
        <v>1</v>
      </c>
      <c r="F8" s="41" t="s">
        <v>57</v>
      </c>
    </row>
    <row r="9" spans="1:7">
      <c r="A9" s="12" t="s">
        <v>16</v>
      </c>
      <c r="B9" s="36">
        <f t="shared" si="0"/>
        <v>1886</v>
      </c>
      <c r="C9" s="38">
        <v>576</v>
      </c>
      <c r="D9" s="38">
        <v>25</v>
      </c>
      <c r="E9" s="38">
        <v>1285</v>
      </c>
      <c r="F9" s="38" t="s">
        <v>57</v>
      </c>
    </row>
    <row r="10" spans="1:7" ht="22.5">
      <c r="A10" s="10" t="s">
        <v>6</v>
      </c>
      <c r="B10" s="36">
        <f t="shared" si="0"/>
        <v>24</v>
      </c>
      <c r="C10" s="38">
        <v>21</v>
      </c>
      <c r="D10" s="38">
        <v>2</v>
      </c>
      <c r="E10" s="38">
        <v>1</v>
      </c>
      <c r="F10" s="41" t="s">
        <v>57</v>
      </c>
    </row>
    <row r="11" spans="1:7" ht="22.5">
      <c r="A11" s="10" t="s">
        <v>43</v>
      </c>
      <c r="B11" s="36">
        <f t="shared" si="0"/>
        <v>151</v>
      </c>
      <c r="C11" s="38">
        <v>81</v>
      </c>
      <c r="D11" s="38">
        <v>1</v>
      </c>
      <c r="E11" s="38">
        <v>69</v>
      </c>
      <c r="F11" s="38" t="s">
        <v>57</v>
      </c>
    </row>
    <row r="12" spans="1:7">
      <c r="A12" s="16" t="s">
        <v>17</v>
      </c>
      <c r="B12" s="36">
        <f t="shared" si="0"/>
        <v>2382</v>
      </c>
      <c r="C12" s="38">
        <v>1111</v>
      </c>
      <c r="D12" s="38">
        <v>7</v>
      </c>
      <c r="E12" s="38">
        <v>1264</v>
      </c>
      <c r="F12" s="44" t="s">
        <v>57</v>
      </c>
    </row>
    <row r="13" spans="1:7" ht="12" customHeight="1">
      <c r="A13" s="10" t="s">
        <v>7</v>
      </c>
      <c r="B13" s="36">
        <f t="shared" si="0"/>
        <v>13212</v>
      </c>
      <c r="C13" s="38">
        <v>2542</v>
      </c>
      <c r="D13" s="38">
        <v>15</v>
      </c>
      <c r="E13" s="38">
        <v>10655</v>
      </c>
      <c r="F13" s="44" t="s">
        <v>57</v>
      </c>
    </row>
    <row r="14" spans="1:7" ht="15" customHeight="1">
      <c r="A14" s="10" t="s">
        <v>8</v>
      </c>
      <c r="B14" s="36">
        <f t="shared" si="0"/>
        <v>3085</v>
      </c>
      <c r="C14" s="38">
        <v>433</v>
      </c>
      <c r="D14" s="38">
        <v>7</v>
      </c>
      <c r="E14" s="38">
        <v>2645</v>
      </c>
      <c r="F14" s="44" t="s">
        <v>57</v>
      </c>
    </row>
    <row r="15" spans="1:7" ht="14.25" customHeight="1">
      <c r="A15" s="10" t="s">
        <v>9</v>
      </c>
      <c r="B15" s="36">
        <f t="shared" si="0"/>
        <v>1035</v>
      </c>
      <c r="C15" s="38">
        <v>118</v>
      </c>
      <c r="D15" s="41" t="s">
        <v>57</v>
      </c>
      <c r="E15" s="38">
        <v>917</v>
      </c>
      <c r="F15" s="44" t="s">
        <v>57</v>
      </c>
    </row>
    <row r="16" spans="1:7">
      <c r="A16" s="16" t="s">
        <v>18</v>
      </c>
      <c r="B16" s="36">
        <f t="shared" si="0"/>
        <v>473</v>
      </c>
      <c r="C16" s="38">
        <v>175</v>
      </c>
      <c r="D16" s="41" t="s">
        <v>57</v>
      </c>
      <c r="E16" s="38">
        <v>298</v>
      </c>
      <c r="F16" s="44" t="s">
        <v>57</v>
      </c>
    </row>
    <row r="17" spans="1:8">
      <c r="A17" s="16" t="s">
        <v>0</v>
      </c>
      <c r="B17" s="36">
        <f t="shared" si="0"/>
        <v>91</v>
      </c>
      <c r="C17" s="38">
        <v>84</v>
      </c>
      <c r="D17" s="41" t="s">
        <v>57</v>
      </c>
      <c r="E17" s="38">
        <v>7</v>
      </c>
      <c r="F17" s="44" t="s">
        <v>57</v>
      </c>
    </row>
    <row r="18" spans="1:8">
      <c r="A18" s="10" t="s">
        <v>10</v>
      </c>
      <c r="B18" s="36">
        <f t="shared" si="0"/>
        <v>1432</v>
      </c>
      <c r="C18" s="38">
        <v>246</v>
      </c>
      <c r="D18" s="38">
        <v>1</v>
      </c>
      <c r="E18" s="38">
        <v>1185</v>
      </c>
      <c r="F18" s="44" t="s">
        <v>57</v>
      </c>
    </row>
    <row r="19" spans="1:8">
      <c r="A19" s="16" t="s">
        <v>1</v>
      </c>
      <c r="B19" s="36">
        <f t="shared" si="0"/>
        <v>933</v>
      </c>
      <c r="C19" s="38">
        <v>380</v>
      </c>
      <c r="D19" s="41" t="s">
        <v>57</v>
      </c>
      <c r="E19" s="38">
        <v>553</v>
      </c>
      <c r="F19" s="44" t="s">
        <v>57</v>
      </c>
    </row>
    <row r="20" spans="1:8">
      <c r="A20" s="16" t="s">
        <v>2</v>
      </c>
      <c r="B20" s="36">
        <f t="shared" si="0"/>
        <v>975</v>
      </c>
      <c r="C20" s="38">
        <v>320</v>
      </c>
      <c r="D20" s="38">
        <v>2</v>
      </c>
      <c r="E20" s="38">
        <v>653</v>
      </c>
      <c r="F20" s="44" t="s">
        <v>57</v>
      </c>
    </row>
    <row r="21" spans="1:8" ht="22.5">
      <c r="A21" s="10" t="s">
        <v>11</v>
      </c>
      <c r="B21" s="14">
        <v>1</v>
      </c>
      <c r="C21" s="38">
        <v>1</v>
      </c>
      <c r="D21" s="41" t="s">
        <v>57</v>
      </c>
      <c r="E21" s="41" t="s">
        <v>57</v>
      </c>
      <c r="F21" s="44" t="s">
        <v>57</v>
      </c>
    </row>
    <row r="22" spans="1:8">
      <c r="A22" s="16" t="s">
        <v>3</v>
      </c>
      <c r="B22" s="36">
        <f>SUM(C22:F22)</f>
        <v>414</v>
      </c>
      <c r="C22" s="38">
        <v>79</v>
      </c>
      <c r="D22" s="38">
        <v>1</v>
      </c>
      <c r="E22" s="38">
        <v>334</v>
      </c>
      <c r="F22" s="44" t="s">
        <v>57</v>
      </c>
    </row>
    <row r="23" spans="1:8">
      <c r="A23" s="10" t="s">
        <v>12</v>
      </c>
      <c r="B23" s="36">
        <f>SUM(C23:F23)</f>
        <v>221</v>
      </c>
      <c r="C23" s="38">
        <v>119</v>
      </c>
      <c r="D23" s="38">
        <v>1</v>
      </c>
      <c r="E23" s="38">
        <v>101</v>
      </c>
      <c r="F23" s="44" t="s">
        <v>57</v>
      </c>
      <c r="G23" s="15"/>
      <c r="H23" s="15"/>
    </row>
    <row r="24" spans="1:8">
      <c r="A24" s="16" t="s">
        <v>4</v>
      </c>
      <c r="B24" s="36">
        <f>SUM(C24:F24)</f>
        <v>342</v>
      </c>
      <c r="C24" s="38">
        <v>71</v>
      </c>
      <c r="D24" s="41" t="s">
        <v>57</v>
      </c>
      <c r="E24" s="38">
        <v>271</v>
      </c>
      <c r="F24" s="44" t="s">
        <v>57</v>
      </c>
      <c r="G24" s="15"/>
      <c r="H24" s="15"/>
    </row>
    <row r="25" spans="1:8">
      <c r="A25" s="19" t="s">
        <v>13</v>
      </c>
      <c r="B25" s="36">
        <f>SUM(C25:F25)</f>
        <v>3068</v>
      </c>
      <c r="C25" s="38">
        <v>135</v>
      </c>
      <c r="D25" s="41" t="s">
        <v>57</v>
      </c>
      <c r="E25" s="38">
        <v>2933</v>
      </c>
      <c r="F25" s="8" t="s">
        <v>57</v>
      </c>
      <c r="G25" s="15"/>
      <c r="H25" s="15"/>
    </row>
    <row r="26" spans="1:8" ht="33.75">
      <c r="A26" s="6" t="s">
        <v>53</v>
      </c>
      <c r="B26" s="28">
        <v>8</v>
      </c>
      <c r="C26" s="59" t="s">
        <v>57</v>
      </c>
      <c r="D26" s="59" t="s">
        <v>57</v>
      </c>
      <c r="E26" s="42">
        <v>8</v>
      </c>
      <c r="F26" s="60" t="s">
        <v>57</v>
      </c>
      <c r="G26" s="15"/>
      <c r="H26" s="15"/>
    </row>
  </sheetData>
  <mergeCells count="4">
    <mergeCell ref="A4:A5"/>
    <mergeCell ref="B4:B5"/>
    <mergeCell ref="C4:F4"/>
    <mergeCell ref="A1:F1"/>
  </mergeCells>
  <phoneticPr fontId="3" type="noConversion"/>
  <pageMargins left="0.78740157480314965" right="0.39370078740157483" top="0.39370078740157483" bottom="0.39370078740157483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0"/>
  <sheetViews>
    <sheetView workbookViewId="0">
      <selection activeCell="B6" sqref="B6"/>
    </sheetView>
  </sheetViews>
  <sheetFormatPr defaultColWidth="9.140625" defaultRowHeight="12.75"/>
  <cols>
    <col min="1" max="1" width="28.5703125" style="2" customWidth="1"/>
    <col min="2" max="2" width="19.140625" style="2" customWidth="1"/>
    <col min="3" max="3" width="25.28515625" style="2" customWidth="1"/>
    <col min="4" max="4" width="22.7109375" style="2" customWidth="1"/>
    <col min="5" max="5" width="16.140625" style="2" customWidth="1"/>
    <col min="6" max="6" width="23.85546875" style="2" customWidth="1"/>
    <col min="7" max="16384" width="9.140625" style="2"/>
  </cols>
  <sheetData>
    <row r="1" spans="1:6">
      <c r="A1" s="78" t="s">
        <v>50</v>
      </c>
      <c r="B1" s="78"/>
      <c r="C1" s="78"/>
      <c r="D1" s="78"/>
      <c r="E1" s="78"/>
      <c r="F1" s="78"/>
    </row>
    <row r="2" spans="1:6">
      <c r="A2" s="89"/>
      <c r="B2" s="89"/>
      <c r="C2" s="89"/>
      <c r="D2" s="89"/>
      <c r="E2" s="89"/>
      <c r="F2" s="89"/>
    </row>
    <row r="3" spans="1:6">
      <c r="A3" s="19"/>
      <c r="B3" s="19"/>
      <c r="C3" s="19"/>
      <c r="D3" s="19"/>
      <c r="E3" s="19"/>
      <c r="F3" s="7" t="s">
        <v>14</v>
      </c>
    </row>
    <row r="4" spans="1:6">
      <c r="A4" s="79"/>
      <c r="B4" s="82" t="s">
        <v>19</v>
      </c>
      <c r="C4" s="86" t="s">
        <v>44</v>
      </c>
      <c r="D4" s="86"/>
      <c r="E4" s="86"/>
      <c r="F4" s="87"/>
    </row>
    <row r="5" spans="1:6" ht="22.5">
      <c r="A5" s="79"/>
      <c r="B5" s="81"/>
      <c r="C5" s="30" t="s">
        <v>20</v>
      </c>
      <c r="D5" s="30" t="s">
        <v>21</v>
      </c>
      <c r="E5" s="30" t="s">
        <v>41</v>
      </c>
      <c r="F5" s="25" t="s">
        <v>22</v>
      </c>
    </row>
    <row r="6" spans="1:6">
      <c r="A6" s="33" t="s">
        <v>26</v>
      </c>
      <c r="B6" s="36">
        <f t="shared" ref="B6:B20" si="0">SUM(C6:F6)</f>
        <v>32793</v>
      </c>
      <c r="C6" s="38">
        <v>6188</v>
      </c>
      <c r="D6" s="38">
        <v>125</v>
      </c>
      <c r="E6" s="38">
        <v>22418</v>
      </c>
      <c r="F6" s="38">
        <v>4062</v>
      </c>
    </row>
    <row r="7" spans="1:6">
      <c r="A7" s="19" t="s">
        <v>42</v>
      </c>
      <c r="B7" s="36">
        <f t="shared" si="0"/>
        <v>18100</v>
      </c>
      <c r="C7" s="38">
        <v>3975</v>
      </c>
      <c r="D7" s="38">
        <v>50</v>
      </c>
      <c r="E7" s="38">
        <v>13946</v>
      </c>
      <c r="F7" s="38">
        <v>129</v>
      </c>
    </row>
    <row r="8" spans="1:6">
      <c r="A8" s="11" t="s">
        <v>27</v>
      </c>
      <c r="B8" s="36">
        <f t="shared" si="0"/>
        <v>1618</v>
      </c>
      <c r="C8" s="38">
        <v>250</v>
      </c>
      <c r="D8" s="38">
        <v>10</v>
      </c>
      <c r="E8" s="38">
        <v>921</v>
      </c>
      <c r="F8" s="38">
        <v>437</v>
      </c>
    </row>
    <row r="9" spans="1:6">
      <c r="A9" s="11" t="s">
        <v>28</v>
      </c>
      <c r="B9" s="36">
        <f t="shared" si="0"/>
        <v>738</v>
      </c>
      <c r="C9" s="38">
        <v>109</v>
      </c>
      <c r="D9" s="38">
        <v>3</v>
      </c>
      <c r="E9" s="38">
        <v>346</v>
      </c>
      <c r="F9" s="38">
        <v>280</v>
      </c>
    </row>
    <row r="10" spans="1:6">
      <c r="A10" s="11" t="s">
        <v>29</v>
      </c>
      <c r="B10" s="36">
        <f t="shared" si="0"/>
        <v>1074</v>
      </c>
      <c r="C10" s="38">
        <v>143</v>
      </c>
      <c r="D10" s="38">
        <v>2</v>
      </c>
      <c r="E10" s="38">
        <v>619</v>
      </c>
      <c r="F10" s="38">
        <v>310</v>
      </c>
    </row>
    <row r="11" spans="1:6">
      <c r="A11" s="11" t="s">
        <v>30</v>
      </c>
      <c r="B11" s="36">
        <f t="shared" si="0"/>
        <v>850</v>
      </c>
      <c r="C11" s="38">
        <v>127</v>
      </c>
      <c r="D11" s="38">
        <v>7</v>
      </c>
      <c r="E11" s="38">
        <v>466</v>
      </c>
      <c r="F11" s="38">
        <v>250</v>
      </c>
    </row>
    <row r="12" spans="1:6">
      <c r="A12" s="11" t="s">
        <v>31</v>
      </c>
      <c r="B12" s="36">
        <f t="shared" si="0"/>
        <v>777</v>
      </c>
      <c r="C12" s="38">
        <v>114</v>
      </c>
      <c r="D12" s="38">
        <v>2</v>
      </c>
      <c r="E12" s="38">
        <v>418</v>
      </c>
      <c r="F12" s="38">
        <v>243</v>
      </c>
    </row>
    <row r="13" spans="1:6">
      <c r="A13" s="11" t="s">
        <v>32</v>
      </c>
      <c r="B13" s="36">
        <f t="shared" si="0"/>
        <v>2104</v>
      </c>
      <c r="C13" s="38">
        <v>343</v>
      </c>
      <c r="D13" s="38">
        <v>6</v>
      </c>
      <c r="E13" s="38">
        <v>1391</v>
      </c>
      <c r="F13" s="38">
        <v>364</v>
      </c>
    </row>
    <row r="14" spans="1:6">
      <c r="A14" s="11" t="s">
        <v>33</v>
      </c>
      <c r="B14" s="36">
        <f t="shared" si="0"/>
        <v>768</v>
      </c>
      <c r="C14" s="38">
        <v>116</v>
      </c>
      <c r="D14" s="38">
        <v>4</v>
      </c>
      <c r="E14" s="38">
        <v>434</v>
      </c>
      <c r="F14" s="38">
        <v>214</v>
      </c>
    </row>
    <row r="15" spans="1:6">
      <c r="A15" s="11" t="s">
        <v>34</v>
      </c>
      <c r="B15" s="36">
        <f t="shared" si="0"/>
        <v>929</v>
      </c>
      <c r="C15" s="38">
        <v>155</v>
      </c>
      <c r="D15" s="38">
        <v>1</v>
      </c>
      <c r="E15" s="38">
        <v>524</v>
      </c>
      <c r="F15" s="38">
        <v>249</v>
      </c>
    </row>
    <row r="16" spans="1:6">
      <c r="A16" s="11" t="s">
        <v>35</v>
      </c>
      <c r="B16" s="36">
        <f t="shared" si="0"/>
        <v>798</v>
      </c>
      <c r="C16" s="38">
        <v>127</v>
      </c>
      <c r="D16" s="38">
        <v>4</v>
      </c>
      <c r="E16" s="38">
        <v>432</v>
      </c>
      <c r="F16" s="38">
        <v>235</v>
      </c>
    </row>
    <row r="17" spans="1:6">
      <c r="A17" s="11" t="s">
        <v>36</v>
      </c>
      <c r="B17" s="36">
        <f t="shared" si="0"/>
        <v>1805</v>
      </c>
      <c r="C17" s="38">
        <v>292</v>
      </c>
      <c r="D17" s="38">
        <v>11</v>
      </c>
      <c r="E17" s="38">
        <v>1055</v>
      </c>
      <c r="F17" s="38">
        <v>447</v>
      </c>
    </row>
    <row r="18" spans="1:6">
      <c r="A18" s="11" t="s">
        <v>37</v>
      </c>
      <c r="B18" s="36">
        <f t="shared" si="0"/>
        <v>618</v>
      </c>
      <c r="C18" s="38">
        <v>95</v>
      </c>
      <c r="D18" s="38">
        <v>3</v>
      </c>
      <c r="E18" s="38">
        <v>268</v>
      </c>
      <c r="F18" s="38">
        <v>252</v>
      </c>
    </row>
    <row r="19" spans="1:6">
      <c r="A19" s="11" t="s">
        <v>38</v>
      </c>
      <c r="B19" s="36">
        <f t="shared" si="0"/>
        <v>805</v>
      </c>
      <c r="C19" s="38">
        <v>94</v>
      </c>
      <c r="D19" s="38">
        <v>1</v>
      </c>
      <c r="E19" s="38">
        <v>396</v>
      </c>
      <c r="F19" s="38">
        <v>314</v>
      </c>
    </row>
    <row r="20" spans="1:6" ht="13.5" customHeight="1">
      <c r="A20" s="6" t="s">
        <v>45</v>
      </c>
      <c r="B20" s="37">
        <f t="shared" si="0"/>
        <v>1809</v>
      </c>
      <c r="C20" s="42">
        <v>248</v>
      </c>
      <c r="D20" s="42">
        <v>21</v>
      </c>
      <c r="E20" s="42">
        <v>1202</v>
      </c>
      <c r="F20" s="42">
        <v>338</v>
      </c>
    </row>
  </sheetData>
  <mergeCells count="5">
    <mergeCell ref="A1:F1"/>
    <mergeCell ref="A2:F2"/>
    <mergeCell ref="A4:A5"/>
    <mergeCell ref="B4:B5"/>
    <mergeCell ref="C4:F4"/>
  </mergeCells>
  <phoneticPr fontId="3" type="noConversion"/>
  <pageMargins left="0.78740157480314965" right="0.39370078740157483" top="0.39370078740157483" bottom="0.3937007874015748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"/>
  <sheetViews>
    <sheetView workbookViewId="0">
      <selection activeCell="B6" sqref="B6"/>
    </sheetView>
  </sheetViews>
  <sheetFormatPr defaultColWidth="9.140625" defaultRowHeight="12.75"/>
  <cols>
    <col min="1" max="1" width="43.140625" style="2" customWidth="1"/>
    <col min="2" max="2" width="15.28515625" style="2" customWidth="1"/>
    <col min="3" max="3" width="21.42578125" style="2" customWidth="1"/>
    <col min="4" max="4" width="22.5703125" style="2" customWidth="1"/>
    <col min="5" max="5" width="16.5703125" style="2" customWidth="1"/>
    <col min="6" max="6" width="17.5703125" style="2" customWidth="1"/>
    <col min="7" max="16384" width="9.140625" style="2"/>
  </cols>
  <sheetData>
    <row r="1" spans="1:7">
      <c r="A1" s="88" t="s">
        <v>51</v>
      </c>
      <c r="B1" s="88"/>
      <c r="C1" s="88"/>
      <c r="D1" s="88"/>
      <c r="E1" s="88"/>
      <c r="F1" s="88"/>
      <c r="G1" s="17"/>
    </row>
    <row r="2" spans="1:7">
      <c r="B2" s="18"/>
    </row>
    <row r="3" spans="1:7">
      <c r="A3" s="19"/>
      <c r="B3" s="19"/>
      <c r="C3" s="19"/>
      <c r="D3" s="19"/>
      <c r="E3" s="19"/>
      <c r="F3" s="7" t="s">
        <v>14</v>
      </c>
    </row>
    <row r="4" spans="1:7">
      <c r="A4" s="79"/>
      <c r="B4" s="86" t="s">
        <v>19</v>
      </c>
      <c r="C4" s="86" t="s">
        <v>44</v>
      </c>
      <c r="D4" s="86"/>
      <c r="E4" s="86"/>
      <c r="F4" s="87"/>
      <c r="G4" s="15"/>
    </row>
    <row r="5" spans="1:7" ht="33.75">
      <c r="A5" s="79"/>
      <c r="B5" s="86"/>
      <c r="C5" s="31" t="s">
        <v>20</v>
      </c>
      <c r="D5" s="31" t="s">
        <v>21</v>
      </c>
      <c r="E5" s="31" t="s">
        <v>41</v>
      </c>
      <c r="F5" s="32" t="s">
        <v>22</v>
      </c>
      <c r="G5" s="15"/>
    </row>
    <row r="6" spans="1:7">
      <c r="A6" s="20" t="s">
        <v>19</v>
      </c>
      <c r="B6" s="36">
        <f t="shared" ref="B6:B20" si="0">SUM(C6:F6)</f>
        <v>32793</v>
      </c>
      <c r="C6" s="38">
        <v>6188</v>
      </c>
      <c r="D6" s="38">
        <v>125</v>
      </c>
      <c r="E6" s="38">
        <v>22418</v>
      </c>
      <c r="F6" s="38">
        <v>4062</v>
      </c>
    </row>
    <row r="7" spans="1:7">
      <c r="A7" s="16" t="s">
        <v>15</v>
      </c>
      <c r="B7" s="36">
        <f t="shared" si="0"/>
        <v>5764</v>
      </c>
      <c r="C7" s="38">
        <v>1268</v>
      </c>
      <c r="D7" s="38">
        <v>62</v>
      </c>
      <c r="E7" s="38">
        <v>372</v>
      </c>
      <c r="F7" s="38">
        <v>4062</v>
      </c>
    </row>
    <row r="8" spans="1:7">
      <c r="A8" s="27" t="s">
        <v>5</v>
      </c>
      <c r="B8" s="36">
        <f t="shared" si="0"/>
        <v>67</v>
      </c>
      <c r="C8" s="38">
        <v>66</v>
      </c>
      <c r="D8" s="38">
        <v>1</v>
      </c>
      <c r="E8" s="41" t="s">
        <v>57</v>
      </c>
      <c r="F8" s="41" t="s">
        <v>57</v>
      </c>
    </row>
    <row r="9" spans="1:7">
      <c r="A9" s="12" t="s">
        <v>16</v>
      </c>
      <c r="B9" s="36">
        <f t="shared" si="0"/>
        <v>1695</v>
      </c>
      <c r="C9" s="38">
        <v>474</v>
      </c>
      <c r="D9" s="38">
        <v>25</v>
      </c>
      <c r="E9" s="38">
        <v>1196</v>
      </c>
      <c r="F9" s="44" t="s">
        <v>57</v>
      </c>
    </row>
    <row r="10" spans="1:7" ht="22.5">
      <c r="A10" s="10" t="s">
        <v>6</v>
      </c>
      <c r="B10" s="36">
        <f t="shared" si="0"/>
        <v>20</v>
      </c>
      <c r="C10" s="38">
        <v>17</v>
      </c>
      <c r="D10" s="38">
        <v>2</v>
      </c>
      <c r="E10" s="38">
        <v>1</v>
      </c>
      <c r="F10" s="44" t="s">
        <v>57</v>
      </c>
    </row>
    <row r="11" spans="1:7" ht="23.25" customHeight="1">
      <c r="A11" s="10" t="s">
        <v>43</v>
      </c>
      <c r="B11" s="36">
        <f t="shared" si="0"/>
        <v>133</v>
      </c>
      <c r="C11" s="38">
        <v>65</v>
      </c>
      <c r="D11" s="38">
        <v>1</v>
      </c>
      <c r="E11" s="38">
        <v>67</v>
      </c>
      <c r="F11" s="44" t="s">
        <v>57</v>
      </c>
    </row>
    <row r="12" spans="1:7" ht="13.5" customHeight="1">
      <c r="A12" s="16" t="s">
        <v>17</v>
      </c>
      <c r="B12" s="36">
        <f t="shared" si="0"/>
        <v>1915</v>
      </c>
      <c r="C12" s="38">
        <v>742</v>
      </c>
      <c r="D12" s="38">
        <v>7</v>
      </c>
      <c r="E12" s="38">
        <v>1166</v>
      </c>
      <c r="F12" s="44" t="s">
        <v>57</v>
      </c>
    </row>
    <row r="13" spans="1:7" ht="22.5">
      <c r="A13" s="10" t="s">
        <v>7</v>
      </c>
      <c r="B13" s="36">
        <f t="shared" si="0"/>
        <v>11875</v>
      </c>
      <c r="C13" s="38">
        <v>1726</v>
      </c>
      <c r="D13" s="38">
        <v>15</v>
      </c>
      <c r="E13" s="38">
        <v>10134</v>
      </c>
      <c r="F13" s="44" t="s">
        <v>57</v>
      </c>
    </row>
    <row r="14" spans="1:7">
      <c r="A14" s="10" t="s">
        <v>8</v>
      </c>
      <c r="B14" s="36">
        <f t="shared" si="0"/>
        <v>2869</v>
      </c>
      <c r="C14" s="38">
        <v>330</v>
      </c>
      <c r="D14" s="38">
        <v>7</v>
      </c>
      <c r="E14" s="38">
        <v>2532</v>
      </c>
      <c r="F14" s="44" t="s">
        <v>57</v>
      </c>
    </row>
    <row r="15" spans="1:7" ht="13.5" customHeight="1">
      <c r="A15" s="10" t="s">
        <v>9</v>
      </c>
      <c r="B15" s="36">
        <f t="shared" si="0"/>
        <v>984</v>
      </c>
      <c r="C15" s="38">
        <v>109</v>
      </c>
      <c r="D15" s="41" t="s">
        <v>57</v>
      </c>
      <c r="E15" s="38">
        <v>875</v>
      </c>
      <c r="F15" s="38" t="s">
        <v>57</v>
      </c>
    </row>
    <row r="16" spans="1:7">
      <c r="A16" s="16" t="s">
        <v>18</v>
      </c>
      <c r="B16" s="36">
        <f t="shared" si="0"/>
        <v>441</v>
      </c>
      <c r="C16" s="38">
        <v>157</v>
      </c>
      <c r="D16" s="41" t="s">
        <v>57</v>
      </c>
      <c r="E16" s="38">
        <v>284</v>
      </c>
      <c r="F16" s="38" t="s">
        <v>57</v>
      </c>
    </row>
    <row r="17" spans="1:13">
      <c r="A17" s="16" t="s">
        <v>0</v>
      </c>
      <c r="B17" s="36">
        <f t="shared" si="0"/>
        <v>71</v>
      </c>
      <c r="C17" s="38">
        <v>65</v>
      </c>
      <c r="D17" s="41" t="s">
        <v>57</v>
      </c>
      <c r="E17" s="38">
        <v>6</v>
      </c>
      <c r="F17" s="41" t="s">
        <v>57</v>
      </c>
    </row>
    <row r="18" spans="1:13">
      <c r="A18" s="10" t="s">
        <v>10</v>
      </c>
      <c r="B18" s="36">
        <f t="shared" si="0"/>
        <v>1378</v>
      </c>
      <c r="C18" s="38">
        <v>225</v>
      </c>
      <c r="D18" s="38">
        <v>1</v>
      </c>
      <c r="E18" s="38">
        <v>1152</v>
      </c>
      <c r="F18" s="38" t="s">
        <v>57</v>
      </c>
    </row>
    <row r="19" spans="1:13">
      <c r="A19" s="16" t="s">
        <v>1</v>
      </c>
      <c r="B19" s="36">
        <f t="shared" si="0"/>
        <v>868</v>
      </c>
      <c r="C19" s="38">
        <v>330</v>
      </c>
      <c r="D19" s="41" t="s">
        <v>57</v>
      </c>
      <c r="E19" s="38">
        <v>538</v>
      </c>
      <c r="F19" s="38" t="s">
        <v>57</v>
      </c>
    </row>
    <row r="20" spans="1:13" ht="22.5">
      <c r="A20" s="16" t="s">
        <v>2</v>
      </c>
      <c r="B20" s="36">
        <f t="shared" si="0"/>
        <v>901</v>
      </c>
      <c r="C20" s="38">
        <v>272</v>
      </c>
      <c r="D20" s="38">
        <v>2</v>
      </c>
      <c r="E20" s="38">
        <v>627</v>
      </c>
      <c r="F20" s="38" t="s">
        <v>57</v>
      </c>
    </row>
    <row r="21" spans="1:13" ht="24" customHeight="1">
      <c r="A21" s="10" t="s">
        <v>11</v>
      </c>
      <c r="B21" s="14">
        <v>1</v>
      </c>
      <c r="C21" s="38">
        <v>1</v>
      </c>
      <c r="D21" s="41" t="s">
        <v>57</v>
      </c>
      <c r="E21" s="41" t="s">
        <v>57</v>
      </c>
      <c r="F21" s="41" t="s">
        <v>57</v>
      </c>
      <c r="G21" s="21"/>
    </row>
    <row r="22" spans="1:13">
      <c r="A22" s="16" t="s">
        <v>3</v>
      </c>
      <c r="B22" s="36">
        <f>SUM(C22:F22)</f>
        <v>391</v>
      </c>
      <c r="C22" s="38">
        <v>70</v>
      </c>
      <c r="D22" s="38">
        <v>1</v>
      </c>
      <c r="E22" s="38">
        <v>320</v>
      </c>
      <c r="F22" s="38" t="s">
        <v>57</v>
      </c>
    </row>
    <row r="23" spans="1:13" ht="22.5">
      <c r="A23" s="10" t="s">
        <v>12</v>
      </c>
      <c r="B23" s="36">
        <f>SUM(C23:F23)</f>
        <v>209</v>
      </c>
      <c r="C23" s="38">
        <v>111</v>
      </c>
      <c r="D23" s="38">
        <v>1</v>
      </c>
      <c r="E23" s="38">
        <v>97</v>
      </c>
      <c r="F23" s="41" t="s">
        <v>57</v>
      </c>
    </row>
    <row r="24" spans="1:13">
      <c r="A24" s="16" t="s">
        <v>4</v>
      </c>
      <c r="B24" s="36">
        <f>SUM(C24:F24)</f>
        <v>321</v>
      </c>
      <c r="C24" s="38">
        <v>60</v>
      </c>
      <c r="D24" s="41" t="s">
        <v>57</v>
      </c>
      <c r="E24" s="38">
        <v>261</v>
      </c>
      <c r="F24" s="38" t="s">
        <v>57</v>
      </c>
    </row>
    <row r="25" spans="1:13">
      <c r="A25" s="19" t="s">
        <v>13</v>
      </c>
      <c r="B25" s="36">
        <f>SUM(C25:F25)</f>
        <v>2882</v>
      </c>
      <c r="C25" s="38">
        <v>100</v>
      </c>
      <c r="D25" s="41" t="s">
        <v>57</v>
      </c>
      <c r="E25" s="38">
        <v>2782</v>
      </c>
      <c r="F25" s="8" t="s">
        <v>57</v>
      </c>
    </row>
    <row r="26" spans="1:13" ht="45">
      <c r="A26" s="6" t="s">
        <v>53</v>
      </c>
      <c r="B26" s="28">
        <v>8</v>
      </c>
      <c r="C26" s="59" t="s">
        <v>57</v>
      </c>
      <c r="D26" s="59" t="s">
        <v>57</v>
      </c>
      <c r="E26" s="42">
        <v>8</v>
      </c>
      <c r="F26" s="59" t="s">
        <v>57</v>
      </c>
    </row>
    <row r="27" spans="1:13">
      <c r="A27" s="22"/>
      <c r="B27" s="13"/>
      <c r="C27" s="8"/>
      <c r="D27" s="9"/>
      <c r="E27" s="8"/>
      <c r="F27" s="9"/>
    </row>
    <row r="28" spans="1:13">
      <c r="A28" s="22"/>
      <c r="B28" s="13"/>
      <c r="C28" s="8"/>
      <c r="D28" s="9"/>
      <c r="E28" s="8"/>
      <c r="F28" s="9"/>
    </row>
    <row r="29" spans="1:13">
      <c r="A29" s="22"/>
      <c r="B29" s="23"/>
      <c r="C29" s="23"/>
      <c r="D29" s="24"/>
      <c r="E29" s="23"/>
      <c r="F29" s="23"/>
    </row>
    <row r="30" spans="1:13" s="68" customFormat="1" ht="12">
      <c r="A30" s="66" t="s">
        <v>93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</row>
    <row r="31" spans="1:13" s="68" customFormat="1" ht="12">
      <c r="A31" s="55" t="s">
        <v>90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s="68" customFormat="1" ht="12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13" s="68" customFormat="1" ht="12">
      <c r="A33" s="70" t="s">
        <v>52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</row>
  </sheetData>
  <mergeCells count="4">
    <mergeCell ref="A1:F1"/>
    <mergeCell ref="A4:A5"/>
    <mergeCell ref="B4:B5"/>
    <mergeCell ref="C4:F4"/>
  </mergeCells>
  <phoneticPr fontId="3" type="noConversion"/>
  <pageMargins left="0.78740157480314965" right="0.39370078740157483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Мұқаба</vt:lpstr>
      <vt:lpstr>Метадеректер</vt:lpstr>
      <vt:lpstr>Мазмұны</vt:lpstr>
      <vt:lpstr>1</vt:lpstr>
      <vt:lpstr>2</vt:lpstr>
      <vt:lpstr>3</vt:lpstr>
      <vt:lpstr>4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N.Solopova</cp:lastModifiedBy>
  <cp:lastPrinted>2026-07-15T07:50:32Z</cp:lastPrinted>
  <dcterms:created xsi:type="dcterms:W3CDTF">2009-03-11T05:00:38Z</dcterms:created>
  <dcterms:modified xsi:type="dcterms:W3CDTF">2026-07-15T07:50:50Z</dcterms:modified>
</cp:coreProperties>
</file>