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352~1.DAM\AppData\Local\Temp\"/>
    </mc:Choice>
  </mc:AlternateContent>
  <bookViews>
    <workbookView xWindow="0" yWindow="0" windowWidth="13755" windowHeight="11385" tabRatio="782"/>
  </bookViews>
  <sheets>
    <sheet name="Cover" sheetId="2" r:id="rId1"/>
    <sheet name=" Metadata" sheetId="3" r:id="rId2"/>
    <sheet name="Content" sheetId="4" r:id="rId3"/>
    <sheet name=" 1" sheetId="1" r:id="rId4"/>
    <sheet name="2" sheetId="5" r:id="rId5"/>
  </sheets>
  <definedNames>
    <definedName name="_xlnm.Print_Titles" localSheetId="3">' 1'!$3:$6</definedName>
    <definedName name="_xlnm.Print_Area" localSheetId="3">' 1'!$A$1:$I$40</definedName>
    <definedName name="_xlnm.Print_Area" localSheetId="0">Cover!$A$1:$P$21</definedName>
  </definedNames>
  <calcPr calcId="162913" fullCalcOnLoad="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<sst xmlns="http://schemas.openxmlformats.org/spreadsheetml/2006/main" count="293" uniqueCount="83">
  <si>
    <t>1.</t>
  </si>
  <si>
    <t>2.</t>
  </si>
  <si>
    <t>-</t>
  </si>
  <si>
    <t>Total grain and legume corps</t>
  </si>
  <si>
    <t>for food production</t>
  </si>
  <si>
    <t>for seeds</t>
  </si>
  <si>
    <t>for fodder</t>
  </si>
  <si>
    <t>Wheat</t>
  </si>
  <si>
    <t>Corn (maize)</t>
  </si>
  <si>
    <t>Barley</t>
  </si>
  <si>
    <t>Rye</t>
  </si>
  <si>
    <t>Oat</t>
  </si>
  <si>
    <t>Millet</t>
  </si>
  <si>
    <t>Grain mix</t>
  </si>
  <si>
    <t>tons</t>
  </si>
  <si>
    <t>Total</t>
  </si>
  <si>
    <t>Including</t>
  </si>
  <si>
    <t>from legal entities with the main activity</t>
  </si>
  <si>
    <t>from other legal entities</t>
  </si>
  <si>
    <t>from individual entrepreneurs and peasant / farm enterprises</t>
  </si>
  <si>
    <t>growing grain and leguminous crops, including seed production and rice cultivation</t>
  </si>
  <si>
    <t>production of flour and cereals industry</t>
  </si>
  <si>
    <t>wholesale trade in grains, seeds and animal feed</t>
  </si>
  <si>
    <t>grain storage and warehousing</t>
  </si>
  <si>
    <t>Districts:</t>
  </si>
  <si>
    <t>Abay</t>
  </si>
  <si>
    <t>Bukhar zhyrau</t>
  </si>
  <si>
    <t>Karkaraly</t>
  </si>
  <si>
    <t>Nura</t>
  </si>
  <si>
    <t>Osakarov</t>
  </si>
  <si>
    <t>Sheth</t>
  </si>
  <si>
    <t>Aktogay</t>
  </si>
  <si>
    <t>Karagandy region</t>
  </si>
  <si>
    <t>Karagandy C.A.</t>
  </si>
  <si>
    <t>Content</t>
  </si>
  <si>
    <t>On the availability of grain and legume crops                               in the Karagandy region</t>
  </si>
  <si>
    <t>3 series. Statistics of agriculture, forestry, hunting and fisheries</t>
  </si>
  <si>
    <t>Temirtau C.A.</t>
  </si>
  <si>
    <t>x</t>
  </si>
  <si>
    <t>Durum wheat</t>
  </si>
  <si>
    <t>Wheat, except durum wheat</t>
  </si>
  <si>
    <t>production of ready-made feed for farm animals</t>
  </si>
  <si>
    <t>х</t>
  </si>
  <si>
    <t>© Bureau of National Statistics of the Agency for Strategic Planning and Reforms of the Republic of Kazakhstan</t>
  </si>
  <si>
    <t>Date of publication: 13.07.2026</t>
  </si>
  <si>
    <t>Date of next publication: 12.08.2026</t>
  </si>
  <si>
    <t>As of July 1, 2026</t>
  </si>
  <si>
    <t>July 13, 2026</t>
  </si>
  <si>
    <t>2. Availability of grain and legume crops by regions as of  July 1, 2026</t>
  </si>
  <si>
    <t>1. Availability of grain and legume crops  in the Karagandy region as of  July 1, 2026</t>
  </si>
  <si>
    <t>Availability of grain and legume crops  in the Karagandy region as of  July 1, 2026</t>
  </si>
  <si>
    <t>Availability of grain and legume crops by regions as of July 1, 2026</t>
  </si>
  <si>
    <t>Code of the Statistical Indicator</t>
  </si>
  <si>
    <t>Classifier of Statistical Indicators</t>
  </si>
  <si>
    <t xml:space="preserve">https://stat.gov.kz/ru/classifiers/statistical/23/ </t>
  </si>
  <si>
    <t>Unit of Measurement</t>
  </si>
  <si>
    <t>Interstate Classifier of Units of Measurement</t>
  </si>
  <si>
    <t>Methodology for Calculation</t>
  </si>
  <si>
    <t>Methodological Explanations</t>
  </si>
  <si>
    <r>
      <rPr>
        <b/>
        <sz val="10"/>
        <rFont val="Roboto"/>
        <charset val="204"/>
      </rPr>
      <t>Grain</t>
    </r>
    <r>
      <rPr>
        <sz val="10"/>
        <rFont val="Roboto"/>
        <charset val="204"/>
      </rPr>
      <t xml:space="preserve"> – the fruits of cereals, legumes and oilseeds used for food, seed, fodder and technical purposes.                                                                                                                 Grain by type of use are divided into:                                                                              food grain is a grain used for food purposes;                                                               </t>
    </r>
    <r>
      <rPr>
        <b/>
        <sz val="10"/>
        <rFont val="Roboto"/>
        <charset val="204"/>
      </rPr>
      <t>seed grain</t>
    </r>
    <r>
      <rPr>
        <sz val="10"/>
        <rFont val="Roboto"/>
        <charset val="204"/>
      </rPr>
      <t xml:space="preserve"> (seeds) – grain used for sowing purposes and divided by varietal and sowing qualities;                                                                                                                 </t>
    </r>
    <r>
      <rPr>
        <b/>
        <sz val="10"/>
        <rFont val="Roboto"/>
        <charset val="204"/>
      </rPr>
      <t xml:space="preserve">feed grain </t>
    </r>
    <r>
      <rPr>
        <sz val="10"/>
        <rFont val="Roboto"/>
        <charset val="204"/>
      </rPr>
      <t xml:space="preserve">is grain intended for animal and poultry feed.                                               </t>
    </r>
    <r>
      <rPr>
        <b/>
        <sz val="10"/>
        <rFont val="Roboto"/>
        <charset val="204"/>
      </rPr>
      <t>Weight after completion</t>
    </r>
    <r>
      <rPr>
        <sz val="10"/>
        <rFont val="Roboto"/>
        <charset val="204"/>
      </rPr>
      <t xml:space="preserve"> (test weight) is the physical mass obtained after cleaning and drying the crop, that is, with a discount on the degree of humidity and clogging.                                </t>
    </r>
  </si>
  <si>
    <t>Source of the Indicator</t>
  </si>
  <si>
    <t>"On the availability of grain" (index 2-cx (grain) monthly frequency)</t>
  </si>
  <si>
    <t>Classifications</t>
  </si>
  <si>
    <t>https://stat.gov.kz/upload/iblock/a0d/6bb5ro2s1bt109t6ijw070abrruf9hm7/%D0%A1%D0%BF%D1%80%D0%B0%D0%B2%D0%BE%D1%87%D0%BD%D0%B8%D0%BA%20skpsh..xlsx</t>
  </si>
  <si>
    <r>
      <t>Notes</t>
    </r>
    <r>
      <rPr>
        <sz val="10"/>
        <rFont val="Roboto"/>
        <charset val="204"/>
      </rPr>
      <t xml:space="preserve"> </t>
    </r>
  </si>
  <si>
    <t>Related Publications</t>
  </si>
  <si>
    <t>Conventional designs</t>
  </si>
  <si>
    <t>"-" - no case
"0.0" - insignificant value
"X" - data is confidential
"..." - no data available
In some cases, minor discrepancies between the total and the sum of the terms are explained by the rounding of the data.</t>
  </si>
  <si>
    <t>Responsible Structural Division</t>
  </si>
  <si>
    <t>Responsible Executor</t>
  </si>
  <si>
    <t>Telephone Number</t>
  </si>
  <si>
    <t>E-mail</t>
  </si>
  <si>
    <t>Address</t>
  </si>
  <si>
    <t xml:space="preserve">Unified contact center </t>
  </si>
  <si>
    <t>Data Utilization</t>
  </si>
  <si>
    <t>https://stat.gov.kz/ru/description/</t>
  </si>
  <si>
    <t>+7 7212 25 78 52</t>
  </si>
  <si>
    <t>i.damm@aspire.gov.kz</t>
  </si>
  <si>
    <t>Division of agricultural statistics</t>
  </si>
  <si>
    <t>Metadata</t>
  </si>
  <si>
    <t>100000   Karaganda  city, 10 Chkalov Street</t>
  </si>
  <si>
    <t>Damm Irina Yurevna</t>
  </si>
  <si>
    <t>№ 9-33/3139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</si>
</sst>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##\ ###\ ###\ ##0.0"/>
    <numFmt numFmtId="171" formatCode="#,##0.0"/>
    <numFmt numFmtId="172" formatCode="0.0"/>
  </numFmts>
  <fonts count="33" x14ac:knownFonts="1">
    <font>
      <sz val="11"/>
      <color indexed="8"/>
      <name val="Calibri"/>
      <family val="2"/>
    </font>
    <font>
      <sz val="10"/>
      <name val="Arial Cyr"/>
      <charset val="204"/>
    </font>
    <font>
      <sz val="8"/>
      <color indexed="8"/>
      <name val="Roboto"/>
      <charset val="204"/>
    </font>
    <font>
      <b/>
      <sz val="10"/>
      <color indexed="8"/>
      <name val="Roboto"/>
      <charset val="204"/>
    </font>
    <font>
      <sz val="11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i/>
      <sz val="8"/>
      <color indexed="8"/>
      <name val="Roboto"/>
      <charset val="204"/>
    </font>
    <font>
      <b/>
      <sz val="11"/>
      <color indexed="8"/>
      <name val="Roboto"/>
      <charset val="204"/>
    </font>
    <font>
      <sz val="12"/>
      <name val="Roboto"/>
      <charset val="204"/>
    </font>
    <font>
      <sz val="12"/>
      <color indexed="8"/>
      <name val="Roboto"/>
      <charset val="204"/>
    </font>
    <font>
      <sz val="10"/>
      <color indexed="8"/>
      <name val="Roboto"/>
      <charset val="204"/>
    </font>
    <font>
      <u/>
      <sz val="10"/>
      <name val="Roboto"/>
      <charset val="204"/>
    </font>
    <font>
      <sz val="8"/>
      <color indexed="8"/>
      <name val="Roboto"/>
      <charset val="204"/>
    </font>
    <font>
      <sz val="11"/>
      <name val="Calibri"/>
      <family val="2"/>
    </font>
    <font>
      <b/>
      <sz val="14"/>
      <name val="Roboto"/>
      <charset val="204"/>
    </font>
    <font>
      <b/>
      <sz val="9"/>
      <name val="Roboto"/>
      <charset val="204"/>
    </font>
    <font>
      <b/>
      <sz val="14"/>
      <color indexed="8"/>
      <name val="Roboto"/>
      <charset val="204"/>
    </font>
    <font>
      <sz val="14"/>
      <color indexed="8"/>
      <name val="Roboto"/>
      <charset val="204"/>
    </font>
    <font>
      <sz val="10"/>
      <name val="Arial"/>
      <family val="2"/>
      <charset val="204"/>
    </font>
    <font>
      <i/>
      <sz val="8"/>
      <name val="Roboto"/>
      <charset val="204"/>
    </font>
    <font>
      <b/>
      <u/>
      <sz val="10"/>
      <name val="Roboto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/>
    <xf numFmtId="0" fontId="1" fillId="0" borderId="0"/>
    <xf numFmtId="0" fontId="1" fillId="0" borderId="0"/>
    <xf numFmtId="0" fontId="26" fillId="0" borderId="0"/>
  </cellStyleXfs>
  <cellXfs count="98">
    <xf numFmtId="0" fontId="0" fillId="0" borderId="0" xfId="0"/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 indent="1"/>
    </xf>
    <xf numFmtId="0" fontId="7" fillId="0" borderId="0" xfId="0" applyFont="1" applyFill="1" applyAlignment="1">
      <alignment wrapText="1"/>
    </xf>
    <xf numFmtId="0" fontId="4" fillId="0" borderId="0" xfId="0" applyFont="1" applyFill="1"/>
    <xf numFmtId="0" fontId="9" fillId="0" borderId="0" xfId="0" applyFont="1" applyBorder="1" applyAlignment="1">
      <alignment horizontal="center"/>
    </xf>
    <xf numFmtId="0" fontId="8" fillId="0" borderId="0" xfId="0" applyFont="1"/>
    <xf numFmtId="0" fontId="2" fillId="0" borderId="0" xfId="0" applyFont="1" applyFill="1" applyBorder="1" applyAlignment="1">
      <alignment wrapText="1"/>
    </xf>
    <xf numFmtId="166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11" fillId="0" borderId="0" xfId="0" applyFont="1"/>
    <xf numFmtId="0" fontId="13" fillId="0" borderId="0" xfId="0" applyFont="1"/>
    <xf numFmtId="0" fontId="2" fillId="0" borderId="0" xfId="0" applyFont="1" applyFill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17" fillId="0" borderId="0" xfId="0" applyFont="1"/>
    <xf numFmtId="0" fontId="16" fillId="0" borderId="0" xfId="0" applyFont="1" applyBorder="1"/>
    <xf numFmtId="0" fontId="3" fillId="0" borderId="0" xfId="0" applyFont="1"/>
    <xf numFmtId="0" fontId="18" fillId="0" borderId="0" xfId="0" applyFont="1"/>
    <xf numFmtId="0" fontId="19" fillId="0" borderId="0" xfId="1" applyFont="1" applyBorder="1" applyAlignment="1" applyProtection="1">
      <alignment horizontal="left"/>
    </xf>
    <xf numFmtId="0" fontId="8" fillId="0" borderId="0" xfId="0" applyFont="1" applyBorder="1"/>
    <xf numFmtId="166" fontId="2" fillId="0" borderId="0" xfId="0" applyNumberFormat="1" applyFont="1" applyFill="1"/>
    <xf numFmtId="0" fontId="7" fillId="0" borderId="0" xfId="0" applyFont="1" applyFill="1"/>
    <xf numFmtId="0" fontId="7" fillId="0" borderId="1" xfId="0" applyFont="1" applyFill="1" applyBorder="1"/>
    <xf numFmtId="0" fontId="21" fillId="0" borderId="1" xfId="0" applyFont="1" applyFill="1" applyBorder="1"/>
    <xf numFmtId="0" fontId="6" fillId="0" borderId="0" xfId="0" applyFont="1" applyFill="1" applyBorder="1" applyAlignment="1">
      <alignment wrapText="1"/>
    </xf>
    <xf numFmtId="166" fontId="20" fillId="0" borderId="0" xfId="0" applyNumberFormat="1" applyFont="1" applyAlignment="1">
      <alignment horizontal="right" wrapText="1"/>
    </xf>
    <xf numFmtId="166" fontId="20" fillId="0" borderId="0" xfId="0" applyNumberFormat="1" applyFont="1" applyFill="1" applyAlignment="1">
      <alignment horizontal="right" wrapText="1"/>
    </xf>
    <xf numFmtId="0" fontId="1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0" fillId="0" borderId="0" xfId="0" applyFont="1" applyAlignment="1">
      <alignment horizontal="right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/>
    <xf numFmtId="0" fontId="22" fillId="0" borderId="0" xfId="3" applyNumberFormat="1" applyFont="1" applyFill="1" applyBorder="1" applyAlignment="1" applyProtection="1"/>
    <xf numFmtId="0" fontId="12" fillId="0" borderId="0" xfId="3" applyNumberFormat="1" applyFont="1" applyFill="1" applyBorder="1" applyAlignment="1" applyProtection="1">
      <alignment vertical="center"/>
    </xf>
    <xf numFmtId="0" fontId="22" fillId="0" borderId="0" xfId="3" applyNumberFormat="1" applyFont="1" applyFill="1" applyBorder="1" applyAlignment="1" applyProtection="1">
      <alignment vertical="center"/>
    </xf>
    <xf numFmtId="0" fontId="15" fillId="0" borderId="0" xfId="0" applyFont="1" applyAlignment="1"/>
    <xf numFmtId="0" fontId="10" fillId="0" borderId="0" xfId="0" applyFont="1"/>
    <xf numFmtId="0" fontId="25" fillId="0" borderId="0" xfId="0" applyFont="1" applyAlignment="1"/>
    <xf numFmtId="0" fontId="20" fillId="0" borderId="0" xfId="0" applyFont="1" applyFill="1" applyAlignment="1">
      <alignment horizontal="right" wrapText="1"/>
    </xf>
    <xf numFmtId="0" fontId="5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/>
    <xf numFmtId="0" fontId="7" fillId="0" borderId="0" xfId="0" applyFont="1" applyFill="1" applyBorder="1"/>
    <xf numFmtId="0" fontId="0" fillId="0" borderId="1" xfId="0" applyBorder="1"/>
    <xf numFmtId="172" fontId="2" fillId="0" borderId="0" xfId="0" applyNumberFormat="1" applyFont="1" applyFill="1" applyBorder="1" applyAlignment="1">
      <alignment horizontal="right" wrapText="1"/>
    </xf>
    <xf numFmtId="166" fontId="20" fillId="0" borderId="0" xfId="0" applyNumberFormat="1" applyFont="1" applyFill="1" applyBorder="1" applyAlignment="1">
      <alignment horizontal="right" wrapText="1"/>
    </xf>
    <xf numFmtId="0" fontId="20" fillId="0" borderId="0" xfId="0" applyFont="1" applyFill="1" applyBorder="1" applyAlignment="1">
      <alignment horizontal="right" wrapText="1"/>
    </xf>
    <xf numFmtId="172" fontId="7" fillId="0" borderId="0" xfId="0" applyNumberFormat="1" applyFont="1" applyFill="1"/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2" fillId="0" borderId="3" xfId="0" applyFont="1" applyFill="1" applyBorder="1" applyAlignment="1">
      <alignment vertical="top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166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6" fillId="0" borderId="0" xfId="0" applyFont="1" applyFill="1" applyAlignment="1">
      <alignment horizontal="left" wrapText="1" indent="2"/>
    </xf>
    <xf numFmtId="0" fontId="22" fillId="0" borderId="0" xfId="0" applyFont="1" applyFill="1"/>
    <xf numFmtId="0" fontId="14" fillId="0" borderId="0" xfId="0" applyFont="1" applyFill="1" applyAlignment="1">
      <alignment horizontal="left"/>
    </xf>
    <xf numFmtId="171" fontId="2" fillId="0" borderId="0" xfId="0" applyNumberFormat="1" applyFont="1" applyFill="1" applyAlignment="1">
      <alignment horizontal="right"/>
    </xf>
    <xf numFmtId="171" fontId="2" fillId="0" borderId="3" xfId="0" applyNumberFormat="1" applyFont="1" applyFill="1" applyBorder="1" applyAlignment="1">
      <alignment horizontal="right"/>
    </xf>
    <xf numFmtId="0" fontId="10" fillId="0" borderId="2" xfId="4" applyFont="1" applyBorder="1"/>
    <xf numFmtId="0" fontId="8" fillId="0" borderId="2" xfId="6" applyFont="1" applyBorder="1" applyAlignment="1">
      <alignment horizontal="left" vertical="center" wrapText="1"/>
    </xf>
    <xf numFmtId="0" fontId="31" fillId="0" borderId="0" xfId="0" applyFont="1"/>
    <xf numFmtId="0" fontId="29" fillId="0" borderId="2" xfId="1" applyFill="1" applyBorder="1" applyAlignment="1" applyProtection="1"/>
    <xf numFmtId="0" fontId="8" fillId="0" borderId="2" xfId="0" applyFont="1" applyBorder="1" applyAlignment="1">
      <alignment horizontal="left" wrapText="1"/>
    </xf>
    <xf numFmtId="0" fontId="10" fillId="0" borderId="2" xfId="4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29" fillId="0" borderId="2" xfId="1" applyBorder="1" applyAlignment="1" applyProtection="1">
      <alignment wrapText="1"/>
    </xf>
    <xf numFmtId="0" fontId="10" fillId="0" borderId="4" xfId="4" applyFont="1" applyBorder="1"/>
    <xf numFmtId="0" fontId="8" fillId="0" borderId="5" xfId="0" applyFont="1" applyBorder="1" applyAlignment="1">
      <alignment wrapText="1"/>
    </xf>
    <xf numFmtId="0" fontId="27" fillId="0" borderId="0" xfId="0" applyFont="1" applyAlignment="1"/>
    <xf numFmtId="0" fontId="21" fillId="0" borderId="2" xfId="0" applyFont="1" applyBorder="1" applyAlignment="1">
      <alignment wrapText="1"/>
    </xf>
    <xf numFmtId="49" fontId="29" fillId="0" borderId="2" xfId="1" applyNumberFormat="1" applyFill="1" applyBorder="1" applyAlignment="1" applyProtection="1">
      <alignment vertical="center" wrapText="1"/>
    </xf>
    <xf numFmtId="0" fontId="8" fillId="0" borderId="2" xfId="4" applyFont="1" applyBorder="1" applyAlignment="1">
      <alignment horizontal="left" wrapText="1"/>
    </xf>
    <xf numFmtId="0" fontId="29" fillId="0" borderId="2" xfId="1" applyBorder="1" applyAlignment="1" applyProtection="1"/>
    <xf numFmtId="49" fontId="32" fillId="0" borderId="2" xfId="3" applyNumberFormat="1" applyFont="1" applyFill="1" applyBorder="1" applyAlignment="1">
      <alignment vertical="center" wrapText="1"/>
    </xf>
    <xf numFmtId="0" fontId="28" fillId="0" borderId="0" xfId="1" applyFont="1" applyBorder="1" applyAlignment="1" applyProtection="1">
      <alignment horizontal="left"/>
    </xf>
    <xf numFmtId="0" fontId="10" fillId="0" borderId="0" xfId="1" applyFont="1" applyBorder="1" applyAlignment="1" applyProtection="1">
      <alignment horizontal="left"/>
    </xf>
    <xf numFmtId="0" fontId="19" fillId="0" borderId="0" xfId="1" applyFont="1" applyBorder="1" applyAlignment="1" applyProtection="1">
      <alignment horizontal="center"/>
    </xf>
    <xf numFmtId="0" fontId="10" fillId="0" borderId="0" xfId="0" applyFont="1" applyBorder="1" applyAlignment="1">
      <alignment horizontal="center"/>
    </xf>
    <xf numFmtId="0" fontId="21" fillId="0" borderId="2" xfId="0" applyFont="1" applyBorder="1" applyAlignment="1">
      <alignment horizontal="left" wrapText="1"/>
    </xf>
    <xf numFmtId="0" fontId="12" fillId="2" borderId="0" xfId="3" applyNumberFormat="1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0" fillId="0" borderId="10" xfId="0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2"/>
    <cellStyle name="Обычный 2 2" xfId="3"/>
    <cellStyle name="Обычный 2 2 2" xfId="4"/>
    <cellStyle name="Обычный 2 2 2 2 2 2 2 2 2 2_The main indicators of the development of livestock (January 2023)" xfId="5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314325</xdr:colOff>
      <xdr:row>5</xdr:row>
      <xdr:rowOff>9525</xdr:rowOff>
    </xdr:to>
    <xdr:pic>
      <xdr:nvPicPr>
        <xdr:cNvPr id="1160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623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78727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7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7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8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8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8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8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8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8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8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8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8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8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8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1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1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1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1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1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1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1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1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1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2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2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2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2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2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2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2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2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2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2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3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3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3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3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3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3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3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3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3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3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4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4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4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4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4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4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4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4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48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4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5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5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5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5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5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5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5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5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5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5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6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6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6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6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6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6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6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6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6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6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7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7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7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73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7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7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7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7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7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7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8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8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8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8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8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8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8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8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8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8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9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9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9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9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9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9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9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89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9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89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90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90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90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90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90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90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90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890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890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89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89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0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0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1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1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79210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2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2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79392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3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3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4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4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7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7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7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7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8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8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8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8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8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8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8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8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8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8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9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9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9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9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9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9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9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9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49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49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0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0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0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0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0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0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0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0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0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0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1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1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1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13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1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1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1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1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1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1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2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2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2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2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2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2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2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2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2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2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3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3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3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3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3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3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3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3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38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3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4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4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4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4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4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4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4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4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4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4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5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5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5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5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5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5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5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5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5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5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6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6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6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6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6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6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6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6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6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6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7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7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7957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7957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5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5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6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6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7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7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79875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8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8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799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799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0057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0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0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1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1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4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4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4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4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4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4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4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4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4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5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5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5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5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5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5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5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5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5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5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6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6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6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6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6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6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6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6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6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6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7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7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7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7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7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7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7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7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78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7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8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8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8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8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8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8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8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8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8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8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9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9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9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9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9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9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9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9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19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19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0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0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0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03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0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0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0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0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0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0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1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1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1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1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1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1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1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1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1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1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2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2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2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2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2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2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2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2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2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2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3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3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3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3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3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3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3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23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23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2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2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3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3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4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4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0540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5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5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6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6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0722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7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7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8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8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8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8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8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8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0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0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0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0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1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1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1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1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1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1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1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1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1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1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2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2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2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2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2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2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2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2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2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2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3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3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3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3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3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3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3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3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3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3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4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4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4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43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4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4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4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4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4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4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5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5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5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5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5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5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5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5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5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5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6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6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6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6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6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6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6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6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68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6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7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7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7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7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7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7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7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7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7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7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8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8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8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8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8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8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8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8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8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8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9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9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9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9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9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9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9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89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9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89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90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90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090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090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09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09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0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0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1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1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1205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2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2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1387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3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3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4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4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7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7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7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7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7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7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7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7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7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8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8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8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8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8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8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8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8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8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8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9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9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9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9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9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9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9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9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49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49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0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0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0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0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0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0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0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0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08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0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1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1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1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1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1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1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1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1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1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1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2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2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2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2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2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2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2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2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2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2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3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3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3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33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3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3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3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3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3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3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4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4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4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4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4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4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4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4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4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4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5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5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5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5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5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5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5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5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5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5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6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6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6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6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6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6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6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156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156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5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5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6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6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7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7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1870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8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8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19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19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2052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0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0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1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1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3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3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3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3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4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4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4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4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4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4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4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4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4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4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5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5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5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5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5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5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5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5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5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5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6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6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6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6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6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6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6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6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6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6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7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7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7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73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7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7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7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7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7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7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8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8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8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8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8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8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8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8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8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89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90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91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92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9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94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95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96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97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198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19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0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0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0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0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0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0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0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0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0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0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1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1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1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1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1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1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1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1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1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1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2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2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2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2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24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25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26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27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28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29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30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31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47625</xdr:rowOff>
    </xdr:to>
    <xdr:sp macro="" textlink="">
      <xdr:nvSpPr>
        <xdr:cNvPr id="682232" name="Text Box 9"/>
        <xdr:cNvSpPr txBox="1">
          <a:spLocks noChangeArrowheads="1"/>
        </xdr:cNvSpPr>
      </xdr:nvSpPr>
      <xdr:spPr bwMode="auto">
        <a:xfrm>
          <a:off x="4476750" y="4352925"/>
          <a:ext cx="104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28575</xdr:rowOff>
    </xdr:to>
    <xdr:sp macro="" textlink="">
      <xdr:nvSpPr>
        <xdr:cNvPr id="682233" name="Text Box 8"/>
        <xdr:cNvSpPr txBox="1">
          <a:spLocks noChangeArrowheads="1"/>
        </xdr:cNvSpPr>
      </xdr:nvSpPr>
      <xdr:spPr bwMode="auto">
        <a:xfrm>
          <a:off x="4476750" y="43529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2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2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3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3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4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4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2535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5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5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6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6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2717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7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7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8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8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29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29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0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0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3102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1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1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3284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2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2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3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3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4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4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5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5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3669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6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6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7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7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3851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8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8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39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39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0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0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1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1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4236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2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2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3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3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4418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4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4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5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5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6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6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7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7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4803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8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8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4985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49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49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0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0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1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1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2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2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5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6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5370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3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3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3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4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4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0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1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4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5552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5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5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1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1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2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2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7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7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7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7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7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6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6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4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6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9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9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9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7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7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0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3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3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3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3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4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4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4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4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5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5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5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5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5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6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6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6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6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6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7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7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7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7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7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8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8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8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8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9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8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89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1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1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1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2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2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2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2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2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2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2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2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3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3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3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3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3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23</xdr:row>
      <xdr:rowOff>0</xdr:rowOff>
    </xdr:from>
    <xdr:to>
      <xdr:col>4</xdr:col>
      <xdr:colOff>266700</xdr:colOff>
      <xdr:row>23</xdr:row>
      <xdr:rowOff>66675</xdr:rowOff>
    </xdr:to>
    <xdr:sp macro="" textlink="">
      <xdr:nvSpPr>
        <xdr:cNvPr id="685937" name="Text Box 393"/>
        <xdr:cNvSpPr txBox="1">
          <a:spLocks noChangeArrowheads="1"/>
        </xdr:cNvSpPr>
      </xdr:nvSpPr>
      <xdr:spPr bwMode="auto">
        <a:xfrm>
          <a:off x="4648200" y="43529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4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4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4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4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5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5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5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5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6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6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6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8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8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8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8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8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8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9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9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9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9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599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59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0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0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0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0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0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0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0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0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1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1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1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1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1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1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2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2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2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2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2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2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2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2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2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2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3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3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3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3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3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3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3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3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3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3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4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4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4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4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4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4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4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4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4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4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5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5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5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5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5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5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5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5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58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5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6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6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6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6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6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6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6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6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6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6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7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7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7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7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74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75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76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77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7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79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80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81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82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83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8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8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8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8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8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8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9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9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9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9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9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9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9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09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9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09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10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0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10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0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0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10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0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10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08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09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110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11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112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13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14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115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95250</xdr:colOff>
      <xdr:row>23</xdr:row>
      <xdr:rowOff>57150</xdr:rowOff>
    </xdr:to>
    <xdr:sp macro="" textlink="">
      <xdr:nvSpPr>
        <xdr:cNvPr id="686116" name="Text Box 8"/>
        <xdr:cNvSpPr txBox="1">
          <a:spLocks noChangeArrowheads="1"/>
        </xdr:cNvSpPr>
      </xdr:nvSpPr>
      <xdr:spPr bwMode="auto">
        <a:xfrm>
          <a:off x="4476750" y="4352925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104775</xdr:colOff>
      <xdr:row>23</xdr:row>
      <xdr:rowOff>76200</xdr:rowOff>
    </xdr:to>
    <xdr:sp macro="" textlink="">
      <xdr:nvSpPr>
        <xdr:cNvPr id="686117" name="Text Box 9"/>
        <xdr:cNvSpPr txBox="1">
          <a:spLocks noChangeArrowheads="1"/>
        </xdr:cNvSpPr>
      </xdr:nvSpPr>
      <xdr:spPr bwMode="auto">
        <a:xfrm>
          <a:off x="4476750" y="4352925"/>
          <a:ext cx="1047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a0d/6bb5ro2s1bt109t6ijw070abrruf9hm7/%D0%A1%D0%BF%D1%80%D0%B0%D0%B2%D0%BE%D1%87%D0%BD%D0%B8%D0%BA%20skpsh..xlsx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i.damm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zoomScale="80" zoomScaleNormal="80" workbookViewId="0">
      <selection activeCell="H35" sqref="H35"/>
    </sheetView>
  </sheetViews>
  <sheetFormatPr defaultRowHeight="12.75" x14ac:dyDescent="0.2"/>
  <cols>
    <col min="1" max="8" width="9.140625" style="6"/>
    <col min="9" max="12" width="9.140625" style="10"/>
    <col min="13" max="18" width="7.28515625" style="10" customWidth="1"/>
    <col min="19" max="16384" width="9.140625" style="10"/>
  </cols>
  <sheetData>
    <row r="2" spans="1:10" s="11" customFormat="1" ht="15" customHeight="1" x14ac:dyDescent="0.3"/>
    <row r="3" spans="1:10" s="11" customFormat="1" ht="15" customHeight="1" x14ac:dyDescent="0.3"/>
    <row r="4" spans="1:10" s="11" customFormat="1" ht="15" customHeight="1" x14ac:dyDescent="0.3"/>
    <row r="5" spans="1:10" s="11" customFormat="1" ht="15" customHeight="1" x14ac:dyDescent="0.3"/>
    <row r="6" spans="1:10" s="11" customFormat="1" ht="15" customHeight="1" x14ac:dyDescent="0.3"/>
    <row r="7" spans="1:10" s="11" customFormat="1" ht="15" customHeight="1" x14ac:dyDescent="0.3"/>
    <row r="8" spans="1:10" s="31" customFormat="1" ht="15" customHeight="1" x14ac:dyDescent="0.3"/>
    <row r="9" spans="1:10" s="61" customFormat="1" ht="18.75" x14ac:dyDescent="0.3">
      <c r="A9" s="61" t="s">
        <v>44</v>
      </c>
    </row>
    <row r="10" spans="1:10" s="61" customFormat="1" ht="18.75" x14ac:dyDescent="0.3">
      <c r="A10" s="61" t="s">
        <v>45</v>
      </c>
    </row>
    <row r="11" spans="1:10" s="11" customFormat="1" ht="15" customHeight="1" x14ac:dyDescent="0.3"/>
    <row r="12" spans="1:10" s="11" customFormat="1" ht="15" customHeight="1" x14ac:dyDescent="0.3"/>
    <row r="13" spans="1:10" s="31" customFormat="1" ht="15" customHeight="1" x14ac:dyDescent="0.3"/>
    <row r="14" spans="1:10" s="32" customFormat="1" ht="15" customHeight="1" x14ac:dyDescent="0.2">
      <c r="A14" s="86" t="s">
        <v>35</v>
      </c>
      <c r="B14" s="86"/>
      <c r="C14" s="86"/>
      <c r="D14" s="86"/>
      <c r="E14" s="86"/>
      <c r="F14" s="86"/>
      <c r="G14" s="86"/>
      <c r="H14" s="86"/>
      <c r="I14" s="86"/>
      <c r="J14" s="86"/>
    </row>
    <row r="15" spans="1:10" s="32" customFormat="1" ht="38.25" customHeight="1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spans="1:10" s="31" customFormat="1" ht="15" customHeight="1" x14ac:dyDescent="0.3">
      <c r="A16" s="33"/>
      <c r="B16" s="33"/>
      <c r="C16" s="33"/>
      <c r="D16" s="33"/>
      <c r="E16" s="33"/>
      <c r="F16" s="33"/>
      <c r="G16" s="33"/>
    </row>
    <row r="17" spans="1:8" s="11" customFormat="1" ht="18.75" x14ac:dyDescent="0.3">
      <c r="A17" s="11" t="s">
        <v>46</v>
      </c>
      <c r="B17" s="39"/>
      <c r="C17" s="39"/>
      <c r="D17" s="39"/>
      <c r="E17" s="39"/>
      <c r="F17" s="39"/>
      <c r="G17" s="39"/>
    </row>
    <row r="18" spans="1:8" s="31" customFormat="1" ht="15" customHeight="1" x14ac:dyDescent="0.3">
      <c r="A18" s="33"/>
      <c r="B18" s="33"/>
      <c r="C18" s="33"/>
      <c r="D18" s="33"/>
      <c r="E18" s="33"/>
      <c r="F18" s="33"/>
      <c r="G18" s="33"/>
    </row>
    <row r="19" spans="1:8" s="31" customFormat="1" ht="15" customHeight="1" x14ac:dyDescent="0.3">
      <c r="A19" s="33"/>
      <c r="B19" s="33"/>
      <c r="C19" s="33"/>
      <c r="D19" s="33"/>
      <c r="E19" s="33"/>
      <c r="F19" s="33"/>
      <c r="G19" s="33"/>
    </row>
    <row r="20" spans="1:8" s="31" customFormat="1" ht="15" customHeight="1" x14ac:dyDescent="0.3">
      <c r="A20" s="33"/>
      <c r="B20" s="33"/>
      <c r="C20" s="33"/>
      <c r="D20" s="33"/>
      <c r="E20" s="33"/>
      <c r="F20" s="33"/>
      <c r="G20" s="33"/>
    </row>
    <row r="21" spans="1:8" s="32" customFormat="1" ht="18.75" customHeight="1" x14ac:dyDescent="0.3">
      <c r="A21" s="34" t="s">
        <v>36</v>
      </c>
      <c r="B21" s="35"/>
      <c r="C21" s="36"/>
      <c r="D21" s="36"/>
      <c r="E21" s="36"/>
      <c r="F21" s="37"/>
      <c r="G21" s="37"/>
      <c r="H21" s="38"/>
    </row>
    <row r="22" spans="1:8" s="32" customFormat="1" x14ac:dyDescent="0.2">
      <c r="A22" s="38"/>
      <c r="B22" s="38"/>
      <c r="C22" s="38"/>
      <c r="D22" s="38"/>
      <c r="E22" s="38"/>
      <c r="F22" s="38"/>
      <c r="G22" s="38"/>
      <c r="H22" s="38"/>
    </row>
  </sheetData>
  <mergeCells count="1">
    <mergeCell ref="A14:J1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opLeftCell="A13" zoomScaleNormal="100" workbookViewId="0">
      <selection activeCell="C25" sqref="C25"/>
    </sheetView>
  </sheetViews>
  <sheetFormatPr defaultColWidth="16.5703125" defaultRowHeight="15" x14ac:dyDescent="0.25"/>
  <cols>
    <col min="1" max="1" width="5" customWidth="1"/>
    <col min="2" max="2" width="41.28515625" style="67" customWidth="1"/>
    <col min="3" max="3" width="65.85546875" style="67" customWidth="1"/>
    <col min="4" max="4" width="19" style="67" customWidth="1"/>
  </cols>
  <sheetData>
    <row r="2" spans="1:5" x14ac:dyDescent="0.25">
      <c r="B2" s="65" t="s">
        <v>52</v>
      </c>
      <c r="C2" s="66">
        <v>142601</v>
      </c>
    </row>
    <row r="3" spans="1:5" x14ac:dyDescent="0.25">
      <c r="B3" s="65" t="s">
        <v>53</v>
      </c>
      <c r="C3" s="68" t="s">
        <v>54</v>
      </c>
    </row>
    <row r="4" spans="1:5" x14ac:dyDescent="0.25">
      <c r="B4" s="65" t="s">
        <v>55</v>
      </c>
      <c r="C4" s="69">
        <v>168</v>
      </c>
    </row>
    <row r="5" spans="1:5" x14ac:dyDescent="0.25">
      <c r="A5" s="18"/>
      <c r="B5" s="70" t="s">
        <v>56</v>
      </c>
      <c r="C5" s="71" t="s">
        <v>2</v>
      </c>
      <c r="D5" s="6"/>
      <c r="E5" s="18"/>
    </row>
    <row r="6" spans="1:5" x14ac:dyDescent="0.25">
      <c r="A6" s="18"/>
      <c r="B6" s="65" t="s">
        <v>57</v>
      </c>
      <c r="C6" s="71" t="s">
        <v>2</v>
      </c>
      <c r="D6" s="6"/>
      <c r="E6" s="18"/>
    </row>
    <row r="7" spans="1:5" ht="127.5" customHeight="1" x14ac:dyDescent="0.25">
      <c r="A7" s="18"/>
      <c r="B7" s="65" t="s">
        <v>58</v>
      </c>
      <c r="C7" s="71" t="s">
        <v>59</v>
      </c>
      <c r="D7" s="6"/>
      <c r="E7" s="18"/>
    </row>
    <row r="8" spans="1:5" x14ac:dyDescent="0.25">
      <c r="A8" s="18"/>
      <c r="B8" s="65" t="s">
        <v>60</v>
      </c>
      <c r="C8" s="71" t="s">
        <v>61</v>
      </c>
      <c r="D8" s="6"/>
      <c r="E8" s="18"/>
    </row>
    <row r="9" spans="1:5" ht="39" x14ac:dyDescent="0.25">
      <c r="A9" s="18"/>
      <c r="B9" s="65" t="s">
        <v>62</v>
      </c>
      <c r="C9" s="72" t="s">
        <v>63</v>
      </c>
      <c r="D9" s="6"/>
      <c r="E9" s="18"/>
    </row>
    <row r="10" spans="1:5" ht="13.5" customHeight="1" x14ac:dyDescent="0.25">
      <c r="A10" s="18"/>
      <c r="B10" s="73" t="s">
        <v>64</v>
      </c>
      <c r="C10" s="74"/>
      <c r="D10" s="6"/>
      <c r="E10" s="18"/>
    </row>
    <row r="11" spans="1:5" x14ac:dyDescent="0.25">
      <c r="A11" s="18"/>
      <c r="B11" s="65" t="s">
        <v>65</v>
      </c>
      <c r="C11" s="71" t="s">
        <v>2</v>
      </c>
      <c r="D11" s="6"/>
      <c r="E11" s="18"/>
    </row>
    <row r="12" spans="1:5" ht="77.25" x14ac:dyDescent="0.25">
      <c r="A12" s="18"/>
      <c r="B12" s="65" t="s">
        <v>66</v>
      </c>
      <c r="C12" s="71" t="s">
        <v>67</v>
      </c>
      <c r="D12" s="6"/>
      <c r="E12" s="18"/>
    </row>
    <row r="13" spans="1:5" x14ac:dyDescent="0.25">
      <c r="A13" s="18"/>
      <c r="B13" s="65" t="s">
        <v>68</v>
      </c>
      <c r="C13" s="71" t="s">
        <v>78</v>
      </c>
      <c r="D13" s="6"/>
      <c r="E13" s="18"/>
    </row>
    <row r="14" spans="1:5" ht="14.25" customHeight="1" x14ac:dyDescent="0.25">
      <c r="A14" s="75"/>
      <c r="B14" s="65" t="s">
        <v>69</v>
      </c>
      <c r="C14" s="85" t="s">
        <v>81</v>
      </c>
      <c r="D14" s="75"/>
      <c r="E14" s="18"/>
    </row>
    <row r="15" spans="1:5" x14ac:dyDescent="0.25">
      <c r="B15" s="65" t="s">
        <v>70</v>
      </c>
      <c r="C15" s="80" t="s">
        <v>76</v>
      </c>
    </row>
    <row r="16" spans="1:5" x14ac:dyDescent="0.25">
      <c r="B16" s="65" t="s">
        <v>71</v>
      </c>
      <c r="C16" s="77" t="s">
        <v>77</v>
      </c>
    </row>
    <row r="17" spans="2:3" ht="13.5" customHeight="1" x14ac:dyDescent="0.25">
      <c r="B17" s="65" t="s">
        <v>72</v>
      </c>
      <c r="C17" s="76" t="s">
        <v>80</v>
      </c>
    </row>
    <row r="18" spans="2:3" x14ac:dyDescent="0.25">
      <c r="B18" s="65" t="s">
        <v>73</v>
      </c>
      <c r="C18" s="78">
        <v>1446</v>
      </c>
    </row>
    <row r="19" spans="2:3" x14ac:dyDescent="0.25">
      <c r="B19" s="65" t="s">
        <v>74</v>
      </c>
      <c r="C19" s="79" t="s">
        <v>75</v>
      </c>
    </row>
  </sheetData>
  <phoneticPr fontId="0" type="noConversion"/>
  <hyperlinks>
    <hyperlink ref="C19" r:id="rId1"/>
    <hyperlink ref="C3" r:id="rId2"/>
    <hyperlink ref="C9" r:id="rId3"/>
    <hyperlink ref="C16" r:id="rId4"/>
  </hyperlinks>
  <pageMargins left="0.78740157480314965" right="0.39370078740157483" top="0.39370078740157483" bottom="0.39370078740157483" header="0.31496062992125984" footer="0.31496062992125984"/>
  <pageSetup paperSize="9" scale="98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zoomScaleNormal="100" workbookViewId="0">
      <selection activeCell="B34" sqref="B34"/>
    </sheetView>
  </sheetViews>
  <sheetFormatPr defaultColWidth="94" defaultRowHeight="12.75" customHeight="1" x14ac:dyDescent="0.25"/>
  <cols>
    <col min="1" max="1" width="3.42578125" style="28" customWidth="1"/>
    <col min="2" max="2" width="128.42578125" style="16" customWidth="1"/>
    <col min="3" max="3" width="30.7109375" style="15" customWidth="1"/>
    <col min="4" max="16384" width="94" style="15"/>
  </cols>
  <sheetData>
    <row r="2" spans="1:3" ht="15" customHeight="1" x14ac:dyDescent="0.25">
      <c r="A2" s="56"/>
      <c r="B2" s="84" t="s">
        <v>34</v>
      </c>
    </row>
    <row r="3" spans="1:3" ht="15" customHeight="1" x14ac:dyDescent="0.25">
      <c r="A3" s="56"/>
      <c r="B3" s="5"/>
    </row>
    <row r="4" spans="1:3" s="18" customFormat="1" ht="15" customHeight="1" x14ac:dyDescent="0.2">
      <c r="A4" s="82" t="s">
        <v>79</v>
      </c>
      <c r="B4" s="81"/>
      <c r="C4" s="17"/>
    </row>
    <row r="5" spans="1:3" s="6" customFormat="1" ht="15" customHeight="1" x14ac:dyDescent="0.2">
      <c r="A5" s="83" t="s">
        <v>0</v>
      </c>
      <c r="B5" s="19" t="s">
        <v>50</v>
      </c>
    </row>
    <row r="6" spans="1:3" s="6" customFormat="1" ht="15" customHeight="1" x14ac:dyDescent="0.2">
      <c r="A6" s="83" t="s">
        <v>1</v>
      </c>
      <c r="B6" s="19" t="s">
        <v>51</v>
      </c>
    </row>
    <row r="7" spans="1:3" s="18" customFormat="1" ht="15" customHeight="1" x14ac:dyDescent="0.2">
      <c r="A7" s="29"/>
      <c r="B7" s="20"/>
    </row>
    <row r="8" spans="1:3" s="18" customFormat="1" ht="15" customHeight="1" x14ac:dyDescent="0.2">
      <c r="A8" s="29"/>
      <c r="B8" s="20"/>
    </row>
    <row r="9" spans="1:3" ht="15" customHeight="1" x14ac:dyDescent="0.25"/>
    <row r="10" spans="1:3" ht="15" customHeight="1" x14ac:dyDescent="0.25"/>
    <row r="11" spans="1:3" ht="15" customHeight="1" x14ac:dyDescent="0.25"/>
    <row r="12" spans="1:3" ht="15" customHeight="1" x14ac:dyDescent="0.25"/>
  </sheetData>
  <phoneticPr fontId="0" type="noConversion"/>
  <hyperlinks>
    <hyperlink ref="B5" location="' 1'!A1" display="Наличие зерновых и бобовых культур в Республике Казахстан на 1 октября 2022 года"/>
    <hyperlink ref="B6" location="'2'!A1" display="Наличие зерновых и бобовых культур в разрезе регионов на 1 октября 2022 года"/>
    <hyperlink ref="A5:B5" location="' 1'!A1" display="1"/>
    <hyperlink ref="A6:B6" location="'2'!A1" display="2"/>
    <hyperlink ref="A4:B4" location="' Metadata'!A1" display="Metadata"/>
  </hyperlink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4" zoomScaleNormal="100" workbookViewId="0">
      <selection activeCell="B7" sqref="B7:I39"/>
    </sheetView>
  </sheetViews>
  <sheetFormatPr defaultRowHeight="15" x14ac:dyDescent="0.25"/>
  <cols>
    <col min="1" max="1" width="22.140625" style="22" customWidth="1"/>
    <col min="2" max="2" width="11.5703125" style="22" customWidth="1"/>
    <col min="3" max="3" width="19.140625" style="22" customWidth="1"/>
    <col min="4" max="4" width="14.85546875" style="22" customWidth="1"/>
    <col min="5" max="5" width="14.5703125" style="22" customWidth="1"/>
    <col min="6" max="6" width="12.5703125" style="22" customWidth="1"/>
    <col min="7" max="7" width="14.85546875" style="22" customWidth="1"/>
    <col min="8" max="8" width="9.7109375" style="22" customWidth="1"/>
    <col min="9" max="9" width="14.28515625" style="22" customWidth="1"/>
    <col min="10" max="16384" width="9.140625" style="22"/>
  </cols>
  <sheetData>
    <row r="1" spans="1:18" x14ac:dyDescent="0.25">
      <c r="A1" s="88" t="s">
        <v>49</v>
      </c>
      <c r="B1" s="88"/>
      <c r="C1" s="88"/>
      <c r="D1" s="88"/>
      <c r="E1" s="88"/>
      <c r="F1" s="88"/>
      <c r="G1" s="88"/>
      <c r="H1" s="88"/>
      <c r="I1" s="88"/>
    </row>
    <row r="2" spans="1:18" ht="8.25" customHeight="1" x14ac:dyDescent="0.25"/>
    <row r="3" spans="1:18" s="3" customFormat="1" ht="12.75" customHeight="1" x14ac:dyDescent="0.25">
      <c r="A3" s="1"/>
      <c r="B3" s="1"/>
      <c r="C3" s="12"/>
      <c r="D3" s="12"/>
      <c r="E3" s="12"/>
      <c r="F3" s="12"/>
      <c r="G3" s="12"/>
      <c r="H3" s="12"/>
      <c r="I3" s="12" t="s">
        <v>14</v>
      </c>
    </row>
    <row r="4" spans="1:18" s="1" customFormat="1" ht="12.75" customHeight="1" x14ac:dyDescent="0.25">
      <c r="A4" s="89"/>
      <c r="B4" s="90" t="s">
        <v>15</v>
      </c>
      <c r="C4" s="90" t="s">
        <v>16</v>
      </c>
      <c r="D4" s="90"/>
      <c r="E4" s="90"/>
      <c r="F4" s="90"/>
      <c r="G4" s="90"/>
      <c r="H4" s="90"/>
      <c r="I4" s="87"/>
      <c r="J4" s="13"/>
    </row>
    <row r="5" spans="1:18" s="1" customFormat="1" ht="12.75" customHeight="1" x14ac:dyDescent="0.25">
      <c r="A5" s="89"/>
      <c r="B5" s="90"/>
      <c r="C5" s="93" t="s">
        <v>17</v>
      </c>
      <c r="D5" s="94"/>
      <c r="E5" s="94"/>
      <c r="F5" s="94"/>
      <c r="G5" s="95"/>
      <c r="H5" s="91" t="s">
        <v>18</v>
      </c>
      <c r="I5" s="87" t="s">
        <v>19</v>
      </c>
      <c r="J5" s="13"/>
    </row>
    <row r="6" spans="1:18" s="1" customFormat="1" ht="45.75" customHeight="1" x14ac:dyDescent="0.25">
      <c r="A6" s="89"/>
      <c r="B6" s="90"/>
      <c r="C6" s="52" t="s">
        <v>20</v>
      </c>
      <c r="D6" s="52" t="s">
        <v>21</v>
      </c>
      <c r="E6" s="52" t="s">
        <v>22</v>
      </c>
      <c r="F6" s="52" t="s">
        <v>23</v>
      </c>
      <c r="G6" s="52" t="s">
        <v>41</v>
      </c>
      <c r="H6" s="92"/>
      <c r="I6" s="87"/>
      <c r="J6" s="13"/>
    </row>
    <row r="7" spans="1:18" s="3" customFormat="1" ht="14.25" customHeight="1" x14ac:dyDescent="0.25">
      <c r="A7" s="50" t="s">
        <v>3</v>
      </c>
      <c r="B7" s="63">
        <v>506771.3</v>
      </c>
      <c r="C7" s="63">
        <v>266436.40000000002</v>
      </c>
      <c r="D7" s="63">
        <v>60918.1</v>
      </c>
      <c r="E7" s="63">
        <v>13749</v>
      </c>
      <c r="F7" s="63">
        <v>42733.3</v>
      </c>
      <c r="G7" s="63">
        <v>112</v>
      </c>
      <c r="H7" s="63">
        <v>996.4</v>
      </c>
      <c r="I7" s="63">
        <v>121826.1</v>
      </c>
      <c r="L7" s="26"/>
      <c r="M7" s="26"/>
      <c r="N7" s="26"/>
      <c r="O7" s="26"/>
      <c r="P7" s="26"/>
      <c r="Q7" s="26"/>
      <c r="R7" s="26"/>
    </row>
    <row r="8" spans="1:18" s="3" customFormat="1" ht="12.75" customHeight="1" x14ac:dyDescent="0.25">
      <c r="A8" s="2" t="s">
        <v>4</v>
      </c>
      <c r="B8" s="63">
        <v>434721.8</v>
      </c>
      <c r="C8" s="63">
        <v>220514.5</v>
      </c>
      <c r="D8" s="63">
        <v>59956.6</v>
      </c>
      <c r="E8" s="63">
        <v>13749</v>
      </c>
      <c r="F8" s="63">
        <v>32007.599999999999</v>
      </c>
      <c r="G8" s="63">
        <v>112</v>
      </c>
      <c r="H8" s="63">
        <v>987.1</v>
      </c>
      <c r="I8" s="63">
        <v>107395</v>
      </c>
      <c r="L8" s="26"/>
      <c r="M8" s="26"/>
      <c r="N8" s="26"/>
      <c r="O8" s="26"/>
      <c r="P8" s="26"/>
      <c r="Q8" s="26"/>
      <c r="R8" s="26"/>
    </row>
    <row r="9" spans="1:18" s="3" customFormat="1" ht="12.75" customHeight="1" x14ac:dyDescent="0.25">
      <c r="A9" s="2" t="s">
        <v>5</v>
      </c>
      <c r="B9" s="63">
        <v>10936.6</v>
      </c>
      <c r="C9" s="63">
        <v>6571.2</v>
      </c>
      <c r="D9" s="63" t="s">
        <v>38</v>
      </c>
      <c r="E9" s="63" t="s">
        <v>2</v>
      </c>
      <c r="F9" s="63" t="s">
        <v>2</v>
      </c>
      <c r="G9" s="63" t="s">
        <v>2</v>
      </c>
      <c r="H9" s="63" t="s">
        <v>2</v>
      </c>
      <c r="I9" s="63" t="s">
        <v>42</v>
      </c>
      <c r="L9" s="26"/>
      <c r="M9" s="26"/>
      <c r="N9" s="30"/>
      <c r="O9" s="30"/>
      <c r="P9" s="30"/>
      <c r="Q9" s="30"/>
      <c r="R9" s="26"/>
    </row>
    <row r="10" spans="1:18" s="3" customFormat="1" ht="12.75" customHeight="1" x14ac:dyDescent="0.25">
      <c r="A10" s="2" t="s">
        <v>6</v>
      </c>
      <c r="B10" s="63">
        <v>61112.9</v>
      </c>
      <c r="C10" s="63">
        <v>39350.699999999997</v>
      </c>
      <c r="D10" s="63" t="s">
        <v>42</v>
      </c>
      <c r="E10" s="63" t="s">
        <v>2</v>
      </c>
      <c r="F10" s="63">
        <v>10725.7</v>
      </c>
      <c r="G10" s="63" t="s">
        <v>2</v>
      </c>
      <c r="H10" s="63">
        <v>9.3000000000000007</v>
      </c>
      <c r="I10" s="63" t="s">
        <v>42</v>
      </c>
      <c r="L10" s="26"/>
      <c r="M10" s="26"/>
      <c r="N10" s="26"/>
      <c r="O10" s="30"/>
      <c r="P10" s="26"/>
      <c r="Q10" s="26"/>
      <c r="R10" s="26"/>
    </row>
    <row r="11" spans="1:18" s="3" customFormat="1" ht="12.75" customHeight="1" x14ac:dyDescent="0.25">
      <c r="A11" s="51" t="s">
        <v>7</v>
      </c>
      <c r="B11" s="63">
        <v>426878.9</v>
      </c>
      <c r="C11" s="63">
        <v>214474.6</v>
      </c>
      <c r="D11" s="63">
        <v>59887.6</v>
      </c>
      <c r="E11" s="63">
        <v>12862.9</v>
      </c>
      <c r="F11" s="63">
        <v>40199.300000000003</v>
      </c>
      <c r="G11" s="63">
        <v>112</v>
      </c>
      <c r="H11" s="63">
        <v>862.1</v>
      </c>
      <c r="I11" s="63">
        <v>98480.4</v>
      </c>
      <c r="L11" s="26"/>
      <c r="M11" s="26"/>
      <c r="N11" s="26"/>
      <c r="O11" s="26"/>
      <c r="P11" s="26"/>
      <c r="Q11" s="26"/>
      <c r="R11" s="26"/>
    </row>
    <row r="12" spans="1:18" s="3" customFormat="1" ht="12.75" customHeight="1" x14ac:dyDescent="0.25">
      <c r="A12" s="2" t="s">
        <v>4</v>
      </c>
      <c r="B12" s="63">
        <v>396885.9</v>
      </c>
      <c r="C12" s="63">
        <v>196861.8</v>
      </c>
      <c r="D12" s="63">
        <v>59656.6</v>
      </c>
      <c r="E12" s="63">
        <v>12862.9</v>
      </c>
      <c r="F12" s="63">
        <v>32007.599999999999</v>
      </c>
      <c r="G12" s="63">
        <v>112</v>
      </c>
      <c r="H12" s="63">
        <v>862.1</v>
      </c>
      <c r="I12" s="63">
        <v>94522.9</v>
      </c>
      <c r="L12" s="26"/>
      <c r="M12" s="26"/>
      <c r="N12" s="26"/>
      <c r="O12" s="26"/>
      <c r="P12" s="26"/>
      <c r="Q12" s="26"/>
      <c r="R12" s="26"/>
    </row>
    <row r="13" spans="1:18" s="3" customFormat="1" ht="12.75" customHeight="1" x14ac:dyDescent="0.25">
      <c r="A13" s="2" t="s">
        <v>5</v>
      </c>
      <c r="B13" s="63">
        <v>7080.8</v>
      </c>
      <c r="C13" s="63">
        <v>4929.3999999999996</v>
      </c>
      <c r="D13" s="63" t="s">
        <v>2</v>
      </c>
      <c r="E13" s="63" t="s">
        <v>2</v>
      </c>
      <c r="F13" s="63" t="s">
        <v>2</v>
      </c>
      <c r="G13" s="63" t="s">
        <v>2</v>
      </c>
      <c r="H13" s="63" t="s">
        <v>2</v>
      </c>
      <c r="I13" s="63">
        <v>2151.4</v>
      </c>
      <c r="L13" s="26"/>
      <c r="M13" s="26"/>
      <c r="N13" s="30"/>
      <c r="O13" s="30"/>
      <c r="P13" s="30"/>
      <c r="Q13" s="30"/>
      <c r="R13" s="26"/>
    </row>
    <row r="14" spans="1:18" s="3" customFormat="1" ht="12.75" customHeight="1" x14ac:dyDescent="0.25">
      <c r="A14" s="2" t="s">
        <v>6</v>
      </c>
      <c r="B14" s="63">
        <v>22912.2</v>
      </c>
      <c r="C14" s="63">
        <v>12683.4</v>
      </c>
      <c r="D14" s="63">
        <v>231</v>
      </c>
      <c r="E14" s="63" t="s">
        <v>2</v>
      </c>
      <c r="F14" s="63">
        <f>F21</f>
        <v>8191.7</v>
      </c>
      <c r="G14" s="63" t="s">
        <v>2</v>
      </c>
      <c r="H14" s="63" t="s">
        <v>2</v>
      </c>
      <c r="I14" s="63">
        <v>1806.1</v>
      </c>
      <c r="L14" s="26"/>
      <c r="M14" s="26"/>
      <c r="N14" s="26"/>
      <c r="O14" s="30"/>
      <c r="P14" s="26"/>
      <c r="Q14" s="26"/>
      <c r="R14" s="26"/>
    </row>
    <row r="15" spans="1:18" s="3" customFormat="1" ht="12.75" customHeight="1" x14ac:dyDescent="0.25">
      <c r="A15" s="2" t="s">
        <v>39</v>
      </c>
      <c r="B15" s="63">
        <v>9402.5</v>
      </c>
      <c r="C15" s="63">
        <v>6305</v>
      </c>
      <c r="D15" s="63" t="s">
        <v>2</v>
      </c>
      <c r="E15" s="63" t="s">
        <v>2</v>
      </c>
      <c r="F15" s="63">
        <v>350</v>
      </c>
      <c r="G15" s="63" t="s">
        <v>2</v>
      </c>
      <c r="H15" s="63" t="s">
        <v>2</v>
      </c>
      <c r="I15" s="63">
        <v>3062.5</v>
      </c>
      <c r="K15" s="58"/>
      <c r="L15" s="58"/>
      <c r="M15" s="58"/>
      <c r="N15" s="59"/>
      <c r="O15" s="59"/>
      <c r="P15" s="58"/>
      <c r="Q15" s="58"/>
    </row>
    <row r="16" spans="1:18" s="3" customFormat="1" ht="12.75" customHeight="1" x14ac:dyDescent="0.25">
      <c r="A16" s="60" t="s">
        <v>4</v>
      </c>
      <c r="B16" s="63">
        <v>9352.5</v>
      </c>
      <c r="C16" s="63">
        <v>6305</v>
      </c>
      <c r="D16" s="63" t="s">
        <v>2</v>
      </c>
      <c r="E16" s="63" t="s">
        <v>2</v>
      </c>
      <c r="F16" s="63">
        <v>350</v>
      </c>
      <c r="G16" s="63" t="s">
        <v>2</v>
      </c>
      <c r="H16" s="63" t="s">
        <v>2</v>
      </c>
      <c r="I16" s="63">
        <v>3012.5</v>
      </c>
      <c r="K16" s="58"/>
      <c r="L16" s="58"/>
      <c r="M16" s="58"/>
      <c r="N16" s="59"/>
      <c r="O16" s="59"/>
      <c r="P16" s="58"/>
      <c r="Q16" s="58"/>
    </row>
    <row r="17" spans="1:18" s="3" customFormat="1" ht="12.75" customHeight="1" x14ac:dyDescent="0.25">
      <c r="A17" s="60" t="s">
        <v>5</v>
      </c>
      <c r="B17" s="63">
        <v>50</v>
      </c>
      <c r="C17" s="63" t="s">
        <v>2</v>
      </c>
      <c r="D17" s="63" t="s">
        <v>2</v>
      </c>
      <c r="E17" s="63" t="s">
        <v>2</v>
      </c>
      <c r="F17" s="63" t="s">
        <v>2</v>
      </c>
      <c r="G17" s="63" t="s">
        <v>2</v>
      </c>
      <c r="H17" s="63" t="s">
        <v>2</v>
      </c>
      <c r="I17" s="63">
        <v>50</v>
      </c>
      <c r="K17" s="58"/>
      <c r="L17" s="58"/>
      <c r="M17" s="59"/>
      <c r="N17" s="59"/>
      <c r="O17" s="59"/>
      <c r="P17" s="59"/>
      <c r="Q17" s="58"/>
    </row>
    <row r="18" spans="1:18" s="3" customFormat="1" ht="12" customHeight="1" x14ac:dyDescent="0.25">
      <c r="A18" s="2" t="s">
        <v>40</v>
      </c>
      <c r="B18" s="63">
        <v>417476.4</v>
      </c>
      <c r="C18" s="63">
        <v>208169.60000000001</v>
      </c>
      <c r="D18" s="63">
        <v>59887.6</v>
      </c>
      <c r="E18" s="63">
        <v>12862.9</v>
      </c>
      <c r="F18" s="63">
        <v>40164.300000000003</v>
      </c>
      <c r="G18" s="63">
        <v>112</v>
      </c>
      <c r="H18" s="63">
        <v>862.1</v>
      </c>
      <c r="I18" s="63">
        <v>95417.9</v>
      </c>
      <c r="K18" s="58"/>
      <c r="L18" s="58"/>
      <c r="M18" s="58"/>
      <c r="N18" s="58"/>
      <c r="O18" s="58"/>
      <c r="P18" s="58"/>
      <c r="Q18" s="58"/>
    </row>
    <row r="19" spans="1:18" s="3" customFormat="1" ht="12.75" customHeight="1" x14ac:dyDescent="0.25">
      <c r="A19" s="60" t="s">
        <v>4</v>
      </c>
      <c r="B19" s="63">
        <v>387533.4</v>
      </c>
      <c r="C19" s="63">
        <v>190556.79999999999</v>
      </c>
      <c r="D19" s="63">
        <v>59656.6</v>
      </c>
      <c r="E19" s="63">
        <v>12862.9</v>
      </c>
      <c r="F19" s="63">
        <v>31972.6</v>
      </c>
      <c r="G19" s="63">
        <v>112</v>
      </c>
      <c r="H19" s="63">
        <v>862.1</v>
      </c>
      <c r="I19" s="63">
        <v>91510.399999999994</v>
      </c>
      <c r="K19" s="58"/>
      <c r="L19" s="58"/>
      <c r="M19" s="58"/>
      <c r="N19" s="58"/>
      <c r="O19" s="58"/>
      <c r="P19" s="58"/>
      <c r="Q19" s="58"/>
    </row>
    <row r="20" spans="1:18" s="3" customFormat="1" ht="12.75" customHeight="1" x14ac:dyDescent="0.25">
      <c r="A20" s="60" t="s">
        <v>5</v>
      </c>
      <c r="B20" s="63">
        <v>7030.8</v>
      </c>
      <c r="C20" s="63">
        <v>4929.3999999999996</v>
      </c>
      <c r="D20" s="63" t="s">
        <v>2</v>
      </c>
      <c r="E20" s="63" t="s">
        <v>2</v>
      </c>
      <c r="F20" s="63" t="s">
        <v>2</v>
      </c>
      <c r="G20" s="63" t="s">
        <v>2</v>
      </c>
      <c r="H20" s="63" t="s">
        <v>2</v>
      </c>
      <c r="I20" s="63">
        <v>2101.4</v>
      </c>
      <c r="K20" s="58"/>
      <c r="L20" s="58"/>
      <c r="M20" s="59"/>
      <c r="N20" s="59"/>
      <c r="O20" s="59"/>
      <c r="P20" s="59"/>
      <c r="Q20" s="58"/>
    </row>
    <row r="21" spans="1:18" s="3" customFormat="1" ht="12.75" customHeight="1" x14ac:dyDescent="0.25">
      <c r="A21" s="60" t="s">
        <v>6</v>
      </c>
      <c r="B21" s="63">
        <v>22912.2</v>
      </c>
      <c r="C21" s="63">
        <v>12683.4</v>
      </c>
      <c r="D21" s="63">
        <v>231</v>
      </c>
      <c r="E21" s="63" t="s">
        <v>2</v>
      </c>
      <c r="F21" s="63">
        <v>8191.7</v>
      </c>
      <c r="G21" s="63" t="s">
        <v>2</v>
      </c>
      <c r="H21" s="63" t="s">
        <v>2</v>
      </c>
      <c r="I21" s="63">
        <v>1806.1</v>
      </c>
      <c r="K21" s="58"/>
      <c r="L21" s="58"/>
      <c r="M21" s="58"/>
      <c r="N21" s="59"/>
      <c r="O21" s="58"/>
      <c r="P21" s="58"/>
      <c r="Q21" s="58"/>
    </row>
    <row r="22" spans="1:18" s="3" customFormat="1" ht="12.75" customHeight="1" x14ac:dyDescent="0.25">
      <c r="A22" s="51" t="s">
        <v>8</v>
      </c>
      <c r="B22" s="63">
        <v>288.2</v>
      </c>
      <c r="C22" s="63" t="s">
        <v>38</v>
      </c>
      <c r="D22" s="63" t="s">
        <v>2</v>
      </c>
      <c r="E22" s="63" t="s">
        <v>2</v>
      </c>
      <c r="F22" s="63" t="s">
        <v>2</v>
      </c>
      <c r="G22" s="63" t="s">
        <v>2</v>
      </c>
      <c r="H22" s="63" t="s">
        <v>2</v>
      </c>
      <c r="I22" s="63" t="s">
        <v>42</v>
      </c>
      <c r="L22" s="26"/>
      <c r="M22" s="26"/>
      <c r="N22" s="30"/>
      <c r="O22" s="30"/>
      <c r="P22" s="30"/>
      <c r="Q22" s="30"/>
      <c r="R22" s="26"/>
    </row>
    <row r="23" spans="1:18" s="3" customFormat="1" ht="12.75" customHeight="1" x14ac:dyDescent="0.25">
      <c r="A23" s="2" t="s">
        <v>5</v>
      </c>
      <c r="B23" s="63">
        <v>4.3</v>
      </c>
      <c r="C23" s="63" t="s">
        <v>2</v>
      </c>
      <c r="D23" s="63" t="s">
        <v>2</v>
      </c>
      <c r="E23" s="63" t="s">
        <v>2</v>
      </c>
      <c r="F23" s="63" t="s">
        <v>2</v>
      </c>
      <c r="G23" s="63" t="s">
        <v>2</v>
      </c>
      <c r="H23" s="63" t="s">
        <v>2</v>
      </c>
      <c r="I23" s="63">
        <v>4.3</v>
      </c>
      <c r="L23" s="26"/>
      <c r="M23" s="30"/>
      <c r="N23" s="30"/>
      <c r="O23" s="30"/>
      <c r="P23" s="30"/>
      <c r="Q23" s="30"/>
      <c r="R23" s="26"/>
    </row>
    <row r="24" spans="1:18" s="3" customFormat="1" ht="12.75" customHeight="1" x14ac:dyDescent="0.25">
      <c r="A24" s="2" t="s">
        <v>6</v>
      </c>
      <c r="B24" s="63">
        <v>283.89999999999998</v>
      </c>
      <c r="C24" s="63" t="s">
        <v>38</v>
      </c>
      <c r="D24" s="63" t="s">
        <v>2</v>
      </c>
      <c r="E24" s="63" t="s">
        <v>2</v>
      </c>
      <c r="F24" s="63" t="s">
        <v>2</v>
      </c>
      <c r="G24" s="63" t="s">
        <v>2</v>
      </c>
      <c r="H24" s="63" t="s">
        <v>2</v>
      </c>
      <c r="I24" s="63" t="s">
        <v>38</v>
      </c>
      <c r="L24" s="26"/>
      <c r="M24" s="26"/>
      <c r="N24" s="30"/>
      <c r="O24" s="30"/>
      <c r="P24" s="30"/>
      <c r="Q24" s="30"/>
      <c r="R24" s="30"/>
    </row>
    <row r="25" spans="1:18" s="3" customFormat="1" ht="12.75" customHeight="1" x14ac:dyDescent="0.25">
      <c r="A25" s="51" t="s">
        <v>9</v>
      </c>
      <c r="B25" s="63">
        <v>66194.8</v>
      </c>
      <c r="C25" s="63">
        <v>43855.1</v>
      </c>
      <c r="D25" s="63">
        <v>876.7</v>
      </c>
      <c r="E25" s="63">
        <v>886.1</v>
      </c>
      <c r="F25" s="63">
        <v>2534</v>
      </c>
      <c r="G25" s="63" t="s">
        <v>2</v>
      </c>
      <c r="H25" s="63">
        <v>134.30000000000001</v>
      </c>
      <c r="I25" s="63">
        <v>17908.599999999999</v>
      </c>
      <c r="L25" s="26"/>
      <c r="M25" s="26"/>
      <c r="N25" s="26"/>
      <c r="O25" s="26"/>
      <c r="P25" s="26"/>
      <c r="Q25" s="26"/>
      <c r="R25" s="26"/>
    </row>
    <row r="26" spans="1:18" s="3" customFormat="1" ht="12.75" customHeight="1" x14ac:dyDescent="0.25">
      <c r="A26" s="2" t="s">
        <v>4</v>
      </c>
      <c r="B26" s="63">
        <v>31843.200000000001</v>
      </c>
      <c r="C26" s="63">
        <v>20452.900000000001</v>
      </c>
      <c r="D26" s="63">
        <v>300</v>
      </c>
      <c r="E26" s="63">
        <v>886.1</v>
      </c>
      <c r="F26" s="63" t="s">
        <v>2</v>
      </c>
      <c r="G26" s="63" t="s">
        <v>2</v>
      </c>
      <c r="H26" s="63">
        <v>125</v>
      </c>
      <c r="I26" s="63">
        <v>10079.200000000001</v>
      </c>
      <c r="L26" s="26"/>
      <c r="M26" s="26"/>
      <c r="N26" s="30"/>
      <c r="O26" s="26"/>
      <c r="P26" s="30"/>
      <c r="Q26" s="30"/>
      <c r="R26" s="26"/>
    </row>
    <row r="27" spans="1:18" s="3" customFormat="1" ht="12.75" customHeight="1" x14ac:dyDescent="0.25">
      <c r="A27" s="2" t="s">
        <v>5</v>
      </c>
      <c r="B27" s="63">
        <v>2100</v>
      </c>
      <c r="C27" s="63">
        <v>509.6</v>
      </c>
      <c r="D27" s="63" t="s">
        <v>38</v>
      </c>
      <c r="E27" s="63" t="s">
        <v>2</v>
      </c>
      <c r="F27" s="63" t="s">
        <v>2</v>
      </c>
      <c r="G27" s="63" t="s">
        <v>2</v>
      </c>
      <c r="H27" s="63" t="s">
        <v>2</v>
      </c>
      <c r="I27" s="63" t="s">
        <v>42</v>
      </c>
      <c r="L27" s="26"/>
      <c r="M27" s="26"/>
      <c r="N27" s="30"/>
      <c r="O27" s="30"/>
      <c r="P27" s="30"/>
      <c r="Q27" s="30"/>
      <c r="R27" s="26"/>
    </row>
    <row r="28" spans="1:18" s="3" customFormat="1" ht="12" customHeight="1" x14ac:dyDescent="0.25">
      <c r="A28" s="2" t="s">
        <v>6</v>
      </c>
      <c r="B28" s="63">
        <v>32251.599999999999</v>
      </c>
      <c r="C28" s="63">
        <v>22892.6</v>
      </c>
      <c r="D28" s="63" t="s">
        <v>42</v>
      </c>
      <c r="E28" s="63" t="s">
        <v>2</v>
      </c>
      <c r="F28" s="63">
        <v>2534</v>
      </c>
      <c r="G28" s="63" t="s">
        <v>2</v>
      </c>
      <c r="H28" s="63">
        <v>9.3000000000000007</v>
      </c>
      <c r="I28" s="63" t="s">
        <v>42</v>
      </c>
      <c r="L28" s="26"/>
      <c r="M28" s="26"/>
      <c r="N28" s="26"/>
      <c r="O28" s="30"/>
      <c r="P28" s="26"/>
      <c r="Q28" s="26"/>
      <c r="R28" s="26"/>
    </row>
    <row r="29" spans="1:18" s="3" customFormat="1" ht="12.75" customHeight="1" x14ac:dyDescent="0.25">
      <c r="A29" s="51" t="s">
        <v>10</v>
      </c>
      <c r="B29" s="63" t="s">
        <v>42</v>
      </c>
      <c r="C29" s="63" t="s">
        <v>42</v>
      </c>
      <c r="D29" s="63" t="s">
        <v>2</v>
      </c>
      <c r="E29" s="63" t="s">
        <v>2</v>
      </c>
      <c r="F29" s="63" t="s">
        <v>2</v>
      </c>
      <c r="G29" s="63" t="s">
        <v>2</v>
      </c>
      <c r="H29" s="63" t="s">
        <v>2</v>
      </c>
      <c r="I29" s="63" t="s">
        <v>2</v>
      </c>
      <c r="L29" s="26"/>
      <c r="M29" s="26"/>
      <c r="N29" s="30"/>
      <c r="O29" s="30"/>
      <c r="P29" s="30"/>
      <c r="Q29" s="30"/>
      <c r="R29" s="26"/>
    </row>
    <row r="30" spans="1:18" s="3" customFormat="1" ht="12.75" customHeight="1" x14ac:dyDescent="0.25">
      <c r="A30" s="2" t="s">
        <v>5</v>
      </c>
      <c r="B30" s="63">
        <v>40.5</v>
      </c>
      <c r="C30" s="63">
        <v>40.5</v>
      </c>
      <c r="D30" s="63" t="s">
        <v>2</v>
      </c>
      <c r="E30" s="63" t="s">
        <v>2</v>
      </c>
      <c r="F30" s="63" t="s">
        <v>2</v>
      </c>
      <c r="G30" s="63" t="s">
        <v>2</v>
      </c>
      <c r="H30" s="63" t="s">
        <v>2</v>
      </c>
      <c r="I30" s="63" t="s">
        <v>2</v>
      </c>
      <c r="L30" s="27"/>
      <c r="M30" s="27"/>
      <c r="N30" s="40"/>
      <c r="O30" s="40"/>
      <c r="P30" s="40"/>
      <c r="Q30" s="40"/>
      <c r="R30" s="27"/>
    </row>
    <row r="31" spans="1:18" s="3" customFormat="1" ht="12.75" customHeight="1" x14ac:dyDescent="0.25">
      <c r="A31" s="2" t="s">
        <v>6</v>
      </c>
      <c r="B31" s="63" t="s">
        <v>42</v>
      </c>
      <c r="C31" s="63" t="s">
        <v>38</v>
      </c>
      <c r="D31" s="63" t="s">
        <v>2</v>
      </c>
      <c r="E31" s="63" t="s">
        <v>2</v>
      </c>
      <c r="F31" s="63" t="s">
        <v>2</v>
      </c>
      <c r="G31" s="63" t="s">
        <v>2</v>
      </c>
      <c r="H31" s="63" t="s">
        <v>2</v>
      </c>
      <c r="I31" s="63" t="s">
        <v>2</v>
      </c>
      <c r="L31" s="27"/>
      <c r="M31" s="40"/>
      <c r="N31" s="40"/>
      <c r="O31" s="40"/>
      <c r="P31" s="40"/>
      <c r="Q31" s="40"/>
      <c r="R31" s="40"/>
    </row>
    <row r="32" spans="1:18" s="3" customFormat="1" ht="12.75" customHeight="1" x14ac:dyDescent="0.25">
      <c r="A32" s="51" t="s">
        <v>11</v>
      </c>
      <c r="B32" s="63">
        <v>10307.6</v>
      </c>
      <c r="C32" s="63">
        <v>5921.6</v>
      </c>
      <c r="D32" s="63" t="s">
        <v>2</v>
      </c>
      <c r="E32" s="63" t="s">
        <v>2</v>
      </c>
      <c r="F32" s="63" t="s">
        <v>2</v>
      </c>
      <c r="G32" s="63" t="s">
        <v>2</v>
      </c>
      <c r="H32" s="63" t="s">
        <v>2</v>
      </c>
      <c r="I32" s="63">
        <v>4386</v>
      </c>
      <c r="L32" s="26"/>
      <c r="M32" s="26"/>
      <c r="N32" s="30"/>
      <c r="O32" s="30"/>
      <c r="P32" s="30"/>
      <c r="Q32" s="30"/>
      <c r="R32" s="26"/>
    </row>
    <row r="33" spans="1:18" s="3" customFormat="1" ht="12.75" customHeight="1" x14ac:dyDescent="0.25">
      <c r="A33" s="2" t="s">
        <v>4</v>
      </c>
      <c r="B33" s="63">
        <v>3291</v>
      </c>
      <c r="C33" s="63">
        <v>1166.9000000000001</v>
      </c>
      <c r="D33" s="63" t="s">
        <v>2</v>
      </c>
      <c r="E33" s="63" t="s">
        <v>2</v>
      </c>
      <c r="F33" s="63" t="s">
        <v>2</v>
      </c>
      <c r="G33" s="63" t="s">
        <v>2</v>
      </c>
      <c r="H33" s="63" t="s">
        <v>2</v>
      </c>
      <c r="I33" s="63">
        <v>2124.1</v>
      </c>
      <c r="L33" s="26"/>
      <c r="M33" s="26"/>
      <c r="N33" s="30"/>
      <c r="O33" s="30"/>
      <c r="P33" s="30"/>
      <c r="Q33" s="30"/>
      <c r="R33" s="26"/>
    </row>
    <row r="34" spans="1:18" s="3" customFormat="1" ht="12.75" customHeight="1" x14ac:dyDescent="0.25">
      <c r="A34" s="2" t="s">
        <v>5</v>
      </c>
      <c r="B34" s="63">
        <v>1510.5</v>
      </c>
      <c r="C34" s="63">
        <v>996.2</v>
      </c>
      <c r="D34" s="63" t="s">
        <v>2</v>
      </c>
      <c r="E34" s="63" t="s">
        <v>2</v>
      </c>
      <c r="F34" s="63" t="s">
        <v>2</v>
      </c>
      <c r="G34" s="63" t="s">
        <v>2</v>
      </c>
      <c r="H34" s="63" t="s">
        <v>2</v>
      </c>
      <c r="I34" s="63">
        <v>514.29999999999995</v>
      </c>
      <c r="L34" s="26"/>
      <c r="M34" s="26"/>
      <c r="N34" s="30"/>
      <c r="O34" s="30"/>
      <c r="P34" s="30"/>
      <c r="Q34" s="30"/>
      <c r="R34" s="26"/>
    </row>
    <row r="35" spans="1:18" s="3" customFormat="1" ht="12.75" customHeight="1" x14ac:dyDescent="0.25">
      <c r="A35" s="2" t="s">
        <v>6</v>
      </c>
      <c r="B35" s="63">
        <v>5506.1</v>
      </c>
      <c r="C35" s="63">
        <v>3758.5</v>
      </c>
      <c r="D35" s="63" t="s">
        <v>2</v>
      </c>
      <c r="E35" s="63" t="s">
        <v>2</v>
      </c>
      <c r="F35" s="63" t="s">
        <v>2</v>
      </c>
      <c r="G35" s="63" t="s">
        <v>2</v>
      </c>
      <c r="H35" s="63" t="s">
        <v>2</v>
      </c>
      <c r="I35" s="63">
        <v>1747.6</v>
      </c>
      <c r="L35" s="26"/>
      <c r="M35" s="26"/>
      <c r="N35" s="30"/>
      <c r="O35" s="30"/>
      <c r="P35" s="30"/>
      <c r="Q35" s="30"/>
      <c r="R35" s="26"/>
    </row>
    <row r="36" spans="1:18" s="3" customFormat="1" ht="12.75" customHeight="1" x14ac:dyDescent="0.25">
      <c r="A36" s="51" t="s">
        <v>12</v>
      </c>
      <c r="B36" s="63">
        <v>70.2</v>
      </c>
      <c r="C36" s="63">
        <v>70.2</v>
      </c>
      <c r="D36" s="63" t="s">
        <v>2</v>
      </c>
      <c r="E36" s="63" t="s">
        <v>2</v>
      </c>
      <c r="F36" s="63" t="s">
        <v>2</v>
      </c>
      <c r="G36" s="63" t="s">
        <v>2</v>
      </c>
      <c r="H36" s="63" t="s">
        <v>2</v>
      </c>
      <c r="I36" s="63" t="s">
        <v>2</v>
      </c>
      <c r="L36" s="26"/>
      <c r="M36" s="26"/>
      <c r="N36" s="30"/>
      <c r="O36" s="30"/>
      <c r="P36" s="30"/>
      <c r="Q36" s="30"/>
      <c r="R36" s="30"/>
    </row>
    <row r="37" spans="1:18" s="3" customFormat="1" ht="12.75" customHeight="1" x14ac:dyDescent="0.25">
      <c r="A37" s="2" t="s">
        <v>5</v>
      </c>
      <c r="B37" s="63">
        <v>70.2</v>
      </c>
      <c r="C37" s="63">
        <v>70.2</v>
      </c>
      <c r="D37" s="63" t="s">
        <v>2</v>
      </c>
      <c r="E37" s="63" t="s">
        <v>2</v>
      </c>
      <c r="F37" s="63" t="s">
        <v>2</v>
      </c>
      <c r="G37" s="63" t="s">
        <v>2</v>
      </c>
      <c r="H37" s="63" t="s">
        <v>2</v>
      </c>
      <c r="I37" s="63" t="s">
        <v>2</v>
      </c>
      <c r="L37" s="26"/>
      <c r="M37" s="26"/>
      <c r="N37" s="30"/>
      <c r="O37" s="30"/>
      <c r="P37" s="30"/>
      <c r="Q37" s="30"/>
      <c r="R37" s="30"/>
    </row>
    <row r="38" spans="1:18" s="3" customFormat="1" ht="12.75" customHeight="1" x14ac:dyDescent="0.25">
      <c r="A38" s="51" t="s">
        <v>13</v>
      </c>
      <c r="B38" s="63">
        <v>100</v>
      </c>
      <c r="C38" s="63" t="s">
        <v>2</v>
      </c>
      <c r="D38" s="63" t="s">
        <v>2</v>
      </c>
      <c r="E38" s="63" t="s">
        <v>2</v>
      </c>
      <c r="F38" s="63" t="s">
        <v>2</v>
      </c>
      <c r="G38" s="63" t="s">
        <v>2</v>
      </c>
      <c r="H38" s="63" t="s">
        <v>2</v>
      </c>
      <c r="I38" s="63">
        <v>100</v>
      </c>
      <c r="L38" s="26"/>
      <c r="M38" s="26"/>
      <c r="N38" s="30"/>
      <c r="O38" s="30"/>
      <c r="P38" s="30"/>
      <c r="Q38" s="30"/>
      <c r="R38" s="26"/>
    </row>
    <row r="39" spans="1:18" s="3" customFormat="1" ht="12.75" customHeight="1" x14ac:dyDescent="0.25">
      <c r="A39" s="2" t="s">
        <v>5</v>
      </c>
      <c r="B39" s="64">
        <v>100</v>
      </c>
      <c r="C39" s="64" t="s">
        <v>2</v>
      </c>
      <c r="D39" s="64" t="s">
        <v>2</v>
      </c>
      <c r="E39" s="64" t="s">
        <v>2</v>
      </c>
      <c r="F39" s="64" t="s">
        <v>2</v>
      </c>
      <c r="G39" s="64" t="s">
        <v>2</v>
      </c>
      <c r="H39" s="64" t="s">
        <v>2</v>
      </c>
      <c r="I39" s="64">
        <v>100</v>
      </c>
      <c r="L39" s="26"/>
      <c r="M39" s="26"/>
      <c r="N39" s="30"/>
      <c r="O39" s="30"/>
      <c r="P39" s="30"/>
      <c r="Q39" s="30"/>
      <c r="R39" s="26"/>
    </row>
    <row r="40" spans="1:18" ht="7.5" customHeight="1" x14ac:dyDescent="0.25">
      <c r="A40" s="23"/>
      <c r="B40" s="45"/>
      <c r="C40" s="45"/>
      <c r="D40" s="45"/>
      <c r="E40" s="45"/>
      <c r="F40" s="45"/>
      <c r="G40" s="45"/>
      <c r="H40" s="24"/>
      <c r="I40" s="24"/>
    </row>
    <row r="41" spans="1:18" x14ac:dyDescent="0.25">
      <c r="D41" s="49"/>
    </row>
    <row r="42" spans="1:18" x14ac:dyDescent="0.25">
      <c r="D42" s="49"/>
    </row>
  </sheetData>
  <mergeCells count="7">
    <mergeCell ref="I5:I6"/>
    <mergeCell ref="A1:I1"/>
    <mergeCell ref="A4:A6"/>
    <mergeCell ref="B4:B6"/>
    <mergeCell ref="C4:I4"/>
    <mergeCell ref="H5:H6"/>
    <mergeCell ref="C5:G5"/>
  </mergeCells>
  <phoneticPr fontId="0" type="noConversion"/>
  <pageMargins left="0.78740157480314965" right="0.39370078740157483" top="0.39370078740157483" bottom="0.39370078740157483" header="0.11811023622047245" footer="0.11811023622047245"/>
  <pageSetup paperSize="9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>
      <selection activeCell="C34" sqref="C34"/>
    </sheetView>
  </sheetViews>
  <sheetFormatPr defaultRowHeight="15" x14ac:dyDescent="0.25"/>
  <cols>
    <col min="1" max="1" width="20.140625" style="4" customWidth="1"/>
    <col min="2" max="2" width="13.5703125" style="4" customWidth="1"/>
    <col min="3" max="3" width="18.140625" style="4" customWidth="1"/>
    <col min="4" max="5" width="15.28515625" style="4" customWidth="1"/>
    <col min="6" max="6" width="11.42578125" style="4" customWidth="1"/>
    <col min="7" max="7" width="15.28515625" style="4" customWidth="1"/>
    <col min="8" max="8" width="10.5703125" style="4" customWidth="1"/>
    <col min="9" max="9" width="13.85546875" style="4" customWidth="1"/>
    <col min="10" max="10" width="9.140625" style="4"/>
    <col min="11" max="19" width="9.140625" style="43"/>
    <col min="20" max="16384" width="9.140625" style="4"/>
  </cols>
  <sheetData>
    <row r="1" spans="1:19" x14ac:dyDescent="0.25">
      <c r="A1" s="96" t="s">
        <v>48</v>
      </c>
      <c r="B1" s="96"/>
      <c r="C1" s="96"/>
      <c r="D1" s="96"/>
      <c r="E1" s="96"/>
      <c r="F1" s="96"/>
      <c r="G1" s="96"/>
      <c r="H1" s="96"/>
      <c r="I1" s="96"/>
    </row>
    <row r="2" spans="1:19" ht="12.75" customHeight="1" x14ac:dyDescent="0.25"/>
    <row r="3" spans="1:19" ht="12.75" customHeight="1" x14ac:dyDescent="0.25">
      <c r="A3" s="1"/>
      <c r="B3" s="1"/>
      <c r="C3" s="12"/>
      <c r="D3" s="12"/>
      <c r="E3" s="12"/>
      <c r="F3" s="12"/>
      <c r="G3" s="12"/>
      <c r="H3" s="12"/>
      <c r="I3" s="12" t="s">
        <v>14</v>
      </c>
    </row>
    <row r="4" spans="1:19" s="1" customFormat="1" ht="12.75" customHeight="1" x14ac:dyDescent="0.25">
      <c r="A4" s="89"/>
      <c r="B4" s="90" t="s">
        <v>15</v>
      </c>
      <c r="C4" s="90" t="s">
        <v>16</v>
      </c>
      <c r="D4" s="90"/>
      <c r="E4" s="90"/>
      <c r="F4" s="90"/>
      <c r="G4" s="90"/>
      <c r="H4" s="90"/>
      <c r="I4" s="87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s="1" customFormat="1" ht="12.75" customHeight="1" x14ac:dyDescent="0.25">
      <c r="A5" s="89"/>
      <c r="B5" s="90"/>
      <c r="C5" s="93" t="s">
        <v>17</v>
      </c>
      <c r="D5" s="94"/>
      <c r="E5" s="94"/>
      <c r="F5" s="94"/>
      <c r="G5" s="97"/>
      <c r="H5" s="91" t="s">
        <v>18</v>
      </c>
      <c r="I5" s="87" t="s">
        <v>19</v>
      </c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s="1" customFormat="1" ht="55.5" customHeight="1" x14ac:dyDescent="0.25">
      <c r="A6" s="89"/>
      <c r="B6" s="90"/>
      <c r="C6" s="52" t="s">
        <v>20</v>
      </c>
      <c r="D6" s="52" t="s">
        <v>21</v>
      </c>
      <c r="E6" s="52" t="s">
        <v>22</v>
      </c>
      <c r="F6" s="52" t="s">
        <v>23</v>
      </c>
      <c r="G6" s="52" t="s">
        <v>41</v>
      </c>
      <c r="H6" s="92"/>
      <c r="I6" s="87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12.75" customHeight="1" x14ac:dyDescent="0.25">
      <c r="A7" s="41" t="s">
        <v>32</v>
      </c>
      <c r="B7" s="63">
        <v>506771.3</v>
      </c>
      <c r="C7" s="63">
        <v>266436.40000000002</v>
      </c>
      <c r="D7" s="63">
        <v>60918.1</v>
      </c>
      <c r="E7" s="63">
        <v>13749</v>
      </c>
      <c r="F7" s="63">
        <v>42733.3</v>
      </c>
      <c r="G7" s="63">
        <v>112</v>
      </c>
      <c r="H7" s="63">
        <v>996.4</v>
      </c>
      <c r="I7" s="63">
        <v>121826.1</v>
      </c>
      <c r="L7" s="47"/>
      <c r="M7" s="47"/>
      <c r="N7" s="47"/>
      <c r="O7" s="47"/>
      <c r="P7" s="47"/>
      <c r="Q7" s="47"/>
      <c r="R7" s="47"/>
    </row>
    <row r="8" spans="1:19" ht="12.75" customHeight="1" x14ac:dyDescent="0.25">
      <c r="A8" s="53" t="s">
        <v>33</v>
      </c>
      <c r="B8" s="63">
        <v>104828.6</v>
      </c>
      <c r="C8" s="63" t="s">
        <v>38</v>
      </c>
      <c r="D8" s="63">
        <v>60176.1</v>
      </c>
      <c r="E8" s="63">
        <v>12707.4</v>
      </c>
      <c r="F8" s="63">
        <v>29432.600000000002</v>
      </c>
      <c r="G8" s="63" t="s">
        <v>2</v>
      </c>
      <c r="H8" s="63">
        <v>29.6</v>
      </c>
      <c r="I8" s="63" t="s">
        <v>42</v>
      </c>
      <c r="L8" s="47"/>
      <c r="M8" s="47"/>
      <c r="N8" s="47"/>
      <c r="O8" s="47"/>
      <c r="P8" s="47"/>
      <c r="Q8" s="47"/>
      <c r="R8" s="48"/>
    </row>
    <row r="9" spans="1:19" ht="12.75" customHeight="1" x14ac:dyDescent="0.25">
      <c r="A9" s="53" t="s">
        <v>37</v>
      </c>
      <c r="B9" s="63">
        <v>242</v>
      </c>
      <c r="C9" s="63" t="s">
        <v>2</v>
      </c>
      <c r="D9" s="63">
        <v>130</v>
      </c>
      <c r="E9" s="63" t="s">
        <v>2</v>
      </c>
      <c r="F9" s="63" t="s">
        <v>2</v>
      </c>
      <c r="G9" s="63">
        <v>112</v>
      </c>
      <c r="H9" s="63" t="s">
        <v>2</v>
      </c>
      <c r="I9" s="63" t="s">
        <v>2</v>
      </c>
      <c r="L9" s="47"/>
      <c r="M9" s="48"/>
      <c r="N9" s="48"/>
      <c r="O9" s="48"/>
      <c r="P9" s="48"/>
      <c r="Q9" s="47"/>
      <c r="R9" s="48"/>
    </row>
    <row r="10" spans="1:19" ht="12.75" customHeight="1" x14ac:dyDescent="0.25">
      <c r="A10" s="54" t="s">
        <v>24</v>
      </c>
      <c r="B10" s="63"/>
      <c r="C10" s="63"/>
      <c r="D10" s="63"/>
      <c r="E10" s="63"/>
      <c r="F10" s="63"/>
      <c r="G10" s="63"/>
      <c r="H10" s="63"/>
      <c r="I10" s="63"/>
      <c r="K10" s="4"/>
      <c r="L10" s="47"/>
      <c r="M10" s="48"/>
      <c r="N10" s="47"/>
      <c r="O10" s="48"/>
      <c r="P10" s="48"/>
      <c r="Q10" s="48"/>
      <c r="R10" s="48"/>
    </row>
    <row r="11" spans="1:19" ht="12.75" customHeight="1" x14ac:dyDescent="0.25">
      <c r="A11" s="54" t="s">
        <v>25</v>
      </c>
      <c r="B11" s="63">
        <v>28941.9</v>
      </c>
      <c r="C11" s="63">
        <v>18297.5</v>
      </c>
      <c r="D11" s="63" t="s">
        <v>2</v>
      </c>
      <c r="E11" s="63" t="s">
        <v>2</v>
      </c>
      <c r="F11" s="63" t="s">
        <v>2</v>
      </c>
      <c r="G11" s="63" t="s">
        <v>2</v>
      </c>
      <c r="H11" s="63">
        <v>9.3000000000000007</v>
      </c>
      <c r="I11" s="63">
        <v>10635.1</v>
      </c>
      <c r="K11" s="4"/>
      <c r="L11" s="47"/>
      <c r="M11" s="48"/>
      <c r="N11" s="47"/>
      <c r="O11" s="48"/>
      <c r="P11" s="48"/>
      <c r="Q11" s="48"/>
      <c r="R11" s="48"/>
    </row>
    <row r="12" spans="1:19" ht="12.75" customHeight="1" x14ac:dyDescent="0.25">
      <c r="A12" s="42" t="s">
        <v>31</v>
      </c>
      <c r="B12" s="63">
        <v>1</v>
      </c>
      <c r="C12" s="63" t="s">
        <v>2</v>
      </c>
      <c r="D12" s="63" t="s">
        <v>2</v>
      </c>
      <c r="E12" s="63" t="s">
        <v>2</v>
      </c>
      <c r="F12" s="63" t="s">
        <v>2</v>
      </c>
      <c r="G12" s="63" t="s">
        <v>2</v>
      </c>
      <c r="H12" s="63" t="s">
        <v>2</v>
      </c>
      <c r="I12" s="63">
        <v>1</v>
      </c>
      <c r="K12" s="4"/>
      <c r="L12" s="47"/>
      <c r="M12" s="47"/>
      <c r="N12" s="48"/>
      <c r="O12" s="48"/>
      <c r="P12" s="48"/>
      <c r="Q12" s="47"/>
      <c r="R12" s="47"/>
    </row>
    <row r="13" spans="1:19" ht="12.75" customHeight="1" x14ac:dyDescent="0.25">
      <c r="A13" s="54" t="s">
        <v>26</v>
      </c>
      <c r="B13" s="63">
        <v>37218.5</v>
      </c>
      <c r="C13" s="63">
        <v>26056.1</v>
      </c>
      <c r="D13" s="63" t="s">
        <v>2</v>
      </c>
      <c r="E13" s="63" t="s">
        <v>2</v>
      </c>
      <c r="F13" s="63">
        <v>4811.8999999999996</v>
      </c>
      <c r="G13" s="63" t="s">
        <v>2</v>
      </c>
      <c r="H13" s="63" t="s">
        <v>2</v>
      </c>
      <c r="I13" s="63">
        <v>6350.5</v>
      </c>
      <c r="K13" s="4"/>
      <c r="L13" s="47"/>
      <c r="M13" s="47"/>
      <c r="N13" s="48"/>
      <c r="O13" s="48"/>
      <c r="P13" s="47"/>
      <c r="Q13" s="48"/>
      <c r="R13" s="47"/>
    </row>
    <row r="14" spans="1:19" ht="12.75" customHeight="1" x14ac:dyDescent="0.25">
      <c r="A14" s="54" t="s">
        <v>27</v>
      </c>
      <c r="B14" s="63">
        <v>5305</v>
      </c>
      <c r="C14" s="63" t="s">
        <v>42</v>
      </c>
      <c r="D14" s="63" t="s">
        <v>2</v>
      </c>
      <c r="E14" s="63" t="s">
        <v>2</v>
      </c>
      <c r="F14" s="63" t="s">
        <v>2</v>
      </c>
      <c r="G14" s="63" t="s">
        <v>2</v>
      </c>
      <c r="H14" s="63" t="s">
        <v>2</v>
      </c>
      <c r="I14" s="63" t="s">
        <v>38</v>
      </c>
      <c r="K14" s="4"/>
      <c r="L14" s="47"/>
      <c r="M14" s="47"/>
      <c r="N14" s="48"/>
      <c r="O14" s="48"/>
      <c r="P14" s="48"/>
      <c r="Q14" s="48"/>
      <c r="R14" s="48"/>
    </row>
    <row r="15" spans="1:19" ht="12.75" customHeight="1" x14ac:dyDescent="0.25">
      <c r="A15" s="54" t="s">
        <v>28</v>
      </c>
      <c r="B15" s="63">
        <v>55590</v>
      </c>
      <c r="C15" s="63">
        <v>44593.1</v>
      </c>
      <c r="D15" s="63" t="s">
        <v>2</v>
      </c>
      <c r="E15" s="63" t="s">
        <v>2</v>
      </c>
      <c r="F15" s="63" t="s">
        <v>2</v>
      </c>
      <c r="G15" s="63" t="s">
        <v>2</v>
      </c>
      <c r="H15" s="63" t="s">
        <v>2</v>
      </c>
      <c r="I15" s="63">
        <v>10996.9</v>
      </c>
      <c r="K15" s="4"/>
      <c r="L15" s="47"/>
      <c r="M15" s="47"/>
      <c r="N15" s="48"/>
      <c r="O15" s="48"/>
      <c r="P15" s="48"/>
      <c r="Q15" s="48"/>
      <c r="R15" s="47"/>
    </row>
    <row r="16" spans="1:19" ht="12.75" customHeight="1" x14ac:dyDescent="0.25">
      <c r="A16" s="54" t="s">
        <v>29</v>
      </c>
      <c r="B16" s="63">
        <v>272275</v>
      </c>
      <c r="C16" s="63">
        <v>168518</v>
      </c>
      <c r="D16" s="63">
        <v>612</v>
      </c>
      <c r="E16" s="63">
        <v>1041.5999999999999</v>
      </c>
      <c r="F16" s="63">
        <v>8488.7999999999993</v>
      </c>
      <c r="G16" s="63" t="s">
        <v>2</v>
      </c>
      <c r="H16" s="63">
        <v>957.5</v>
      </c>
      <c r="I16" s="63">
        <v>92657.1</v>
      </c>
      <c r="K16" s="4"/>
      <c r="L16" s="47"/>
      <c r="M16" s="47"/>
      <c r="N16" s="47"/>
      <c r="O16" s="47"/>
      <c r="P16" s="47"/>
      <c r="Q16" s="47"/>
      <c r="R16" s="47"/>
    </row>
    <row r="17" spans="1:19" ht="12.75" customHeight="1" x14ac:dyDescent="0.25">
      <c r="A17" s="55" t="s">
        <v>30</v>
      </c>
      <c r="B17" s="64">
        <v>2369.3000000000002</v>
      </c>
      <c r="C17" s="64">
        <v>1483.8</v>
      </c>
      <c r="D17" s="64" t="s">
        <v>2</v>
      </c>
      <c r="E17" s="64" t="s">
        <v>2</v>
      </c>
      <c r="F17" s="64" t="s">
        <v>2</v>
      </c>
      <c r="G17" s="64" t="s">
        <v>2</v>
      </c>
      <c r="H17" s="64" t="s">
        <v>2</v>
      </c>
      <c r="I17" s="64">
        <v>885.5</v>
      </c>
      <c r="K17" s="7"/>
      <c r="L17" s="47"/>
      <c r="M17" s="47"/>
      <c r="N17" s="48"/>
      <c r="O17" s="48"/>
      <c r="P17" s="48"/>
      <c r="Q17" s="47"/>
      <c r="R17" s="47"/>
    </row>
    <row r="18" spans="1:19" ht="12.75" customHeight="1" x14ac:dyDescent="0.25">
      <c r="A18" s="7"/>
      <c r="B18" s="8"/>
      <c r="C18" s="9"/>
      <c r="D18" s="9"/>
      <c r="E18" s="9"/>
      <c r="F18" s="9"/>
      <c r="G18" s="9"/>
      <c r="H18" s="8"/>
      <c r="I18" s="8"/>
    </row>
    <row r="19" spans="1:19" ht="12.75" customHeight="1" x14ac:dyDescent="0.25">
      <c r="A19" s="7"/>
      <c r="B19" s="8"/>
      <c r="C19" s="9"/>
      <c r="D19" s="46"/>
      <c r="E19" s="9"/>
      <c r="F19" s="9"/>
      <c r="G19" s="9"/>
      <c r="H19" s="8"/>
      <c r="I19" s="8"/>
    </row>
    <row r="20" spans="1:19" x14ac:dyDescent="0.25">
      <c r="E20" s="21"/>
      <c r="I20" s="14"/>
    </row>
    <row r="21" spans="1:19" s="22" customFormat="1" x14ac:dyDescent="0.25">
      <c r="A21" s="25" t="s">
        <v>82</v>
      </c>
      <c r="B21" s="4"/>
      <c r="C21" s="4"/>
      <c r="D21" s="4"/>
      <c r="E21" s="4"/>
      <c r="F21" s="4"/>
      <c r="G21" s="4"/>
      <c r="H21" s="4"/>
      <c r="I21" s="4"/>
      <c r="K21" s="44"/>
      <c r="L21" s="44"/>
      <c r="M21" s="44"/>
      <c r="N21" s="44"/>
      <c r="O21" s="44"/>
      <c r="P21" s="44"/>
      <c r="Q21" s="44"/>
      <c r="R21" s="44"/>
      <c r="S21" s="44"/>
    </row>
    <row r="22" spans="1:19" ht="12.75" customHeight="1" x14ac:dyDescent="0.25">
      <c r="A22" s="25" t="s">
        <v>47</v>
      </c>
      <c r="B22" s="44"/>
      <c r="C22" s="44"/>
      <c r="D22" s="44"/>
      <c r="E22" s="44"/>
      <c r="F22" s="44"/>
      <c r="G22" s="44"/>
      <c r="H22" s="44"/>
      <c r="I22" s="44"/>
    </row>
    <row r="23" spans="1:19" s="43" customFormat="1" ht="12.75" customHeight="1" x14ac:dyDescent="0.25">
      <c r="A23" s="25"/>
      <c r="B23" s="44"/>
      <c r="C23" s="44"/>
      <c r="D23" s="44"/>
      <c r="E23" s="44"/>
      <c r="F23" s="44"/>
      <c r="G23" s="44"/>
      <c r="H23" s="44"/>
      <c r="I23" s="44"/>
    </row>
    <row r="24" spans="1:19" s="57" customFormat="1" ht="12.75" customHeight="1" x14ac:dyDescent="0.2">
      <c r="A24" s="62" t="s">
        <v>43</v>
      </c>
    </row>
  </sheetData>
  <mergeCells count="7">
    <mergeCell ref="H5:H6"/>
    <mergeCell ref="I5:I6"/>
    <mergeCell ref="A1:I1"/>
    <mergeCell ref="A4:A6"/>
    <mergeCell ref="B4:B6"/>
    <mergeCell ref="C4:I4"/>
    <mergeCell ref="C5:G5"/>
  </mergeCells>
  <phoneticPr fontId="0" type="noConversion"/>
  <pageMargins left="0.78739999999999999" right="0.39369999999999999" top="0.39369999999999999" bottom="0.39369999999999999" header="0.3" footer="0.3"/>
  <pageSetup paperSize="9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Cover</vt:lpstr>
      <vt:lpstr> Metadata</vt:lpstr>
      <vt:lpstr>Content</vt:lpstr>
      <vt:lpstr> 1</vt:lpstr>
      <vt:lpstr>2</vt:lpstr>
      <vt:lpstr>' 1'!Заголовки_для_печати</vt:lpstr>
      <vt:lpstr>' 1'!Область_печати</vt:lpstr>
      <vt:lpstr>Cover!Область_печати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i.damm</cp:lastModifiedBy>
  <cp:lastPrinted>2026-03-13T05:28:38Z</cp:lastPrinted>
  <dcterms:created xsi:type="dcterms:W3CDTF">2022-10-11T16:49:55Z</dcterms:created>
  <dcterms:modified xsi:type="dcterms:W3CDTF">2026-07-13T10:32:54Z</dcterms:modified>
</cp:coreProperties>
</file>