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95" yWindow="5910" windowWidth="23970" windowHeight="4875" tabRatio="933"/>
  </bookViews>
  <sheets>
    <sheet name="Cover" sheetId="50" r:id="rId1"/>
    <sheet name="Metadata" sheetId="2" r:id="rId2"/>
    <sheet name="Content" sheetId="56" r:id="rId3"/>
    <sheet name="1." sheetId="13" r:id="rId4"/>
    <sheet name="2.1" sheetId="47" r:id="rId5"/>
    <sheet name="2.2" sheetId="15" r:id="rId6"/>
    <sheet name="2.3" sheetId="16" r:id="rId7"/>
    <sheet name="2.4" sheetId="17" r:id="rId8"/>
    <sheet name="3" sheetId="18" r:id="rId9"/>
    <sheet name="4" sheetId="20" r:id="rId10"/>
    <sheet name="5" sheetId="62" r:id="rId11"/>
    <sheet name="6" sheetId="21" r:id="rId12"/>
    <sheet name="7" sheetId="22" r:id="rId13"/>
    <sheet name="8" sheetId="29" r:id="rId14"/>
    <sheet name="9" sheetId="39" r:id="rId15"/>
    <sheet name="10" sheetId="40" r:id="rId16"/>
    <sheet name="11" sheetId="63" r:id="rId17"/>
    <sheet name="12" sheetId="41" r:id="rId18"/>
    <sheet name="13" sheetId="44" r:id="rId19"/>
  </sheets>
  <definedNames>
    <definedName name="_xlnm.Print_Titles" localSheetId="15">'10'!$4:$5</definedName>
    <definedName name="_xlnm.Print_Titles" localSheetId="8">'3'!$4:$6</definedName>
    <definedName name="_xlnm.Print_Titles" localSheetId="9">'4'!$4:$6</definedName>
    <definedName name="_xlnm.Print_Titles" localSheetId="11">'6'!$4:$6</definedName>
    <definedName name="_xlnm.Print_Titles" localSheetId="12">'7'!$4:$6</definedName>
  </definedNames>
  <calcPr calcId="124519"/>
</workbook>
</file>

<file path=xl/calcChain.xml><?xml version="1.0" encoding="utf-8"?>
<calcChain xmlns="http://schemas.openxmlformats.org/spreadsheetml/2006/main">
  <c r="P20" i="63"/>
  <c r="M20"/>
  <c r="J20"/>
  <c r="D20"/>
  <c r="P19"/>
  <c r="M19"/>
  <c r="J19"/>
  <c r="D19"/>
  <c r="P18"/>
  <c r="M18"/>
  <c r="J18"/>
  <c r="D18"/>
  <c r="P17"/>
  <c r="M17"/>
  <c r="J17"/>
  <c r="D17"/>
  <c r="P16"/>
  <c r="M16"/>
  <c r="J16"/>
  <c r="D16"/>
  <c r="P15"/>
  <c r="M15"/>
  <c r="J15"/>
  <c r="D15"/>
  <c r="P14"/>
  <c r="M14"/>
  <c r="J14"/>
  <c r="D14"/>
  <c r="P13"/>
  <c r="M13"/>
  <c r="J13"/>
  <c r="D13"/>
  <c r="P12"/>
  <c r="M12"/>
  <c r="J12"/>
  <c r="D12"/>
  <c r="P11"/>
  <c r="M11"/>
  <c r="J11"/>
  <c r="D11"/>
  <c r="P10"/>
  <c r="M10"/>
  <c r="P9"/>
  <c r="M9"/>
  <c r="J9"/>
  <c r="D9"/>
  <c r="P8"/>
  <c r="M8"/>
  <c r="J8"/>
  <c r="D8"/>
  <c r="P7"/>
  <c r="M7"/>
  <c r="J7"/>
  <c r="D7"/>
  <c r="P20" i="40"/>
  <c r="M20"/>
  <c r="P19"/>
  <c r="M19"/>
  <c r="J19"/>
  <c r="D19"/>
  <c r="P18"/>
  <c r="M18"/>
  <c r="J18"/>
  <c r="D18"/>
  <c r="P17"/>
  <c r="M17"/>
  <c r="P16"/>
  <c r="M16"/>
  <c r="P15"/>
  <c r="M15"/>
  <c r="J15"/>
  <c r="D15"/>
  <c r="P14"/>
  <c r="M14"/>
  <c r="J14"/>
  <c r="D14"/>
  <c r="P13"/>
  <c r="M13"/>
  <c r="J13"/>
  <c r="D13"/>
  <c r="P12"/>
  <c r="M12"/>
  <c r="J12"/>
  <c r="D12"/>
  <c r="P11"/>
  <c r="M11"/>
  <c r="P10"/>
  <c r="M10"/>
  <c r="J10"/>
  <c r="G10"/>
  <c r="D10"/>
  <c r="P9"/>
  <c r="M9"/>
  <c r="J9"/>
  <c r="D9"/>
  <c r="P8"/>
  <c r="M8"/>
  <c r="J8"/>
  <c r="D8"/>
  <c r="P7"/>
  <c r="M7"/>
  <c r="J7"/>
  <c r="G7"/>
  <c r="D7"/>
  <c r="P20" i="39"/>
  <c r="M20"/>
  <c r="J20"/>
  <c r="G20"/>
  <c r="D20"/>
  <c r="P19"/>
  <c r="M19"/>
  <c r="J19"/>
  <c r="G19"/>
  <c r="D19"/>
  <c r="P18"/>
  <c r="M18"/>
  <c r="J18"/>
  <c r="G18"/>
  <c r="D18"/>
  <c r="P17"/>
  <c r="M17"/>
  <c r="J17"/>
  <c r="D17"/>
  <c r="P16"/>
  <c r="M16"/>
  <c r="J16"/>
  <c r="D16"/>
  <c r="P15"/>
  <c r="M15"/>
  <c r="J15"/>
  <c r="D15"/>
  <c r="P14"/>
  <c r="M14"/>
  <c r="J14"/>
  <c r="D14"/>
  <c r="P13"/>
  <c r="M13"/>
  <c r="J13"/>
  <c r="D13"/>
  <c r="P12"/>
  <c r="M12"/>
  <c r="J12"/>
  <c r="G12"/>
  <c r="D12"/>
  <c r="P11"/>
  <c r="M11"/>
  <c r="J11"/>
  <c r="D11"/>
  <c r="P10"/>
  <c r="M10"/>
  <c r="J10"/>
  <c r="G10"/>
  <c r="D10"/>
  <c r="P9"/>
  <c r="M9"/>
  <c r="J9"/>
  <c r="D9"/>
  <c r="P8"/>
  <c r="M8"/>
  <c r="J8"/>
  <c r="G8"/>
  <c r="D8"/>
  <c r="P7"/>
  <c r="M7"/>
  <c r="J7"/>
  <c r="G7"/>
  <c r="D7"/>
</calcChain>
</file>

<file path=xl/sharedStrings.xml><?xml version="1.0" encoding="utf-8"?>
<sst xmlns="http://schemas.openxmlformats.org/spreadsheetml/2006/main" count="1932" uniqueCount="200">
  <si>
    <t>1.</t>
  </si>
  <si>
    <t>2.</t>
  </si>
  <si>
    <t>3.</t>
  </si>
  <si>
    <t>4.</t>
  </si>
  <si>
    <t>5.</t>
  </si>
  <si>
    <t>6.</t>
  </si>
  <si>
    <t>7.</t>
  </si>
  <si>
    <t>8.</t>
  </si>
  <si>
    <t>2.1</t>
  </si>
  <si>
    <t>2.2</t>
  </si>
  <si>
    <t>2.3</t>
  </si>
  <si>
    <t>2.4</t>
  </si>
  <si>
    <t>10.</t>
  </si>
  <si>
    <t>11.</t>
  </si>
  <si>
    <t>The main indicators of the development of livestock in all categories of farms</t>
  </si>
  <si>
    <t>Slaughtered on the farm or sold for slaughter of livestock and poultry</t>
  </si>
  <si>
    <t>Slaughtered on the farm or sold for slaughter of livestock and poultry (live weight)</t>
  </si>
  <si>
    <t>Slaughtered on the farm or sold for slaughter of livestock and poultry (in slaughter weight)</t>
  </si>
  <si>
    <t>Slaughtered on the farm or sold for slaughter of livestock and poultry in (live weight) for all categories of farms</t>
  </si>
  <si>
    <t>Slaughtered on the farm or sold for slaughter of livestock and poultry in (in slaughter weight) for all categories of farms</t>
  </si>
  <si>
    <t>Cow's milk production</t>
  </si>
  <si>
    <t xml:space="preserve">Chicken eggs received </t>
  </si>
  <si>
    <t>Large skins received</t>
  </si>
  <si>
    <t>Small skins received</t>
  </si>
  <si>
    <t xml:space="preserve">Cattle </t>
  </si>
  <si>
    <t xml:space="preserve">of which are cows </t>
  </si>
  <si>
    <t>The number of cattle in the direction of productivity</t>
  </si>
  <si>
    <t xml:space="preserve">Sheeps </t>
  </si>
  <si>
    <t xml:space="preserve">Goats </t>
  </si>
  <si>
    <t xml:space="preserve">Pigs </t>
  </si>
  <si>
    <t xml:space="preserve">Horses  </t>
  </si>
  <si>
    <t xml:space="preserve">Camels  </t>
  </si>
  <si>
    <t xml:space="preserve">Poultry </t>
  </si>
  <si>
    <t>Average milk yield per dairy cow</t>
  </si>
  <si>
    <t>Average egg yield per laying hen</t>
  </si>
  <si>
    <t>Obtained offspring from farm animals</t>
  </si>
  <si>
    <t>Livestock loss</t>
  </si>
  <si>
    <t>Content</t>
  </si>
  <si>
    <t>Including</t>
  </si>
  <si>
    <t>agricultural enterprises</t>
  </si>
  <si>
    <t>individual entrepreneurs and peasant or farm enterprises</t>
  </si>
  <si>
    <t>households of population</t>
  </si>
  <si>
    <t>Slaughtered on the farm or sold for slaughter of livestock and poultry
(in live weight), tons</t>
  </si>
  <si>
    <t>Slaughtered on the farm or sold for slaughter of livestock and poultry
(in carcass weight), tons</t>
  </si>
  <si>
    <t>Cow milk, tons</t>
  </si>
  <si>
    <t>Chicken eggs, thousand pieces</t>
  </si>
  <si>
    <t>Large skins, pieces</t>
  </si>
  <si>
    <t>Small skins, pieces</t>
  </si>
  <si>
    <t>Cattle</t>
  </si>
  <si>
    <t xml:space="preserve">   from it cows</t>
  </si>
  <si>
    <t>Sheeps</t>
  </si>
  <si>
    <t>Goats</t>
  </si>
  <si>
    <t>Pigs</t>
  </si>
  <si>
    <t>Horses</t>
  </si>
  <si>
    <t>Camels</t>
  </si>
  <si>
    <t>Poultry</t>
  </si>
  <si>
    <t>2. Slaughtered on the farm or sold for slaughter of livestock and poultry</t>
  </si>
  <si>
    <t>2.1 Slaughtered on the farm or sold for slaughter of livestock and poultry (live weight)</t>
  </si>
  <si>
    <t>tons</t>
  </si>
  <si>
    <t>Glubokovsky district</t>
  </si>
  <si>
    <t>Altai district</t>
  </si>
  <si>
    <t xml:space="preserve">tons </t>
  </si>
  <si>
    <t>Livestock and poultry of all types</t>
  </si>
  <si>
    <t>cattle</t>
  </si>
  <si>
    <t>sheeps</t>
  </si>
  <si>
    <t>goats</t>
  </si>
  <si>
    <t>pigs</t>
  </si>
  <si>
    <t>horses</t>
  </si>
  <si>
    <t>camels</t>
  </si>
  <si>
    <t>poultry</t>
  </si>
  <si>
    <t>2.3 Slaughtered on the farm or sold for slaughter of livestock and poultry (in slaughter weight)</t>
  </si>
  <si>
    <t>3. Cow's milk production</t>
  </si>
  <si>
    <t>4. Chicken eggs received</t>
  </si>
  <si>
    <t>thousand pices</t>
  </si>
  <si>
    <t>pieces</t>
  </si>
  <si>
    <t>heads</t>
  </si>
  <si>
    <t>Cattle for the milk production</t>
  </si>
  <si>
    <t>Share of dairy cattle in total livestock</t>
  </si>
  <si>
    <t>Cattle for the beef production</t>
  </si>
  <si>
    <t>Share of beef cattle in total livestock</t>
  </si>
  <si>
    <t>Cattle for the beef and milk production</t>
  </si>
  <si>
    <t>Share of dairy and beef cattle in total livestock</t>
  </si>
  <si>
    <t>Total</t>
  </si>
  <si>
    <t>of which are cows</t>
  </si>
  <si>
    <t>Zaysan district</t>
  </si>
  <si>
    <t>Katon-Karagay district</t>
  </si>
  <si>
    <t>Tarbagatai district</t>
  </si>
  <si>
    <t>kilograms</t>
  </si>
  <si>
    <t>Calves</t>
  </si>
  <si>
    <t>Piglets</t>
  </si>
  <si>
    <t>Lambs</t>
  </si>
  <si>
    <t>Goatling</t>
  </si>
  <si>
    <t xml:space="preserve">  Total</t>
  </si>
  <si>
    <t>Foals</t>
  </si>
  <si>
    <t>Baby camels</t>
  </si>
  <si>
    <t xml:space="preserve">  total</t>
  </si>
  <si>
    <t>1. The main indicators of the development of livestock in all categories of farms</t>
  </si>
  <si>
    <t>Agricultural formations</t>
  </si>
  <si>
    <t>all categories of households</t>
  </si>
  <si>
    <t>9.</t>
  </si>
  <si>
    <t>Аll categories of households</t>
  </si>
  <si>
    <t>Households of population</t>
  </si>
  <si>
    <t>based on 100 uterus</t>
  </si>
  <si>
    <t>Shygys Kazakhstan region</t>
  </si>
  <si>
    <t>3 series.  Statistics of agriculture, forestry, hunting and fisheries</t>
  </si>
  <si>
    <t>4.1</t>
  </si>
  <si>
    <t>Hatching eggs in agricultural enterprises</t>
  </si>
  <si>
    <t>4.1 Hatching eggs in agricultural enterprises</t>
  </si>
  <si>
    <t xml:space="preserve">pieces </t>
  </si>
  <si>
    <t>2026 in percentages to 2025</t>
  </si>
  <si>
    <t>2026 in % to 2025</t>
  </si>
  <si>
    <t xml:space="preserve"> Нouseholds of population</t>
  </si>
  <si>
    <t>2.2 Slaughtered on the farm or sold for slaughter of livestock and poultry in (live weight) for all categories of farms</t>
  </si>
  <si>
    <t>2.4 Slaughtered on the farm or sold for slaughter of livestock and poultry in (in slaughter weight) for all categories of farms</t>
  </si>
  <si>
    <t>Kurchum district</t>
  </si>
  <si>
    <t>Ulan district</t>
  </si>
  <si>
    <t>The main indicators of the development of livestock in the Shygys Kazakhstan region</t>
  </si>
  <si>
    <t>Uskemen c.a.</t>
  </si>
  <si>
    <t>Ridder c.a.</t>
  </si>
  <si>
    <t>Glubokoe district</t>
  </si>
  <si>
    <t xml:space="preserve">district Markakol </t>
  </si>
  <si>
    <t xml:space="preserve">district Samara </t>
  </si>
  <si>
    <t>Tarbagatay district</t>
  </si>
  <si>
    <t xml:space="preserve">district Ulken Naryn </t>
  </si>
  <si>
    <t>Shemonaikhi district</t>
  </si>
  <si>
    <t>-</t>
  </si>
  <si>
    <t>x</t>
  </si>
  <si>
    <t>Date of publication: 13.07.2026</t>
  </si>
  <si>
    <t>January-June 2026</t>
  </si>
  <si>
    <t>Production of certain types of livestock products in January-June 2026</t>
  </si>
  <si>
    <t>Number of livestock and poultry as of Jule 1, heads</t>
  </si>
  <si>
    <t>5. Trimmed with sheep wool</t>
  </si>
  <si>
    <t>6. Large skins received</t>
  </si>
  <si>
    <t>7. Small skins received</t>
  </si>
  <si>
    <t>8. Number of livestock and poultry as of Jule  1</t>
  </si>
  <si>
    <t>8.1  Сattle</t>
  </si>
  <si>
    <t>8.2  of which are cows</t>
  </si>
  <si>
    <t>8.3 The number of cattle in the direction of productivity</t>
  </si>
  <si>
    <t>8.4 Sheeps</t>
  </si>
  <si>
    <t>8.5 Goats</t>
  </si>
  <si>
    <t>8.6  Pigs</t>
  </si>
  <si>
    <t>8.7 Horses</t>
  </si>
  <si>
    <t>8.8 Camels</t>
  </si>
  <si>
    <t>8.9 Poultry</t>
  </si>
  <si>
    <t>9. Average milk yield per dairy cow</t>
  </si>
  <si>
    <t>10. Average egg yield per laying hen</t>
  </si>
  <si>
    <t>11. Average egg yield per laying hen</t>
  </si>
  <si>
    <t>12. Obtained offspring from farm animals</t>
  </si>
  <si>
    <t>13. Livestock loss</t>
  </si>
  <si>
    <t>Trimmed with sheep wool</t>
  </si>
  <si>
    <t>Number of livestock and poultry as of Jule 1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</si>
  <si>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</si>
  <si>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</si>
  <si>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</si>
  <si>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</si>
  <si>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</si>
  <si>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</si>
  <si>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</si>
  <si>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</si>
  <si>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</si>
  <si>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Average shearing of wool per sheep</t>
  </si>
  <si>
    <t>12.</t>
  </si>
  <si>
    <t>13.</t>
  </si>
  <si>
    <t>Code of the Statistical Indicator</t>
  </si>
  <si>
    <t>Classifier of Statistical Indicators</t>
  </si>
  <si>
    <t xml:space="preserve">https://stat.gov.kz/ru/classifiers/statistical/23/ </t>
  </si>
  <si>
    <t>Unit of Measurement</t>
  </si>
  <si>
    <t>Interstate Classifier of Units of Measurement</t>
  </si>
  <si>
    <t>Methodology for Calculation</t>
  </si>
  <si>
    <t>Methodological Explanations</t>
  </si>
  <si>
    <t>Source of the Indicator</t>
  </si>
  <si>
    <t>Classifications</t>
  </si>
  <si>
    <r>
      <t>Notes</t>
    </r>
    <r>
      <rPr>
        <sz val="10"/>
        <color indexed="8"/>
        <rFont val="Roboto"/>
        <charset val="204"/>
      </rPr>
      <t xml:space="preserve"> </t>
    </r>
  </si>
  <si>
    <t>Related Publications</t>
  </si>
  <si>
    <t>Conventional designs</t>
  </si>
  <si>
    <t>"-" - no case
"0.0" - insignificant value
"X" - data is confidential
"..." - no data available
In some cases, minor discrepancies between the total and the sum of the terms are explained by the rounding of the data.</t>
  </si>
  <si>
    <t>Responsible Structural Division</t>
  </si>
  <si>
    <t>Responsible Executor</t>
  </si>
  <si>
    <t>Telephone Number</t>
  </si>
  <si>
    <t>E-mail</t>
  </si>
  <si>
    <t xml:space="preserve">Unified contact center </t>
  </si>
  <si>
    <t>Data Utilization</t>
  </si>
  <si>
    <t>https://stat.gov.kz/ru/description/</t>
  </si>
  <si>
    <t>Metadata</t>
  </si>
  <si>
    <t>14340104, 14340105, 143201, 143401, 14340101, 14340102, 143502, 143503, 143504, 14320201, 14320302, 143306, 145404</t>
  </si>
  <si>
    <t>168, 470, 166, 796</t>
  </si>
  <si>
    <t>https://stat.gov.kz/ru/classifiers/statistical/20/</t>
  </si>
  <si>
    <t>https://stat.gov.kz/ru/methodology/18/</t>
  </si>
  <si>
    <t>+7 7232 25 24 12</t>
  </si>
  <si>
    <t>o.protsenko@aspire.gov.kz</t>
  </si>
  <si>
    <t>Division of agricultural statistics</t>
  </si>
  <si>
    <t>070004, Uskemen, Tokhtarov street., 85</t>
  </si>
  <si>
    <t>dated Jule 13, 2026</t>
  </si>
  <si>
    <t>© Bureau of National Statistics of the Agency for Strategic Planning and Reforms of the Republic of Kazakhstan</t>
  </si>
  <si>
    <t>Date of next publication: 13.08.2026</t>
  </si>
  <si>
    <t xml:space="preserve">Methodology for the formation of statistical indicators for animal husbandry </t>
  </si>
  <si>
    <t>"Livestock status report", Form 24-a, "Production of livestock products by individual entrepreneurs, peasant or farm farms and households" A-008</t>
  </si>
  <si>
    <t>Address Department</t>
  </si>
  <si>
    <t xml:space="preserve">Protsenko Oksana </t>
  </si>
  <si>
    <t>№ 08-06-1/473 ВН</t>
  </si>
</sst>
</file>

<file path=xl/styles.xml><?xml version="1.0" encoding="utf-8"?>
<styleSheet xmlns="http://schemas.openxmlformats.org/spreadsheetml/2006/main">
  <numFmts count="6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"/>
    <numFmt numFmtId="169" formatCode="###\ ###\ ###\ ##0.0"/>
  </numFmts>
  <fonts count="36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MS Sans Serif"/>
      <family val="2"/>
      <charset val="204"/>
    </font>
    <font>
      <sz val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0"/>
      <color indexed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b/>
      <sz val="8"/>
      <color indexed="8"/>
      <name val="Roboto"/>
      <charset val="204"/>
    </font>
    <font>
      <b/>
      <sz val="11"/>
      <name val="Roboto"/>
      <charset val="204"/>
    </font>
    <font>
      <sz val="8"/>
      <color indexed="10"/>
      <name val="Roboto"/>
      <charset val="204"/>
    </font>
    <font>
      <sz val="12"/>
      <name val="Roboto"/>
      <charset val="204"/>
    </font>
    <font>
      <u/>
      <sz val="10"/>
      <color indexed="12"/>
      <name val="Roboto"/>
      <charset val="204"/>
    </font>
    <font>
      <sz val="11"/>
      <color indexed="8"/>
      <name val="Calibri"/>
      <family val="2"/>
    </font>
    <font>
      <sz val="14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9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i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Protection="0"/>
    <xf numFmtId="0" fontId="31" fillId="0" borderId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83">
    <xf numFmtId="0" fontId="0" fillId="0" borderId="0" xfId="0"/>
    <xf numFmtId="0" fontId="6" fillId="0" borderId="0" xfId="32" applyNumberFormat="1" applyFont="1" applyFill="1" applyBorder="1" applyAlignment="1" applyProtection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32" applyNumberFormat="1" applyFont="1" applyFill="1" applyBorder="1" applyAlignment="1" applyProtection="1">
      <alignment horizontal="right" vertical="top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/>
    <xf numFmtId="0" fontId="7" fillId="0" borderId="0" xfId="0" applyFont="1" applyAlignment="1"/>
    <xf numFmtId="0" fontId="7" fillId="0" borderId="0" xfId="32" applyNumberFormat="1" applyFont="1" applyFill="1" applyBorder="1" applyAlignment="1" applyProtection="1"/>
    <xf numFmtId="0" fontId="8" fillId="0" borderId="0" xfId="186" applyFont="1"/>
    <xf numFmtId="0" fontId="6" fillId="0" borderId="1" xfId="186" applyFont="1" applyBorder="1" applyAlignment="1">
      <alignment horizontal="center" vertical="center" wrapText="1"/>
    </xf>
    <xf numFmtId="0" fontId="8" fillId="0" borderId="0" xfId="186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0" xfId="2" applyNumberFormat="1" applyFont="1" applyBorder="1" applyAlignment="1">
      <alignment horizontal="left" wrapText="1" indent="1"/>
    </xf>
    <xf numFmtId="169" fontId="14" fillId="0" borderId="0" xfId="0" applyNumberFormat="1" applyFont="1" applyBorder="1" applyAlignment="1">
      <alignment horizontal="right" wrapText="1"/>
    </xf>
    <xf numFmtId="49" fontId="6" fillId="0" borderId="0" xfId="2" applyNumberFormat="1" applyFont="1" applyAlignment="1">
      <alignment horizontal="left" wrapText="1" indent="1"/>
    </xf>
    <xf numFmtId="168" fontId="14" fillId="0" borderId="0" xfId="0" applyNumberFormat="1" applyFont="1" applyBorder="1" applyAlignment="1">
      <alignment horizontal="right" wrapText="1"/>
    </xf>
    <xf numFmtId="168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8" fillId="0" borderId="0" xfId="186" applyFont="1" applyAlignment="1">
      <alignment vertical="center"/>
    </xf>
    <xf numFmtId="0" fontId="6" fillId="0" borderId="0" xfId="186" applyFont="1" applyBorder="1" applyAlignment="1">
      <alignment horizontal="left" wrapText="1" indent="1"/>
    </xf>
    <xf numFmtId="0" fontId="6" fillId="0" borderId="0" xfId="186" applyFont="1" applyBorder="1" applyAlignment="1">
      <alignment horizontal="left" vertical="center" wrapText="1" indent="1"/>
    </xf>
    <xf numFmtId="0" fontId="6" fillId="0" borderId="0" xfId="186" applyFont="1" applyFill="1" applyBorder="1" applyAlignment="1">
      <alignment horizontal="left" wrapText="1" indent="1"/>
    </xf>
    <xf numFmtId="0" fontId="8" fillId="0" borderId="0" xfId="186" applyFont="1" applyFill="1"/>
    <xf numFmtId="0" fontId="6" fillId="0" borderId="3" xfId="186" applyFont="1" applyBorder="1" applyAlignment="1">
      <alignment horizontal="left" wrapText="1" indent="1"/>
    </xf>
    <xf numFmtId="167" fontId="8" fillId="0" borderId="0" xfId="186" applyNumberFormat="1" applyFont="1"/>
    <xf numFmtId="167" fontId="14" fillId="0" borderId="0" xfId="0" applyNumberFormat="1" applyFont="1" applyBorder="1" applyAlignment="1">
      <alignment horizontal="right" wrapText="1"/>
    </xf>
    <xf numFmtId="0" fontId="6" fillId="0" borderId="3" xfId="179" applyFont="1" applyBorder="1" applyAlignment="1">
      <alignment wrapText="1"/>
    </xf>
    <xf numFmtId="0" fontId="6" fillId="0" borderId="3" xfId="179" applyFont="1" applyBorder="1" applyAlignment="1"/>
    <xf numFmtId="0" fontId="6" fillId="0" borderId="3" xfId="179" applyFont="1" applyBorder="1" applyAlignment="1">
      <alignment horizontal="right"/>
    </xf>
    <xf numFmtId="0" fontId="7" fillId="0" borderId="0" xfId="0" applyFont="1" applyBorder="1"/>
    <xf numFmtId="0" fontId="16" fillId="0" borderId="0" xfId="0" applyFont="1"/>
    <xf numFmtId="0" fontId="14" fillId="0" borderId="0" xfId="0" applyFont="1"/>
    <xf numFmtId="0" fontId="14" fillId="0" borderId="3" xfId="0" applyFont="1" applyBorder="1"/>
    <xf numFmtId="49" fontId="6" fillId="0" borderId="0" xfId="0" applyNumberFormat="1" applyFont="1" applyFill="1" applyBorder="1" applyAlignment="1">
      <alignment horizontal="left"/>
    </xf>
    <xf numFmtId="167" fontId="6" fillId="0" borderId="0" xfId="2" applyNumberFormat="1" applyFont="1" applyBorder="1" applyAlignment="1">
      <alignment horizontal="right"/>
    </xf>
    <xf numFmtId="166" fontId="17" fillId="0" borderId="0" xfId="0" applyNumberFormat="1" applyFont="1" applyFill="1" applyAlignment="1">
      <alignment horizontal="center" vertical="center" wrapText="1"/>
    </xf>
    <xf numFmtId="166" fontId="17" fillId="0" borderId="0" xfId="0" applyNumberFormat="1" applyFont="1" applyFill="1" applyAlignment="1">
      <alignment horizontal="center" vertical="center"/>
    </xf>
    <xf numFmtId="0" fontId="6" fillId="0" borderId="3" xfId="0" applyFont="1" applyBorder="1"/>
    <xf numFmtId="166" fontId="6" fillId="0" borderId="3" xfId="0" applyNumberFormat="1" applyFont="1" applyBorder="1" applyAlignment="1">
      <alignment horizontal="right"/>
    </xf>
    <xf numFmtId="0" fontId="6" fillId="0" borderId="0" xfId="0" applyFont="1"/>
    <xf numFmtId="0" fontId="14" fillId="0" borderId="0" xfId="0" applyFont="1" applyBorder="1" applyAlignment="1">
      <alignment horizontal="right" wrapText="1"/>
    </xf>
    <xf numFmtId="0" fontId="7" fillId="0" borderId="0" xfId="2" applyFont="1"/>
    <xf numFmtId="167" fontId="7" fillId="0" borderId="0" xfId="2" applyNumberFormat="1" applyFont="1"/>
    <xf numFmtId="49" fontId="6" fillId="0" borderId="0" xfId="0" applyNumberFormat="1" applyFont="1" applyBorder="1" applyAlignment="1">
      <alignment horizontal="left"/>
    </xf>
    <xf numFmtId="0" fontId="7" fillId="0" borderId="0" xfId="2" applyFont="1" applyFill="1"/>
    <xf numFmtId="0" fontId="7" fillId="0" borderId="0" xfId="0" applyFont="1" applyFill="1"/>
    <xf numFmtId="49" fontId="6" fillId="0" borderId="0" xfId="0" applyNumberFormat="1" applyFont="1" applyBorder="1" applyAlignment="1">
      <alignment horizontal="left" wrapText="1"/>
    </xf>
    <xf numFmtId="0" fontId="7" fillId="0" borderId="0" xfId="182" applyFont="1"/>
    <xf numFmtId="0" fontId="8" fillId="0" borderId="0" xfId="182" applyFont="1"/>
    <xf numFmtId="0" fontId="8" fillId="0" borderId="0" xfId="182" applyFont="1" applyAlignment="1">
      <alignment horizontal="right"/>
    </xf>
    <xf numFmtId="0" fontId="6" fillId="0" borderId="0" xfId="182" applyFont="1" applyBorder="1" applyAlignment="1"/>
    <xf numFmtId="165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0" fontId="7" fillId="0" borderId="0" xfId="183" applyFont="1"/>
    <xf numFmtId="0" fontId="8" fillId="0" borderId="0" xfId="183" applyFont="1"/>
    <xf numFmtId="0" fontId="8" fillId="0" borderId="0" xfId="183" applyFont="1" applyAlignment="1">
      <alignment horizontal="right"/>
    </xf>
    <xf numFmtId="0" fontId="7" fillId="0" borderId="0" xfId="183" applyFont="1" applyBorder="1"/>
    <xf numFmtId="0" fontId="6" fillId="0" borderId="3" xfId="183" applyFont="1" applyBorder="1" applyAlignment="1"/>
    <xf numFmtId="0" fontId="6" fillId="0" borderId="3" xfId="183" applyFont="1" applyBorder="1" applyAlignment="1">
      <alignment horizontal="right"/>
    </xf>
    <xf numFmtId="0" fontId="7" fillId="0" borderId="0" xfId="184" applyFont="1"/>
    <xf numFmtId="0" fontId="8" fillId="0" borderId="0" xfId="184" applyFont="1"/>
    <xf numFmtId="0" fontId="8" fillId="0" borderId="0" xfId="184" applyFont="1" applyAlignment="1">
      <alignment horizontal="right"/>
    </xf>
    <xf numFmtId="0" fontId="6" fillId="0" borderId="3" xfId="184" applyFont="1" applyBorder="1" applyAlignment="1"/>
    <xf numFmtId="0" fontId="6" fillId="0" borderId="3" xfId="184" applyFont="1" applyBorder="1" applyAlignment="1">
      <alignment horizontal="right"/>
    </xf>
    <xf numFmtId="164" fontId="6" fillId="0" borderId="0" xfId="2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164" fontId="6" fillId="0" borderId="0" xfId="2" applyNumberFormat="1" applyFont="1" applyAlignment="1">
      <alignment horizontal="right"/>
    </xf>
    <xf numFmtId="166" fontId="6" fillId="0" borderId="0" xfId="0" applyNumberFormat="1" applyFont="1" applyBorder="1" applyAlignment="1">
      <alignment horizontal="right"/>
    </xf>
    <xf numFmtId="0" fontId="7" fillId="0" borderId="0" xfId="185" applyFont="1" applyBorder="1"/>
    <xf numFmtId="0" fontId="7" fillId="0" borderId="0" xfId="185" applyFont="1"/>
    <xf numFmtId="0" fontId="6" fillId="0" borderId="3" xfId="185" applyFont="1" applyBorder="1" applyAlignment="1"/>
    <xf numFmtId="164" fontId="7" fillId="0" borderId="0" xfId="185" applyNumberFormat="1" applyFont="1" applyBorder="1"/>
    <xf numFmtId="164" fontId="7" fillId="0" borderId="0" xfId="185" applyNumberFormat="1" applyFont="1"/>
    <xf numFmtId="0" fontId="8" fillId="0" borderId="0" xfId="2" applyFont="1"/>
    <xf numFmtId="164" fontId="6" fillId="0" borderId="0" xfId="0" applyNumberFormat="1" applyFont="1" applyBorder="1" applyAlignment="1">
      <alignment horizontal="right"/>
    </xf>
    <xf numFmtId="0" fontId="7" fillId="0" borderId="0" xfId="170" applyFont="1"/>
    <xf numFmtId="0" fontId="6" fillId="0" borderId="3" xfId="170" applyFont="1" applyBorder="1" applyAlignment="1"/>
    <xf numFmtId="0" fontId="6" fillId="0" borderId="3" xfId="170" applyFont="1" applyBorder="1" applyAlignment="1">
      <alignment horizontal="right"/>
    </xf>
    <xf numFmtId="0" fontId="7" fillId="0" borderId="0" xfId="170" applyFont="1" applyBorder="1"/>
    <xf numFmtId="164" fontId="7" fillId="0" borderId="0" xfId="170" applyNumberFormat="1" applyFont="1"/>
    <xf numFmtId="0" fontId="7" fillId="0" borderId="0" xfId="170" applyFont="1" applyFill="1"/>
    <xf numFmtId="49" fontId="6" fillId="0" borderId="0" xfId="0" applyNumberFormat="1" applyFont="1" applyFill="1" applyBorder="1" applyAlignment="1">
      <alignment horizontal="left" wrapText="1"/>
    </xf>
    <xf numFmtId="166" fontId="6" fillId="0" borderId="3" xfId="171" applyNumberFormat="1" applyFont="1" applyBorder="1" applyAlignment="1"/>
    <xf numFmtId="0" fontId="15" fillId="0" borderId="0" xfId="0" applyFont="1" applyAlignment="1">
      <alignment vertical="center" wrapText="1"/>
    </xf>
    <xf numFmtId="0" fontId="6" fillId="0" borderId="0" xfId="0" applyFont="1" applyBorder="1"/>
    <xf numFmtId="0" fontId="6" fillId="0" borderId="0" xfId="0" applyFont="1" applyBorder="1" applyAlignment="1"/>
    <xf numFmtId="0" fontId="14" fillId="0" borderId="1" xfId="0" applyFont="1" applyFill="1" applyBorder="1" applyAlignment="1">
      <alignment horizontal="center" vertical="center" wrapText="1"/>
    </xf>
    <xf numFmtId="0" fontId="6" fillId="0" borderId="0" xfId="180" applyFont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172" applyFont="1" applyBorder="1" applyAlignment="1"/>
    <xf numFmtId="0" fontId="6" fillId="0" borderId="3" xfId="173" applyFont="1" applyBorder="1" applyAlignment="1"/>
    <xf numFmtId="0" fontId="6" fillId="0" borderId="3" xfId="174" applyFont="1" applyBorder="1" applyAlignment="1"/>
    <xf numFmtId="0" fontId="6" fillId="0" borderId="3" xfId="175" applyFont="1" applyBorder="1" applyAlignment="1"/>
    <xf numFmtId="0" fontId="6" fillId="0" borderId="3" xfId="176" applyFont="1" applyBorder="1" applyAlignment="1"/>
    <xf numFmtId="0" fontId="7" fillId="0" borderId="0" xfId="176" applyFont="1"/>
    <xf numFmtId="0" fontId="6" fillId="0" borderId="3" xfId="177" applyFont="1" applyBorder="1" applyAlignment="1"/>
    <xf numFmtId="0" fontId="7" fillId="0" borderId="0" xfId="178" applyFont="1"/>
    <xf numFmtId="0" fontId="7" fillId="0" borderId="0" xfId="178" applyFont="1" applyBorder="1"/>
    <xf numFmtId="0" fontId="7" fillId="0" borderId="0" xfId="180" applyFont="1" applyBorder="1"/>
    <xf numFmtId="0" fontId="7" fillId="0" borderId="0" xfId="180" applyFont="1"/>
    <xf numFmtId="0" fontId="6" fillId="0" borderId="3" xfId="180" applyFont="1" applyBorder="1" applyAlignment="1"/>
    <xf numFmtId="0" fontId="6" fillId="0" borderId="3" xfId="180" applyFont="1" applyBorder="1" applyAlignment="1">
      <alignment horizontal="right"/>
    </xf>
    <xf numFmtId="0" fontId="6" fillId="0" borderId="0" xfId="180" applyFont="1"/>
    <xf numFmtId="0" fontId="6" fillId="0" borderId="0" xfId="180" applyFont="1" applyBorder="1" applyAlignment="1">
      <alignment horizontal="right"/>
    </xf>
    <xf numFmtId="0" fontId="6" fillId="0" borderId="0" xfId="180" applyFont="1" applyBorder="1" applyAlignment="1"/>
    <xf numFmtId="0" fontId="6" fillId="0" borderId="0" xfId="180" applyFont="1" applyAlignment="1"/>
    <xf numFmtId="0" fontId="7" fillId="0" borderId="0" xfId="181" applyFont="1"/>
    <xf numFmtId="0" fontId="6" fillId="0" borderId="3" xfId="181" applyFont="1" applyBorder="1" applyAlignment="1"/>
    <xf numFmtId="0" fontId="6" fillId="0" borderId="0" xfId="181" applyFont="1"/>
    <xf numFmtId="0" fontId="7" fillId="0" borderId="0" xfId="181" applyFont="1" applyBorder="1"/>
    <xf numFmtId="0" fontId="6" fillId="0" borderId="0" xfId="181" applyFont="1" applyAlignment="1">
      <alignment horizontal="left" wrapText="1"/>
    </xf>
    <xf numFmtId="49" fontId="6" fillId="0" borderId="0" xfId="0" applyNumberFormat="1" applyFont="1" applyFill="1" applyBorder="1" applyAlignment="1">
      <alignment horizontal="right"/>
    </xf>
    <xf numFmtId="0" fontId="6" fillId="0" borderId="0" xfId="181" applyFont="1" applyBorder="1" applyAlignment="1">
      <alignment horizontal="right"/>
    </xf>
    <xf numFmtId="49" fontId="6" fillId="0" borderId="0" xfId="0" applyNumberFormat="1" applyFont="1" applyFill="1" applyBorder="1" applyAlignment="1">
      <alignment horizontal="right" wrapText="1"/>
    </xf>
    <xf numFmtId="164" fontId="6" fillId="0" borderId="0" xfId="181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left" wrapText="1"/>
    </xf>
    <xf numFmtId="164" fontId="18" fillId="0" borderId="0" xfId="0" applyNumberFormat="1" applyFont="1" applyBorder="1" applyAlignment="1">
      <alignment horizontal="right" wrapText="1"/>
    </xf>
    <xf numFmtId="0" fontId="18" fillId="0" borderId="0" xfId="0" applyFont="1" applyBorder="1" applyAlignment="1">
      <alignment horizontal="left" wrapText="1"/>
    </xf>
    <xf numFmtId="0" fontId="6" fillId="0" borderId="0" xfId="181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49" fontId="15" fillId="0" borderId="0" xfId="0" applyNumberFormat="1" applyFont="1" applyBorder="1" applyAlignment="1">
      <alignment vertical="center" wrapText="1"/>
    </xf>
    <xf numFmtId="0" fontId="20" fillId="0" borderId="0" xfId="1" applyFont="1" applyBorder="1" applyAlignment="1" applyProtection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0" fontId="22" fillId="0" borderId="0" xfId="32" applyNumberFormat="1" applyFont="1" applyFill="1" applyBorder="1" applyAlignment="1" applyProtection="1"/>
    <xf numFmtId="0" fontId="7" fillId="0" borderId="3" xfId="180" applyFont="1" applyBorder="1"/>
    <xf numFmtId="0" fontId="6" fillId="0" borderId="3" xfId="180" applyFont="1" applyBorder="1"/>
    <xf numFmtId="165" fontId="6" fillId="0" borderId="0" xfId="2" applyNumberFormat="1" applyFont="1" applyBorder="1" applyAlignment="1">
      <alignment horizontal="right"/>
    </xf>
    <xf numFmtId="0" fontId="7" fillId="0" borderId="3" xfId="181" applyFont="1" applyBorder="1" applyAlignment="1">
      <alignment horizontal="right"/>
    </xf>
    <xf numFmtId="0" fontId="7" fillId="0" borderId="0" xfId="181" applyFont="1" applyAlignment="1">
      <alignment horizontal="right"/>
    </xf>
    <xf numFmtId="0" fontId="6" fillId="0" borderId="2" xfId="186" applyFont="1" applyBorder="1" applyAlignment="1">
      <alignment horizontal="center" vertical="center" wrapText="1"/>
    </xf>
    <xf numFmtId="166" fontId="6" fillId="0" borderId="0" xfId="181" applyNumberFormat="1" applyFont="1" applyBorder="1" applyAlignment="1">
      <alignment horizontal="right"/>
    </xf>
    <xf numFmtId="166" fontId="6" fillId="0" borderId="3" xfId="181" applyNumberFormat="1" applyFont="1" applyBorder="1" applyAlignment="1">
      <alignment horizontal="right"/>
    </xf>
    <xf numFmtId="0" fontId="20" fillId="0" borderId="0" xfId="1" quotePrefix="1" applyFont="1" applyBorder="1" applyAlignment="1" applyProtection="1">
      <alignment vertical="center" wrapText="1"/>
    </xf>
    <xf numFmtId="0" fontId="6" fillId="0" borderId="3" xfId="183" applyFont="1" applyFill="1" applyBorder="1" applyAlignment="1"/>
    <xf numFmtId="0" fontId="6" fillId="0" borderId="3" xfId="183" applyFont="1" applyFill="1" applyBorder="1" applyAlignment="1">
      <alignment horizontal="right"/>
    </xf>
    <xf numFmtId="0" fontId="6" fillId="0" borderId="5" xfId="186" applyFont="1" applyFill="1" applyBorder="1" applyAlignment="1">
      <alignment horizontal="center" vertical="center"/>
    </xf>
    <xf numFmtId="169" fontId="14" fillId="0" borderId="0" xfId="0" applyNumberFormat="1" applyFont="1" applyAlignment="1">
      <alignment horizontal="right" wrapText="1"/>
    </xf>
    <xf numFmtId="0" fontId="6" fillId="0" borderId="3" xfId="3" applyFont="1" applyBorder="1"/>
    <xf numFmtId="0" fontId="6" fillId="0" borderId="0" xfId="3" applyFont="1" applyBorder="1" applyAlignment="1"/>
    <xf numFmtId="0" fontId="6" fillId="0" borderId="3" xfId="2" applyFont="1" applyBorder="1" applyAlignment="1">
      <alignment horizontal="right"/>
    </xf>
    <xf numFmtId="0" fontId="1" fillId="0" borderId="0" xfId="178"/>
    <xf numFmtId="168" fontId="6" fillId="0" borderId="0" xfId="0" applyNumberFormat="1" applyFont="1" applyAlignment="1">
      <alignment horizontal="right" wrapText="1"/>
    </xf>
    <xf numFmtId="0" fontId="1" fillId="0" borderId="0" xfId="178" applyBorder="1"/>
    <xf numFmtId="167" fontId="14" fillId="0" borderId="4" xfId="0" applyNumberFormat="1" applyFont="1" applyBorder="1" applyAlignment="1">
      <alignment horizontal="right" wrapText="1"/>
    </xf>
    <xf numFmtId="167" fontId="14" fillId="0" borderId="3" xfId="0" applyNumberFormat="1" applyFont="1" applyBorder="1" applyAlignment="1">
      <alignment horizontal="right" wrapText="1"/>
    </xf>
    <xf numFmtId="169" fontId="14" fillId="0" borderId="4" xfId="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169" fontId="14" fillId="0" borderId="3" xfId="0" applyNumberFormat="1" applyFont="1" applyBorder="1" applyAlignment="1">
      <alignment horizontal="right" wrapText="1"/>
    </xf>
    <xf numFmtId="168" fontId="14" fillId="0" borderId="4" xfId="0" applyNumberFormat="1" applyFont="1" applyBorder="1" applyAlignment="1">
      <alignment horizontal="right" wrapText="1"/>
    </xf>
    <xf numFmtId="168" fontId="14" fillId="0" borderId="3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166" fontId="6" fillId="0" borderId="3" xfId="0" applyNumberFormat="1" applyFont="1" applyBorder="1" applyAlignment="1"/>
    <xf numFmtId="0" fontId="17" fillId="0" borderId="0" xfId="0" applyFont="1" applyAlignment="1">
      <alignment horizontal="left"/>
    </xf>
    <xf numFmtId="0" fontId="9" fillId="0" borderId="0" xfId="32" applyNumberFormat="1" applyFont="1" applyFill="1" applyBorder="1" applyAlignment="1" applyProtection="1">
      <alignment vertical="center"/>
    </xf>
    <xf numFmtId="0" fontId="15" fillId="0" borderId="0" xfId="0" applyFont="1" applyAlignment="1"/>
    <xf numFmtId="0" fontId="15" fillId="0" borderId="0" xfId="0" applyFont="1"/>
    <xf numFmtId="0" fontId="24" fillId="0" borderId="0" xfId="0" applyFont="1"/>
    <xf numFmtId="0" fontId="7" fillId="0" borderId="0" xfId="180" applyFont="1" applyAlignment="1">
      <alignment horizontal="center"/>
    </xf>
    <xf numFmtId="167" fontId="25" fillId="0" borderId="4" xfId="0" applyNumberFormat="1" applyFont="1" applyBorder="1" applyAlignment="1">
      <alignment horizontal="right" wrapText="1"/>
    </xf>
    <xf numFmtId="167" fontId="25" fillId="0" borderId="0" xfId="0" applyNumberFormat="1" applyFont="1" applyBorder="1" applyAlignment="1">
      <alignment horizontal="right" wrapText="1"/>
    </xf>
    <xf numFmtId="167" fontId="25" fillId="0" borderId="3" xfId="0" applyNumberFormat="1" applyFont="1" applyBorder="1" applyAlignment="1">
      <alignment horizontal="right" wrapText="1"/>
    </xf>
    <xf numFmtId="0" fontId="6" fillId="0" borderId="1" xfId="186" applyFont="1" applyBorder="1" applyAlignment="1">
      <alignment horizontal="center" vertical="center" wrapText="1"/>
    </xf>
    <xf numFmtId="0" fontId="6" fillId="0" borderId="2" xfId="18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left" vertical="top" wrapText="1"/>
    </xf>
    <xf numFmtId="0" fontId="24" fillId="0" borderId="0" xfId="0" applyFont="1" applyAlignme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26" fillId="0" borderId="1" xfId="34" applyFont="1" applyBorder="1"/>
    <xf numFmtId="0" fontId="27" fillId="0" borderId="1" xfId="0" applyFont="1" applyBorder="1" applyAlignment="1">
      <alignment wrapText="1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justify" vertical="center"/>
    </xf>
    <xf numFmtId="0" fontId="26" fillId="0" borderId="1" xfId="34" applyFont="1" applyBorder="1" applyAlignment="1">
      <alignment wrapText="1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vertical="center"/>
    </xf>
    <xf numFmtId="0" fontId="29" fillId="0" borderId="0" xfId="0" applyFont="1" applyFill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5" fillId="0" borderId="1" xfId="34" applyFont="1" applyBorder="1"/>
    <xf numFmtId="0" fontId="29" fillId="0" borderId="0" xfId="188" applyFont="1"/>
    <xf numFmtId="0" fontId="29" fillId="0" borderId="0" xfId="188" applyFont="1" applyAlignment="1">
      <alignment horizontal="left" wrapText="1"/>
    </xf>
    <xf numFmtId="0" fontId="15" fillId="0" borderId="0" xfId="0" applyFont="1" applyBorder="1" applyAlignment="1">
      <alignment horizontal="center" vertical="center"/>
    </xf>
    <xf numFmtId="0" fontId="30" fillId="0" borderId="1" xfId="189" applyFont="1" applyBorder="1" applyAlignment="1">
      <alignment horizontal="left" vertical="top" wrapText="1"/>
    </xf>
    <xf numFmtId="0" fontId="28" fillId="0" borderId="5" xfId="190" applyFont="1" applyFill="1" applyBorder="1" applyAlignment="1" applyProtection="1"/>
    <xf numFmtId="0" fontId="30" fillId="0" borderId="5" xfId="191" applyFont="1" applyBorder="1" applyAlignment="1">
      <alignment horizontal="left" vertical="center" wrapText="1"/>
    </xf>
    <xf numFmtId="0" fontId="34" fillId="0" borderId="5" xfId="190" applyFont="1" applyFill="1" applyBorder="1" applyAlignment="1" applyProtection="1"/>
    <xf numFmtId="0" fontId="34" fillId="0" borderId="5" xfId="190" applyFont="1" applyFill="1" applyBorder="1" applyAlignment="1" applyProtection="1">
      <alignment wrapText="1"/>
    </xf>
    <xf numFmtId="0" fontId="30" fillId="0" borderId="1" xfId="32" applyFont="1" applyBorder="1" applyAlignment="1">
      <alignment vertical="center" wrapText="1"/>
    </xf>
    <xf numFmtId="49" fontId="30" fillId="0" borderId="1" xfId="32" applyNumberFormat="1" applyFont="1" applyFill="1" applyBorder="1" applyAlignment="1">
      <alignment vertical="center" wrapText="1"/>
    </xf>
    <xf numFmtId="0" fontId="30" fillId="0" borderId="1" xfId="32" applyFont="1" applyBorder="1" applyAlignment="1">
      <alignment wrapText="1"/>
    </xf>
    <xf numFmtId="0" fontId="30" fillId="0" borderId="1" xfId="32" applyFont="1" applyBorder="1" applyAlignment="1">
      <alignment horizontal="left" wrapText="1"/>
    </xf>
    <xf numFmtId="0" fontId="34" fillId="0" borderId="5" xfId="190" applyFont="1" applyBorder="1" applyAlignment="1" applyProtection="1"/>
    <xf numFmtId="0" fontId="35" fillId="0" borderId="0" xfId="181" applyFont="1"/>
    <xf numFmtId="0" fontId="30" fillId="0" borderId="1" xfId="189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169" applyFont="1" applyFill="1" applyBorder="1" applyAlignment="1">
      <alignment horizontal="left" vertical="center"/>
    </xf>
    <xf numFmtId="0" fontId="9" fillId="0" borderId="0" xfId="2" applyNumberFormat="1" applyFont="1" applyFill="1" applyBorder="1" applyAlignment="1" applyProtection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" fillId="2" borderId="0" xfId="32" applyNumberFormat="1" applyFont="1" applyFill="1" applyBorder="1" applyAlignment="1" applyProtection="1">
      <alignment horizontal="left" vertical="center" wrapText="1"/>
    </xf>
    <xf numFmtId="0" fontId="15" fillId="0" borderId="0" xfId="186" applyFont="1" applyBorder="1" applyAlignment="1">
      <alignment horizontal="center" vertical="center" wrapText="1"/>
    </xf>
    <xf numFmtId="0" fontId="6" fillId="0" borderId="1" xfId="186" applyFont="1" applyBorder="1" applyAlignment="1">
      <alignment horizontal="center" vertical="center" wrapText="1"/>
    </xf>
    <xf numFmtId="0" fontId="6" fillId="0" borderId="2" xfId="186" applyFont="1" applyBorder="1" applyAlignment="1">
      <alignment horizontal="center" vertical="center" wrapText="1"/>
    </xf>
    <xf numFmtId="0" fontId="15" fillId="0" borderId="3" xfId="186" applyFont="1" applyBorder="1" applyAlignment="1">
      <alignment horizontal="center" vertical="center" wrapText="1"/>
    </xf>
    <xf numFmtId="0" fontId="13" fillId="0" borderId="0" xfId="186" applyFont="1" applyBorder="1" applyAlignment="1">
      <alignment horizontal="center" vertical="center" wrapText="1"/>
    </xf>
    <xf numFmtId="0" fontId="6" fillId="0" borderId="5" xfId="186" applyFont="1" applyBorder="1" applyAlignment="1">
      <alignment horizontal="center" vertical="center"/>
    </xf>
    <xf numFmtId="0" fontId="6" fillId="0" borderId="8" xfId="186" applyFont="1" applyBorder="1" applyAlignment="1">
      <alignment horizontal="center" vertical="center" wrapText="1"/>
    </xf>
    <xf numFmtId="0" fontId="6" fillId="0" borderId="9" xfId="186" applyFont="1" applyBorder="1" applyAlignment="1">
      <alignment horizontal="center" vertical="center" wrapText="1"/>
    </xf>
    <xf numFmtId="0" fontId="6" fillId="0" borderId="4" xfId="186" applyFont="1" applyBorder="1" applyAlignment="1">
      <alignment horizontal="center" vertical="center" wrapText="1"/>
    </xf>
    <xf numFmtId="0" fontId="6" fillId="0" borderId="6" xfId="186" applyFont="1" applyBorder="1" applyAlignment="1">
      <alignment horizontal="center" vertical="center" wrapText="1"/>
    </xf>
    <xf numFmtId="0" fontId="6" fillId="0" borderId="7" xfId="186" applyFont="1" applyBorder="1" applyAlignment="1">
      <alignment horizontal="center" vertical="center" wrapText="1"/>
    </xf>
    <xf numFmtId="0" fontId="6" fillId="0" borderId="3" xfId="186" applyFont="1" applyBorder="1" applyAlignment="1">
      <alignment horizontal="center" vertical="center" wrapText="1"/>
    </xf>
    <xf numFmtId="0" fontId="6" fillId="0" borderId="10" xfId="186" applyFont="1" applyBorder="1" applyAlignment="1">
      <alignment horizontal="center" vertical="center" wrapText="1"/>
    </xf>
    <xf numFmtId="0" fontId="13" fillId="0" borderId="4" xfId="186" applyFont="1" applyBorder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6" fontId="15" fillId="0" borderId="0" xfId="0" applyNumberFormat="1" applyFont="1" applyFill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0" fontId="15" fillId="0" borderId="0" xfId="182" applyFont="1" applyAlignment="1">
      <alignment horizontal="center" vertical="center" wrapText="1"/>
    </xf>
    <xf numFmtId="0" fontId="15" fillId="0" borderId="0" xfId="183" applyFont="1" applyFill="1" applyAlignment="1">
      <alignment horizontal="center" vertical="center" wrapText="1"/>
    </xf>
    <xf numFmtId="0" fontId="15" fillId="0" borderId="0" xfId="184" applyFont="1" applyAlignment="1">
      <alignment horizontal="center" vertical="center" wrapText="1"/>
    </xf>
    <xf numFmtId="0" fontId="15" fillId="0" borderId="0" xfId="185" applyFont="1" applyAlignment="1">
      <alignment horizontal="center" vertical="center" wrapText="1"/>
    </xf>
    <xf numFmtId="0" fontId="15" fillId="0" borderId="0" xfId="177" applyFont="1" applyAlignment="1">
      <alignment horizontal="center" vertical="center" wrapText="1"/>
    </xf>
    <xf numFmtId="0" fontId="15" fillId="0" borderId="0" xfId="173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0" xfId="172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0" xfId="176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5" fillId="0" borderId="0" xfId="175" applyFont="1" applyAlignment="1">
      <alignment horizontal="center" vertical="center" wrapText="1"/>
    </xf>
    <xf numFmtId="0" fontId="15" fillId="0" borderId="0" xfId="174" applyFont="1" applyAlignment="1">
      <alignment horizontal="center" vertical="center" wrapText="1"/>
    </xf>
    <xf numFmtId="0" fontId="15" fillId="0" borderId="0" xfId="170" applyFont="1" applyAlignment="1">
      <alignment horizontal="center" vertical="center" wrapText="1"/>
    </xf>
    <xf numFmtId="166" fontId="15" fillId="0" borderId="0" xfId="171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180" applyFont="1" applyBorder="1" applyAlignment="1">
      <alignment horizontal="right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178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180" applyFont="1" applyBorder="1" applyAlignment="1">
      <alignment horizontal="center" vertical="center" wrapText="1"/>
    </xf>
    <xf numFmtId="0" fontId="6" fillId="0" borderId="3" xfId="180" applyFont="1" applyBorder="1" applyAlignment="1">
      <alignment horizontal="center" vertical="center" wrapText="1"/>
    </xf>
    <xf numFmtId="0" fontId="6" fillId="0" borderId="1" xfId="180" applyFont="1" applyBorder="1" applyAlignment="1">
      <alignment horizontal="center" vertical="center" wrapText="1"/>
    </xf>
    <xf numFmtId="0" fontId="15" fillId="0" borderId="0" xfId="180" applyFont="1" applyAlignment="1">
      <alignment horizontal="center" vertical="center" wrapText="1"/>
    </xf>
    <xf numFmtId="0" fontId="6" fillId="0" borderId="2" xfId="180" applyFont="1" applyBorder="1" applyAlignment="1">
      <alignment horizontal="center" vertical="center" wrapText="1"/>
    </xf>
    <xf numFmtId="0" fontId="6" fillId="0" borderId="8" xfId="180" applyFont="1" applyBorder="1" applyAlignment="1">
      <alignment horizontal="center" vertical="center" wrapText="1"/>
    </xf>
    <xf numFmtId="0" fontId="6" fillId="0" borderId="5" xfId="180" applyFont="1" applyBorder="1" applyAlignment="1">
      <alignment horizontal="center" vertical="center" wrapText="1"/>
    </xf>
    <xf numFmtId="0" fontId="6" fillId="0" borderId="5" xfId="180" applyFont="1" applyBorder="1" applyAlignment="1">
      <alignment horizontal="center" vertical="center"/>
    </xf>
    <xf numFmtId="0" fontId="6" fillId="0" borderId="8" xfId="18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14" fontId="14" fillId="0" borderId="0" xfId="0" applyNumberFormat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7" fillId="0" borderId="0" xfId="181" applyFont="1" applyAlignment="1">
      <alignment horizontal="center"/>
    </xf>
    <xf numFmtId="0" fontId="15" fillId="0" borderId="0" xfId="181" applyFont="1" applyAlignment="1">
      <alignment horizontal="center" vertical="center" wrapText="1"/>
    </xf>
    <xf numFmtId="0" fontId="6" fillId="0" borderId="5" xfId="181" applyFont="1" applyBorder="1" applyAlignment="1">
      <alignment horizontal="center" vertical="center"/>
    </xf>
    <xf numFmtId="0" fontId="6" fillId="0" borderId="1" xfId="181" applyFont="1" applyBorder="1" applyAlignment="1">
      <alignment horizontal="center" vertical="center" wrapText="1"/>
    </xf>
    <xf numFmtId="0" fontId="6" fillId="0" borderId="2" xfId="181" applyFont="1" applyBorder="1" applyAlignment="1">
      <alignment horizontal="center" vertical="center" wrapText="1"/>
    </xf>
    <xf numFmtId="0" fontId="6" fillId="0" borderId="2" xfId="181" applyFont="1" applyBorder="1" applyAlignment="1">
      <alignment horizontal="center" vertical="center"/>
    </xf>
    <xf numFmtId="0" fontId="6" fillId="0" borderId="1" xfId="181" applyFont="1" applyBorder="1" applyAlignment="1">
      <alignment horizontal="center" vertical="center"/>
    </xf>
  </cellXfs>
  <cellStyles count="192">
    <cellStyle name="Гиперссылка" xfId="1" builtinId="8"/>
    <cellStyle name="Гиперссылка 2" xfId="190"/>
    <cellStyle name="Гиперссылка 3" xfId="187"/>
    <cellStyle name="Обычный" xfId="0" builtinId="0"/>
    <cellStyle name="Обычный 2" xfId="2"/>
    <cellStyle name="Обычный 2 10" xfId="3"/>
    <cellStyle name="Обычный 2 11" xfId="4"/>
    <cellStyle name="Обычный 2 12" xfId="5"/>
    <cellStyle name="Обычный 2 13" xfId="6"/>
    <cellStyle name="Обычный 2 14" xfId="7"/>
    <cellStyle name="Обычный 2 15" xfId="8"/>
    <cellStyle name="Обычный 2 16" xfId="9"/>
    <cellStyle name="Обычный 2 17" xfId="10"/>
    <cellStyle name="Обычный 2 17 2" xfId="11"/>
    <cellStyle name="Обычный 2 17 2 2" xfId="12"/>
    <cellStyle name="Обычный 2 18" xfId="13"/>
    <cellStyle name="Обычный 2 19" xfId="14"/>
    <cellStyle name="Обычный 2 19 2" xfId="15"/>
    <cellStyle name="Обычный 2 19 2 2" xfId="16"/>
    <cellStyle name="Обычный 2 19 2 2 2" xfId="17"/>
    <cellStyle name="Обычный 2 19 2 2 2 2" xfId="18"/>
    <cellStyle name="Обычный 2 19 2 2 2 2 2" xfId="19"/>
    <cellStyle name="Обычный 2 19 2 2 2 2 3" xfId="20"/>
    <cellStyle name="Обычный 2 19 2 2 3" xfId="21"/>
    <cellStyle name="Обычный 2 19 2 2 4" xfId="22"/>
    <cellStyle name="Обычный 2 19 2 3" xfId="23"/>
    <cellStyle name="Обычный 2 19 2 3 2" xfId="24"/>
    <cellStyle name="Обычный 2 19 2 3 3" xfId="25"/>
    <cellStyle name="Обычный 2 19 3" xfId="26"/>
    <cellStyle name="Обычный 2 19 3 2" xfId="27"/>
    <cellStyle name="Обычный 2 19 3 2 2" xfId="28"/>
    <cellStyle name="Обычный 2 19 3 2 3" xfId="29"/>
    <cellStyle name="Обычный 2 19 4" xfId="30"/>
    <cellStyle name="Обычный 2 19 5" xfId="31"/>
    <cellStyle name="Обычный 2 2" xfId="32"/>
    <cellStyle name="Обычный 2 2 2" xfId="33"/>
    <cellStyle name="Обычный 2 2 2 2" xfId="34"/>
    <cellStyle name="Обычный 2 2 2 2 2" xfId="35"/>
    <cellStyle name="Обычный 2 2 2 2 2 2" xfId="36"/>
    <cellStyle name="Обычный 2 2 2 2 2 2 2" xfId="37"/>
    <cellStyle name="Обычный 2 2 2 2 2 2 2 2" xfId="38"/>
    <cellStyle name="Обычный 2 2 2 2 2 2 2 2 2" xfId="39"/>
    <cellStyle name="Обычный 2 2 2 2 2 2 2 2 2 2" xfId="40"/>
    <cellStyle name="Обычный 2 2 2 2 2 2 2 2 2 2 2" xfId="41"/>
    <cellStyle name="Обычный 2 2 2 2 2 2 2 2 2 2 2 2" xfId="42"/>
    <cellStyle name="Обычный 2 2 2 2 2 2 2 2 2 2 2 2 2" xfId="191"/>
    <cellStyle name="Обычный 2 2 2 2 2 2 2 2 2 3" xfId="43"/>
    <cellStyle name="Обычный 2 2 2 2 2 2 2 2 3" xfId="44"/>
    <cellStyle name="Обычный 2 2 2 2 2 2 2 2 3 2" xfId="45"/>
    <cellStyle name="Обычный 2 2 2 2 2 2 2 3" xfId="46"/>
    <cellStyle name="Обычный 2 2 2 2 2 2 2 3 2" xfId="47"/>
    <cellStyle name="Обычный 2 2 2 2 2 2 2 3 2 2" xfId="48"/>
    <cellStyle name="Обычный 2 2 2 2 2 2 2 4" xfId="49"/>
    <cellStyle name="Обычный 2 2 2 2 2 2 3" xfId="50"/>
    <cellStyle name="Обычный 2 2 2 2 2 2 3 2" xfId="51"/>
    <cellStyle name="Обычный 2 2 2 2 2 2 3 2 2" xfId="52"/>
    <cellStyle name="Обычный 2 2 2 2 2 2 3 2 2 2" xfId="53"/>
    <cellStyle name="Обычный 2 2 2 2 2 2 3 3" xfId="54"/>
    <cellStyle name="Обычный 2 2 2 2 2 2 4" xfId="55"/>
    <cellStyle name="Обычный 2 2 2 2 2 2 4 2" xfId="56"/>
    <cellStyle name="Обычный 2 2 2 2 2 3" xfId="57"/>
    <cellStyle name="Обычный 2 2 2 2 2 3 2" xfId="58"/>
    <cellStyle name="Обычный 2 2 2 2 2 3 2 2" xfId="59"/>
    <cellStyle name="Обычный 2 2 2 2 2 3 2 2 2" xfId="60"/>
    <cellStyle name="Обычный 2 2 2 2 2 3 2 2 2 2" xfId="61"/>
    <cellStyle name="Обычный 2 2 2 2 2 3 2 3" xfId="62"/>
    <cellStyle name="Обычный 2 2 2 2 2 3 3" xfId="63"/>
    <cellStyle name="Обычный 2 2 2 2 2 3 3 2" xfId="64"/>
    <cellStyle name="Обычный 2 2 2 2 2 4" xfId="65"/>
    <cellStyle name="Обычный 2 2 2 2 2 4 2" xfId="66"/>
    <cellStyle name="Обычный 2 2 2 2 2 4 2 2" xfId="67"/>
    <cellStyle name="Обычный 2 2 2 2 2 5" xfId="68"/>
    <cellStyle name="Обычный 2 2 2 2 3" xfId="69"/>
    <cellStyle name="Обычный 2 2 2 2 3 2" xfId="70"/>
    <cellStyle name="Обычный 2 2 2 2 3 2 2" xfId="71"/>
    <cellStyle name="Обычный 2 2 2 2 3 2 2 2" xfId="72"/>
    <cellStyle name="Обычный 2 2 2 2 3 2 2 2 2" xfId="73"/>
    <cellStyle name="Обычный 2 2 2 2 3 2 3" xfId="74"/>
    <cellStyle name="Обычный 2 2 2 2 3 3" xfId="75"/>
    <cellStyle name="Обычный 2 2 2 2 3 3 2" xfId="76"/>
    <cellStyle name="Обычный 2 2 2 2 4" xfId="77"/>
    <cellStyle name="Обычный 2 2 2 2 4 2" xfId="78"/>
    <cellStyle name="Обычный 2 2 2 2 4 2 2" xfId="79"/>
    <cellStyle name="Обычный 2 2 2 2 5" xfId="80"/>
    <cellStyle name="Обычный 2 2 2 3" xfId="81"/>
    <cellStyle name="Обычный 2 2 2 4" xfId="82"/>
    <cellStyle name="Обычный 2 2 2 4 2" xfId="83"/>
    <cellStyle name="Обычный 2 2 2 4 2 2" xfId="84"/>
    <cellStyle name="Обычный 2 2 2 4 2 2 2" xfId="85"/>
    <cellStyle name="Обычный 2 2 2 4 2 2 2 2" xfId="86"/>
    <cellStyle name="Обычный 2 2 2 4 2 3" xfId="87"/>
    <cellStyle name="Обычный 2 2 2 4 3" xfId="88"/>
    <cellStyle name="Обычный 2 2 2 4 3 2" xfId="89"/>
    <cellStyle name="Обычный 2 2 2 5" xfId="90"/>
    <cellStyle name="Обычный 2 2 2 5 2" xfId="91"/>
    <cellStyle name="Обычный 2 2 2 5 2 2" xfId="92"/>
    <cellStyle name="Обычный 2 2 2 6" xfId="93"/>
    <cellStyle name="Обычный 2 2 3" xfId="94"/>
    <cellStyle name="Обычный 2 2 3 2" xfId="95"/>
    <cellStyle name="Обычный 2 2 4" xfId="96"/>
    <cellStyle name="Обычный 2 2 4 2" xfId="97"/>
    <cellStyle name="Обычный 2 2 4 2 2" xfId="98"/>
    <cellStyle name="Обычный 2 2 4 2 2 2" xfId="99"/>
    <cellStyle name="Обычный 2 2 4 2 2 2 2" xfId="100"/>
    <cellStyle name="Обычный 2 2 4 2 3" xfId="101"/>
    <cellStyle name="Обычный 2 2 4 3" xfId="102"/>
    <cellStyle name="Обычный 2 2 4 3 2" xfId="103"/>
    <cellStyle name="Обычный 2 2 5" xfId="104"/>
    <cellStyle name="Обычный 2 2 5 2" xfId="105"/>
    <cellStyle name="Обычный 2 2 5 2 2" xfId="106"/>
    <cellStyle name="Обычный 2 2 6" xfId="107"/>
    <cellStyle name="Обычный 2 2 7" xfId="108"/>
    <cellStyle name="Обычный 2 20" xfId="109"/>
    <cellStyle name="Обычный 2 20 2" xfId="110"/>
    <cellStyle name="Обычный 2 20 2 2" xfId="111"/>
    <cellStyle name="Обычный 2 20 2 2 2" xfId="112"/>
    <cellStyle name="Обычный 2 20 2 2 3" xfId="113"/>
    <cellStyle name="Обычный 2 20 3" xfId="114"/>
    <cellStyle name="Обычный 2 20 4" xfId="115"/>
    <cellStyle name="Обычный 2 21" xfId="116"/>
    <cellStyle name="Обычный 2 21 2" xfId="117"/>
    <cellStyle name="Обычный 2 21 3" xfId="118"/>
    <cellStyle name="Обычный 2 22" xfId="119"/>
    <cellStyle name="Обычный 2 23" xfId="120"/>
    <cellStyle name="Обычный 2 24" xfId="121"/>
    <cellStyle name="Обычный 2 3" xfId="122"/>
    <cellStyle name="Обычный 2 3 2" xfId="123"/>
    <cellStyle name="Обычный 2 4" xfId="124"/>
    <cellStyle name="Обычный 2 4 2" xfId="125"/>
    <cellStyle name="Обычный 2 5" xfId="126"/>
    <cellStyle name="Обычный 2 5 2" xfId="127"/>
    <cellStyle name="Обычный 2 6" xfId="128"/>
    <cellStyle name="Обычный 2 7" xfId="129"/>
    <cellStyle name="Обычный 2 8" xfId="130"/>
    <cellStyle name="Обычный 2 9" xfId="131"/>
    <cellStyle name="Обычный 3" xfId="132"/>
    <cellStyle name="Обычный 3 10" xfId="133"/>
    <cellStyle name="Обычный 3 11" xfId="134"/>
    <cellStyle name="Обычный 3 12" xfId="135"/>
    <cellStyle name="Обычный 3 13" xfId="136"/>
    <cellStyle name="Обычный 3 13 2" xfId="137"/>
    <cellStyle name="Обычный 3 13 3" xfId="138"/>
    <cellStyle name="Обычный 3 14" xfId="139"/>
    <cellStyle name="Обычный 3 14 2" xfId="140"/>
    <cellStyle name="Обычный 3 14 3" xfId="141"/>
    <cellStyle name="Обычный 3 15" xfId="142"/>
    <cellStyle name="Обычный 3 2" xfId="143"/>
    <cellStyle name="Обычный 3 3" xfId="144"/>
    <cellStyle name="Обычный 3 4" xfId="145"/>
    <cellStyle name="Обычный 3 5" xfId="146"/>
    <cellStyle name="Обычный 3 6" xfId="147"/>
    <cellStyle name="Обычный 3 7" xfId="148"/>
    <cellStyle name="Обычный 3 8" xfId="149"/>
    <cellStyle name="Обычный 3 9" xfId="150"/>
    <cellStyle name="Обычный 4" xfId="188"/>
    <cellStyle name="Обычный 4 10" xfId="151"/>
    <cellStyle name="Обычный 4 12" xfId="189"/>
    <cellStyle name="Обычный 4 2" xfId="152"/>
    <cellStyle name="Обычный 4 3" xfId="153"/>
    <cellStyle name="Обычный 4 4" xfId="154"/>
    <cellStyle name="Обычный 4 5" xfId="155"/>
    <cellStyle name="Обычный 4 6" xfId="156"/>
    <cellStyle name="Обычный 4 7" xfId="157"/>
    <cellStyle name="Обычный 4 8" xfId="158"/>
    <cellStyle name="Обычный 4 9" xfId="159"/>
    <cellStyle name="Обычный 4 9 2" xfId="160"/>
    <cellStyle name="Обычный 4 9 3" xfId="161"/>
    <cellStyle name="Обычный 5 2" xfId="162"/>
    <cellStyle name="Обычный 5 3" xfId="163"/>
    <cellStyle name="Обычный 5 4" xfId="164"/>
    <cellStyle name="Обычный 5 5" xfId="165"/>
    <cellStyle name="Обычный 6 2" xfId="166"/>
    <cellStyle name="Обычный 6 3" xfId="167"/>
    <cellStyle name="Обычный 7 2" xfId="168"/>
    <cellStyle name="Обычный_05_19" xfId="169"/>
    <cellStyle name="Обычный_tabsv10" xfId="170"/>
    <cellStyle name="Обычный_tabsv11" xfId="171"/>
    <cellStyle name="Обычный_tabsv12" xfId="172"/>
    <cellStyle name="Обычный_tabsv13" xfId="173"/>
    <cellStyle name="Обычный_tabsv14" xfId="174"/>
    <cellStyle name="Обычный_tabsv15" xfId="175"/>
    <cellStyle name="Обычный_tabsv16" xfId="176"/>
    <cellStyle name="Обычный_tabsv17" xfId="177"/>
    <cellStyle name="Обычный_tabsv18" xfId="178"/>
    <cellStyle name="Обычный_tabsv2" xfId="179"/>
    <cellStyle name="Обычный_tabsv22" xfId="180"/>
    <cellStyle name="Обычный_tabsv26" xfId="181"/>
    <cellStyle name="Обычный_tabsv3" xfId="182"/>
    <cellStyle name="Обычный_tabsv4" xfId="183"/>
    <cellStyle name="Обычный_tabsv7" xfId="184"/>
    <cellStyle name="Обычный_tabsv8" xfId="185"/>
    <cellStyle name="Обычный_таблицы1" xfId="18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278295</xdr:colOff>
      <xdr:row>7</xdr:row>
      <xdr:rowOff>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2716695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87</xdr:row>
      <xdr:rowOff>0</xdr:rowOff>
    </xdr:from>
    <xdr:to>
      <xdr:col>4</xdr:col>
      <xdr:colOff>295275</xdr:colOff>
      <xdr:row>87</xdr:row>
      <xdr:rowOff>66675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886200" y="16716375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87</xdr:row>
      <xdr:rowOff>0</xdr:rowOff>
    </xdr:from>
    <xdr:to>
      <xdr:col>1</xdr:col>
      <xdr:colOff>295275</xdr:colOff>
      <xdr:row>87</xdr:row>
      <xdr:rowOff>38100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704975" y="16716375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87</xdr:row>
      <xdr:rowOff>0</xdr:rowOff>
    </xdr:from>
    <xdr:to>
      <xdr:col>2</xdr:col>
      <xdr:colOff>295275</xdr:colOff>
      <xdr:row>87</xdr:row>
      <xdr:rowOff>57150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2419350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190500</xdr:colOff>
      <xdr:row>87</xdr:row>
      <xdr:rowOff>0</xdr:rowOff>
    </xdr:from>
    <xdr:to>
      <xdr:col>3</xdr:col>
      <xdr:colOff>295275</xdr:colOff>
      <xdr:row>87</xdr:row>
      <xdr:rowOff>57150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3133725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104775</xdr:colOff>
      <xdr:row>87</xdr:row>
      <xdr:rowOff>66675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3695700" y="16716375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190500</xdr:colOff>
      <xdr:row>87</xdr:row>
      <xdr:rowOff>0</xdr:rowOff>
    </xdr:from>
    <xdr:to>
      <xdr:col>4</xdr:col>
      <xdr:colOff>295275</xdr:colOff>
      <xdr:row>87</xdr:row>
      <xdr:rowOff>57150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3886200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87</xdr:row>
      <xdr:rowOff>0</xdr:rowOff>
    </xdr:from>
    <xdr:to>
      <xdr:col>1</xdr:col>
      <xdr:colOff>295275</xdr:colOff>
      <xdr:row>87</xdr:row>
      <xdr:rowOff>57150</xdr:rowOff>
    </xdr:to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1704975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190500</xdr:colOff>
      <xdr:row>87</xdr:row>
      <xdr:rowOff>0</xdr:rowOff>
    </xdr:from>
    <xdr:to>
      <xdr:col>4</xdr:col>
      <xdr:colOff>295275</xdr:colOff>
      <xdr:row>87</xdr:row>
      <xdr:rowOff>66675</xdr:rowOff>
    </xdr:to>
    <xdr:sp macro="" textlink="">
      <xdr:nvSpPr>
        <xdr:cNvPr id="2056" name="Text Box 1"/>
        <xdr:cNvSpPr txBox="1">
          <a:spLocks noChangeArrowheads="1"/>
        </xdr:cNvSpPr>
      </xdr:nvSpPr>
      <xdr:spPr bwMode="auto">
        <a:xfrm>
          <a:off x="3886200" y="16716375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190500</xdr:colOff>
      <xdr:row>87</xdr:row>
      <xdr:rowOff>0</xdr:rowOff>
    </xdr:from>
    <xdr:to>
      <xdr:col>4</xdr:col>
      <xdr:colOff>295275</xdr:colOff>
      <xdr:row>87</xdr:row>
      <xdr:rowOff>66675</xdr:rowOff>
    </xdr:to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3886200" y="16716375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87</xdr:row>
      <xdr:rowOff>0</xdr:rowOff>
    </xdr:from>
    <xdr:to>
      <xdr:col>1</xdr:col>
      <xdr:colOff>295275</xdr:colOff>
      <xdr:row>87</xdr:row>
      <xdr:rowOff>38100</xdr:rowOff>
    </xdr:to>
    <xdr:sp macro="" textlink="">
      <xdr:nvSpPr>
        <xdr:cNvPr id="2058" name="Text Box 2"/>
        <xdr:cNvSpPr txBox="1">
          <a:spLocks noChangeArrowheads="1"/>
        </xdr:cNvSpPr>
      </xdr:nvSpPr>
      <xdr:spPr bwMode="auto">
        <a:xfrm>
          <a:off x="1704975" y="16716375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87</xdr:row>
      <xdr:rowOff>0</xdr:rowOff>
    </xdr:from>
    <xdr:to>
      <xdr:col>2</xdr:col>
      <xdr:colOff>295275</xdr:colOff>
      <xdr:row>87</xdr:row>
      <xdr:rowOff>57150</xdr:rowOff>
    </xdr:to>
    <xdr:sp macro="" textlink="">
      <xdr:nvSpPr>
        <xdr:cNvPr id="2059" name="Text Box 3"/>
        <xdr:cNvSpPr txBox="1">
          <a:spLocks noChangeArrowheads="1"/>
        </xdr:cNvSpPr>
      </xdr:nvSpPr>
      <xdr:spPr bwMode="auto">
        <a:xfrm>
          <a:off x="2419350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190500</xdr:colOff>
      <xdr:row>87</xdr:row>
      <xdr:rowOff>0</xdr:rowOff>
    </xdr:from>
    <xdr:to>
      <xdr:col>3</xdr:col>
      <xdr:colOff>295275</xdr:colOff>
      <xdr:row>87</xdr:row>
      <xdr:rowOff>57150</xdr:rowOff>
    </xdr:to>
    <xdr:sp macro="" textlink="">
      <xdr:nvSpPr>
        <xdr:cNvPr id="2060" name="Text Box 4"/>
        <xdr:cNvSpPr txBox="1">
          <a:spLocks noChangeArrowheads="1"/>
        </xdr:cNvSpPr>
      </xdr:nvSpPr>
      <xdr:spPr bwMode="auto">
        <a:xfrm>
          <a:off x="3133725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104775</xdr:colOff>
      <xdr:row>87</xdr:row>
      <xdr:rowOff>66675</xdr:rowOff>
    </xdr:to>
    <xdr:sp macro="" textlink="">
      <xdr:nvSpPr>
        <xdr:cNvPr id="2061" name="Text Box 6"/>
        <xdr:cNvSpPr txBox="1">
          <a:spLocks noChangeArrowheads="1"/>
        </xdr:cNvSpPr>
      </xdr:nvSpPr>
      <xdr:spPr bwMode="auto">
        <a:xfrm>
          <a:off x="3695700" y="16716375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190500</xdr:colOff>
      <xdr:row>87</xdr:row>
      <xdr:rowOff>0</xdr:rowOff>
    </xdr:from>
    <xdr:to>
      <xdr:col>4</xdr:col>
      <xdr:colOff>295275</xdr:colOff>
      <xdr:row>87</xdr:row>
      <xdr:rowOff>57150</xdr:rowOff>
    </xdr:to>
    <xdr:sp macro="" textlink="">
      <xdr:nvSpPr>
        <xdr:cNvPr id="2062" name="Text Box 7"/>
        <xdr:cNvSpPr txBox="1">
          <a:spLocks noChangeArrowheads="1"/>
        </xdr:cNvSpPr>
      </xdr:nvSpPr>
      <xdr:spPr bwMode="auto">
        <a:xfrm>
          <a:off x="3886200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87</xdr:row>
      <xdr:rowOff>0</xdr:rowOff>
    </xdr:from>
    <xdr:to>
      <xdr:col>1</xdr:col>
      <xdr:colOff>295275</xdr:colOff>
      <xdr:row>87</xdr:row>
      <xdr:rowOff>57150</xdr:rowOff>
    </xdr:to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1704975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190500</xdr:colOff>
      <xdr:row>87</xdr:row>
      <xdr:rowOff>0</xdr:rowOff>
    </xdr:from>
    <xdr:to>
      <xdr:col>4</xdr:col>
      <xdr:colOff>295275</xdr:colOff>
      <xdr:row>87</xdr:row>
      <xdr:rowOff>66675</xdr:rowOff>
    </xdr:to>
    <xdr:sp macro="" textlink="">
      <xdr:nvSpPr>
        <xdr:cNvPr id="2064" name="Text Box 1"/>
        <xdr:cNvSpPr txBox="1">
          <a:spLocks noChangeArrowheads="1"/>
        </xdr:cNvSpPr>
      </xdr:nvSpPr>
      <xdr:spPr bwMode="auto">
        <a:xfrm>
          <a:off x="3886200" y="16716375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190500</xdr:colOff>
      <xdr:row>87</xdr:row>
      <xdr:rowOff>0</xdr:rowOff>
    </xdr:from>
    <xdr:to>
      <xdr:col>4</xdr:col>
      <xdr:colOff>295275</xdr:colOff>
      <xdr:row>87</xdr:row>
      <xdr:rowOff>66675</xdr:rowOff>
    </xdr:to>
    <xdr:sp macro="" textlink="">
      <xdr:nvSpPr>
        <xdr:cNvPr id="2065" name="Text Box 1"/>
        <xdr:cNvSpPr txBox="1">
          <a:spLocks noChangeArrowheads="1"/>
        </xdr:cNvSpPr>
      </xdr:nvSpPr>
      <xdr:spPr bwMode="auto">
        <a:xfrm>
          <a:off x="3886200" y="16716375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87</xdr:row>
      <xdr:rowOff>0</xdr:rowOff>
    </xdr:from>
    <xdr:to>
      <xdr:col>1</xdr:col>
      <xdr:colOff>295275</xdr:colOff>
      <xdr:row>87</xdr:row>
      <xdr:rowOff>38100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704975" y="16716375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87</xdr:row>
      <xdr:rowOff>0</xdr:rowOff>
    </xdr:from>
    <xdr:to>
      <xdr:col>2</xdr:col>
      <xdr:colOff>295275</xdr:colOff>
      <xdr:row>87</xdr:row>
      <xdr:rowOff>57150</xdr:rowOff>
    </xdr:to>
    <xdr:sp macro="" textlink="">
      <xdr:nvSpPr>
        <xdr:cNvPr id="2067" name="Text Box 3"/>
        <xdr:cNvSpPr txBox="1">
          <a:spLocks noChangeArrowheads="1"/>
        </xdr:cNvSpPr>
      </xdr:nvSpPr>
      <xdr:spPr bwMode="auto">
        <a:xfrm>
          <a:off x="2419350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190500</xdr:colOff>
      <xdr:row>87</xdr:row>
      <xdr:rowOff>0</xdr:rowOff>
    </xdr:from>
    <xdr:to>
      <xdr:col>3</xdr:col>
      <xdr:colOff>295275</xdr:colOff>
      <xdr:row>87</xdr:row>
      <xdr:rowOff>57150</xdr:rowOff>
    </xdr:to>
    <xdr:sp macro="" textlink="">
      <xdr:nvSpPr>
        <xdr:cNvPr id="2068" name="Text Box 4"/>
        <xdr:cNvSpPr txBox="1">
          <a:spLocks noChangeArrowheads="1"/>
        </xdr:cNvSpPr>
      </xdr:nvSpPr>
      <xdr:spPr bwMode="auto">
        <a:xfrm>
          <a:off x="3133725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104775</xdr:colOff>
      <xdr:row>87</xdr:row>
      <xdr:rowOff>66675</xdr:rowOff>
    </xdr:to>
    <xdr:sp macro="" textlink="">
      <xdr:nvSpPr>
        <xdr:cNvPr id="2069" name="Text Box 6"/>
        <xdr:cNvSpPr txBox="1">
          <a:spLocks noChangeArrowheads="1"/>
        </xdr:cNvSpPr>
      </xdr:nvSpPr>
      <xdr:spPr bwMode="auto">
        <a:xfrm>
          <a:off x="3695700" y="16716375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190500</xdr:colOff>
      <xdr:row>87</xdr:row>
      <xdr:rowOff>0</xdr:rowOff>
    </xdr:from>
    <xdr:to>
      <xdr:col>4</xdr:col>
      <xdr:colOff>295275</xdr:colOff>
      <xdr:row>87</xdr:row>
      <xdr:rowOff>57150</xdr:rowOff>
    </xdr:to>
    <xdr:sp macro="" textlink="">
      <xdr:nvSpPr>
        <xdr:cNvPr id="2070" name="Text Box 7"/>
        <xdr:cNvSpPr txBox="1">
          <a:spLocks noChangeArrowheads="1"/>
        </xdr:cNvSpPr>
      </xdr:nvSpPr>
      <xdr:spPr bwMode="auto">
        <a:xfrm>
          <a:off x="3886200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87</xdr:row>
      <xdr:rowOff>0</xdr:rowOff>
    </xdr:from>
    <xdr:to>
      <xdr:col>1</xdr:col>
      <xdr:colOff>295275</xdr:colOff>
      <xdr:row>87</xdr:row>
      <xdr:rowOff>57150</xdr:rowOff>
    </xdr:to>
    <xdr:sp macro="" textlink="">
      <xdr:nvSpPr>
        <xdr:cNvPr id="2071" name="Text Box 1"/>
        <xdr:cNvSpPr txBox="1">
          <a:spLocks noChangeArrowheads="1"/>
        </xdr:cNvSpPr>
      </xdr:nvSpPr>
      <xdr:spPr bwMode="auto">
        <a:xfrm>
          <a:off x="1704975" y="16716375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190500</xdr:colOff>
      <xdr:row>87</xdr:row>
      <xdr:rowOff>0</xdr:rowOff>
    </xdr:from>
    <xdr:to>
      <xdr:col>4</xdr:col>
      <xdr:colOff>295275</xdr:colOff>
      <xdr:row>87</xdr:row>
      <xdr:rowOff>66675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3886200" y="16716375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38100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1704975" y="5048250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190500</xdr:colOff>
      <xdr:row>93</xdr:row>
      <xdr:rowOff>0</xdr:rowOff>
    </xdr:from>
    <xdr:to>
      <xdr:col>14</xdr:col>
      <xdr:colOff>295275</xdr:colOff>
      <xdr:row>93</xdr:row>
      <xdr:rowOff>57150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11430000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190500</xdr:colOff>
      <xdr:row>93</xdr:row>
      <xdr:rowOff>0</xdr:rowOff>
    </xdr:from>
    <xdr:to>
      <xdr:col>16</xdr:col>
      <xdr:colOff>295275</xdr:colOff>
      <xdr:row>93</xdr:row>
      <xdr:rowOff>66675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12649200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31" name="Text Box 7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57150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7049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38100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1704975" y="5048250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190500</xdr:colOff>
      <xdr:row>93</xdr:row>
      <xdr:rowOff>0</xdr:rowOff>
    </xdr:from>
    <xdr:to>
      <xdr:col>14</xdr:col>
      <xdr:colOff>295275</xdr:colOff>
      <xdr:row>93</xdr:row>
      <xdr:rowOff>57150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11430000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190500</xdr:colOff>
      <xdr:row>93</xdr:row>
      <xdr:rowOff>0</xdr:rowOff>
    </xdr:from>
    <xdr:to>
      <xdr:col>16</xdr:col>
      <xdr:colOff>295275</xdr:colOff>
      <xdr:row>93</xdr:row>
      <xdr:rowOff>66675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2649200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57150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7049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38100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1704975" y="5048250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190500</xdr:colOff>
      <xdr:row>93</xdr:row>
      <xdr:rowOff>0</xdr:rowOff>
    </xdr:from>
    <xdr:to>
      <xdr:col>14</xdr:col>
      <xdr:colOff>295275</xdr:colOff>
      <xdr:row>93</xdr:row>
      <xdr:rowOff>57150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11430000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190500</xdr:colOff>
      <xdr:row>93</xdr:row>
      <xdr:rowOff>0</xdr:rowOff>
    </xdr:from>
    <xdr:to>
      <xdr:col>16</xdr:col>
      <xdr:colOff>295275</xdr:colOff>
      <xdr:row>93</xdr:row>
      <xdr:rowOff>66675</xdr:rowOff>
    </xdr:to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12649200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47" name="Text Box 7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57150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7049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38100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1704975" y="5048250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190500</xdr:colOff>
      <xdr:row>93</xdr:row>
      <xdr:rowOff>0</xdr:rowOff>
    </xdr:from>
    <xdr:to>
      <xdr:col>14</xdr:col>
      <xdr:colOff>295275</xdr:colOff>
      <xdr:row>93</xdr:row>
      <xdr:rowOff>57150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11430000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190500</xdr:colOff>
      <xdr:row>93</xdr:row>
      <xdr:rowOff>0</xdr:rowOff>
    </xdr:from>
    <xdr:to>
      <xdr:col>16</xdr:col>
      <xdr:colOff>295275</xdr:colOff>
      <xdr:row>93</xdr:row>
      <xdr:rowOff>66675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12649200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55" name="Text Box 7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57150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7049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38100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1704975" y="5048250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190500</xdr:colOff>
      <xdr:row>93</xdr:row>
      <xdr:rowOff>0</xdr:rowOff>
    </xdr:from>
    <xdr:to>
      <xdr:col>14</xdr:col>
      <xdr:colOff>295275</xdr:colOff>
      <xdr:row>93</xdr:row>
      <xdr:rowOff>57150</xdr:rowOff>
    </xdr:to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11430000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190500</xdr:colOff>
      <xdr:row>93</xdr:row>
      <xdr:rowOff>0</xdr:rowOff>
    </xdr:from>
    <xdr:to>
      <xdr:col>16</xdr:col>
      <xdr:colOff>295275</xdr:colOff>
      <xdr:row>93</xdr:row>
      <xdr:rowOff>66675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2649200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57150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7049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1704975" y="5048250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190500</xdr:colOff>
      <xdr:row>93</xdr:row>
      <xdr:rowOff>0</xdr:rowOff>
    </xdr:from>
    <xdr:to>
      <xdr:col>14</xdr:col>
      <xdr:colOff>295275</xdr:colOff>
      <xdr:row>93</xdr:row>
      <xdr:rowOff>57150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11430000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190500</xdr:colOff>
      <xdr:row>93</xdr:row>
      <xdr:rowOff>0</xdr:rowOff>
    </xdr:from>
    <xdr:to>
      <xdr:col>16</xdr:col>
      <xdr:colOff>295275</xdr:colOff>
      <xdr:row>93</xdr:row>
      <xdr:rowOff>66675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12649200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71" name="Text Box 7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57150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7049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38100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1704975" y="5048250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190500</xdr:colOff>
      <xdr:row>93</xdr:row>
      <xdr:rowOff>0</xdr:rowOff>
    </xdr:from>
    <xdr:to>
      <xdr:col>14</xdr:col>
      <xdr:colOff>295275</xdr:colOff>
      <xdr:row>93</xdr:row>
      <xdr:rowOff>57150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11430000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190500</xdr:colOff>
      <xdr:row>93</xdr:row>
      <xdr:rowOff>0</xdr:rowOff>
    </xdr:from>
    <xdr:to>
      <xdr:col>16</xdr:col>
      <xdr:colOff>295275</xdr:colOff>
      <xdr:row>93</xdr:row>
      <xdr:rowOff>66675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12649200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79" name="Text Box 7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57150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7049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38100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1704975" y="5048250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190500</xdr:colOff>
      <xdr:row>93</xdr:row>
      <xdr:rowOff>0</xdr:rowOff>
    </xdr:from>
    <xdr:to>
      <xdr:col>14</xdr:col>
      <xdr:colOff>295275</xdr:colOff>
      <xdr:row>93</xdr:row>
      <xdr:rowOff>57150</xdr:rowOff>
    </xdr:to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11430000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190500</xdr:colOff>
      <xdr:row>93</xdr:row>
      <xdr:rowOff>0</xdr:rowOff>
    </xdr:from>
    <xdr:to>
      <xdr:col>16</xdr:col>
      <xdr:colOff>295275</xdr:colOff>
      <xdr:row>93</xdr:row>
      <xdr:rowOff>66675</xdr:rowOff>
    </xdr:to>
    <xdr:sp macro="" textlink="">
      <xdr:nvSpPr>
        <xdr:cNvPr id="86" name="Text Box 6"/>
        <xdr:cNvSpPr txBox="1">
          <a:spLocks noChangeArrowheads="1"/>
        </xdr:cNvSpPr>
      </xdr:nvSpPr>
      <xdr:spPr bwMode="auto">
        <a:xfrm>
          <a:off x="12649200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87" name="Text Box 7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57150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7049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38100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1704975" y="5048250"/>
          <a:ext cx="1047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190500</xdr:colOff>
      <xdr:row>93</xdr:row>
      <xdr:rowOff>0</xdr:rowOff>
    </xdr:from>
    <xdr:to>
      <xdr:col>14</xdr:col>
      <xdr:colOff>295275</xdr:colOff>
      <xdr:row>93</xdr:row>
      <xdr:rowOff>57150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430000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190500</xdr:colOff>
      <xdr:row>93</xdr:row>
      <xdr:rowOff>0</xdr:rowOff>
    </xdr:from>
    <xdr:to>
      <xdr:col>16</xdr:col>
      <xdr:colOff>295275</xdr:colOff>
      <xdr:row>93</xdr:row>
      <xdr:rowOff>66675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2649200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57150</xdr:rowOff>
    </xdr:to>
    <xdr:sp macro="" textlink="">
      <xdr:nvSpPr>
        <xdr:cNvPr id="95" name="Text Box 7"/>
        <xdr:cNvSpPr txBox="1">
          <a:spLocks noChangeArrowheads="1"/>
        </xdr:cNvSpPr>
      </xdr:nvSpPr>
      <xdr:spPr bwMode="auto">
        <a:xfrm>
          <a:off x="25050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93</xdr:row>
      <xdr:rowOff>0</xdr:rowOff>
    </xdr:from>
    <xdr:to>
      <xdr:col>1</xdr:col>
      <xdr:colOff>295275</xdr:colOff>
      <xdr:row>93</xdr:row>
      <xdr:rowOff>57150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704975" y="5048250"/>
          <a:ext cx="1047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190500</xdr:colOff>
      <xdr:row>93</xdr:row>
      <xdr:rowOff>0</xdr:rowOff>
    </xdr:from>
    <xdr:to>
      <xdr:col>2</xdr:col>
      <xdr:colOff>295275</xdr:colOff>
      <xdr:row>93</xdr:row>
      <xdr:rowOff>66675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2505075" y="5048250"/>
          <a:ext cx="1047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18/" TargetMode="External"/><Relationship Id="rId2" Type="http://schemas.openxmlformats.org/officeDocument/2006/relationships/hyperlink" Target="https://stat.gov.kz/ru/classifiers/statistical/20/" TargetMode="External"/><Relationship Id="rId1" Type="http://schemas.openxmlformats.org/officeDocument/2006/relationships/hyperlink" Target="https://stat.gov.kz/ru/classifiers/statistical/23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tat.gov.kz/upload/iblock/adc/07ptowg3f9u3zsh1rq2h6gbmdcmfzqkg/1.docx" TargetMode="External"/><Relationship Id="rId4" Type="http://schemas.openxmlformats.org/officeDocument/2006/relationships/hyperlink" Target="https://stat.gov.kz/ru/descri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K25" sqref="K25"/>
    </sheetView>
  </sheetViews>
  <sheetFormatPr defaultRowHeight="12.75"/>
  <cols>
    <col min="1" max="4" width="9.140625" style="2"/>
    <col min="5" max="5" width="13.5703125" style="2" customWidth="1"/>
    <col min="6" max="8" width="9.140625" style="2"/>
    <col min="9" max="16384" width="9.140625" style="3"/>
  </cols>
  <sheetData>
    <row r="1" spans="1:10">
      <c r="A1" s="1"/>
      <c r="B1" s="1"/>
      <c r="C1" s="1"/>
      <c r="D1" s="1"/>
      <c r="E1" s="1"/>
      <c r="F1" s="1"/>
      <c r="G1" s="1"/>
    </row>
    <row r="2" spans="1:10">
      <c r="A2" s="1"/>
      <c r="B2" s="1"/>
      <c r="C2" s="1"/>
      <c r="D2" s="1"/>
      <c r="E2" s="1"/>
      <c r="F2" s="1"/>
      <c r="G2" s="1"/>
    </row>
    <row r="3" spans="1:10">
      <c r="A3" s="1"/>
      <c r="B3" s="1"/>
      <c r="C3" s="1"/>
      <c r="D3" s="1"/>
      <c r="E3" s="1"/>
      <c r="F3" s="1"/>
      <c r="G3" s="1"/>
    </row>
    <row r="4" spans="1:10">
      <c r="A4" s="1"/>
      <c r="B4" s="1"/>
      <c r="C4" s="1"/>
      <c r="D4" s="1"/>
      <c r="E4" s="1"/>
      <c r="F4" s="1"/>
      <c r="G4" s="1"/>
    </row>
    <row r="5" spans="1:10">
      <c r="A5" s="1"/>
      <c r="B5" s="1"/>
      <c r="C5" s="1"/>
      <c r="D5" s="1"/>
      <c r="E5" s="1"/>
      <c r="F5" s="1"/>
      <c r="G5" s="1"/>
    </row>
    <row r="6" spans="1:10">
      <c r="A6" s="1"/>
      <c r="B6" s="1"/>
      <c r="C6" s="1"/>
      <c r="D6" s="1"/>
      <c r="E6" s="1"/>
      <c r="F6" s="1"/>
      <c r="G6" s="1"/>
    </row>
    <row r="7" spans="1:10">
      <c r="A7" s="1"/>
      <c r="B7" s="1"/>
      <c r="C7" s="1"/>
      <c r="D7" s="1"/>
      <c r="E7" s="1"/>
      <c r="F7" s="1"/>
      <c r="G7" s="1"/>
    </row>
    <row r="8" spans="1:10">
      <c r="A8" s="1"/>
      <c r="B8" s="1"/>
      <c r="C8" s="1"/>
      <c r="D8" s="1"/>
      <c r="E8" s="1"/>
      <c r="F8" s="1"/>
      <c r="G8" s="1"/>
    </row>
    <row r="9" spans="1:10">
      <c r="A9" s="1"/>
      <c r="B9" s="1"/>
      <c r="C9" s="1"/>
      <c r="D9" s="1"/>
      <c r="E9" s="1"/>
      <c r="F9" s="1"/>
      <c r="G9" s="1"/>
    </row>
    <row r="10" spans="1:10">
      <c r="A10" s="1"/>
      <c r="B10" s="1"/>
      <c r="C10" s="1"/>
      <c r="D10" s="1"/>
      <c r="E10" s="1"/>
      <c r="F10" s="1"/>
      <c r="G10" s="1"/>
    </row>
    <row r="11" spans="1:10" s="171" customFormat="1" ht="18.75" customHeight="1">
      <c r="A11" s="201" t="s">
        <v>127</v>
      </c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10" s="171" customFormat="1" ht="24" customHeight="1">
      <c r="A12" s="201" t="s">
        <v>194</v>
      </c>
      <c r="B12" s="202"/>
      <c r="C12" s="202"/>
      <c r="D12" s="202"/>
      <c r="E12" s="202"/>
      <c r="F12" s="201"/>
      <c r="G12" s="202"/>
      <c r="H12" s="202"/>
      <c r="I12" s="202"/>
      <c r="J12" s="202"/>
    </row>
    <row r="13" spans="1:10" s="171" customFormat="1" ht="18" customHeight="1">
      <c r="A13" s="170"/>
      <c r="B13" s="172"/>
      <c r="C13" s="172"/>
      <c r="D13" s="172"/>
      <c r="E13" s="172"/>
      <c r="F13" s="170"/>
      <c r="G13" s="172"/>
      <c r="H13" s="172"/>
      <c r="I13" s="172"/>
      <c r="J13" s="172"/>
    </row>
    <row r="14" spans="1:10" ht="18.75">
      <c r="A14" s="1"/>
      <c r="B14" s="1"/>
      <c r="C14" s="1"/>
      <c r="D14" s="1"/>
      <c r="E14" s="4"/>
      <c r="F14" s="5"/>
      <c r="G14" s="5"/>
    </row>
    <row r="15" spans="1:10" ht="18.75">
      <c r="A15" s="1"/>
      <c r="B15" s="1"/>
      <c r="C15" s="1"/>
      <c r="D15" s="1"/>
      <c r="E15" s="4"/>
      <c r="F15" s="5"/>
      <c r="G15" s="5"/>
    </row>
    <row r="16" spans="1:10" ht="12.75" customHeight="1">
      <c r="A16" s="203" t="s">
        <v>116</v>
      </c>
      <c r="B16" s="203"/>
      <c r="C16" s="203"/>
      <c r="D16" s="203"/>
      <c r="E16" s="203"/>
      <c r="F16" s="203"/>
      <c r="G16" s="203"/>
      <c r="H16" s="203"/>
      <c r="I16" s="203"/>
      <c r="J16" s="203"/>
    </row>
    <row r="17" spans="1:10" ht="69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</row>
    <row r="18" spans="1:10" ht="15">
      <c r="A18" s="6"/>
      <c r="B18" s="6"/>
      <c r="C18" s="6"/>
      <c r="D18" s="6"/>
      <c r="E18" s="6"/>
      <c r="F18" s="6"/>
      <c r="G18" s="6"/>
    </row>
    <row r="19" spans="1:10" ht="18.75">
      <c r="A19" s="129" t="s">
        <v>128</v>
      </c>
      <c r="B19" s="7"/>
      <c r="C19" s="7"/>
      <c r="D19" s="7"/>
      <c r="E19" s="7"/>
      <c r="F19" s="7"/>
      <c r="G19" s="7"/>
    </row>
    <row r="20" spans="1:10">
      <c r="A20" s="7"/>
      <c r="B20" s="7"/>
      <c r="C20" s="7"/>
      <c r="D20" s="7"/>
      <c r="E20" s="7"/>
      <c r="F20" s="7"/>
      <c r="G20" s="7"/>
    </row>
    <row r="21" spans="1:10">
      <c r="A21" s="7"/>
      <c r="B21" s="7"/>
      <c r="C21" s="7"/>
      <c r="D21" s="7"/>
      <c r="E21" s="7"/>
      <c r="F21" s="7"/>
      <c r="G21" s="7"/>
    </row>
    <row r="22" spans="1:10">
      <c r="A22" s="8"/>
      <c r="B22" s="8"/>
      <c r="C22" s="8"/>
      <c r="D22" s="8"/>
      <c r="E22" s="8"/>
      <c r="F22" s="8"/>
      <c r="G22" s="7"/>
    </row>
    <row r="23" spans="1:10" s="162" customFormat="1" ht="18.75" customHeight="1">
      <c r="A23" s="159" t="s">
        <v>104</v>
      </c>
      <c r="B23" s="159"/>
      <c r="C23" s="159"/>
      <c r="D23" s="159"/>
      <c r="E23" s="159"/>
      <c r="F23" s="160"/>
      <c r="G23" s="160"/>
      <c r="H23" s="161"/>
    </row>
  </sheetData>
  <mergeCells count="5">
    <mergeCell ref="A12:E12"/>
    <mergeCell ref="A16:J17"/>
    <mergeCell ref="A11:E11"/>
    <mergeCell ref="F11:J11"/>
    <mergeCell ref="F12:J12"/>
  </mergeCells>
  <phoneticPr fontId="3" type="noConversion"/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7"/>
  <sheetViews>
    <sheetView workbookViewId="0">
      <selection activeCell="S13" sqref="S13"/>
    </sheetView>
  </sheetViews>
  <sheetFormatPr defaultRowHeight="12.75"/>
  <cols>
    <col min="1" max="1" width="22.28515625" style="55" customWidth="1"/>
    <col min="2" max="2" width="7.42578125" style="55" customWidth="1"/>
    <col min="3" max="3" width="6.85546875" style="55" customWidth="1"/>
    <col min="4" max="4" width="10.28515625" style="55" customWidth="1"/>
    <col min="5" max="5" width="7.140625" style="55" customWidth="1"/>
    <col min="6" max="6" width="7" style="55" customWidth="1"/>
    <col min="7" max="7" width="9.5703125" style="55" customWidth="1"/>
    <col min="8" max="8" width="7.42578125" style="55" customWidth="1"/>
    <col min="9" max="9" width="7.140625" style="55" customWidth="1"/>
    <col min="10" max="10" width="9.7109375" style="55" customWidth="1"/>
    <col min="11" max="12" width="7.85546875" style="55" customWidth="1"/>
    <col min="13" max="13" width="10.140625" style="55" customWidth="1"/>
    <col min="14" max="14" width="7.5703125" style="58" customWidth="1"/>
    <col min="15" max="15" width="7.42578125" style="55" customWidth="1"/>
    <col min="16" max="16" width="9.85546875" style="55" customWidth="1"/>
    <col min="17" max="16384" width="9.140625" style="55"/>
  </cols>
  <sheetData>
    <row r="1" spans="1:16">
      <c r="H1" s="56"/>
      <c r="M1" s="57"/>
    </row>
    <row r="2" spans="1:16" ht="27" customHeight="1">
      <c r="A2" s="227" t="s">
        <v>72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6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P3" s="60" t="s">
        <v>73</v>
      </c>
    </row>
    <row r="4" spans="1:16" ht="25.15" customHeight="1">
      <c r="A4" s="209"/>
      <c r="B4" s="205" t="s">
        <v>97</v>
      </c>
      <c r="C4" s="205"/>
      <c r="D4" s="205"/>
      <c r="E4" s="206" t="s">
        <v>38</v>
      </c>
      <c r="F4" s="210"/>
      <c r="G4" s="210"/>
      <c r="H4" s="210"/>
      <c r="I4" s="210"/>
      <c r="J4" s="210"/>
      <c r="K4" s="211" t="s">
        <v>41</v>
      </c>
      <c r="L4" s="212"/>
      <c r="M4" s="213"/>
      <c r="N4" s="205" t="s">
        <v>98</v>
      </c>
      <c r="O4" s="205"/>
      <c r="P4" s="206"/>
    </row>
    <row r="5" spans="1:16" ht="45" customHeight="1">
      <c r="A5" s="209"/>
      <c r="B5" s="205"/>
      <c r="C5" s="205"/>
      <c r="D5" s="205"/>
      <c r="E5" s="205" t="s">
        <v>39</v>
      </c>
      <c r="F5" s="205"/>
      <c r="G5" s="205"/>
      <c r="H5" s="205" t="s">
        <v>40</v>
      </c>
      <c r="I5" s="205"/>
      <c r="J5" s="205"/>
      <c r="K5" s="214"/>
      <c r="L5" s="215"/>
      <c r="M5" s="216"/>
      <c r="N5" s="205"/>
      <c r="O5" s="205"/>
      <c r="P5" s="206"/>
    </row>
    <row r="6" spans="1:16" ht="60" customHeight="1">
      <c r="A6" s="209"/>
      <c r="B6" s="10">
        <v>2026</v>
      </c>
      <c r="C6" s="10">
        <v>2025</v>
      </c>
      <c r="D6" s="13" t="s">
        <v>109</v>
      </c>
      <c r="E6" s="10">
        <v>2026</v>
      </c>
      <c r="F6" s="10">
        <v>2025</v>
      </c>
      <c r="G6" s="13" t="s">
        <v>109</v>
      </c>
      <c r="H6" s="10">
        <v>2026</v>
      </c>
      <c r="I6" s="10">
        <v>2025</v>
      </c>
      <c r="J6" s="13" t="s">
        <v>109</v>
      </c>
      <c r="K6" s="10">
        <v>2026</v>
      </c>
      <c r="L6" s="10">
        <v>2025</v>
      </c>
      <c r="M6" s="13" t="s">
        <v>109</v>
      </c>
      <c r="N6" s="10">
        <v>2026</v>
      </c>
      <c r="O6" s="10">
        <v>2025</v>
      </c>
      <c r="P6" s="13" t="s">
        <v>109</v>
      </c>
    </row>
    <row r="7" spans="1:16" ht="26.45" customHeight="1">
      <c r="A7" s="32" t="s">
        <v>103</v>
      </c>
      <c r="B7" s="151">
        <v>3709.4</v>
      </c>
      <c r="C7" s="151">
        <v>2914.9</v>
      </c>
      <c r="D7" s="151">
        <v>127.3</v>
      </c>
      <c r="E7" s="151">
        <v>3454.1</v>
      </c>
      <c r="F7" s="151">
        <v>2541</v>
      </c>
      <c r="G7" s="151">
        <v>135.9</v>
      </c>
      <c r="H7" s="151">
        <v>255.3</v>
      </c>
      <c r="I7" s="151">
        <v>373.9</v>
      </c>
      <c r="J7" s="151">
        <v>68.3</v>
      </c>
      <c r="K7" s="151">
        <v>20465.5</v>
      </c>
      <c r="L7" s="151">
        <v>22825.5</v>
      </c>
      <c r="M7" s="151">
        <v>89.7</v>
      </c>
      <c r="N7" s="151">
        <v>24174.9</v>
      </c>
      <c r="O7" s="151">
        <v>25740.400000000001</v>
      </c>
      <c r="P7" s="151">
        <v>93.9</v>
      </c>
    </row>
    <row r="8" spans="1:16" ht="12.75" customHeight="1">
      <c r="A8" s="33" t="s">
        <v>117</v>
      </c>
      <c r="B8" s="15">
        <v>3.1</v>
      </c>
      <c r="C8" s="15">
        <v>3.7</v>
      </c>
      <c r="D8" s="15">
        <v>83.8</v>
      </c>
      <c r="E8" s="42" t="s">
        <v>125</v>
      </c>
      <c r="F8" s="42" t="s">
        <v>125</v>
      </c>
      <c r="G8" s="42" t="s">
        <v>125</v>
      </c>
      <c r="H8" s="15">
        <v>3.1</v>
      </c>
      <c r="I8" s="15">
        <v>3.7</v>
      </c>
      <c r="J8" s="15">
        <v>83.8</v>
      </c>
      <c r="K8" s="15">
        <v>236.3</v>
      </c>
      <c r="L8" s="15">
        <v>242.2</v>
      </c>
      <c r="M8" s="15">
        <v>97.6</v>
      </c>
      <c r="N8" s="15">
        <v>239.4</v>
      </c>
      <c r="O8" s="15">
        <v>245.9</v>
      </c>
      <c r="P8" s="15">
        <v>97.4</v>
      </c>
    </row>
    <row r="9" spans="1:16" ht="12.75" customHeight="1">
      <c r="A9" s="33" t="s">
        <v>118</v>
      </c>
      <c r="B9" s="15">
        <v>6.1</v>
      </c>
      <c r="C9" s="15">
        <v>7</v>
      </c>
      <c r="D9" s="15">
        <v>87.1</v>
      </c>
      <c r="E9" s="42" t="s">
        <v>125</v>
      </c>
      <c r="F9" s="42" t="s">
        <v>125</v>
      </c>
      <c r="G9" s="42" t="s">
        <v>125</v>
      </c>
      <c r="H9" s="15">
        <v>6.1</v>
      </c>
      <c r="I9" s="15">
        <v>7</v>
      </c>
      <c r="J9" s="15">
        <v>87.1</v>
      </c>
      <c r="K9" s="15">
        <v>921.9</v>
      </c>
      <c r="L9" s="15">
        <v>864.4</v>
      </c>
      <c r="M9" s="15">
        <v>106.7</v>
      </c>
      <c r="N9" s="15">
        <v>928</v>
      </c>
      <c r="O9" s="15">
        <v>871.4</v>
      </c>
      <c r="P9" s="15">
        <v>106.5</v>
      </c>
    </row>
    <row r="10" spans="1:16" ht="12.75" customHeight="1">
      <c r="A10" s="33" t="s">
        <v>119</v>
      </c>
      <c r="B10" s="15">
        <v>3534.5</v>
      </c>
      <c r="C10" s="15">
        <v>2831.3</v>
      </c>
      <c r="D10" s="15">
        <v>124.8</v>
      </c>
      <c r="E10" s="15">
        <v>3412.1</v>
      </c>
      <c r="F10" s="15">
        <v>2541</v>
      </c>
      <c r="G10" s="15">
        <v>134.30000000000001</v>
      </c>
      <c r="H10" s="15">
        <v>122.4</v>
      </c>
      <c r="I10" s="15">
        <v>290.3</v>
      </c>
      <c r="J10" s="15">
        <v>42.2</v>
      </c>
      <c r="K10" s="15">
        <v>3401.3</v>
      </c>
      <c r="L10" s="15">
        <v>4489.3</v>
      </c>
      <c r="M10" s="15">
        <v>75.8</v>
      </c>
      <c r="N10" s="15">
        <v>6935.8</v>
      </c>
      <c r="O10" s="15">
        <v>7320.6</v>
      </c>
      <c r="P10" s="15">
        <v>94.7</v>
      </c>
    </row>
    <row r="11" spans="1:16" ht="12.75" customHeight="1">
      <c r="A11" s="33" t="s">
        <v>84</v>
      </c>
      <c r="B11" s="42" t="s">
        <v>125</v>
      </c>
      <c r="C11" s="42" t="s">
        <v>125</v>
      </c>
      <c r="D11" s="42" t="s">
        <v>125</v>
      </c>
      <c r="E11" s="42" t="s">
        <v>125</v>
      </c>
      <c r="F11" s="42" t="s">
        <v>125</v>
      </c>
      <c r="G11" s="42" t="s">
        <v>125</v>
      </c>
      <c r="H11" s="42" t="s">
        <v>125</v>
      </c>
      <c r="I11" s="42" t="s">
        <v>125</v>
      </c>
      <c r="J11" s="42" t="s">
        <v>125</v>
      </c>
      <c r="K11" s="15">
        <v>838.4</v>
      </c>
      <c r="L11" s="15">
        <v>802.9</v>
      </c>
      <c r="M11" s="15">
        <v>104.4</v>
      </c>
      <c r="N11" s="15">
        <v>838.4</v>
      </c>
      <c r="O11" s="15">
        <v>802.9</v>
      </c>
      <c r="P11" s="15">
        <v>104.4</v>
      </c>
    </row>
    <row r="12" spans="1:16" ht="12.75" customHeight="1">
      <c r="A12" s="33" t="s">
        <v>60</v>
      </c>
      <c r="B12" s="15">
        <v>24.6</v>
      </c>
      <c r="C12" s="15">
        <v>2.6</v>
      </c>
      <c r="D12" s="15">
        <v>946.2</v>
      </c>
      <c r="E12" s="42" t="s">
        <v>125</v>
      </c>
      <c r="F12" s="42" t="s">
        <v>125</v>
      </c>
      <c r="G12" s="42" t="s">
        <v>125</v>
      </c>
      <c r="H12" s="15">
        <v>24.6</v>
      </c>
      <c r="I12" s="15">
        <v>2.6</v>
      </c>
      <c r="J12" s="15">
        <v>946.2</v>
      </c>
      <c r="K12" s="15">
        <v>4985.8</v>
      </c>
      <c r="L12" s="15">
        <v>5029</v>
      </c>
      <c r="M12" s="15">
        <v>99.1</v>
      </c>
      <c r="N12" s="15">
        <v>5010.3999999999996</v>
      </c>
      <c r="O12" s="15">
        <v>5031.6000000000004</v>
      </c>
      <c r="P12" s="15">
        <v>99.6</v>
      </c>
    </row>
    <row r="13" spans="1:16" ht="12.75" customHeight="1">
      <c r="A13" s="33" t="s">
        <v>114</v>
      </c>
      <c r="B13" s="15">
        <v>5</v>
      </c>
      <c r="C13" s="15">
        <v>5.7</v>
      </c>
      <c r="D13" s="15">
        <v>87.7</v>
      </c>
      <c r="E13" s="42" t="s">
        <v>125</v>
      </c>
      <c r="F13" s="42" t="s">
        <v>125</v>
      </c>
      <c r="G13" s="42" t="s">
        <v>125</v>
      </c>
      <c r="H13" s="15">
        <v>5</v>
      </c>
      <c r="I13" s="15">
        <v>5.7</v>
      </c>
      <c r="J13" s="15">
        <v>87.7</v>
      </c>
      <c r="K13" s="15">
        <v>653.4</v>
      </c>
      <c r="L13" s="15">
        <v>664.7</v>
      </c>
      <c r="M13" s="15">
        <v>98.3</v>
      </c>
      <c r="N13" s="15">
        <v>658.4</v>
      </c>
      <c r="O13" s="15">
        <v>670.4</v>
      </c>
      <c r="P13" s="15">
        <v>98.2</v>
      </c>
    </row>
    <row r="14" spans="1:16" ht="12.75" customHeight="1">
      <c r="A14" s="33" t="s">
        <v>85</v>
      </c>
      <c r="B14" s="15">
        <v>51.8</v>
      </c>
      <c r="C14" s="15">
        <v>43.8</v>
      </c>
      <c r="D14" s="15">
        <v>118.3</v>
      </c>
      <c r="E14" s="42" t="s">
        <v>125</v>
      </c>
      <c r="F14" s="42" t="s">
        <v>125</v>
      </c>
      <c r="G14" s="42" t="s">
        <v>125</v>
      </c>
      <c r="H14" s="15">
        <v>51.8</v>
      </c>
      <c r="I14" s="15">
        <v>43.8</v>
      </c>
      <c r="J14" s="15">
        <v>118.3</v>
      </c>
      <c r="K14" s="15">
        <v>489.1</v>
      </c>
      <c r="L14" s="15">
        <v>536.29999999999995</v>
      </c>
      <c r="M14" s="15">
        <v>91.2</v>
      </c>
      <c r="N14" s="15">
        <v>540.9</v>
      </c>
      <c r="O14" s="15">
        <v>580.1</v>
      </c>
      <c r="P14" s="15">
        <v>93.2</v>
      </c>
    </row>
    <row r="15" spans="1:16" ht="12.75" customHeight="1">
      <c r="A15" s="33" t="s">
        <v>120</v>
      </c>
      <c r="B15" s="15">
        <v>1.5</v>
      </c>
      <c r="C15" s="15">
        <v>1.5</v>
      </c>
      <c r="D15" s="15">
        <v>100</v>
      </c>
      <c r="E15" s="42" t="s">
        <v>125</v>
      </c>
      <c r="F15" s="42" t="s">
        <v>125</v>
      </c>
      <c r="G15" s="42" t="s">
        <v>125</v>
      </c>
      <c r="H15" s="15">
        <v>1.5</v>
      </c>
      <c r="I15" s="15">
        <v>1.5</v>
      </c>
      <c r="J15" s="15">
        <v>100</v>
      </c>
      <c r="K15" s="15">
        <v>546</v>
      </c>
      <c r="L15" s="15">
        <v>770</v>
      </c>
      <c r="M15" s="15">
        <v>70.900000000000006</v>
      </c>
      <c r="N15" s="15">
        <v>547.5</v>
      </c>
      <c r="O15" s="15">
        <v>771.5</v>
      </c>
      <c r="P15" s="15">
        <v>71</v>
      </c>
    </row>
    <row r="16" spans="1:16" ht="12.75" customHeight="1">
      <c r="A16" s="33" t="s">
        <v>121</v>
      </c>
      <c r="B16" s="42" t="s">
        <v>125</v>
      </c>
      <c r="C16" s="42" t="s">
        <v>125</v>
      </c>
      <c r="D16" s="42" t="s">
        <v>125</v>
      </c>
      <c r="E16" s="42" t="s">
        <v>125</v>
      </c>
      <c r="F16" s="42" t="s">
        <v>125</v>
      </c>
      <c r="G16" s="42" t="s">
        <v>125</v>
      </c>
      <c r="H16" s="42" t="s">
        <v>125</v>
      </c>
      <c r="I16" s="42" t="s">
        <v>125</v>
      </c>
      <c r="J16" s="42" t="s">
        <v>125</v>
      </c>
      <c r="K16" s="15">
        <v>2732.4</v>
      </c>
      <c r="L16" s="15">
        <v>2647.1</v>
      </c>
      <c r="M16" s="15">
        <v>103.2</v>
      </c>
      <c r="N16" s="15">
        <v>2732.4</v>
      </c>
      <c r="O16" s="15">
        <v>2647.1</v>
      </c>
      <c r="P16" s="15">
        <v>103.2</v>
      </c>
    </row>
    <row r="17" spans="1:16" ht="12.75" customHeight="1">
      <c r="A17" s="33" t="s">
        <v>122</v>
      </c>
      <c r="B17" s="42" t="s">
        <v>125</v>
      </c>
      <c r="C17" s="42" t="s">
        <v>125</v>
      </c>
      <c r="D17" s="42" t="s">
        <v>125</v>
      </c>
      <c r="E17" s="42" t="s">
        <v>125</v>
      </c>
      <c r="F17" s="42" t="s">
        <v>125</v>
      </c>
      <c r="G17" s="42" t="s">
        <v>125</v>
      </c>
      <c r="H17" s="42" t="s">
        <v>125</v>
      </c>
      <c r="I17" s="42" t="s">
        <v>125</v>
      </c>
      <c r="J17" s="42" t="s">
        <v>125</v>
      </c>
      <c r="K17" s="15">
        <v>115.6</v>
      </c>
      <c r="L17" s="15">
        <v>350.5</v>
      </c>
      <c r="M17" s="15">
        <v>33</v>
      </c>
      <c r="N17" s="15">
        <v>115.6</v>
      </c>
      <c r="O17" s="15">
        <v>350.5</v>
      </c>
      <c r="P17" s="15">
        <v>33</v>
      </c>
    </row>
    <row r="18" spans="1:16" ht="12.75" customHeight="1">
      <c r="A18" s="33" t="s">
        <v>115</v>
      </c>
      <c r="B18" s="15">
        <v>51.5</v>
      </c>
      <c r="C18" s="15">
        <v>7</v>
      </c>
      <c r="D18" s="15">
        <v>735.7</v>
      </c>
      <c r="E18" s="15">
        <v>42</v>
      </c>
      <c r="F18" s="42" t="s">
        <v>125</v>
      </c>
      <c r="G18" s="42" t="s">
        <v>125</v>
      </c>
      <c r="H18" s="15">
        <v>9.5</v>
      </c>
      <c r="I18" s="15">
        <v>7</v>
      </c>
      <c r="J18" s="15">
        <v>135.69999999999999</v>
      </c>
      <c r="K18" s="15">
        <v>1315</v>
      </c>
      <c r="L18" s="15">
        <v>1323.9</v>
      </c>
      <c r="M18" s="15">
        <v>99.3</v>
      </c>
      <c r="N18" s="15">
        <v>1366.5</v>
      </c>
      <c r="O18" s="15">
        <v>1330.9</v>
      </c>
      <c r="P18" s="15">
        <v>102.7</v>
      </c>
    </row>
    <row r="19" spans="1:16" ht="12.75" customHeight="1">
      <c r="A19" s="33" t="s">
        <v>123</v>
      </c>
      <c r="B19" s="15">
        <v>26.1</v>
      </c>
      <c r="C19" s="15">
        <v>12.3</v>
      </c>
      <c r="D19" s="15">
        <v>212.2</v>
      </c>
      <c r="E19" s="42" t="s">
        <v>125</v>
      </c>
      <c r="F19" s="42" t="s">
        <v>125</v>
      </c>
      <c r="G19" s="42" t="s">
        <v>125</v>
      </c>
      <c r="H19" s="15">
        <v>26.1</v>
      </c>
      <c r="I19" s="15">
        <v>12.3</v>
      </c>
      <c r="J19" s="15">
        <v>212.2</v>
      </c>
      <c r="K19" s="15">
        <v>1059.4000000000001</v>
      </c>
      <c r="L19" s="15">
        <v>1043.7</v>
      </c>
      <c r="M19" s="15">
        <v>101.5</v>
      </c>
      <c r="N19" s="15">
        <v>1085.5</v>
      </c>
      <c r="O19" s="15">
        <v>1056</v>
      </c>
      <c r="P19" s="15">
        <v>102.8</v>
      </c>
    </row>
    <row r="20" spans="1:16">
      <c r="A20" s="34" t="s">
        <v>124</v>
      </c>
      <c r="B20" s="153">
        <v>5.2</v>
      </c>
      <c r="C20" s="152" t="s">
        <v>125</v>
      </c>
      <c r="D20" s="152" t="s">
        <v>125</v>
      </c>
      <c r="E20" s="152" t="s">
        <v>125</v>
      </c>
      <c r="F20" s="152" t="s">
        <v>125</v>
      </c>
      <c r="G20" s="152" t="s">
        <v>125</v>
      </c>
      <c r="H20" s="153">
        <v>5.2</v>
      </c>
      <c r="I20" s="152" t="s">
        <v>125</v>
      </c>
      <c r="J20" s="152" t="s">
        <v>125</v>
      </c>
      <c r="K20" s="153">
        <v>3170.9</v>
      </c>
      <c r="L20" s="153">
        <v>4061.5</v>
      </c>
      <c r="M20" s="153">
        <v>78.099999999999994</v>
      </c>
      <c r="N20" s="153">
        <v>3176.1</v>
      </c>
      <c r="O20" s="153">
        <v>4061.5</v>
      </c>
      <c r="P20" s="153">
        <v>78.2</v>
      </c>
    </row>
    <row r="23" spans="1:16" ht="27" customHeight="1">
      <c r="A23" s="227" t="s">
        <v>107</v>
      </c>
      <c r="B23" s="227"/>
      <c r="C23" s="227"/>
      <c r="D23" s="227"/>
    </row>
    <row r="24" spans="1:16">
      <c r="A24" s="139"/>
      <c r="B24" s="139"/>
      <c r="C24" s="139"/>
      <c r="D24" s="140" t="s">
        <v>108</v>
      </c>
    </row>
    <row r="25" spans="1:16" ht="33.75">
      <c r="A25" s="141"/>
      <c r="B25" s="10">
        <v>2026</v>
      </c>
      <c r="C25" s="10">
        <v>2025</v>
      </c>
      <c r="D25" s="13" t="s">
        <v>109</v>
      </c>
    </row>
    <row r="26" spans="1:16">
      <c r="A26" s="32" t="s">
        <v>103</v>
      </c>
      <c r="B26" s="151">
        <v>3073</v>
      </c>
      <c r="C26" s="151">
        <v>2346</v>
      </c>
      <c r="D26" s="151">
        <v>131</v>
      </c>
    </row>
    <row r="27" spans="1:16">
      <c r="A27" s="34" t="s">
        <v>59</v>
      </c>
      <c r="B27" s="153">
        <v>3073</v>
      </c>
      <c r="C27" s="153">
        <v>2346</v>
      </c>
      <c r="D27" s="153">
        <v>131</v>
      </c>
    </row>
  </sheetData>
  <mergeCells count="9">
    <mergeCell ref="A23:D23"/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.15748031496062992" footer="0.39370078740157483"/>
  <pageSetup paperSize="9" firstPageNumber="4" orientation="landscape" useFirstPageNumber="1" r:id="rId1"/>
  <headerFooter alignWithMargins="0">
    <oddFooter xml:space="preserve">&amp;R&amp;"Calibri,обычный"&amp;8 10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U13" sqref="U13"/>
    </sheetView>
  </sheetViews>
  <sheetFormatPr defaultRowHeight="12.75"/>
  <cols>
    <col min="1" max="1" width="23.7109375" style="55" customWidth="1"/>
    <col min="2" max="2" width="7.42578125" style="55" customWidth="1"/>
    <col min="3" max="3" width="6.85546875" style="55" customWidth="1"/>
    <col min="4" max="4" width="10.28515625" style="55" customWidth="1"/>
    <col min="5" max="5" width="7.140625" style="55" customWidth="1"/>
    <col min="6" max="6" width="7" style="55" customWidth="1"/>
    <col min="7" max="7" width="9.5703125" style="55" customWidth="1"/>
    <col min="8" max="8" width="7.42578125" style="55" customWidth="1"/>
    <col min="9" max="9" width="7.140625" style="55" customWidth="1"/>
    <col min="10" max="10" width="9.7109375" style="55" customWidth="1"/>
    <col min="11" max="11" width="7.85546875" style="55" customWidth="1"/>
    <col min="12" max="12" width="7.7109375" style="55" customWidth="1"/>
    <col min="13" max="13" width="10.140625" style="55" customWidth="1"/>
    <col min="14" max="14" width="7.85546875" style="58" customWidth="1"/>
    <col min="15" max="15" width="7.42578125" style="55" customWidth="1"/>
    <col min="16" max="16384" width="9.140625" style="55"/>
  </cols>
  <sheetData>
    <row r="1" spans="1:16">
      <c r="H1" s="56"/>
      <c r="M1" s="57"/>
    </row>
    <row r="2" spans="1:16" ht="27" customHeight="1">
      <c r="A2" s="227" t="s">
        <v>131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6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P3" s="40" t="s">
        <v>61</v>
      </c>
    </row>
    <row r="4" spans="1:16" ht="25.15" customHeight="1">
      <c r="A4" s="209"/>
      <c r="B4" s="205" t="s">
        <v>97</v>
      </c>
      <c r="C4" s="205"/>
      <c r="D4" s="205"/>
      <c r="E4" s="206" t="s">
        <v>38</v>
      </c>
      <c r="F4" s="210"/>
      <c r="G4" s="210"/>
      <c r="H4" s="210"/>
      <c r="I4" s="210"/>
      <c r="J4" s="210"/>
      <c r="K4" s="211" t="s">
        <v>41</v>
      </c>
      <c r="L4" s="212"/>
      <c r="M4" s="213"/>
      <c r="N4" s="205" t="s">
        <v>98</v>
      </c>
      <c r="O4" s="205"/>
      <c r="P4" s="206"/>
    </row>
    <row r="5" spans="1:16" ht="45" customHeight="1">
      <c r="A5" s="209"/>
      <c r="B5" s="205"/>
      <c r="C5" s="205"/>
      <c r="D5" s="205"/>
      <c r="E5" s="205" t="s">
        <v>39</v>
      </c>
      <c r="F5" s="205"/>
      <c r="G5" s="205"/>
      <c r="H5" s="205" t="s">
        <v>40</v>
      </c>
      <c r="I5" s="205"/>
      <c r="J5" s="205"/>
      <c r="K5" s="214"/>
      <c r="L5" s="215"/>
      <c r="M5" s="216"/>
      <c r="N5" s="205"/>
      <c r="O5" s="205"/>
      <c r="P5" s="206"/>
    </row>
    <row r="6" spans="1:16" ht="60" customHeight="1">
      <c r="A6" s="209"/>
      <c r="B6" s="167">
        <v>2026</v>
      </c>
      <c r="C6" s="167">
        <v>2025</v>
      </c>
      <c r="D6" s="169" t="s">
        <v>109</v>
      </c>
      <c r="E6" s="167">
        <v>2026</v>
      </c>
      <c r="F6" s="167">
        <v>2025</v>
      </c>
      <c r="G6" s="169" t="s">
        <v>109</v>
      </c>
      <c r="H6" s="167">
        <v>2026</v>
      </c>
      <c r="I6" s="167">
        <v>2025</v>
      </c>
      <c r="J6" s="169" t="s">
        <v>109</v>
      </c>
      <c r="K6" s="167">
        <v>2026</v>
      </c>
      <c r="L6" s="167">
        <v>2025</v>
      </c>
      <c r="M6" s="169" t="s">
        <v>109</v>
      </c>
      <c r="N6" s="167">
        <v>2026</v>
      </c>
      <c r="O6" s="167">
        <v>2025</v>
      </c>
      <c r="P6" s="169" t="s">
        <v>109</v>
      </c>
    </row>
    <row r="7" spans="1:16" ht="26.45" customHeight="1">
      <c r="A7" s="32" t="s">
        <v>103</v>
      </c>
      <c r="B7" s="151">
        <v>490.4</v>
      </c>
      <c r="C7" s="151">
        <v>488.7</v>
      </c>
      <c r="D7" s="151">
        <v>100.3</v>
      </c>
      <c r="E7" s="156" t="s">
        <v>125</v>
      </c>
      <c r="F7" s="151">
        <v>4.3</v>
      </c>
      <c r="G7" s="156" t="s">
        <v>125</v>
      </c>
      <c r="H7" s="151">
        <v>490.4</v>
      </c>
      <c r="I7" s="151">
        <v>484.4</v>
      </c>
      <c r="J7" s="151">
        <v>101.2</v>
      </c>
      <c r="K7" s="151">
        <v>619.5</v>
      </c>
      <c r="L7" s="151">
        <v>631.20000000000005</v>
      </c>
      <c r="M7" s="151">
        <v>98.1</v>
      </c>
      <c r="N7" s="151">
        <v>1109.9000000000001</v>
      </c>
      <c r="O7" s="151">
        <v>1119.9000000000001</v>
      </c>
      <c r="P7" s="151">
        <v>99.1</v>
      </c>
    </row>
    <row r="8" spans="1:16" ht="12.75" customHeight="1">
      <c r="A8" s="33" t="s">
        <v>117</v>
      </c>
      <c r="B8" s="15">
        <v>0.4</v>
      </c>
      <c r="C8" s="15">
        <v>0.4</v>
      </c>
      <c r="D8" s="15">
        <v>100</v>
      </c>
      <c r="E8" s="42" t="s">
        <v>125</v>
      </c>
      <c r="F8" s="42" t="s">
        <v>125</v>
      </c>
      <c r="G8" s="42" t="s">
        <v>125</v>
      </c>
      <c r="H8" s="15">
        <v>0.4</v>
      </c>
      <c r="I8" s="15">
        <v>0.4</v>
      </c>
      <c r="J8" s="15">
        <v>100</v>
      </c>
      <c r="K8" s="15">
        <v>6.4</v>
      </c>
      <c r="L8" s="15">
        <v>6.4</v>
      </c>
      <c r="M8" s="15">
        <v>100</v>
      </c>
      <c r="N8" s="15">
        <v>6.8</v>
      </c>
      <c r="O8" s="15">
        <v>6.8</v>
      </c>
      <c r="P8" s="15">
        <v>100</v>
      </c>
    </row>
    <row r="9" spans="1:16" ht="12.75" customHeight="1">
      <c r="A9" s="33" t="s">
        <v>118</v>
      </c>
      <c r="B9" s="15">
        <v>1.6</v>
      </c>
      <c r="C9" s="15">
        <v>1.3</v>
      </c>
      <c r="D9" s="15">
        <v>123.1</v>
      </c>
      <c r="E9" s="42" t="s">
        <v>125</v>
      </c>
      <c r="F9" s="42" t="s">
        <v>125</v>
      </c>
      <c r="G9" s="42" t="s">
        <v>125</v>
      </c>
      <c r="H9" s="15">
        <v>1.6</v>
      </c>
      <c r="I9" s="15">
        <v>1.3</v>
      </c>
      <c r="J9" s="15">
        <v>123.1</v>
      </c>
      <c r="K9" s="15">
        <v>3.5</v>
      </c>
      <c r="L9" s="15">
        <v>2.9</v>
      </c>
      <c r="M9" s="15">
        <v>120.7</v>
      </c>
      <c r="N9" s="15">
        <v>5.0999999999999996</v>
      </c>
      <c r="O9" s="15">
        <v>4.2</v>
      </c>
      <c r="P9" s="15">
        <v>121.4</v>
      </c>
    </row>
    <row r="10" spans="1:16" ht="12.75" customHeight="1">
      <c r="A10" s="33" t="s">
        <v>119</v>
      </c>
      <c r="B10" s="42" t="s">
        <v>125</v>
      </c>
      <c r="C10" s="42" t="s">
        <v>125</v>
      </c>
      <c r="D10" s="42" t="s">
        <v>125</v>
      </c>
      <c r="E10" s="42" t="s">
        <v>125</v>
      </c>
      <c r="F10" s="42" t="s">
        <v>125</v>
      </c>
      <c r="G10" s="42" t="s">
        <v>125</v>
      </c>
      <c r="H10" s="42" t="s">
        <v>125</v>
      </c>
      <c r="I10" s="42" t="s">
        <v>125</v>
      </c>
      <c r="J10" s="42" t="s">
        <v>125</v>
      </c>
      <c r="K10" s="15">
        <v>25</v>
      </c>
      <c r="L10" s="15">
        <v>25</v>
      </c>
      <c r="M10" s="15">
        <v>100</v>
      </c>
      <c r="N10" s="15">
        <v>25</v>
      </c>
      <c r="O10" s="15">
        <v>25</v>
      </c>
      <c r="P10" s="15">
        <v>100</v>
      </c>
    </row>
    <row r="11" spans="1:16" ht="12.75" customHeight="1">
      <c r="A11" s="33" t="s">
        <v>84</v>
      </c>
      <c r="B11" s="15">
        <v>83.8</v>
      </c>
      <c r="C11" s="15">
        <v>81.400000000000006</v>
      </c>
      <c r="D11" s="15">
        <v>102.9</v>
      </c>
      <c r="E11" s="42" t="s">
        <v>125</v>
      </c>
      <c r="F11" s="42" t="s">
        <v>125</v>
      </c>
      <c r="G11" s="42" t="s">
        <v>125</v>
      </c>
      <c r="H11" s="15">
        <v>83.8</v>
      </c>
      <c r="I11" s="15">
        <v>81.400000000000006</v>
      </c>
      <c r="J11" s="15">
        <v>102.9</v>
      </c>
      <c r="K11" s="15">
        <v>97.8</v>
      </c>
      <c r="L11" s="15">
        <v>97.2</v>
      </c>
      <c r="M11" s="15">
        <v>100.6</v>
      </c>
      <c r="N11" s="15">
        <v>181.6</v>
      </c>
      <c r="O11" s="15">
        <v>178.6</v>
      </c>
      <c r="P11" s="15">
        <v>101.7</v>
      </c>
    </row>
    <row r="12" spans="1:16" ht="12.75" customHeight="1">
      <c r="A12" s="33" t="s">
        <v>60</v>
      </c>
      <c r="B12" s="15">
        <v>2.5</v>
      </c>
      <c r="C12" s="15">
        <v>2.4</v>
      </c>
      <c r="D12" s="15">
        <v>104.2</v>
      </c>
      <c r="E12" s="42" t="s">
        <v>125</v>
      </c>
      <c r="F12" s="42" t="s">
        <v>125</v>
      </c>
      <c r="G12" s="42" t="s">
        <v>125</v>
      </c>
      <c r="H12" s="15">
        <v>2.5</v>
      </c>
      <c r="I12" s="15">
        <v>2.4</v>
      </c>
      <c r="J12" s="15">
        <v>104.2</v>
      </c>
      <c r="K12" s="15">
        <v>14</v>
      </c>
      <c r="L12" s="15">
        <v>13.5</v>
      </c>
      <c r="M12" s="15">
        <v>103.7</v>
      </c>
      <c r="N12" s="15">
        <v>16.5</v>
      </c>
      <c r="O12" s="15">
        <v>15.9</v>
      </c>
      <c r="P12" s="15">
        <v>103.8</v>
      </c>
    </row>
    <row r="13" spans="1:16" ht="12.75" customHeight="1">
      <c r="A13" s="33" t="s">
        <v>114</v>
      </c>
      <c r="B13" s="15">
        <v>100.6</v>
      </c>
      <c r="C13" s="15">
        <v>99.8</v>
      </c>
      <c r="D13" s="15">
        <v>100.8</v>
      </c>
      <c r="E13" s="42" t="s">
        <v>125</v>
      </c>
      <c r="F13" s="42" t="s">
        <v>125</v>
      </c>
      <c r="G13" s="42" t="s">
        <v>125</v>
      </c>
      <c r="H13" s="15">
        <v>100.6</v>
      </c>
      <c r="I13" s="15">
        <v>99.8</v>
      </c>
      <c r="J13" s="15">
        <v>100.8</v>
      </c>
      <c r="K13" s="15">
        <v>81.900000000000006</v>
      </c>
      <c r="L13" s="15">
        <v>94.3</v>
      </c>
      <c r="M13" s="15">
        <v>86.9</v>
      </c>
      <c r="N13" s="15">
        <v>182.5</v>
      </c>
      <c r="O13" s="15">
        <v>194.1</v>
      </c>
      <c r="P13" s="15">
        <v>94</v>
      </c>
    </row>
    <row r="14" spans="1:16" ht="12.75" customHeight="1">
      <c r="A14" s="33" t="s">
        <v>85</v>
      </c>
      <c r="B14" s="15">
        <v>9</v>
      </c>
      <c r="C14" s="15">
        <v>9</v>
      </c>
      <c r="D14" s="15">
        <v>100</v>
      </c>
      <c r="E14" s="42" t="s">
        <v>125</v>
      </c>
      <c r="F14" s="42" t="s">
        <v>125</v>
      </c>
      <c r="G14" s="42" t="s">
        <v>125</v>
      </c>
      <c r="H14" s="15">
        <v>9</v>
      </c>
      <c r="I14" s="15">
        <v>9</v>
      </c>
      <c r="J14" s="15">
        <v>100</v>
      </c>
      <c r="K14" s="15">
        <v>18.3</v>
      </c>
      <c r="L14" s="15">
        <v>18.2</v>
      </c>
      <c r="M14" s="15">
        <v>100.5</v>
      </c>
      <c r="N14" s="15">
        <v>27.3</v>
      </c>
      <c r="O14" s="15">
        <v>27.2</v>
      </c>
      <c r="P14" s="15">
        <v>100.4</v>
      </c>
    </row>
    <row r="15" spans="1:16" ht="12.75" customHeight="1">
      <c r="A15" s="33" t="s">
        <v>120</v>
      </c>
      <c r="B15" s="15">
        <v>34.9</v>
      </c>
      <c r="C15" s="15">
        <v>42.4</v>
      </c>
      <c r="D15" s="15">
        <v>82.3</v>
      </c>
      <c r="E15" s="42" t="s">
        <v>125</v>
      </c>
      <c r="F15" s="42" t="s">
        <v>125</v>
      </c>
      <c r="G15" s="42" t="s">
        <v>125</v>
      </c>
      <c r="H15" s="15">
        <v>34.9</v>
      </c>
      <c r="I15" s="15">
        <v>42.4</v>
      </c>
      <c r="J15" s="15">
        <v>82.3</v>
      </c>
      <c r="K15" s="15">
        <v>58.8</v>
      </c>
      <c r="L15" s="15">
        <v>67.3</v>
      </c>
      <c r="M15" s="15">
        <v>87.4</v>
      </c>
      <c r="N15" s="15">
        <v>93.7</v>
      </c>
      <c r="O15" s="15">
        <v>109.7</v>
      </c>
      <c r="P15" s="15">
        <v>85.4</v>
      </c>
    </row>
    <row r="16" spans="1:16" ht="12.75" customHeight="1">
      <c r="A16" s="33" t="s">
        <v>121</v>
      </c>
      <c r="B16" s="15">
        <v>10.8</v>
      </c>
      <c r="C16" s="15">
        <v>10.8</v>
      </c>
      <c r="D16" s="15">
        <v>100</v>
      </c>
      <c r="E16" s="42" t="s">
        <v>125</v>
      </c>
      <c r="F16" s="42" t="s">
        <v>125</v>
      </c>
      <c r="G16" s="42" t="s">
        <v>125</v>
      </c>
      <c r="H16" s="15">
        <v>10.8</v>
      </c>
      <c r="I16" s="15">
        <v>10.8</v>
      </c>
      <c r="J16" s="15">
        <v>100</v>
      </c>
      <c r="K16" s="15">
        <v>24.8</v>
      </c>
      <c r="L16" s="15">
        <v>24.8</v>
      </c>
      <c r="M16" s="15">
        <v>100</v>
      </c>
      <c r="N16" s="15">
        <v>35.6</v>
      </c>
      <c r="O16" s="15">
        <v>35.6</v>
      </c>
      <c r="P16" s="15">
        <v>100</v>
      </c>
    </row>
    <row r="17" spans="1:16" ht="12.75" customHeight="1">
      <c r="A17" s="33" t="s">
        <v>122</v>
      </c>
      <c r="B17" s="15">
        <v>105</v>
      </c>
      <c r="C17" s="15">
        <v>99</v>
      </c>
      <c r="D17" s="15">
        <v>106</v>
      </c>
      <c r="E17" s="42" t="s">
        <v>125</v>
      </c>
      <c r="F17" s="15">
        <v>1.7</v>
      </c>
      <c r="G17" s="42" t="s">
        <v>125</v>
      </c>
      <c r="H17" s="15">
        <v>105</v>
      </c>
      <c r="I17" s="15">
        <v>97.3</v>
      </c>
      <c r="J17" s="15">
        <v>107.9</v>
      </c>
      <c r="K17" s="15">
        <v>130.5</v>
      </c>
      <c r="L17" s="15">
        <v>123.1</v>
      </c>
      <c r="M17" s="15">
        <v>106</v>
      </c>
      <c r="N17" s="15">
        <v>235.5</v>
      </c>
      <c r="O17" s="15">
        <v>222.1</v>
      </c>
      <c r="P17" s="15">
        <v>106</v>
      </c>
    </row>
    <row r="18" spans="1:16" ht="12.75" customHeight="1">
      <c r="A18" s="33" t="s">
        <v>115</v>
      </c>
      <c r="B18" s="15">
        <v>135</v>
      </c>
      <c r="C18" s="15">
        <v>135.4</v>
      </c>
      <c r="D18" s="15">
        <v>99.7</v>
      </c>
      <c r="E18" s="42" t="s">
        <v>125</v>
      </c>
      <c r="F18" s="15">
        <v>2.4</v>
      </c>
      <c r="G18" s="42" t="s">
        <v>125</v>
      </c>
      <c r="H18" s="15">
        <v>135</v>
      </c>
      <c r="I18" s="15">
        <v>133</v>
      </c>
      <c r="J18" s="15">
        <v>101.5</v>
      </c>
      <c r="K18" s="15">
        <v>112</v>
      </c>
      <c r="L18" s="15">
        <v>112</v>
      </c>
      <c r="M18" s="15">
        <v>100</v>
      </c>
      <c r="N18" s="15">
        <v>247</v>
      </c>
      <c r="O18" s="15">
        <v>247.4</v>
      </c>
      <c r="P18" s="15">
        <v>99.8</v>
      </c>
    </row>
    <row r="19" spans="1:16" ht="12.75" customHeight="1">
      <c r="A19" s="33" t="s">
        <v>123</v>
      </c>
      <c r="B19" s="15">
        <v>5.9</v>
      </c>
      <c r="C19" s="15">
        <v>6</v>
      </c>
      <c r="D19" s="15">
        <v>98.5</v>
      </c>
      <c r="E19" s="42" t="s">
        <v>125</v>
      </c>
      <c r="F19" s="15">
        <v>0.2</v>
      </c>
      <c r="G19" s="42" t="s">
        <v>125</v>
      </c>
      <c r="H19" s="15">
        <v>5.9</v>
      </c>
      <c r="I19" s="15">
        <v>5.8</v>
      </c>
      <c r="J19" s="15">
        <v>101.7</v>
      </c>
      <c r="K19" s="15">
        <v>19.7</v>
      </c>
      <c r="L19" s="15">
        <v>19.7</v>
      </c>
      <c r="M19" s="15">
        <v>100</v>
      </c>
      <c r="N19" s="15">
        <v>25.6</v>
      </c>
      <c r="O19" s="15">
        <v>25.7</v>
      </c>
      <c r="P19" s="15">
        <v>99.6</v>
      </c>
    </row>
    <row r="20" spans="1:16">
      <c r="A20" s="34" t="s">
        <v>124</v>
      </c>
      <c r="B20" s="153">
        <v>0.9</v>
      </c>
      <c r="C20" s="153">
        <v>0.9</v>
      </c>
      <c r="D20" s="153">
        <v>100</v>
      </c>
      <c r="E20" s="152" t="s">
        <v>125</v>
      </c>
      <c r="F20" s="152" t="s">
        <v>125</v>
      </c>
      <c r="G20" s="152" t="s">
        <v>125</v>
      </c>
      <c r="H20" s="153">
        <v>0.9</v>
      </c>
      <c r="I20" s="153">
        <v>0.9</v>
      </c>
      <c r="J20" s="153">
        <v>100</v>
      </c>
      <c r="K20" s="153">
        <v>26.8</v>
      </c>
      <c r="L20" s="153">
        <v>26.8</v>
      </c>
      <c r="M20" s="153">
        <v>100</v>
      </c>
      <c r="N20" s="153">
        <v>27.7</v>
      </c>
      <c r="O20" s="153">
        <v>27.7</v>
      </c>
      <c r="P20" s="153">
        <v>100</v>
      </c>
    </row>
  </sheetData>
  <mergeCells count="8">
    <mergeCell ref="A2:P2"/>
    <mergeCell ref="A4:A6"/>
    <mergeCell ref="B4:D5"/>
    <mergeCell ref="E4:J4"/>
    <mergeCell ref="K4:M5"/>
    <mergeCell ref="N4:P5"/>
    <mergeCell ref="E5:G5"/>
    <mergeCell ref="H5:J5"/>
  </mergeCells>
  <pageMargins left="0" right="0" top="0" bottom="0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selection activeCell="S12" sqref="S12"/>
    </sheetView>
  </sheetViews>
  <sheetFormatPr defaultRowHeight="12.75"/>
  <cols>
    <col min="1" max="1" width="22.7109375" style="61" customWidth="1"/>
    <col min="2" max="2" width="6.7109375" style="61" customWidth="1"/>
    <col min="3" max="3" width="7.140625" style="61" customWidth="1"/>
    <col min="4" max="4" width="9.5703125" style="61" customWidth="1"/>
    <col min="5" max="5" width="6.85546875" style="61" customWidth="1"/>
    <col min="6" max="6" width="7.42578125" style="61" customWidth="1"/>
    <col min="7" max="7" width="9.42578125" style="61" customWidth="1"/>
    <col min="8" max="8" width="7.28515625" style="61" customWidth="1"/>
    <col min="9" max="9" width="7.7109375" style="61" customWidth="1"/>
    <col min="10" max="10" width="9.7109375" style="61" customWidth="1"/>
    <col min="11" max="11" width="7.28515625" style="61" customWidth="1"/>
    <col min="12" max="12" width="7.42578125" style="61" customWidth="1"/>
    <col min="13" max="13" width="9.5703125" style="61" customWidth="1"/>
    <col min="14" max="14" width="9.28515625" style="61" bestFit="1" customWidth="1"/>
    <col min="15" max="16384" width="9.140625" style="61"/>
  </cols>
  <sheetData>
    <row r="1" spans="1:26">
      <c r="H1" s="62"/>
      <c r="M1" s="63"/>
    </row>
    <row r="2" spans="1:26" ht="29.25" customHeight="1">
      <c r="A2" s="228" t="s">
        <v>132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</row>
    <row r="3" spans="1:26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P3" s="65" t="s">
        <v>74</v>
      </c>
    </row>
    <row r="4" spans="1:26" ht="25.15" customHeight="1">
      <c r="A4" s="209"/>
      <c r="B4" s="205" t="s">
        <v>97</v>
      </c>
      <c r="C4" s="205"/>
      <c r="D4" s="205"/>
      <c r="E4" s="206" t="s">
        <v>38</v>
      </c>
      <c r="F4" s="210"/>
      <c r="G4" s="210"/>
      <c r="H4" s="210"/>
      <c r="I4" s="210"/>
      <c r="J4" s="210"/>
      <c r="K4" s="211" t="s">
        <v>41</v>
      </c>
      <c r="L4" s="212"/>
      <c r="M4" s="213"/>
      <c r="N4" s="205" t="s">
        <v>98</v>
      </c>
      <c r="O4" s="205"/>
      <c r="P4" s="206"/>
    </row>
    <row r="5" spans="1:26" ht="45" customHeight="1">
      <c r="A5" s="209"/>
      <c r="B5" s="205"/>
      <c r="C5" s="205"/>
      <c r="D5" s="205"/>
      <c r="E5" s="205" t="s">
        <v>39</v>
      </c>
      <c r="F5" s="205"/>
      <c r="G5" s="205"/>
      <c r="H5" s="205" t="s">
        <v>40</v>
      </c>
      <c r="I5" s="205"/>
      <c r="J5" s="205"/>
      <c r="K5" s="214"/>
      <c r="L5" s="215"/>
      <c r="M5" s="216"/>
      <c r="N5" s="205"/>
      <c r="O5" s="205"/>
      <c r="P5" s="206"/>
    </row>
    <row r="6" spans="1:26" ht="60" customHeight="1">
      <c r="A6" s="209"/>
      <c r="B6" s="10">
        <v>2026</v>
      </c>
      <c r="C6" s="10">
        <v>2025</v>
      </c>
      <c r="D6" s="13" t="s">
        <v>109</v>
      </c>
      <c r="E6" s="10">
        <v>2026</v>
      </c>
      <c r="F6" s="10">
        <v>2025</v>
      </c>
      <c r="G6" s="13" t="s">
        <v>109</v>
      </c>
      <c r="H6" s="10">
        <v>2026</v>
      </c>
      <c r="I6" s="10">
        <v>2025</v>
      </c>
      <c r="J6" s="13" t="s">
        <v>109</v>
      </c>
      <c r="K6" s="10">
        <v>2026</v>
      </c>
      <c r="L6" s="10">
        <v>2025</v>
      </c>
      <c r="M6" s="13" t="s">
        <v>109</v>
      </c>
      <c r="N6" s="10">
        <v>2026</v>
      </c>
      <c r="O6" s="10">
        <v>2025</v>
      </c>
      <c r="P6" s="13" t="s">
        <v>109</v>
      </c>
    </row>
    <row r="7" spans="1:26" ht="26.45" customHeight="1">
      <c r="A7" s="32" t="s">
        <v>103</v>
      </c>
      <c r="B7" s="154">
        <v>33333</v>
      </c>
      <c r="C7" s="154">
        <v>31662</v>
      </c>
      <c r="D7" s="151">
        <v>105.3</v>
      </c>
      <c r="E7" s="154">
        <v>711</v>
      </c>
      <c r="F7" s="154">
        <v>567</v>
      </c>
      <c r="G7" s="151">
        <v>125.4</v>
      </c>
      <c r="H7" s="154">
        <v>32622</v>
      </c>
      <c r="I7" s="154">
        <v>31095</v>
      </c>
      <c r="J7" s="151">
        <v>104.9</v>
      </c>
      <c r="K7" s="154">
        <v>40729</v>
      </c>
      <c r="L7" s="154">
        <v>40573</v>
      </c>
      <c r="M7" s="151">
        <v>100.4</v>
      </c>
      <c r="N7" s="154">
        <v>74062</v>
      </c>
      <c r="O7" s="154">
        <v>72235</v>
      </c>
      <c r="P7" s="151">
        <v>102.5</v>
      </c>
      <c r="Q7" s="67"/>
      <c r="R7" s="68"/>
      <c r="S7" s="68"/>
      <c r="T7" s="67"/>
      <c r="U7" s="68"/>
      <c r="V7" s="68"/>
      <c r="W7" s="67"/>
      <c r="X7" s="68"/>
      <c r="Y7" s="68"/>
      <c r="Z7" s="67"/>
    </row>
    <row r="8" spans="1:26" ht="12.75" customHeight="1">
      <c r="A8" s="33" t="s">
        <v>117</v>
      </c>
      <c r="B8" s="17">
        <v>401</v>
      </c>
      <c r="C8" s="17">
        <v>416</v>
      </c>
      <c r="D8" s="15">
        <v>96.4</v>
      </c>
      <c r="E8" s="42" t="s">
        <v>125</v>
      </c>
      <c r="F8" s="17">
        <v>66</v>
      </c>
      <c r="G8" s="42" t="s">
        <v>125</v>
      </c>
      <c r="H8" s="17">
        <v>401</v>
      </c>
      <c r="I8" s="17">
        <v>350</v>
      </c>
      <c r="J8" s="15">
        <v>114.6</v>
      </c>
      <c r="K8" s="17">
        <v>740</v>
      </c>
      <c r="L8" s="17">
        <v>723</v>
      </c>
      <c r="M8" s="15">
        <v>102.4</v>
      </c>
      <c r="N8" s="17">
        <v>1141</v>
      </c>
      <c r="O8" s="17">
        <v>1139</v>
      </c>
      <c r="P8" s="15">
        <v>100.2</v>
      </c>
      <c r="Q8" s="67"/>
      <c r="R8" s="68"/>
      <c r="S8" s="68"/>
      <c r="T8" s="67"/>
      <c r="U8" s="68"/>
      <c r="V8" s="68"/>
      <c r="W8" s="67"/>
      <c r="X8" s="68"/>
      <c r="Y8" s="68"/>
      <c r="Z8" s="67"/>
    </row>
    <row r="9" spans="1:26" ht="12.75" customHeight="1">
      <c r="A9" s="33" t="s">
        <v>118</v>
      </c>
      <c r="B9" s="17">
        <v>254</v>
      </c>
      <c r="C9" s="17">
        <v>207</v>
      </c>
      <c r="D9" s="15">
        <v>122.7</v>
      </c>
      <c r="E9" s="42" t="s">
        <v>125</v>
      </c>
      <c r="F9" s="42" t="s">
        <v>125</v>
      </c>
      <c r="G9" s="42" t="s">
        <v>125</v>
      </c>
      <c r="H9" s="17">
        <v>254</v>
      </c>
      <c r="I9" s="17">
        <v>207</v>
      </c>
      <c r="J9" s="15">
        <v>122.7</v>
      </c>
      <c r="K9" s="17">
        <v>356</v>
      </c>
      <c r="L9" s="17">
        <v>334</v>
      </c>
      <c r="M9" s="15">
        <v>106.6</v>
      </c>
      <c r="N9" s="17">
        <v>610</v>
      </c>
      <c r="O9" s="17">
        <v>541</v>
      </c>
      <c r="P9" s="15">
        <v>112.8</v>
      </c>
      <c r="Q9" s="67"/>
      <c r="R9" s="68"/>
      <c r="S9" s="68"/>
      <c r="T9" s="67"/>
      <c r="U9" s="68"/>
      <c r="V9" s="68"/>
      <c r="W9" s="67"/>
      <c r="X9" s="68"/>
      <c r="Y9" s="68"/>
      <c r="Z9" s="67"/>
    </row>
    <row r="10" spans="1:26" ht="12.75" customHeight="1">
      <c r="A10" s="33" t="s">
        <v>119</v>
      </c>
      <c r="B10" s="17">
        <v>1060</v>
      </c>
      <c r="C10" s="17">
        <v>1265</v>
      </c>
      <c r="D10" s="15">
        <v>83.8</v>
      </c>
      <c r="E10" s="17">
        <v>299</v>
      </c>
      <c r="F10" s="17">
        <v>219</v>
      </c>
      <c r="G10" s="15">
        <v>136.5</v>
      </c>
      <c r="H10" s="17">
        <v>761</v>
      </c>
      <c r="I10" s="17">
        <v>1046</v>
      </c>
      <c r="J10" s="15">
        <v>72.8</v>
      </c>
      <c r="K10" s="17">
        <v>3851</v>
      </c>
      <c r="L10" s="17">
        <v>4261</v>
      </c>
      <c r="M10" s="15">
        <v>90.4</v>
      </c>
      <c r="N10" s="17">
        <v>4911</v>
      </c>
      <c r="O10" s="17">
        <v>5526</v>
      </c>
      <c r="P10" s="15">
        <v>88.9</v>
      </c>
      <c r="Q10" s="67"/>
      <c r="R10" s="68"/>
      <c r="S10" s="68"/>
      <c r="T10" s="67"/>
      <c r="U10" s="68"/>
      <c r="V10" s="68"/>
      <c r="W10" s="67"/>
      <c r="X10" s="68"/>
      <c r="Y10" s="68"/>
      <c r="Z10" s="67"/>
    </row>
    <row r="11" spans="1:26" ht="12.75" customHeight="1">
      <c r="A11" s="33" t="s">
        <v>84</v>
      </c>
      <c r="B11" s="17">
        <v>5769</v>
      </c>
      <c r="C11" s="17">
        <v>5808</v>
      </c>
      <c r="D11" s="15">
        <v>99.3</v>
      </c>
      <c r="E11" s="42" t="s">
        <v>125</v>
      </c>
      <c r="F11" s="17">
        <v>41</v>
      </c>
      <c r="G11" s="42" t="s">
        <v>125</v>
      </c>
      <c r="H11" s="17">
        <v>5769</v>
      </c>
      <c r="I11" s="17">
        <v>5767</v>
      </c>
      <c r="J11" s="15">
        <v>100</v>
      </c>
      <c r="K11" s="17">
        <v>5403</v>
      </c>
      <c r="L11" s="17">
        <v>5284</v>
      </c>
      <c r="M11" s="15">
        <v>102.3</v>
      </c>
      <c r="N11" s="17">
        <v>11172</v>
      </c>
      <c r="O11" s="17">
        <v>11092</v>
      </c>
      <c r="P11" s="15">
        <v>100.7</v>
      </c>
      <c r="Q11" s="67"/>
      <c r="R11" s="68"/>
      <c r="S11" s="68"/>
      <c r="T11" s="67"/>
      <c r="U11" s="68"/>
      <c r="V11" s="68"/>
      <c r="W11" s="67"/>
      <c r="X11" s="68"/>
      <c r="Y11" s="68"/>
      <c r="Z11" s="67"/>
    </row>
    <row r="12" spans="1:26" ht="12.75" customHeight="1">
      <c r="A12" s="33" t="s">
        <v>60</v>
      </c>
      <c r="B12" s="17">
        <v>1854</v>
      </c>
      <c r="C12" s="17">
        <v>1824</v>
      </c>
      <c r="D12" s="15">
        <v>101.6</v>
      </c>
      <c r="E12" s="42" t="s">
        <v>125</v>
      </c>
      <c r="F12" s="42" t="s">
        <v>125</v>
      </c>
      <c r="G12" s="42" t="s">
        <v>125</v>
      </c>
      <c r="H12" s="17">
        <v>1854</v>
      </c>
      <c r="I12" s="17">
        <v>1824</v>
      </c>
      <c r="J12" s="15">
        <v>101.6</v>
      </c>
      <c r="K12" s="17">
        <v>2563</v>
      </c>
      <c r="L12" s="17">
        <v>2476</v>
      </c>
      <c r="M12" s="15">
        <v>103.5</v>
      </c>
      <c r="N12" s="17">
        <v>4417</v>
      </c>
      <c r="O12" s="17">
        <v>4300</v>
      </c>
      <c r="P12" s="15">
        <v>102.7</v>
      </c>
      <c r="Q12" s="67"/>
      <c r="R12" s="68"/>
      <c r="S12" s="68"/>
      <c r="T12" s="67"/>
      <c r="U12" s="68"/>
      <c r="V12" s="68"/>
      <c r="W12" s="67"/>
      <c r="X12" s="68"/>
      <c r="Y12" s="68"/>
      <c r="Z12" s="67"/>
    </row>
    <row r="13" spans="1:26" ht="12.75" customHeight="1">
      <c r="A13" s="33" t="s">
        <v>114</v>
      </c>
      <c r="B13" s="17">
        <v>2656</v>
      </c>
      <c r="C13" s="17">
        <v>2318</v>
      </c>
      <c r="D13" s="15">
        <v>114.6</v>
      </c>
      <c r="E13" s="42" t="s">
        <v>125</v>
      </c>
      <c r="F13" s="42" t="s">
        <v>125</v>
      </c>
      <c r="G13" s="42" t="s">
        <v>125</v>
      </c>
      <c r="H13" s="17">
        <v>2656</v>
      </c>
      <c r="I13" s="17">
        <v>2318</v>
      </c>
      <c r="J13" s="15">
        <v>114.6</v>
      </c>
      <c r="K13" s="17">
        <v>4168</v>
      </c>
      <c r="L13" s="17">
        <v>3917</v>
      </c>
      <c r="M13" s="15">
        <v>106.4</v>
      </c>
      <c r="N13" s="17">
        <v>6824</v>
      </c>
      <c r="O13" s="17">
        <v>6235</v>
      </c>
      <c r="P13" s="15">
        <v>109.4</v>
      </c>
      <c r="Q13" s="67"/>
      <c r="R13" s="68"/>
      <c r="S13" s="68"/>
      <c r="T13" s="67"/>
      <c r="U13" s="68"/>
      <c r="V13" s="68"/>
      <c r="W13" s="67"/>
      <c r="X13" s="68"/>
      <c r="Y13" s="68"/>
      <c r="Z13" s="67"/>
    </row>
    <row r="14" spans="1:26" ht="12.75" customHeight="1">
      <c r="A14" s="33" t="s">
        <v>85</v>
      </c>
      <c r="B14" s="17">
        <v>1343</v>
      </c>
      <c r="C14" s="17">
        <v>1317</v>
      </c>
      <c r="D14" s="15">
        <v>102</v>
      </c>
      <c r="E14" s="42" t="s">
        <v>125</v>
      </c>
      <c r="F14" s="42" t="s">
        <v>125</v>
      </c>
      <c r="G14" s="42" t="s">
        <v>125</v>
      </c>
      <c r="H14" s="17">
        <v>1343</v>
      </c>
      <c r="I14" s="17">
        <v>1317</v>
      </c>
      <c r="J14" s="15">
        <v>102</v>
      </c>
      <c r="K14" s="17">
        <v>3840</v>
      </c>
      <c r="L14" s="17">
        <v>3749</v>
      </c>
      <c r="M14" s="15">
        <v>102.4</v>
      </c>
      <c r="N14" s="17">
        <v>5183</v>
      </c>
      <c r="O14" s="17">
        <v>5066</v>
      </c>
      <c r="P14" s="15">
        <v>102.3</v>
      </c>
      <c r="Q14" s="67"/>
      <c r="R14" s="68"/>
      <c r="S14" s="68"/>
      <c r="T14" s="67"/>
      <c r="U14" s="68"/>
      <c r="V14" s="68"/>
      <c r="W14" s="67"/>
      <c r="X14" s="68"/>
      <c r="Y14" s="68"/>
      <c r="Z14" s="67"/>
    </row>
    <row r="15" spans="1:26" ht="12.75" customHeight="1">
      <c r="A15" s="33" t="s">
        <v>120</v>
      </c>
      <c r="B15" s="17">
        <v>1265</v>
      </c>
      <c r="C15" s="17">
        <v>1222</v>
      </c>
      <c r="D15" s="15">
        <v>103.5</v>
      </c>
      <c r="E15" s="42" t="s">
        <v>125</v>
      </c>
      <c r="F15" s="42" t="s">
        <v>125</v>
      </c>
      <c r="G15" s="42" t="s">
        <v>125</v>
      </c>
      <c r="H15" s="17">
        <v>1265</v>
      </c>
      <c r="I15" s="17">
        <v>1222</v>
      </c>
      <c r="J15" s="15">
        <v>103.5</v>
      </c>
      <c r="K15" s="17">
        <v>3607</v>
      </c>
      <c r="L15" s="17">
        <v>3584</v>
      </c>
      <c r="M15" s="15">
        <v>100.6</v>
      </c>
      <c r="N15" s="17">
        <v>4872</v>
      </c>
      <c r="O15" s="17">
        <v>4806</v>
      </c>
      <c r="P15" s="15">
        <v>101.4</v>
      </c>
      <c r="Q15" s="67"/>
      <c r="R15" s="68"/>
      <c r="S15" s="68"/>
      <c r="T15" s="67"/>
      <c r="U15" s="68"/>
      <c r="V15" s="68"/>
      <c r="W15" s="67"/>
      <c r="X15" s="68"/>
      <c r="Y15" s="68"/>
      <c r="Z15" s="67"/>
    </row>
    <row r="16" spans="1:26" ht="12.75" customHeight="1">
      <c r="A16" s="33" t="s">
        <v>121</v>
      </c>
      <c r="B16" s="17">
        <v>1453</v>
      </c>
      <c r="C16" s="17">
        <v>1456</v>
      </c>
      <c r="D16" s="15">
        <v>99.8</v>
      </c>
      <c r="E16" s="42" t="s">
        <v>125</v>
      </c>
      <c r="F16" s="42" t="s">
        <v>125</v>
      </c>
      <c r="G16" s="42" t="s">
        <v>125</v>
      </c>
      <c r="H16" s="17">
        <v>1453</v>
      </c>
      <c r="I16" s="17">
        <v>1456</v>
      </c>
      <c r="J16" s="15">
        <v>99.8</v>
      </c>
      <c r="K16" s="17">
        <v>3903</v>
      </c>
      <c r="L16" s="17">
        <v>3770</v>
      </c>
      <c r="M16" s="15">
        <v>103.5</v>
      </c>
      <c r="N16" s="17">
        <v>5356</v>
      </c>
      <c r="O16" s="17">
        <v>5226</v>
      </c>
      <c r="P16" s="15">
        <v>102.5</v>
      </c>
      <c r="Q16" s="67"/>
      <c r="R16" s="68"/>
      <c r="S16" s="68"/>
      <c r="T16" s="67"/>
      <c r="U16" s="68"/>
      <c r="V16" s="68"/>
      <c r="W16" s="67"/>
      <c r="X16" s="68"/>
      <c r="Y16" s="68"/>
      <c r="Z16" s="67"/>
    </row>
    <row r="17" spans="1:26" ht="12.75" customHeight="1">
      <c r="A17" s="33" t="s">
        <v>122</v>
      </c>
      <c r="B17" s="17">
        <v>7410</v>
      </c>
      <c r="C17" s="17">
        <v>6219</v>
      </c>
      <c r="D17" s="15">
        <v>119.2</v>
      </c>
      <c r="E17" s="42" t="s">
        <v>125</v>
      </c>
      <c r="F17" s="42" t="s">
        <v>125</v>
      </c>
      <c r="G17" s="42" t="s">
        <v>125</v>
      </c>
      <c r="H17" s="17">
        <v>7410</v>
      </c>
      <c r="I17" s="17">
        <v>6219</v>
      </c>
      <c r="J17" s="15">
        <v>119.2</v>
      </c>
      <c r="K17" s="17">
        <v>3726</v>
      </c>
      <c r="L17" s="17">
        <v>3655</v>
      </c>
      <c r="M17" s="15">
        <v>101.9</v>
      </c>
      <c r="N17" s="17">
        <v>11136</v>
      </c>
      <c r="O17" s="17">
        <v>9874</v>
      </c>
      <c r="P17" s="15">
        <v>112.8</v>
      </c>
      <c r="Q17" s="67"/>
      <c r="R17" s="68"/>
      <c r="S17" s="68"/>
      <c r="T17" s="67"/>
      <c r="U17" s="68"/>
      <c r="V17" s="68"/>
      <c r="W17" s="67"/>
      <c r="X17" s="68"/>
      <c r="Y17" s="68"/>
      <c r="Z17" s="67"/>
    </row>
    <row r="18" spans="1:26" ht="12.75" customHeight="1">
      <c r="A18" s="33" t="s">
        <v>115</v>
      </c>
      <c r="B18" s="17">
        <v>7015</v>
      </c>
      <c r="C18" s="17">
        <v>7046</v>
      </c>
      <c r="D18" s="15">
        <v>99.6</v>
      </c>
      <c r="E18" s="17">
        <v>37</v>
      </c>
      <c r="F18" s="42" t="s">
        <v>125</v>
      </c>
      <c r="G18" s="42" t="s">
        <v>125</v>
      </c>
      <c r="H18" s="17">
        <v>6978</v>
      </c>
      <c r="I18" s="17">
        <v>7046</v>
      </c>
      <c r="J18" s="15">
        <v>99</v>
      </c>
      <c r="K18" s="17">
        <v>5326</v>
      </c>
      <c r="L18" s="17">
        <v>5522</v>
      </c>
      <c r="M18" s="15">
        <v>96.5</v>
      </c>
      <c r="N18" s="17">
        <v>12341</v>
      </c>
      <c r="O18" s="17">
        <v>12568</v>
      </c>
      <c r="P18" s="15">
        <v>98.2</v>
      </c>
      <c r="Q18" s="132"/>
      <c r="R18" s="68"/>
      <c r="S18" s="68"/>
      <c r="T18" s="67"/>
      <c r="U18" s="68"/>
      <c r="V18" s="68"/>
      <c r="W18" s="67"/>
      <c r="X18" s="68"/>
      <c r="Y18" s="68"/>
      <c r="Z18" s="67"/>
    </row>
    <row r="19" spans="1:26" ht="12.75" customHeight="1">
      <c r="A19" s="33" t="s">
        <v>123</v>
      </c>
      <c r="B19" s="17">
        <v>1257</v>
      </c>
      <c r="C19" s="17">
        <v>1182</v>
      </c>
      <c r="D19" s="15">
        <v>106.3</v>
      </c>
      <c r="E19" s="42" t="s">
        <v>125</v>
      </c>
      <c r="F19" s="42" t="s">
        <v>125</v>
      </c>
      <c r="G19" s="42" t="s">
        <v>125</v>
      </c>
      <c r="H19" s="17">
        <v>1257</v>
      </c>
      <c r="I19" s="17">
        <v>1182</v>
      </c>
      <c r="J19" s="15">
        <v>106.3</v>
      </c>
      <c r="K19" s="17">
        <v>1999</v>
      </c>
      <c r="L19" s="17">
        <v>1985</v>
      </c>
      <c r="M19" s="15">
        <v>100.7</v>
      </c>
      <c r="N19" s="17">
        <v>3256</v>
      </c>
      <c r="O19" s="17">
        <v>3167</v>
      </c>
      <c r="P19" s="15">
        <v>102.8</v>
      </c>
      <c r="Q19" s="132"/>
      <c r="R19" s="68"/>
      <c r="S19" s="68"/>
      <c r="T19" s="67"/>
      <c r="U19" s="68"/>
      <c r="V19" s="68"/>
      <c r="W19" s="67"/>
      <c r="X19" s="68"/>
      <c r="Y19" s="68"/>
      <c r="Z19" s="67"/>
    </row>
    <row r="20" spans="1:26" ht="12.75" customHeight="1">
      <c r="A20" s="34" t="s">
        <v>124</v>
      </c>
      <c r="B20" s="155">
        <v>1596</v>
      </c>
      <c r="C20" s="155">
        <v>1382</v>
      </c>
      <c r="D20" s="153">
        <v>115.5</v>
      </c>
      <c r="E20" s="155">
        <v>375</v>
      </c>
      <c r="F20" s="155">
        <v>241</v>
      </c>
      <c r="G20" s="153">
        <v>155.6</v>
      </c>
      <c r="H20" s="155">
        <v>1221</v>
      </c>
      <c r="I20" s="155">
        <v>1141</v>
      </c>
      <c r="J20" s="153">
        <v>107</v>
      </c>
      <c r="K20" s="155">
        <v>1247</v>
      </c>
      <c r="L20" s="155">
        <v>1313</v>
      </c>
      <c r="M20" s="153">
        <v>95</v>
      </c>
      <c r="N20" s="155">
        <v>2843</v>
      </c>
      <c r="O20" s="155">
        <v>2695</v>
      </c>
      <c r="P20" s="153">
        <v>105.5</v>
      </c>
      <c r="Q20" s="67"/>
      <c r="R20" s="68"/>
      <c r="S20" s="68"/>
      <c r="T20" s="67"/>
      <c r="U20" s="68"/>
      <c r="V20" s="68"/>
      <c r="W20" s="67"/>
      <c r="X20" s="68"/>
      <c r="Y20" s="68"/>
      <c r="Z20" s="67"/>
    </row>
    <row r="21" spans="1:26" ht="12.75" customHeight="1">
      <c r="A21" s="45"/>
      <c r="B21" s="18"/>
      <c r="C21" s="18"/>
      <c r="D21" s="69"/>
      <c r="E21" s="19"/>
      <c r="F21" s="19"/>
      <c r="G21" s="54"/>
      <c r="H21" s="18"/>
      <c r="I21" s="18"/>
      <c r="J21" s="69"/>
      <c r="K21" s="18"/>
      <c r="L21" s="18"/>
      <c r="M21" s="54"/>
      <c r="N21" s="66"/>
      <c r="O21" s="66"/>
      <c r="P21" s="66"/>
      <c r="Q21" s="67"/>
      <c r="R21" s="68"/>
      <c r="S21" s="68"/>
      <c r="T21" s="67"/>
      <c r="U21" s="68"/>
      <c r="V21" s="68"/>
      <c r="W21" s="67"/>
      <c r="X21" s="68"/>
      <c r="Y21" s="68"/>
      <c r="Z21" s="67"/>
    </row>
    <row r="22" spans="1:26" ht="12.75" customHeight="1">
      <c r="A22" s="48"/>
      <c r="B22" s="18"/>
      <c r="C22" s="18"/>
      <c r="D22" s="69"/>
      <c r="E22" s="19"/>
      <c r="F22" s="19"/>
      <c r="G22" s="54"/>
      <c r="H22" s="18"/>
      <c r="I22" s="18"/>
      <c r="J22" s="69"/>
      <c r="K22" s="18"/>
      <c r="L22" s="18"/>
      <c r="M22" s="54"/>
      <c r="N22" s="66"/>
      <c r="O22" s="66"/>
      <c r="P22" s="66"/>
      <c r="Q22" s="67"/>
      <c r="R22" s="68"/>
      <c r="S22" s="68"/>
      <c r="T22" s="67"/>
      <c r="U22" s="68"/>
      <c r="V22" s="68"/>
      <c r="W22" s="67"/>
      <c r="X22" s="68"/>
      <c r="Y22" s="68"/>
      <c r="Z22" s="67"/>
    </row>
    <row r="23" spans="1:26" ht="12.75" customHeight="1">
      <c r="A23" s="45"/>
      <c r="B23" s="18"/>
      <c r="C23" s="18"/>
      <c r="D23" s="69"/>
      <c r="E23" s="18"/>
      <c r="F23" s="18"/>
      <c r="G23" s="54"/>
      <c r="H23" s="18"/>
      <c r="I23" s="18"/>
      <c r="J23" s="69"/>
      <c r="K23" s="18"/>
      <c r="L23" s="18"/>
      <c r="M23" s="54"/>
      <c r="N23" s="66"/>
      <c r="O23" s="66"/>
      <c r="P23" s="66"/>
      <c r="Q23" s="67"/>
      <c r="R23" s="68"/>
      <c r="S23" s="68"/>
      <c r="T23" s="67"/>
      <c r="U23" s="68"/>
      <c r="V23" s="68"/>
      <c r="W23" s="67"/>
      <c r="X23" s="68"/>
      <c r="Y23" s="68"/>
      <c r="Z23" s="67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&amp;R&amp;"-,обычный"&amp;8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2:AF22"/>
  <sheetViews>
    <sheetView workbookViewId="0">
      <selection activeCell="S16" sqref="S16"/>
    </sheetView>
  </sheetViews>
  <sheetFormatPr defaultRowHeight="12.75"/>
  <cols>
    <col min="1" max="1" width="21.7109375" style="71" customWidth="1"/>
    <col min="2" max="2" width="7.85546875" style="71" customWidth="1"/>
    <col min="3" max="3" width="7.28515625" style="71" customWidth="1"/>
    <col min="4" max="4" width="10.28515625" style="71" customWidth="1"/>
    <col min="5" max="5" width="7.28515625" style="71" customWidth="1"/>
    <col min="6" max="6" width="7.42578125" style="71" customWidth="1"/>
    <col min="7" max="7" width="9.5703125" style="71" customWidth="1"/>
    <col min="8" max="8" width="8" style="71" customWidth="1"/>
    <col min="9" max="9" width="7.5703125" style="71" customWidth="1"/>
    <col min="10" max="10" width="10" style="71" customWidth="1"/>
    <col min="11" max="11" width="7.28515625" style="71" customWidth="1"/>
    <col min="12" max="12" width="7.7109375" style="71" customWidth="1"/>
    <col min="13" max="13" width="10.28515625" style="71" customWidth="1"/>
    <col min="14" max="14" width="7.85546875" style="70" customWidth="1"/>
    <col min="15" max="15" width="7.5703125" style="71" customWidth="1"/>
    <col min="16" max="16" width="9.140625" style="71"/>
    <col min="17" max="17" width="9.28515625" style="71" bestFit="1" customWidth="1"/>
    <col min="18" max="16384" width="9.140625" style="71"/>
  </cols>
  <sheetData>
    <row r="2" spans="1:32" ht="29.25" customHeight="1">
      <c r="A2" s="229" t="s">
        <v>133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3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P3" s="65" t="s">
        <v>74</v>
      </c>
    </row>
    <row r="4" spans="1:32" ht="25.15" customHeight="1">
      <c r="A4" s="209"/>
      <c r="B4" s="205" t="s">
        <v>97</v>
      </c>
      <c r="C4" s="205"/>
      <c r="D4" s="205"/>
      <c r="E4" s="206" t="s">
        <v>38</v>
      </c>
      <c r="F4" s="210"/>
      <c r="G4" s="210"/>
      <c r="H4" s="210"/>
      <c r="I4" s="210"/>
      <c r="J4" s="210"/>
      <c r="K4" s="211" t="s">
        <v>41</v>
      </c>
      <c r="L4" s="212"/>
      <c r="M4" s="213"/>
      <c r="N4" s="205" t="s">
        <v>98</v>
      </c>
      <c r="O4" s="205"/>
      <c r="P4" s="206"/>
    </row>
    <row r="5" spans="1:32" ht="45" customHeight="1">
      <c r="A5" s="209"/>
      <c r="B5" s="205"/>
      <c r="C5" s="205"/>
      <c r="D5" s="205"/>
      <c r="E5" s="205" t="s">
        <v>39</v>
      </c>
      <c r="F5" s="205"/>
      <c r="G5" s="205"/>
      <c r="H5" s="205" t="s">
        <v>40</v>
      </c>
      <c r="I5" s="205"/>
      <c r="J5" s="205"/>
      <c r="K5" s="214"/>
      <c r="L5" s="215"/>
      <c r="M5" s="216"/>
      <c r="N5" s="205"/>
      <c r="O5" s="205"/>
      <c r="P5" s="206"/>
    </row>
    <row r="6" spans="1:32" ht="60" customHeight="1">
      <c r="A6" s="209"/>
      <c r="B6" s="10">
        <v>2026</v>
      </c>
      <c r="C6" s="10">
        <v>2025</v>
      </c>
      <c r="D6" s="13" t="s">
        <v>109</v>
      </c>
      <c r="E6" s="10">
        <v>2026</v>
      </c>
      <c r="F6" s="10">
        <v>2025</v>
      </c>
      <c r="G6" s="13" t="s">
        <v>109</v>
      </c>
      <c r="H6" s="10">
        <v>2026</v>
      </c>
      <c r="I6" s="10">
        <v>2025</v>
      </c>
      <c r="J6" s="13" t="s">
        <v>109</v>
      </c>
      <c r="K6" s="10">
        <v>2026</v>
      </c>
      <c r="L6" s="10">
        <v>2025</v>
      </c>
      <c r="M6" s="13" t="s">
        <v>109</v>
      </c>
      <c r="N6" s="10">
        <v>2026</v>
      </c>
      <c r="O6" s="10">
        <v>2025</v>
      </c>
      <c r="P6" s="13" t="s">
        <v>109</v>
      </c>
    </row>
    <row r="7" spans="1:32" ht="26.45" customHeight="1">
      <c r="A7" s="32" t="s">
        <v>103</v>
      </c>
      <c r="B7" s="154">
        <v>54220</v>
      </c>
      <c r="C7" s="154">
        <v>52169</v>
      </c>
      <c r="D7" s="151">
        <v>103.9</v>
      </c>
      <c r="E7" s="156" t="s">
        <v>125</v>
      </c>
      <c r="F7" s="156" t="s">
        <v>125</v>
      </c>
      <c r="G7" s="156" t="s">
        <v>125</v>
      </c>
      <c r="H7" s="154">
        <v>54220</v>
      </c>
      <c r="I7" s="154">
        <v>52169</v>
      </c>
      <c r="J7" s="151">
        <v>103.9</v>
      </c>
      <c r="K7" s="154">
        <v>88366</v>
      </c>
      <c r="L7" s="154">
        <v>86556</v>
      </c>
      <c r="M7" s="151">
        <v>102.1</v>
      </c>
      <c r="N7" s="154">
        <v>142586</v>
      </c>
      <c r="O7" s="154">
        <v>138725</v>
      </c>
      <c r="P7" s="151">
        <v>102.8</v>
      </c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spans="1:32" ht="12.75" customHeight="1">
      <c r="A8" s="33" t="s">
        <v>117</v>
      </c>
      <c r="B8" s="17">
        <v>560</v>
      </c>
      <c r="C8" s="17">
        <v>514</v>
      </c>
      <c r="D8" s="15">
        <v>108.9</v>
      </c>
      <c r="E8" s="42" t="s">
        <v>125</v>
      </c>
      <c r="F8" s="42" t="s">
        <v>125</v>
      </c>
      <c r="G8" s="42" t="s">
        <v>125</v>
      </c>
      <c r="H8" s="17">
        <v>560</v>
      </c>
      <c r="I8" s="17">
        <v>514</v>
      </c>
      <c r="J8" s="15">
        <v>108.9</v>
      </c>
      <c r="K8" s="17">
        <v>939</v>
      </c>
      <c r="L8" s="17">
        <v>711</v>
      </c>
      <c r="M8" s="15">
        <v>132.1</v>
      </c>
      <c r="N8" s="17">
        <v>1499</v>
      </c>
      <c r="O8" s="17">
        <v>1225</v>
      </c>
      <c r="P8" s="15">
        <v>122.4</v>
      </c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spans="1:32" ht="12.75" customHeight="1">
      <c r="A9" s="33" t="s">
        <v>118</v>
      </c>
      <c r="B9" s="17">
        <v>105</v>
      </c>
      <c r="C9" s="17">
        <v>72</v>
      </c>
      <c r="D9" s="15">
        <v>145.80000000000001</v>
      </c>
      <c r="E9" s="42" t="s">
        <v>125</v>
      </c>
      <c r="F9" s="42" t="s">
        <v>125</v>
      </c>
      <c r="G9" s="42" t="s">
        <v>125</v>
      </c>
      <c r="H9" s="17">
        <v>105</v>
      </c>
      <c r="I9" s="17">
        <v>72</v>
      </c>
      <c r="J9" s="15">
        <v>145.80000000000001</v>
      </c>
      <c r="K9" s="17">
        <v>211</v>
      </c>
      <c r="L9" s="17">
        <v>160</v>
      </c>
      <c r="M9" s="15">
        <v>131.9</v>
      </c>
      <c r="N9" s="17">
        <v>316</v>
      </c>
      <c r="O9" s="17">
        <v>232</v>
      </c>
      <c r="P9" s="15">
        <v>136.19999999999999</v>
      </c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spans="1:32" ht="12.75" customHeight="1">
      <c r="A10" s="33" t="s">
        <v>119</v>
      </c>
      <c r="B10" s="17">
        <v>153</v>
      </c>
      <c r="C10" s="17">
        <v>160</v>
      </c>
      <c r="D10" s="15">
        <v>95.6</v>
      </c>
      <c r="E10" s="42" t="s">
        <v>125</v>
      </c>
      <c r="F10" s="42" t="s">
        <v>125</v>
      </c>
      <c r="G10" s="42" t="s">
        <v>125</v>
      </c>
      <c r="H10" s="17">
        <v>153</v>
      </c>
      <c r="I10" s="17">
        <v>160</v>
      </c>
      <c r="J10" s="15">
        <v>95.6</v>
      </c>
      <c r="K10" s="17">
        <v>3725</v>
      </c>
      <c r="L10" s="17">
        <v>3511</v>
      </c>
      <c r="M10" s="15">
        <v>106.1</v>
      </c>
      <c r="N10" s="17">
        <v>3878</v>
      </c>
      <c r="O10" s="17">
        <v>3671</v>
      </c>
      <c r="P10" s="15">
        <v>105.6</v>
      </c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spans="1:32" ht="12.75" customHeight="1">
      <c r="A11" s="33" t="s">
        <v>84</v>
      </c>
      <c r="B11" s="17">
        <v>8036</v>
      </c>
      <c r="C11" s="17">
        <v>7905</v>
      </c>
      <c r="D11" s="15">
        <v>101.7</v>
      </c>
      <c r="E11" s="42" t="s">
        <v>125</v>
      </c>
      <c r="F11" s="42" t="s">
        <v>125</v>
      </c>
      <c r="G11" s="42" t="s">
        <v>125</v>
      </c>
      <c r="H11" s="17">
        <v>8036</v>
      </c>
      <c r="I11" s="17">
        <v>7905</v>
      </c>
      <c r="J11" s="15">
        <v>101.7</v>
      </c>
      <c r="K11" s="17">
        <v>29489</v>
      </c>
      <c r="L11" s="17">
        <v>28523</v>
      </c>
      <c r="M11" s="15">
        <v>103.4</v>
      </c>
      <c r="N11" s="17">
        <v>37525</v>
      </c>
      <c r="O11" s="17">
        <v>36428</v>
      </c>
      <c r="P11" s="15">
        <v>103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spans="1:32" ht="12.75" customHeight="1">
      <c r="A12" s="33" t="s">
        <v>60</v>
      </c>
      <c r="B12" s="17">
        <v>1207</v>
      </c>
      <c r="C12" s="17">
        <v>1170</v>
      </c>
      <c r="D12" s="15">
        <v>103.2</v>
      </c>
      <c r="E12" s="42" t="s">
        <v>125</v>
      </c>
      <c r="F12" s="42" t="s">
        <v>125</v>
      </c>
      <c r="G12" s="42" t="s">
        <v>125</v>
      </c>
      <c r="H12" s="17">
        <v>1207</v>
      </c>
      <c r="I12" s="17">
        <v>1170</v>
      </c>
      <c r="J12" s="15">
        <v>103.2</v>
      </c>
      <c r="K12" s="17">
        <v>4363</v>
      </c>
      <c r="L12" s="17">
        <v>4307</v>
      </c>
      <c r="M12" s="15">
        <v>101.3</v>
      </c>
      <c r="N12" s="17">
        <v>5570</v>
      </c>
      <c r="O12" s="17">
        <v>5477</v>
      </c>
      <c r="P12" s="15">
        <v>101.7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spans="1:32" ht="12.75" customHeight="1">
      <c r="A13" s="33" t="s">
        <v>114</v>
      </c>
      <c r="B13" s="17">
        <v>10091</v>
      </c>
      <c r="C13" s="17">
        <v>9985</v>
      </c>
      <c r="D13" s="15">
        <v>101.1</v>
      </c>
      <c r="E13" s="42" t="s">
        <v>125</v>
      </c>
      <c r="F13" s="42" t="s">
        <v>125</v>
      </c>
      <c r="G13" s="42" t="s">
        <v>125</v>
      </c>
      <c r="H13" s="17">
        <v>10091</v>
      </c>
      <c r="I13" s="17">
        <v>9985</v>
      </c>
      <c r="J13" s="15">
        <v>101.1</v>
      </c>
      <c r="K13" s="17">
        <v>3372</v>
      </c>
      <c r="L13" s="17">
        <v>3350</v>
      </c>
      <c r="M13" s="15">
        <v>100.7</v>
      </c>
      <c r="N13" s="17">
        <v>13463</v>
      </c>
      <c r="O13" s="17">
        <v>13335</v>
      </c>
      <c r="P13" s="15">
        <v>101</v>
      </c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spans="1:32" ht="12.75" customHeight="1">
      <c r="A14" s="33" t="s">
        <v>85</v>
      </c>
      <c r="B14" s="17">
        <v>2397</v>
      </c>
      <c r="C14" s="17">
        <v>2065</v>
      </c>
      <c r="D14" s="15">
        <v>116.1</v>
      </c>
      <c r="E14" s="42" t="s">
        <v>125</v>
      </c>
      <c r="F14" s="42" t="s">
        <v>125</v>
      </c>
      <c r="G14" s="42" t="s">
        <v>125</v>
      </c>
      <c r="H14" s="17">
        <v>2397</v>
      </c>
      <c r="I14" s="17">
        <v>2065</v>
      </c>
      <c r="J14" s="15">
        <v>116.1</v>
      </c>
      <c r="K14" s="17">
        <v>4779</v>
      </c>
      <c r="L14" s="17">
        <v>4165</v>
      </c>
      <c r="M14" s="15">
        <v>114.7</v>
      </c>
      <c r="N14" s="17">
        <v>7176</v>
      </c>
      <c r="O14" s="17">
        <v>6230</v>
      </c>
      <c r="P14" s="15">
        <v>115.2</v>
      </c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spans="1:32" ht="12.75" customHeight="1">
      <c r="A15" s="33" t="s">
        <v>120</v>
      </c>
      <c r="B15" s="17">
        <v>4073</v>
      </c>
      <c r="C15" s="17">
        <v>3884</v>
      </c>
      <c r="D15" s="15">
        <v>104.9</v>
      </c>
      <c r="E15" s="42" t="s">
        <v>125</v>
      </c>
      <c r="F15" s="42" t="s">
        <v>125</v>
      </c>
      <c r="G15" s="42" t="s">
        <v>125</v>
      </c>
      <c r="H15" s="17">
        <v>4073</v>
      </c>
      <c r="I15" s="17">
        <v>3884</v>
      </c>
      <c r="J15" s="15">
        <v>104.9</v>
      </c>
      <c r="K15" s="17">
        <v>2219</v>
      </c>
      <c r="L15" s="17">
        <v>2372</v>
      </c>
      <c r="M15" s="15">
        <v>93.5</v>
      </c>
      <c r="N15" s="17">
        <v>6292</v>
      </c>
      <c r="O15" s="17">
        <v>6256</v>
      </c>
      <c r="P15" s="15">
        <v>100.6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spans="1:32" ht="12.75" customHeight="1">
      <c r="A16" s="33" t="s">
        <v>121</v>
      </c>
      <c r="B16" s="17">
        <v>597</v>
      </c>
      <c r="C16" s="17">
        <v>585</v>
      </c>
      <c r="D16" s="15">
        <v>102.1</v>
      </c>
      <c r="E16" s="42" t="s">
        <v>125</v>
      </c>
      <c r="F16" s="42" t="s">
        <v>125</v>
      </c>
      <c r="G16" s="42" t="s">
        <v>125</v>
      </c>
      <c r="H16" s="17">
        <v>597</v>
      </c>
      <c r="I16" s="17">
        <v>585</v>
      </c>
      <c r="J16" s="15">
        <v>102.1</v>
      </c>
      <c r="K16" s="17">
        <v>2890</v>
      </c>
      <c r="L16" s="17">
        <v>2839</v>
      </c>
      <c r="M16" s="15">
        <v>101.8</v>
      </c>
      <c r="N16" s="17">
        <v>3487</v>
      </c>
      <c r="O16" s="17">
        <v>3424</v>
      </c>
      <c r="P16" s="15">
        <v>101.8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spans="1:32" s="75" customFormat="1" ht="12.75" customHeight="1">
      <c r="A17" s="33" t="s">
        <v>122</v>
      </c>
      <c r="B17" s="17">
        <v>15043</v>
      </c>
      <c r="C17" s="17">
        <v>14081</v>
      </c>
      <c r="D17" s="15">
        <v>106.8</v>
      </c>
      <c r="E17" s="42" t="s">
        <v>125</v>
      </c>
      <c r="F17" s="42" t="s">
        <v>125</v>
      </c>
      <c r="G17" s="42" t="s">
        <v>125</v>
      </c>
      <c r="H17" s="17">
        <v>15043</v>
      </c>
      <c r="I17" s="17">
        <v>14081</v>
      </c>
      <c r="J17" s="15">
        <v>106.8</v>
      </c>
      <c r="K17" s="17">
        <v>19907</v>
      </c>
      <c r="L17" s="17">
        <v>19337</v>
      </c>
      <c r="M17" s="15">
        <v>102.9</v>
      </c>
      <c r="N17" s="17">
        <v>34950</v>
      </c>
      <c r="O17" s="17">
        <v>33418</v>
      </c>
      <c r="P17" s="15">
        <v>104.6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spans="1:32" ht="12.75" customHeight="1">
      <c r="A18" s="33" t="s">
        <v>115</v>
      </c>
      <c r="B18" s="17">
        <v>10354</v>
      </c>
      <c r="C18" s="17">
        <v>10084</v>
      </c>
      <c r="D18" s="15">
        <v>102.7</v>
      </c>
      <c r="E18" s="42" t="s">
        <v>125</v>
      </c>
      <c r="F18" s="42" t="s">
        <v>125</v>
      </c>
      <c r="G18" s="42" t="s">
        <v>125</v>
      </c>
      <c r="H18" s="17">
        <v>10354</v>
      </c>
      <c r="I18" s="17">
        <v>10084</v>
      </c>
      <c r="J18" s="15">
        <v>102.7</v>
      </c>
      <c r="K18" s="17">
        <v>12813</v>
      </c>
      <c r="L18" s="17">
        <v>12762</v>
      </c>
      <c r="M18" s="15">
        <v>100.4</v>
      </c>
      <c r="N18" s="17">
        <v>23167</v>
      </c>
      <c r="O18" s="17">
        <v>22846</v>
      </c>
      <c r="P18" s="15">
        <v>101.4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spans="1:32" ht="12.75" customHeight="1">
      <c r="A19" s="33" t="s">
        <v>123</v>
      </c>
      <c r="B19" s="17">
        <v>1604</v>
      </c>
      <c r="C19" s="17">
        <v>1499</v>
      </c>
      <c r="D19" s="15">
        <v>107</v>
      </c>
      <c r="E19" s="42" t="s">
        <v>125</v>
      </c>
      <c r="F19" s="42" t="s">
        <v>125</v>
      </c>
      <c r="G19" s="42" t="s">
        <v>125</v>
      </c>
      <c r="H19" s="17">
        <v>1604</v>
      </c>
      <c r="I19" s="17">
        <v>1499</v>
      </c>
      <c r="J19" s="15">
        <v>107</v>
      </c>
      <c r="K19" s="17">
        <v>2868</v>
      </c>
      <c r="L19" s="17">
        <v>2728</v>
      </c>
      <c r="M19" s="15">
        <v>105.1</v>
      </c>
      <c r="N19" s="17">
        <v>4472</v>
      </c>
      <c r="O19" s="17">
        <v>4227</v>
      </c>
      <c r="P19" s="15">
        <v>105.8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1:32" ht="12.75" customHeight="1">
      <c r="A20" s="34" t="s">
        <v>124</v>
      </c>
      <c r="B20" s="152" t="s">
        <v>125</v>
      </c>
      <c r="C20" s="155">
        <v>165</v>
      </c>
      <c r="D20" s="152" t="s">
        <v>125</v>
      </c>
      <c r="E20" s="152" t="s">
        <v>125</v>
      </c>
      <c r="F20" s="152" t="s">
        <v>125</v>
      </c>
      <c r="G20" s="152" t="s">
        <v>125</v>
      </c>
      <c r="H20" s="152" t="s">
        <v>125</v>
      </c>
      <c r="I20" s="155">
        <v>165</v>
      </c>
      <c r="J20" s="152" t="s">
        <v>125</v>
      </c>
      <c r="K20" s="155">
        <v>791</v>
      </c>
      <c r="L20" s="155">
        <v>1791</v>
      </c>
      <c r="M20" s="153">
        <v>44.2</v>
      </c>
      <c r="N20" s="155">
        <v>791</v>
      </c>
      <c r="O20" s="155">
        <v>1956</v>
      </c>
      <c r="P20" s="153">
        <v>40.4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spans="1:32" ht="12.75" customHeight="1">
      <c r="A21" s="45"/>
      <c r="B21" s="18"/>
      <c r="C21" s="18"/>
      <c r="D21" s="69"/>
      <c r="E21" s="19"/>
      <c r="F21" s="19"/>
      <c r="G21" s="69"/>
      <c r="H21" s="18"/>
      <c r="I21" s="18"/>
      <c r="J21" s="69"/>
      <c r="K21" s="18"/>
      <c r="L21" s="18"/>
      <c r="M21" s="69"/>
      <c r="N21" s="53"/>
      <c r="O21" s="66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spans="1:32" ht="12.75" customHeight="1">
      <c r="A22" s="48"/>
      <c r="B22" s="18"/>
      <c r="C22" s="18"/>
      <c r="D22" s="69"/>
      <c r="E22" s="19"/>
      <c r="F22" s="19"/>
      <c r="G22" s="69"/>
      <c r="H22" s="18"/>
      <c r="I22" s="18"/>
      <c r="J22" s="69"/>
      <c r="K22" s="18"/>
      <c r="L22" s="18"/>
      <c r="M22" s="69"/>
      <c r="N22" s="53"/>
      <c r="O22" s="66"/>
      <c r="P22" s="73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&amp;R&amp;"Calibri,обычный"&amp;8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S455"/>
  <sheetViews>
    <sheetView workbookViewId="0">
      <selection activeCell="S8" sqref="S8"/>
    </sheetView>
  </sheetViews>
  <sheetFormatPr defaultRowHeight="12.75"/>
  <cols>
    <col min="1" max="1" width="20.42578125" style="77" customWidth="1"/>
    <col min="2" max="2" width="8" style="77" customWidth="1"/>
    <col min="3" max="3" width="8.42578125" style="77" customWidth="1"/>
    <col min="4" max="4" width="10" style="77" customWidth="1"/>
    <col min="5" max="5" width="8.28515625" style="77" customWidth="1"/>
    <col min="6" max="6" width="8" style="77" customWidth="1"/>
    <col min="7" max="7" width="10.140625" style="77" customWidth="1"/>
    <col min="8" max="8" width="7.140625" style="77" customWidth="1"/>
    <col min="9" max="9" width="7.28515625" style="77" customWidth="1"/>
    <col min="10" max="10" width="9.42578125" style="77" customWidth="1"/>
    <col min="11" max="11" width="7.140625" style="77" customWidth="1"/>
    <col min="12" max="12" width="7.5703125" style="77" customWidth="1"/>
    <col min="13" max="13" width="10" style="77" customWidth="1"/>
    <col min="14" max="14" width="8.28515625" style="77" customWidth="1"/>
    <col min="15" max="15" width="8.42578125" style="77" customWidth="1"/>
    <col min="16" max="16" width="8.85546875" style="77" customWidth="1"/>
    <col min="17" max="16384" width="9.140625" style="77"/>
  </cols>
  <sheetData>
    <row r="2" spans="1:16" ht="32.25" customHeight="1">
      <c r="A2" s="245" t="s">
        <v>134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</row>
    <row r="3" spans="1:16" ht="26.25" customHeight="1">
      <c r="A3" s="245" t="s">
        <v>135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</row>
    <row r="4" spans="1:16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P4" s="79" t="s">
        <v>75</v>
      </c>
    </row>
    <row r="5" spans="1:16" ht="25.15" customHeight="1">
      <c r="A5" s="209"/>
      <c r="B5" s="205" t="s">
        <v>97</v>
      </c>
      <c r="C5" s="205"/>
      <c r="D5" s="205"/>
      <c r="E5" s="206" t="s">
        <v>38</v>
      </c>
      <c r="F5" s="210"/>
      <c r="G5" s="210"/>
      <c r="H5" s="210"/>
      <c r="I5" s="210"/>
      <c r="J5" s="210"/>
      <c r="K5" s="211" t="s">
        <v>41</v>
      </c>
      <c r="L5" s="212"/>
      <c r="M5" s="213"/>
      <c r="N5" s="205" t="s">
        <v>98</v>
      </c>
      <c r="O5" s="205"/>
      <c r="P5" s="206"/>
    </row>
    <row r="6" spans="1:16" ht="45" customHeight="1">
      <c r="A6" s="209"/>
      <c r="B6" s="205"/>
      <c r="C6" s="205"/>
      <c r="D6" s="205"/>
      <c r="E6" s="205" t="s">
        <v>39</v>
      </c>
      <c r="F6" s="205"/>
      <c r="G6" s="205"/>
      <c r="H6" s="205" t="s">
        <v>40</v>
      </c>
      <c r="I6" s="205"/>
      <c r="J6" s="205"/>
      <c r="K6" s="214"/>
      <c r="L6" s="215"/>
      <c r="M6" s="216"/>
      <c r="N6" s="205"/>
      <c r="O6" s="205"/>
      <c r="P6" s="206"/>
    </row>
    <row r="7" spans="1:16" ht="60" customHeight="1">
      <c r="A7" s="209"/>
      <c r="B7" s="10">
        <v>2026</v>
      </c>
      <c r="C7" s="10">
        <v>2025</v>
      </c>
      <c r="D7" s="13" t="s">
        <v>109</v>
      </c>
      <c r="E7" s="10">
        <v>2026</v>
      </c>
      <c r="F7" s="10">
        <v>2025</v>
      </c>
      <c r="G7" s="13" t="s">
        <v>109</v>
      </c>
      <c r="H7" s="10">
        <v>2026</v>
      </c>
      <c r="I7" s="10">
        <v>2025</v>
      </c>
      <c r="J7" s="13" t="s">
        <v>109</v>
      </c>
      <c r="K7" s="10">
        <v>2026</v>
      </c>
      <c r="L7" s="10">
        <v>2025</v>
      </c>
      <c r="M7" s="13" t="s">
        <v>109</v>
      </c>
      <c r="N7" s="10">
        <v>2026</v>
      </c>
      <c r="O7" s="10">
        <v>2025</v>
      </c>
      <c r="P7" s="13" t="s">
        <v>109</v>
      </c>
    </row>
    <row r="8" spans="1:16" ht="26.45" customHeight="1">
      <c r="A8" s="32" t="s">
        <v>103</v>
      </c>
      <c r="B8" s="154">
        <v>233074</v>
      </c>
      <c r="C8" s="154">
        <v>228136</v>
      </c>
      <c r="D8" s="151">
        <v>102.2</v>
      </c>
      <c r="E8" s="154">
        <v>33469</v>
      </c>
      <c r="F8" s="154">
        <v>30140</v>
      </c>
      <c r="G8" s="151">
        <v>111</v>
      </c>
      <c r="H8" s="154">
        <v>199605</v>
      </c>
      <c r="I8" s="154">
        <v>197996</v>
      </c>
      <c r="J8" s="151">
        <v>100.8</v>
      </c>
      <c r="K8" s="154">
        <v>199891</v>
      </c>
      <c r="L8" s="154">
        <v>195401</v>
      </c>
      <c r="M8" s="151">
        <v>102.3</v>
      </c>
      <c r="N8" s="154">
        <v>432965</v>
      </c>
      <c r="O8" s="154">
        <v>423537</v>
      </c>
      <c r="P8" s="151">
        <v>102.2</v>
      </c>
    </row>
    <row r="9" spans="1:16" ht="12.75" customHeight="1">
      <c r="A9" s="33" t="s">
        <v>117</v>
      </c>
      <c r="B9" s="17">
        <v>1967</v>
      </c>
      <c r="C9" s="17">
        <v>1460</v>
      </c>
      <c r="D9" s="15">
        <v>134.69999999999999</v>
      </c>
      <c r="E9" s="17">
        <v>530</v>
      </c>
      <c r="F9" s="17">
        <v>1094</v>
      </c>
      <c r="G9" s="15">
        <v>48.4</v>
      </c>
      <c r="H9" s="17">
        <v>1437</v>
      </c>
      <c r="I9" s="17">
        <v>366</v>
      </c>
      <c r="J9" s="15">
        <v>392.6</v>
      </c>
      <c r="K9" s="17">
        <v>2283</v>
      </c>
      <c r="L9" s="17">
        <v>2367</v>
      </c>
      <c r="M9" s="15">
        <v>96.5</v>
      </c>
      <c r="N9" s="17">
        <v>4250</v>
      </c>
      <c r="O9" s="17">
        <v>3827</v>
      </c>
      <c r="P9" s="15">
        <v>111.1</v>
      </c>
    </row>
    <row r="10" spans="1:16" ht="12.75" customHeight="1">
      <c r="A10" s="33" t="s">
        <v>118</v>
      </c>
      <c r="B10" s="17">
        <v>2691</v>
      </c>
      <c r="C10" s="17">
        <v>2861</v>
      </c>
      <c r="D10" s="15">
        <v>94.1</v>
      </c>
      <c r="E10" s="42" t="s">
        <v>125</v>
      </c>
      <c r="F10" s="42" t="s">
        <v>125</v>
      </c>
      <c r="G10" s="42" t="s">
        <v>125</v>
      </c>
      <c r="H10" s="17">
        <v>2691</v>
      </c>
      <c r="I10" s="17">
        <v>2861</v>
      </c>
      <c r="J10" s="15">
        <v>94.1</v>
      </c>
      <c r="K10" s="17">
        <v>3152</v>
      </c>
      <c r="L10" s="17">
        <v>3862</v>
      </c>
      <c r="M10" s="15">
        <v>81.599999999999994</v>
      </c>
      <c r="N10" s="17">
        <v>5843</v>
      </c>
      <c r="O10" s="17">
        <v>6723</v>
      </c>
      <c r="P10" s="15">
        <v>86.9</v>
      </c>
    </row>
    <row r="11" spans="1:16" ht="12.75" customHeight="1">
      <c r="A11" s="33" t="s">
        <v>119</v>
      </c>
      <c r="B11" s="17">
        <v>8361</v>
      </c>
      <c r="C11" s="17">
        <v>7400</v>
      </c>
      <c r="D11" s="15">
        <v>113</v>
      </c>
      <c r="E11" s="17">
        <v>5792</v>
      </c>
      <c r="F11" s="17">
        <v>4929</v>
      </c>
      <c r="G11" s="15">
        <v>117.5</v>
      </c>
      <c r="H11" s="17">
        <v>2569</v>
      </c>
      <c r="I11" s="17">
        <v>2471</v>
      </c>
      <c r="J11" s="15">
        <v>104</v>
      </c>
      <c r="K11" s="17">
        <v>8135</v>
      </c>
      <c r="L11" s="17">
        <v>8412</v>
      </c>
      <c r="M11" s="15">
        <v>96.7</v>
      </c>
      <c r="N11" s="17">
        <v>16496</v>
      </c>
      <c r="O11" s="17">
        <v>15812</v>
      </c>
      <c r="P11" s="15">
        <v>104.3</v>
      </c>
    </row>
    <row r="12" spans="1:16" ht="12.75" customHeight="1">
      <c r="A12" s="33" t="s">
        <v>84</v>
      </c>
      <c r="B12" s="17">
        <v>46774</v>
      </c>
      <c r="C12" s="17">
        <v>47530</v>
      </c>
      <c r="D12" s="15">
        <v>98.4</v>
      </c>
      <c r="E12" s="17">
        <v>930</v>
      </c>
      <c r="F12" s="17">
        <v>1100</v>
      </c>
      <c r="G12" s="15">
        <v>84.5</v>
      </c>
      <c r="H12" s="17">
        <v>45844</v>
      </c>
      <c r="I12" s="17">
        <v>46430</v>
      </c>
      <c r="J12" s="15">
        <v>98.7</v>
      </c>
      <c r="K12" s="17">
        <v>40137</v>
      </c>
      <c r="L12" s="17">
        <v>38231</v>
      </c>
      <c r="M12" s="15">
        <v>105</v>
      </c>
      <c r="N12" s="17">
        <v>86911</v>
      </c>
      <c r="O12" s="17">
        <v>85761</v>
      </c>
      <c r="P12" s="15">
        <v>101.3</v>
      </c>
    </row>
    <row r="13" spans="1:16" ht="12.75" customHeight="1">
      <c r="A13" s="33" t="s">
        <v>60</v>
      </c>
      <c r="B13" s="17">
        <v>7754</v>
      </c>
      <c r="C13" s="17">
        <v>6773</v>
      </c>
      <c r="D13" s="15">
        <v>114.5</v>
      </c>
      <c r="E13" s="17">
        <v>4520</v>
      </c>
      <c r="F13" s="17">
        <v>3477</v>
      </c>
      <c r="G13" s="15">
        <v>130</v>
      </c>
      <c r="H13" s="17">
        <v>3234</v>
      </c>
      <c r="I13" s="17">
        <v>3296</v>
      </c>
      <c r="J13" s="15">
        <v>98.1</v>
      </c>
      <c r="K13" s="17">
        <v>7287</v>
      </c>
      <c r="L13" s="17">
        <v>6463</v>
      </c>
      <c r="M13" s="15">
        <v>112.7</v>
      </c>
      <c r="N13" s="17">
        <v>15041</v>
      </c>
      <c r="O13" s="17">
        <v>13236</v>
      </c>
      <c r="P13" s="15">
        <v>113.6</v>
      </c>
    </row>
    <row r="14" spans="1:16" s="82" customFormat="1" ht="12.75" customHeight="1">
      <c r="A14" s="33" t="s">
        <v>114</v>
      </c>
      <c r="B14" s="17">
        <v>23687</v>
      </c>
      <c r="C14" s="17">
        <v>25099</v>
      </c>
      <c r="D14" s="15">
        <v>94.4</v>
      </c>
      <c r="E14" s="17">
        <v>25</v>
      </c>
      <c r="F14" s="17">
        <v>25</v>
      </c>
      <c r="G14" s="15">
        <v>100</v>
      </c>
      <c r="H14" s="17">
        <v>23662</v>
      </c>
      <c r="I14" s="17">
        <v>25074</v>
      </c>
      <c r="J14" s="15">
        <v>94.4</v>
      </c>
      <c r="K14" s="17">
        <v>23951</v>
      </c>
      <c r="L14" s="17">
        <v>20925</v>
      </c>
      <c r="M14" s="15">
        <v>114.5</v>
      </c>
      <c r="N14" s="17">
        <v>47638</v>
      </c>
      <c r="O14" s="17">
        <v>46024</v>
      </c>
      <c r="P14" s="15">
        <v>103.5</v>
      </c>
    </row>
    <row r="15" spans="1:16" ht="12.75" customHeight="1">
      <c r="A15" s="33" t="s">
        <v>85</v>
      </c>
      <c r="B15" s="17">
        <v>6697</v>
      </c>
      <c r="C15" s="17">
        <v>6480</v>
      </c>
      <c r="D15" s="15">
        <v>103.3</v>
      </c>
      <c r="E15" s="17">
        <v>352</v>
      </c>
      <c r="F15" s="17">
        <v>333</v>
      </c>
      <c r="G15" s="15">
        <v>105.7</v>
      </c>
      <c r="H15" s="17">
        <v>6345</v>
      </c>
      <c r="I15" s="17">
        <v>6147</v>
      </c>
      <c r="J15" s="15">
        <v>103.2</v>
      </c>
      <c r="K15" s="17">
        <v>9609</v>
      </c>
      <c r="L15" s="17">
        <v>9406</v>
      </c>
      <c r="M15" s="15">
        <v>102.2</v>
      </c>
      <c r="N15" s="17">
        <v>16306</v>
      </c>
      <c r="O15" s="17">
        <v>15886</v>
      </c>
      <c r="P15" s="15">
        <v>102.6</v>
      </c>
    </row>
    <row r="16" spans="1:16" ht="12.75" customHeight="1">
      <c r="A16" s="33" t="s">
        <v>120</v>
      </c>
      <c r="B16" s="17">
        <v>10243</v>
      </c>
      <c r="C16" s="17">
        <v>10632</v>
      </c>
      <c r="D16" s="15">
        <v>96.3</v>
      </c>
      <c r="E16" s="17">
        <v>114</v>
      </c>
      <c r="F16" s="17">
        <v>99</v>
      </c>
      <c r="G16" s="15">
        <v>115.2</v>
      </c>
      <c r="H16" s="17">
        <v>10129</v>
      </c>
      <c r="I16" s="17">
        <v>10533</v>
      </c>
      <c r="J16" s="15">
        <v>96.2</v>
      </c>
      <c r="K16" s="17">
        <v>21937</v>
      </c>
      <c r="L16" s="17">
        <v>22110</v>
      </c>
      <c r="M16" s="15">
        <v>99.2</v>
      </c>
      <c r="N16" s="17">
        <v>32180</v>
      </c>
      <c r="O16" s="17">
        <v>32742</v>
      </c>
      <c r="P16" s="15">
        <v>98.3</v>
      </c>
    </row>
    <row r="17" spans="1:16" ht="12.75" customHeight="1">
      <c r="A17" s="33" t="s">
        <v>121</v>
      </c>
      <c r="B17" s="17">
        <v>7166</v>
      </c>
      <c r="C17" s="17">
        <v>6899</v>
      </c>
      <c r="D17" s="15">
        <v>103.9</v>
      </c>
      <c r="E17" s="17">
        <v>1058</v>
      </c>
      <c r="F17" s="17">
        <v>1027</v>
      </c>
      <c r="G17" s="15">
        <v>103</v>
      </c>
      <c r="H17" s="17">
        <v>6108</v>
      </c>
      <c r="I17" s="17">
        <v>5872</v>
      </c>
      <c r="J17" s="15">
        <v>104</v>
      </c>
      <c r="K17" s="17">
        <v>11504</v>
      </c>
      <c r="L17" s="17">
        <v>11781</v>
      </c>
      <c r="M17" s="15">
        <v>97.6</v>
      </c>
      <c r="N17" s="17">
        <v>18670</v>
      </c>
      <c r="O17" s="17">
        <v>18680</v>
      </c>
      <c r="P17" s="15">
        <v>99.9</v>
      </c>
    </row>
    <row r="18" spans="1:16" ht="12.75" customHeight="1">
      <c r="A18" s="33" t="s">
        <v>122</v>
      </c>
      <c r="B18" s="17">
        <v>57054</v>
      </c>
      <c r="C18" s="17">
        <v>56380</v>
      </c>
      <c r="D18" s="15">
        <v>101.2</v>
      </c>
      <c r="E18" s="17">
        <v>3467</v>
      </c>
      <c r="F18" s="17">
        <v>3132</v>
      </c>
      <c r="G18" s="15">
        <v>110.7</v>
      </c>
      <c r="H18" s="17">
        <v>53587</v>
      </c>
      <c r="I18" s="17">
        <v>53248</v>
      </c>
      <c r="J18" s="15">
        <v>100.6</v>
      </c>
      <c r="K18" s="17">
        <v>34177</v>
      </c>
      <c r="L18" s="17">
        <v>34401</v>
      </c>
      <c r="M18" s="15">
        <v>99.3</v>
      </c>
      <c r="N18" s="17">
        <v>91231</v>
      </c>
      <c r="O18" s="17">
        <v>90781</v>
      </c>
      <c r="P18" s="15">
        <v>100.5</v>
      </c>
    </row>
    <row r="19" spans="1:16" ht="12.75" customHeight="1">
      <c r="A19" s="33" t="s">
        <v>115</v>
      </c>
      <c r="B19" s="17">
        <v>37242</v>
      </c>
      <c r="C19" s="17">
        <v>34465</v>
      </c>
      <c r="D19" s="15">
        <v>108.1</v>
      </c>
      <c r="E19" s="17">
        <v>7225</v>
      </c>
      <c r="F19" s="17">
        <v>6285</v>
      </c>
      <c r="G19" s="15">
        <v>115</v>
      </c>
      <c r="H19" s="17">
        <v>30017</v>
      </c>
      <c r="I19" s="17">
        <v>28180</v>
      </c>
      <c r="J19" s="15">
        <v>106.5</v>
      </c>
      <c r="K19" s="17">
        <v>21786</v>
      </c>
      <c r="L19" s="17">
        <v>21695</v>
      </c>
      <c r="M19" s="15">
        <v>100.4</v>
      </c>
      <c r="N19" s="17">
        <v>59028</v>
      </c>
      <c r="O19" s="17">
        <v>56160</v>
      </c>
      <c r="P19" s="15">
        <v>105.1</v>
      </c>
    </row>
    <row r="20" spans="1:16" ht="12.75" customHeight="1">
      <c r="A20" s="33" t="s">
        <v>123</v>
      </c>
      <c r="B20" s="17">
        <v>9045</v>
      </c>
      <c r="C20" s="17">
        <v>8285</v>
      </c>
      <c r="D20" s="15">
        <v>109.2</v>
      </c>
      <c r="E20" s="17">
        <v>1740</v>
      </c>
      <c r="F20" s="17">
        <v>1257</v>
      </c>
      <c r="G20" s="15">
        <v>138.4</v>
      </c>
      <c r="H20" s="17">
        <v>7305</v>
      </c>
      <c r="I20" s="17">
        <v>7028</v>
      </c>
      <c r="J20" s="15">
        <v>103.9</v>
      </c>
      <c r="K20" s="17">
        <v>10057</v>
      </c>
      <c r="L20" s="17">
        <v>10093</v>
      </c>
      <c r="M20" s="15">
        <v>99.6</v>
      </c>
      <c r="N20" s="17">
        <v>19102</v>
      </c>
      <c r="O20" s="17">
        <v>18378</v>
      </c>
      <c r="P20" s="15">
        <v>103.9</v>
      </c>
    </row>
    <row r="21" spans="1:16" ht="12.75" customHeight="1">
      <c r="A21" s="34" t="s">
        <v>124</v>
      </c>
      <c r="B21" s="155">
        <v>14393</v>
      </c>
      <c r="C21" s="155">
        <v>13872</v>
      </c>
      <c r="D21" s="153">
        <v>103.8</v>
      </c>
      <c r="E21" s="155">
        <v>7716</v>
      </c>
      <c r="F21" s="155">
        <v>7382</v>
      </c>
      <c r="G21" s="153">
        <v>104.5</v>
      </c>
      <c r="H21" s="155">
        <v>6677</v>
      </c>
      <c r="I21" s="155">
        <v>6490</v>
      </c>
      <c r="J21" s="153">
        <v>102.9</v>
      </c>
      <c r="K21" s="155">
        <v>5876</v>
      </c>
      <c r="L21" s="155">
        <v>5655</v>
      </c>
      <c r="M21" s="153">
        <v>103.9</v>
      </c>
      <c r="N21" s="155">
        <v>20269</v>
      </c>
      <c r="O21" s="155">
        <v>19527</v>
      </c>
      <c r="P21" s="153">
        <v>103.8</v>
      </c>
    </row>
    <row r="22" spans="1:16" ht="12.75" customHeight="1">
      <c r="A22" s="35"/>
      <c r="B22" s="18"/>
      <c r="C22" s="18"/>
      <c r="D22" s="54"/>
      <c r="E22" s="18"/>
      <c r="F22" s="18"/>
      <c r="G22" s="69"/>
      <c r="H22" s="18"/>
      <c r="I22" s="18"/>
      <c r="J22" s="69"/>
      <c r="K22" s="18"/>
      <c r="L22" s="18"/>
      <c r="M22" s="69"/>
      <c r="N22" s="81"/>
    </row>
    <row r="23" spans="1:16" ht="12.75" customHeight="1">
      <c r="A23" s="83"/>
      <c r="B23" s="18"/>
      <c r="C23" s="18"/>
      <c r="D23" s="54"/>
      <c r="E23" s="18"/>
      <c r="F23" s="18"/>
      <c r="G23" s="69"/>
      <c r="H23" s="18"/>
      <c r="I23" s="18"/>
      <c r="J23" s="69"/>
      <c r="K23" s="18"/>
      <c r="L23" s="18"/>
      <c r="M23" s="69"/>
      <c r="N23" s="81"/>
    </row>
    <row r="24" spans="1:16" ht="12.75" customHeight="1">
      <c r="A24" s="35"/>
      <c r="B24" s="18"/>
      <c r="C24" s="18"/>
      <c r="D24" s="54"/>
      <c r="E24" s="18"/>
      <c r="F24" s="18"/>
      <c r="G24" s="69"/>
      <c r="H24" s="18"/>
      <c r="I24" s="18"/>
      <c r="J24" s="69"/>
      <c r="K24" s="18"/>
      <c r="L24" s="18"/>
      <c r="M24" s="69"/>
      <c r="N24" s="81"/>
    </row>
    <row r="36" spans="1:16" ht="24.75" customHeight="1">
      <c r="A36" s="246" t="s">
        <v>136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</row>
    <row r="37" spans="1:16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P37" s="79" t="s">
        <v>75</v>
      </c>
    </row>
    <row r="38" spans="1:16" ht="22.5" customHeight="1">
      <c r="A38" s="209"/>
      <c r="B38" s="205" t="s">
        <v>97</v>
      </c>
      <c r="C38" s="205"/>
      <c r="D38" s="205"/>
      <c r="E38" s="206" t="s">
        <v>38</v>
      </c>
      <c r="F38" s="210"/>
      <c r="G38" s="210"/>
      <c r="H38" s="210"/>
      <c r="I38" s="210"/>
      <c r="J38" s="210"/>
      <c r="K38" s="211" t="s">
        <v>41</v>
      </c>
      <c r="L38" s="212"/>
      <c r="M38" s="213"/>
      <c r="N38" s="205" t="s">
        <v>98</v>
      </c>
      <c r="O38" s="205"/>
      <c r="P38" s="206"/>
    </row>
    <row r="39" spans="1:16" ht="44.25" customHeight="1">
      <c r="A39" s="209"/>
      <c r="B39" s="205"/>
      <c r="C39" s="205"/>
      <c r="D39" s="205"/>
      <c r="E39" s="205" t="s">
        <v>39</v>
      </c>
      <c r="F39" s="205"/>
      <c r="G39" s="205"/>
      <c r="H39" s="205" t="s">
        <v>40</v>
      </c>
      <c r="I39" s="205"/>
      <c r="J39" s="205"/>
      <c r="K39" s="214"/>
      <c r="L39" s="215"/>
      <c r="M39" s="216"/>
      <c r="N39" s="205"/>
      <c r="O39" s="205"/>
      <c r="P39" s="206"/>
    </row>
    <row r="40" spans="1:16" ht="33.75">
      <c r="A40" s="209"/>
      <c r="B40" s="10">
        <v>2026</v>
      </c>
      <c r="C40" s="10">
        <v>2025</v>
      </c>
      <c r="D40" s="13" t="s">
        <v>109</v>
      </c>
      <c r="E40" s="10">
        <v>2026</v>
      </c>
      <c r="F40" s="10">
        <v>2025</v>
      </c>
      <c r="G40" s="13" t="s">
        <v>109</v>
      </c>
      <c r="H40" s="10">
        <v>2026</v>
      </c>
      <c r="I40" s="10">
        <v>2025</v>
      </c>
      <c r="J40" s="13" t="s">
        <v>109</v>
      </c>
      <c r="K40" s="10">
        <v>2026</v>
      </c>
      <c r="L40" s="10">
        <v>2025</v>
      </c>
      <c r="M40" s="13" t="s">
        <v>109</v>
      </c>
      <c r="N40" s="10">
        <v>2026</v>
      </c>
      <c r="O40" s="10">
        <v>2025</v>
      </c>
      <c r="P40" s="13" t="s">
        <v>109</v>
      </c>
    </row>
    <row r="41" spans="1:16">
      <c r="A41" s="32" t="s">
        <v>103</v>
      </c>
      <c r="B41" s="154">
        <v>112564</v>
      </c>
      <c r="C41" s="154">
        <v>110082</v>
      </c>
      <c r="D41" s="151">
        <v>102.3</v>
      </c>
      <c r="E41" s="154">
        <v>13764</v>
      </c>
      <c r="F41" s="154">
        <v>9355</v>
      </c>
      <c r="G41" s="151">
        <v>147.1</v>
      </c>
      <c r="H41" s="154">
        <v>98800</v>
      </c>
      <c r="I41" s="154">
        <v>100727</v>
      </c>
      <c r="J41" s="151">
        <v>98.1</v>
      </c>
      <c r="K41" s="154">
        <v>101197</v>
      </c>
      <c r="L41" s="154">
        <v>98502</v>
      </c>
      <c r="M41" s="151">
        <v>102.7</v>
      </c>
      <c r="N41" s="154">
        <v>213761</v>
      </c>
      <c r="O41" s="154">
        <v>208584</v>
      </c>
      <c r="P41" s="151">
        <v>102.5</v>
      </c>
    </row>
    <row r="42" spans="1:16">
      <c r="A42" s="33" t="s">
        <v>117</v>
      </c>
      <c r="B42" s="17">
        <v>1308</v>
      </c>
      <c r="C42" s="17">
        <v>422</v>
      </c>
      <c r="D42" s="15">
        <v>310</v>
      </c>
      <c r="E42" s="17">
        <v>257</v>
      </c>
      <c r="F42" s="17">
        <v>176</v>
      </c>
      <c r="G42" s="15">
        <v>146</v>
      </c>
      <c r="H42" s="17">
        <v>1051</v>
      </c>
      <c r="I42" s="17">
        <v>246</v>
      </c>
      <c r="J42" s="15">
        <v>427.2</v>
      </c>
      <c r="K42" s="17">
        <v>655</v>
      </c>
      <c r="L42" s="17">
        <v>680</v>
      </c>
      <c r="M42" s="15">
        <v>96.3</v>
      </c>
      <c r="N42" s="17">
        <v>1963</v>
      </c>
      <c r="O42" s="17">
        <v>1102</v>
      </c>
      <c r="P42" s="15">
        <v>178.1</v>
      </c>
    </row>
    <row r="43" spans="1:16">
      <c r="A43" s="33" t="s">
        <v>118</v>
      </c>
      <c r="B43" s="17">
        <v>1175</v>
      </c>
      <c r="C43" s="17">
        <v>1170</v>
      </c>
      <c r="D43" s="15">
        <v>100.4</v>
      </c>
      <c r="E43" s="42" t="s">
        <v>125</v>
      </c>
      <c r="F43" s="42" t="s">
        <v>125</v>
      </c>
      <c r="G43" s="42" t="s">
        <v>125</v>
      </c>
      <c r="H43" s="17">
        <v>1175</v>
      </c>
      <c r="I43" s="17">
        <v>1170</v>
      </c>
      <c r="J43" s="15">
        <v>100.4</v>
      </c>
      <c r="K43" s="17">
        <v>1881</v>
      </c>
      <c r="L43" s="17">
        <v>1981</v>
      </c>
      <c r="M43" s="15">
        <v>95</v>
      </c>
      <c r="N43" s="17">
        <v>3056</v>
      </c>
      <c r="O43" s="17">
        <v>3151</v>
      </c>
      <c r="P43" s="15">
        <v>97</v>
      </c>
    </row>
    <row r="44" spans="1:16">
      <c r="A44" s="33" t="s">
        <v>119</v>
      </c>
      <c r="B44" s="17">
        <v>4257</v>
      </c>
      <c r="C44" s="17">
        <v>3815</v>
      </c>
      <c r="D44" s="15">
        <v>111.6</v>
      </c>
      <c r="E44" s="17">
        <v>2472</v>
      </c>
      <c r="F44" s="17">
        <v>1968</v>
      </c>
      <c r="G44" s="15">
        <v>125.6</v>
      </c>
      <c r="H44" s="17">
        <v>1785</v>
      </c>
      <c r="I44" s="17">
        <v>1847</v>
      </c>
      <c r="J44" s="15">
        <v>96.6</v>
      </c>
      <c r="K44" s="17">
        <v>4095</v>
      </c>
      <c r="L44" s="17">
        <v>4380</v>
      </c>
      <c r="M44" s="15">
        <v>93.5</v>
      </c>
      <c r="N44" s="17">
        <v>8352</v>
      </c>
      <c r="O44" s="17">
        <v>8195</v>
      </c>
      <c r="P44" s="15">
        <v>101.9</v>
      </c>
    </row>
    <row r="45" spans="1:16">
      <c r="A45" s="33" t="s">
        <v>84</v>
      </c>
      <c r="B45" s="17">
        <v>22965</v>
      </c>
      <c r="C45" s="17">
        <v>23311</v>
      </c>
      <c r="D45" s="15">
        <v>98.5</v>
      </c>
      <c r="E45" s="17">
        <v>331</v>
      </c>
      <c r="F45" s="17">
        <v>346</v>
      </c>
      <c r="G45" s="15">
        <v>95.7</v>
      </c>
      <c r="H45" s="17">
        <v>22634</v>
      </c>
      <c r="I45" s="17">
        <v>22965</v>
      </c>
      <c r="J45" s="15">
        <v>98.6</v>
      </c>
      <c r="K45" s="17">
        <v>18933</v>
      </c>
      <c r="L45" s="17">
        <v>17887</v>
      </c>
      <c r="M45" s="15">
        <v>105.8</v>
      </c>
      <c r="N45" s="17">
        <v>41898</v>
      </c>
      <c r="O45" s="17">
        <v>41198</v>
      </c>
      <c r="P45" s="15">
        <v>101.7</v>
      </c>
    </row>
    <row r="46" spans="1:16">
      <c r="A46" s="33" t="s">
        <v>60</v>
      </c>
      <c r="B46" s="17">
        <v>3048</v>
      </c>
      <c r="C46" s="17">
        <v>2740</v>
      </c>
      <c r="D46" s="15">
        <v>111.2</v>
      </c>
      <c r="E46" s="17">
        <v>1330</v>
      </c>
      <c r="F46" s="17">
        <v>1107</v>
      </c>
      <c r="G46" s="15">
        <v>120.1</v>
      </c>
      <c r="H46" s="17">
        <v>1718</v>
      </c>
      <c r="I46" s="17">
        <v>1633</v>
      </c>
      <c r="J46" s="15">
        <v>105.2</v>
      </c>
      <c r="K46" s="17">
        <v>3756</v>
      </c>
      <c r="L46" s="17">
        <v>3311</v>
      </c>
      <c r="M46" s="15">
        <v>113.4</v>
      </c>
      <c r="N46" s="17">
        <v>6804</v>
      </c>
      <c r="O46" s="17">
        <v>6051</v>
      </c>
      <c r="P46" s="15">
        <v>112.4</v>
      </c>
    </row>
    <row r="47" spans="1:16">
      <c r="A47" s="33" t="s">
        <v>114</v>
      </c>
      <c r="B47" s="17">
        <v>14185</v>
      </c>
      <c r="C47" s="17">
        <v>15366</v>
      </c>
      <c r="D47" s="15">
        <v>92.3</v>
      </c>
      <c r="E47" s="17">
        <v>20</v>
      </c>
      <c r="F47" s="17">
        <v>20</v>
      </c>
      <c r="G47" s="15">
        <v>100</v>
      </c>
      <c r="H47" s="17">
        <v>14165</v>
      </c>
      <c r="I47" s="17">
        <v>15346</v>
      </c>
      <c r="J47" s="15">
        <v>92.3</v>
      </c>
      <c r="K47" s="17">
        <v>13410</v>
      </c>
      <c r="L47" s="17">
        <v>11224</v>
      </c>
      <c r="M47" s="15">
        <v>119.5</v>
      </c>
      <c r="N47" s="17">
        <v>27595</v>
      </c>
      <c r="O47" s="17">
        <v>26590</v>
      </c>
      <c r="P47" s="15">
        <v>103.8</v>
      </c>
    </row>
    <row r="48" spans="1:16">
      <c r="A48" s="33" t="s">
        <v>85</v>
      </c>
      <c r="B48" s="17">
        <v>3109</v>
      </c>
      <c r="C48" s="17">
        <v>3204</v>
      </c>
      <c r="D48" s="15">
        <v>97</v>
      </c>
      <c r="E48" s="17">
        <v>54</v>
      </c>
      <c r="F48" s="17">
        <v>29</v>
      </c>
      <c r="G48" s="15">
        <v>186.2</v>
      </c>
      <c r="H48" s="17">
        <v>3055</v>
      </c>
      <c r="I48" s="17">
        <v>3175</v>
      </c>
      <c r="J48" s="15">
        <v>96.2</v>
      </c>
      <c r="K48" s="17">
        <v>4178</v>
      </c>
      <c r="L48" s="17">
        <v>4255</v>
      </c>
      <c r="M48" s="15">
        <v>98.2</v>
      </c>
      <c r="N48" s="17">
        <v>7287</v>
      </c>
      <c r="O48" s="17">
        <v>7459</v>
      </c>
      <c r="P48" s="15">
        <v>97.7</v>
      </c>
    </row>
    <row r="49" spans="1:16">
      <c r="A49" s="33" t="s">
        <v>120</v>
      </c>
      <c r="B49" s="17">
        <v>6185</v>
      </c>
      <c r="C49" s="17">
        <v>6271</v>
      </c>
      <c r="D49" s="15">
        <v>98.6</v>
      </c>
      <c r="E49" s="17">
        <v>79</v>
      </c>
      <c r="F49" s="17">
        <v>79</v>
      </c>
      <c r="G49" s="15">
        <v>100</v>
      </c>
      <c r="H49" s="17">
        <v>6106</v>
      </c>
      <c r="I49" s="17">
        <v>6192</v>
      </c>
      <c r="J49" s="15">
        <v>98.6</v>
      </c>
      <c r="K49" s="17">
        <v>13271</v>
      </c>
      <c r="L49" s="17">
        <v>13125</v>
      </c>
      <c r="M49" s="15">
        <v>101.1</v>
      </c>
      <c r="N49" s="17">
        <v>19456</v>
      </c>
      <c r="O49" s="17">
        <v>19396</v>
      </c>
      <c r="P49" s="15">
        <v>100.3</v>
      </c>
    </row>
    <row r="50" spans="1:16">
      <c r="A50" s="33" t="s">
        <v>121</v>
      </c>
      <c r="B50" s="17">
        <v>3499</v>
      </c>
      <c r="C50" s="17">
        <v>3279</v>
      </c>
      <c r="D50" s="15">
        <v>106.7</v>
      </c>
      <c r="E50" s="17">
        <v>465</v>
      </c>
      <c r="F50" s="17">
        <v>34</v>
      </c>
      <c r="G50" s="15">
        <v>1367.6</v>
      </c>
      <c r="H50" s="17">
        <v>3034</v>
      </c>
      <c r="I50" s="17">
        <v>3245</v>
      </c>
      <c r="J50" s="15">
        <v>93.5</v>
      </c>
      <c r="K50" s="17">
        <v>6501</v>
      </c>
      <c r="L50" s="17">
        <v>7079</v>
      </c>
      <c r="M50" s="15">
        <v>91.8</v>
      </c>
      <c r="N50" s="17">
        <v>10000</v>
      </c>
      <c r="O50" s="17">
        <v>10358</v>
      </c>
      <c r="P50" s="15">
        <v>96.5</v>
      </c>
    </row>
    <row r="51" spans="1:16">
      <c r="A51" s="33" t="s">
        <v>122</v>
      </c>
      <c r="B51" s="17">
        <v>24642</v>
      </c>
      <c r="C51" s="17">
        <v>23237</v>
      </c>
      <c r="D51" s="15">
        <v>106</v>
      </c>
      <c r="E51" s="17">
        <v>2265</v>
      </c>
      <c r="F51" s="17">
        <v>327</v>
      </c>
      <c r="G51" s="15">
        <v>692.7</v>
      </c>
      <c r="H51" s="17">
        <v>22377</v>
      </c>
      <c r="I51" s="17">
        <v>22910</v>
      </c>
      <c r="J51" s="15">
        <v>97.7</v>
      </c>
      <c r="K51" s="17">
        <v>16892</v>
      </c>
      <c r="L51" s="17">
        <v>17298</v>
      </c>
      <c r="M51" s="15">
        <v>97.7</v>
      </c>
      <c r="N51" s="17">
        <v>41534</v>
      </c>
      <c r="O51" s="17">
        <v>40535</v>
      </c>
      <c r="P51" s="15">
        <v>102.5</v>
      </c>
    </row>
    <row r="52" spans="1:16">
      <c r="A52" s="33" t="s">
        <v>115</v>
      </c>
      <c r="B52" s="17">
        <v>16302</v>
      </c>
      <c r="C52" s="17">
        <v>16349</v>
      </c>
      <c r="D52" s="15">
        <v>99.7</v>
      </c>
      <c r="E52" s="17">
        <v>2135</v>
      </c>
      <c r="F52" s="17">
        <v>2137</v>
      </c>
      <c r="G52" s="15">
        <v>99.9</v>
      </c>
      <c r="H52" s="17">
        <v>14167</v>
      </c>
      <c r="I52" s="17">
        <v>14212</v>
      </c>
      <c r="J52" s="15">
        <v>99.7</v>
      </c>
      <c r="K52" s="17">
        <v>10053</v>
      </c>
      <c r="L52" s="17">
        <v>9544</v>
      </c>
      <c r="M52" s="15">
        <v>105.3</v>
      </c>
      <c r="N52" s="17">
        <v>26355</v>
      </c>
      <c r="O52" s="17">
        <v>25893</v>
      </c>
      <c r="P52" s="15">
        <v>101.8</v>
      </c>
    </row>
    <row r="53" spans="1:16">
      <c r="A53" s="33" t="s">
        <v>123</v>
      </c>
      <c r="B53" s="17">
        <v>5895</v>
      </c>
      <c r="C53" s="17">
        <v>5568</v>
      </c>
      <c r="D53" s="15">
        <v>105.9</v>
      </c>
      <c r="E53" s="17">
        <v>875</v>
      </c>
      <c r="F53" s="17">
        <v>283</v>
      </c>
      <c r="G53" s="15">
        <v>309.2</v>
      </c>
      <c r="H53" s="17">
        <v>5020</v>
      </c>
      <c r="I53" s="17">
        <v>5285</v>
      </c>
      <c r="J53" s="15">
        <v>95</v>
      </c>
      <c r="K53" s="17">
        <v>4982</v>
      </c>
      <c r="L53" s="17">
        <v>5086</v>
      </c>
      <c r="M53" s="15">
        <v>98</v>
      </c>
      <c r="N53" s="17">
        <v>10877</v>
      </c>
      <c r="O53" s="17">
        <v>10654</v>
      </c>
      <c r="P53" s="15">
        <v>102.1</v>
      </c>
    </row>
    <row r="54" spans="1:16">
      <c r="A54" s="34" t="s">
        <v>124</v>
      </c>
      <c r="B54" s="155">
        <v>5994</v>
      </c>
      <c r="C54" s="155">
        <v>5350</v>
      </c>
      <c r="D54" s="153">
        <v>112</v>
      </c>
      <c r="E54" s="155">
        <v>3481</v>
      </c>
      <c r="F54" s="155">
        <v>2849</v>
      </c>
      <c r="G54" s="153">
        <v>122.2</v>
      </c>
      <c r="H54" s="155">
        <v>2513</v>
      </c>
      <c r="I54" s="155">
        <v>2501</v>
      </c>
      <c r="J54" s="153">
        <v>100.5</v>
      </c>
      <c r="K54" s="155">
        <v>2590</v>
      </c>
      <c r="L54" s="155">
        <v>2652</v>
      </c>
      <c r="M54" s="153">
        <v>97.7</v>
      </c>
      <c r="N54" s="155">
        <v>8584</v>
      </c>
      <c r="O54" s="155">
        <v>8002</v>
      </c>
      <c r="P54" s="153">
        <v>107.3</v>
      </c>
    </row>
    <row r="75" spans="1:19" ht="12.75" customHeight="1">
      <c r="A75" s="260" t="s">
        <v>137</v>
      </c>
      <c r="B75" s="260"/>
      <c r="C75" s="260"/>
      <c r="D75" s="260"/>
      <c r="E75" s="260"/>
      <c r="F75" s="260"/>
      <c r="G75" s="260"/>
      <c r="H75" s="260"/>
      <c r="I75" s="260"/>
      <c r="J75" s="260"/>
      <c r="K75" s="85"/>
      <c r="L75" s="85"/>
      <c r="M75" s="85"/>
      <c r="N75" s="85"/>
      <c r="O75" s="85"/>
      <c r="P75" s="85"/>
      <c r="Q75" s="85"/>
      <c r="R75" s="85"/>
      <c r="S75" s="85"/>
    </row>
    <row r="76" spans="1:19">
      <c r="A76" s="86"/>
      <c r="B76" s="41"/>
      <c r="C76" s="41"/>
      <c r="D76" s="41"/>
      <c r="E76" s="87"/>
      <c r="F76" s="87"/>
      <c r="G76" s="41"/>
      <c r="H76" s="41"/>
      <c r="I76" s="41"/>
      <c r="J76" s="79" t="s">
        <v>75</v>
      </c>
    </row>
    <row r="77" spans="1:19" ht="12.75" customHeight="1">
      <c r="A77" s="238"/>
      <c r="B77" s="251" t="s">
        <v>97</v>
      </c>
      <c r="C77" s="252"/>
      <c r="D77" s="252"/>
      <c r="E77" s="252"/>
      <c r="F77" s="252"/>
      <c r="G77" s="252"/>
      <c r="H77" s="252"/>
      <c r="I77" s="252"/>
      <c r="J77" s="252"/>
      <c r="K77" s="80"/>
    </row>
    <row r="78" spans="1:19">
      <c r="A78" s="239"/>
      <c r="B78" s="253"/>
      <c r="C78" s="254"/>
      <c r="D78" s="254"/>
      <c r="E78" s="254"/>
      <c r="F78" s="254"/>
      <c r="G78" s="254"/>
      <c r="H78" s="254"/>
      <c r="I78" s="254"/>
      <c r="J78" s="254"/>
      <c r="K78" s="80"/>
    </row>
    <row r="79" spans="1:19" ht="51.75" customHeight="1">
      <c r="A79" s="239"/>
      <c r="B79" s="223" t="s">
        <v>76</v>
      </c>
      <c r="C79" s="247"/>
      <c r="D79" s="233" t="s">
        <v>77</v>
      </c>
      <c r="E79" s="223" t="s">
        <v>78</v>
      </c>
      <c r="F79" s="236"/>
      <c r="G79" s="233" t="s">
        <v>79</v>
      </c>
      <c r="H79" s="232" t="s">
        <v>80</v>
      </c>
      <c r="I79" s="232"/>
      <c r="J79" s="250" t="s">
        <v>81</v>
      </c>
      <c r="K79" s="80"/>
    </row>
    <row r="80" spans="1:19" ht="61.5" customHeight="1">
      <c r="A80" s="240"/>
      <c r="B80" s="12" t="s">
        <v>82</v>
      </c>
      <c r="C80" s="12" t="s">
        <v>83</v>
      </c>
      <c r="D80" s="234"/>
      <c r="E80" s="12" t="s">
        <v>82</v>
      </c>
      <c r="F80" s="12" t="s">
        <v>83</v>
      </c>
      <c r="G80" s="234"/>
      <c r="H80" s="88" t="s">
        <v>82</v>
      </c>
      <c r="I80" s="88" t="s">
        <v>83</v>
      </c>
      <c r="J80" s="250"/>
      <c r="K80" s="80"/>
    </row>
    <row r="81" spans="1:10">
      <c r="A81" s="32" t="s">
        <v>103</v>
      </c>
      <c r="B81" s="154">
        <v>52096</v>
      </c>
      <c r="C81" s="154">
        <v>24128</v>
      </c>
      <c r="D81" s="151">
        <v>22.4</v>
      </c>
      <c r="E81" s="154">
        <v>25445</v>
      </c>
      <c r="F81" s="154">
        <v>11106</v>
      </c>
      <c r="G81" s="151">
        <v>10.9</v>
      </c>
      <c r="H81" s="154">
        <v>155533</v>
      </c>
      <c r="I81" s="154">
        <v>77330</v>
      </c>
      <c r="J81" s="151">
        <v>66.7</v>
      </c>
    </row>
    <row r="82" spans="1:10">
      <c r="A82" s="33" t="s">
        <v>117</v>
      </c>
      <c r="B82" s="17">
        <v>327</v>
      </c>
      <c r="C82" s="17">
        <v>179</v>
      </c>
      <c r="D82" s="15">
        <v>16.600000000000001</v>
      </c>
      <c r="E82" s="17">
        <v>413</v>
      </c>
      <c r="F82" s="17">
        <v>185</v>
      </c>
      <c r="G82" s="15">
        <v>21</v>
      </c>
      <c r="H82" s="17">
        <v>1227</v>
      </c>
      <c r="I82" s="17">
        <v>944</v>
      </c>
      <c r="J82" s="15">
        <v>62.4</v>
      </c>
    </row>
    <row r="83" spans="1:10">
      <c r="A83" s="33" t="s">
        <v>118</v>
      </c>
      <c r="B83" s="17">
        <v>1346</v>
      </c>
      <c r="C83" s="17">
        <v>556</v>
      </c>
      <c r="D83" s="15">
        <v>50</v>
      </c>
      <c r="E83" s="42" t="s">
        <v>125</v>
      </c>
      <c r="F83" s="42" t="s">
        <v>125</v>
      </c>
      <c r="G83" s="42" t="s">
        <v>125</v>
      </c>
      <c r="H83" s="17">
        <v>1345</v>
      </c>
      <c r="I83" s="17">
        <v>619</v>
      </c>
      <c r="J83" s="15">
        <v>50</v>
      </c>
    </row>
    <row r="84" spans="1:10">
      <c r="A84" s="33" t="s">
        <v>119</v>
      </c>
      <c r="B84" s="17">
        <v>6623</v>
      </c>
      <c r="C84" s="17">
        <v>3538</v>
      </c>
      <c r="D84" s="15">
        <v>79.2</v>
      </c>
      <c r="E84" s="17">
        <v>1486</v>
      </c>
      <c r="F84" s="17">
        <v>547</v>
      </c>
      <c r="G84" s="15">
        <v>17.8</v>
      </c>
      <c r="H84" s="17">
        <v>252</v>
      </c>
      <c r="I84" s="17">
        <v>172</v>
      </c>
      <c r="J84" s="15">
        <v>3</v>
      </c>
    </row>
    <row r="85" spans="1:10">
      <c r="A85" s="33" t="s">
        <v>84</v>
      </c>
      <c r="B85" s="42" t="s">
        <v>125</v>
      </c>
      <c r="C85" s="42" t="s">
        <v>125</v>
      </c>
      <c r="D85" s="42" t="s">
        <v>125</v>
      </c>
      <c r="E85" s="42" t="s">
        <v>125</v>
      </c>
      <c r="F85" s="42" t="s">
        <v>125</v>
      </c>
      <c r="G85" s="42" t="s">
        <v>125</v>
      </c>
      <c r="H85" s="17">
        <v>46774</v>
      </c>
      <c r="I85" s="17">
        <v>22965</v>
      </c>
      <c r="J85" s="15">
        <v>100</v>
      </c>
    </row>
    <row r="86" spans="1:10">
      <c r="A86" s="33" t="s">
        <v>60</v>
      </c>
      <c r="B86" s="17">
        <v>6888</v>
      </c>
      <c r="C86" s="17">
        <v>2884</v>
      </c>
      <c r="D86" s="15">
        <v>88.8</v>
      </c>
      <c r="E86" s="17">
        <v>4</v>
      </c>
      <c r="F86" s="42" t="s">
        <v>125</v>
      </c>
      <c r="G86" s="15">
        <v>0.1</v>
      </c>
      <c r="H86" s="17">
        <v>862</v>
      </c>
      <c r="I86" s="17">
        <v>164</v>
      </c>
      <c r="J86" s="15">
        <v>11.1</v>
      </c>
    </row>
    <row r="87" spans="1:10">
      <c r="A87" s="33" t="s">
        <v>114</v>
      </c>
      <c r="B87" s="17">
        <v>204</v>
      </c>
      <c r="C87" s="17">
        <v>140</v>
      </c>
      <c r="D87" s="15">
        <v>0.9</v>
      </c>
      <c r="E87" s="42" t="s">
        <v>125</v>
      </c>
      <c r="F87" s="42" t="s">
        <v>125</v>
      </c>
      <c r="G87" s="42" t="s">
        <v>125</v>
      </c>
      <c r="H87" s="17">
        <v>23483</v>
      </c>
      <c r="I87" s="17">
        <v>14045</v>
      </c>
      <c r="J87" s="15">
        <v>99.1</v>
      </c>
    </row>
    <row r="88" spans="1:10">
      <c r="A88" s="33" t="s">
        <v>85</v>
      </c>
      <c r="B88" s="17">
        <v>4911</v>
      </c>
      <c r="C88" s="17">
        <v>2310</v>
      </c>
      <c r="D88" s="15">
        <v>73.3</v>
      </c>
      <c r="E88" s="17">
        <v>15</v>
      </c>
      <c r="F88" s="42" t="s">
        <v>125</v>
      </c>
      <c r="G88" s="15">
        <v>0.2</v>
      </c>
      <c r="H88" s="17">
        <v>1771</v>
      </c>
      <c r="I88" s="17">
        <v>799</v>
      </c>
      <c r="J88" s="15">
        <v>26.4</v>
      </c>
    </row>
    <row r="89" spans="1:10">
      <c r="A89" s="33" t="s">
        <v>120</v>
      </c>
      <c r="B89" s="42" t="s">
        <v>125</v>
      </c>
      <c r="C89" s="42" t="s">
        <v>125</v>
      </c>
      <c r="D89" s="42" t="s">
        <v>125</v>
      </c>
      <c r="E89" s="42" t="s">
        <v>125</v>
      </c>
      <c r="F89" s="42" t="s">
        <v>125</v>
      </c>
      <c r="G89" s="42" t="s">
        <v>125</v>
      </c>
      <c r="H89" s="17">
        <v>10243</v>
      </c>
      <c r="I89" s="17">
        <v>6185</v>
      </c>
      <c r="J89" s="15">
        <v>100</v>
      </c>
    </row>
    <row r="90" spans="1:10">
      <c r="A90" s="33" t="s">
        <v>121</v>
      </c>
      <c r="B90" s="17">
        <v>105</v>
      </c>
      <c r="C90" s="17">
        <v>100</v>
      </c>
      <c r="D90" s="15">
        <v>1.5</v>
      </c>
      <c r="E90" s="17">
        <v>210</v>
      </c>
      <c r="F90" s="42" t="s">
        <v>125</v>
      </c>
      <c r="G90" s="15">
        <v>2.9</v>
      </c>
      <c r="H90" s="17">
        <v>6851</v>
      </c>
      <c r="I90" s="17">
        <v>3399</v>
      </c>
      <c r="J90" s="15">
        <v>95.6</v>
      </c>
    </row>
    <row r="91" spans="1:10">
      <c r="A91" s="33" t="s">
        <v>122</v>
      </c>
      <c r="B91" s="42" t="s">
        <v>125</v>
      </c>
      <c r="C91" s="42" t="s">
        <v>125</v>
      </c>
      <c r="D91" s="42" t="s">
        <v>125</v>
      </c>
      <c r="E91" s="42" t="s">
        <v>125</v>
      </c>
      <c r="F91" s="42" t="s">
        <v>125</v>
      </c>
      <c r="G91" s="42" t="s">
        <v>125</v>
      </c>
      <c r="H91" s="17">
        <v>57054</v>
      </c>
      <c r="I91" s="17">
        <v>24642</v>
      </c>
      <c r="J91" s="15">
        <v>100</v>
      </c>
    </row>
    <row r="92" spans="1:10">
      <c r="A92" s="33" t="s">
        <v>115</v>
      </c>
      <c r="B92" s="17">
        <v>13938</v>
      </c>
      <c r="C92" s="17">
        <v>5990</v>
      </c>
      <c r="D92" s="15">
        <v>37.4</v>
      </c>
      <c r="E92" s="17">
        <v>22972</v>
      </c>
      <c r="F92" s="17">
        <v>10275</v>
      </c>
      <c r="G92" s="15">
        <v>61.7</v>
      </c>
      <c r="H92" s="17">
        <v>332</v>
      </c>
      <c r="I92" s="17">
        <v>37</v>
      </c>
      <c r="J92" s="15">
        <v>0.9</v>
      </c>
    </row>
    <row r="93" spans="1:10">
      <c r="A93" s="33" t="s">
        <v>123</v>
      </c>
      <c r="B93" s="17">
        <v>5001</v>
      </c>
      <c r="C93" s="17">
        <v>3103</v>
      </c>
      <c r="D93" s="15">
        <v>55.3</v>
      </c>
      <c r="E93" s="17">
        <v>12</v>
      </c>
      <c r="F93" s="42" t="s">
        <v>125</v>
      </c>
      <c r="G93" s="15">
        <v>0.1</v>
      </c>
      <c r="H93" s="17">
        <v>4032</v>
      </c>
      <c r="I93" s="17">
        <v>2792</v>
      </c>
      <c r="J93" s="15">
        <v>44.6</v>
      </c>
    </row>
    <row r="94" spans="1:10">
      <c r="A94" s="34" t="s">
        <v>124</v>
      </c>
      <c r="B94" s="155">
        <v>12753</v>
      </c>
      <c r="C94" s="155">
        <v>5328</v>
      </c>
      <c r="D94" s="153">
        <v>88.6</v>
      </c>
      <c r="E94" s="155">
        <v>333</v>
      </c>
      <c r="F94" s="155">
        <v>99</v>
      </c>
      <c r="G94" s="153">
        <v>2.2999999999999998</v>
      </c>
      <c r="H94" s="155">
        <v>1307</v>
      </c>
      <c r="I94" s="155">
        <v>567</v>
      </c>
      <c r="J94" s="153">
        <v>9.1</v>
      </c>
    </row>
    <row r="95" spans="1:10">
      <c r="A95" s="45"/>
      <c r="B95" s="17"/>
      <c r="C95" s="17"/>
      <c r="D95" s="15"/>
      <c r="E95" s="42"/>
      <c r="F95" s="42"/>
      <c r="G95" s="42"/>
      <c r="H95" s="17"/>
      <c r="I95" s="42"/>
      <c r="J95" s="15"/>
    </row>
    <row r="96" spans="1:10">
      <c r="A96" s="45"/>
      <c r="B96" s="17"/>
      <c r="C96" s="17"/>
      <c r="D96" s="15"/>
      <c r="E96" s="42"/>
      <c r="F96" s="42"/>
      <c r="G96" s="42"/>
      <c r="H96" s="17"/>
      <c r="I96" s="42"/>
      <c r="J96" s="15"/>
    </row>
    <row r="97" spans="1:10">
      <c r="A97" s="45"/>
      <c r="B97" s="17"/>
      <c r="C97" s="17"/>
      <c r="D97" s="15"/>
      <c r="E97" s="42"/>
      <c r="F97" s="42"/>
      <c r="G97" s="42"/>
      <c r="H97" s="17"/>
      <c r="I97" s="42"/>
      <c r="J97" s="15"/>
    </row>
    <row r="98" spans="1:10">
      <c r="A98" s="45"/>
      <c r="B98" s="17"/>
      <c r="C98" s="17"/>
      <c r="D98" s="15"/>
      <c r="E98" s="42"/>
      <c r="F98" s="42"/>
      <c r="G98" s="42"/>
      <c r="H98" s="17"/>
      <c r="I98" s="42"/>
      <c r="J98" s="15"/>
    </row>
    <row r="99" spans="1:10">
      <c r="A99" s="45"/>
      <c r="B99" s="17"/>
      <c r="C99" s="17"/>
      <c r="D99" s="15"/>
      <c r="E99" s="42"/>
      <c r="F99" s="42"/>
      <c r="G99" s="42"/>
      <c r="H99" s="17"/>
      <c r="I99" s="42"/>
      <c r="J99" s="15"/>
    </row>
    <row r="100" spans="1:10">
      <c r="A100" s="45"/>
      <c r="B100" s="17"/>
      <c r="C100" s="17"/>
      <c r="D100" s="15"/>
      <c r="E100" s="42"/>
      <c r="F100" s="42"/>
      <c r="G100" s="42"/>
      <c r="H100" s="17"/>
      <c r="I100" s="42"/>
      <c r="J100" s="15"/>
    </row>
    <row r="101" spans="1:10">
      <c r="A101" s="45"/>
      <c r="B101" s="17"/>
      <c r="C101" s="17"/>
      <c r="D101" s="15"/>
      <c r="E101" s="42"/>
      <c r="F101" s="42"/>
      <c r="G101" s="42"/>
      <c r="H101" s="17"/>
      <c r="I101" s="42"/>
      <c r="J101" s="15"/>
    </row>
    <row r="102" spans="1:10">
      <c r="A102" s="45"/>
      <c r="B102" s="17"/>
      <c r="C102" s="17"/>
      <c r="D102" s="15"/>
      <c r="E102" s="42"/>
      <c r="F102" s="42"/>
      <c r="G102" s="42"/>
      <c r="H102" s="17"/>
      <c r="I102" s="42"/>
      <c r="J102" s="15"/>
    </row>
    <row r="103" spans="1:10">
      <c r="A103" s="45"/>
      <c r="B103" s="17"/>
      <c r="C103" s="17"/>
      <c r="D103" s="15"/>
      <c r="E103" s="42"/>
      <c r="F103" s="42"/>
      <c r="G103" s="42"/>
      <c r="H103" s="17"/>
      <c r="I103" s="42"/>
      <c r="J103" s="15"/>
    </row>
    <row r="104" spans="1:10">
      <c r="A104" s="45"/>
      <c r="B104" s="17"/>
      <c r="C104" s="17"/>
      <c r="D104" s="15"/>
      <c r="E104" s="42"/>
      <c r="F104" s="42"/>
      <c r="G104" s="42"/>
      <c r="H104" s="17"/>
      <c r="I104" s="42"/>
      <c r="J104" s="15"/>
    </row>
    <row r="105" spans="1:10">
      <c r="A105" s="45"/>
      <c r="B105" s="17"/>
      <c r="C105" s="17"/>
      <c r="D105" s="15"/>
      <c r="E105" s="42"/>
      <c r="F105" s="42"/>
      <c r="G105" s="42"/>
      <c r="H105" s="17"/>
      <c r="I105" s="42"/>
      <c r="J105" s="15"/>
    </row>
    <row r="106" spans="1:10">
      <c r="A106" s="45"/>
      <c r="B106" s="17"/>
      <c r="C106" s="17"/>
      <c r="D106" s="15"/>
      <c r="E106" s="42"/>
      <c r="F106" s="42"/>
      <c r="G106" s="42"/>
      <c r="H106" s="17"/>
      <c r="I106" s="42"/>
      <c r="J106" s="15"/>
    </row>
    <row r="107" spans="1:10">
      <c r="A107" s="45"/>
      <c r="B107" s="17"/>
      <c r="C107" s="17"/>
      <c r="D107" s="15"/>
      <c r="E107" s="42"/>
      <c r="F107" s="42"/>
      <c r="G107" s="42"/>
      <c r="H107" s="17"/>
      <c r="I107" s="42"/>
      <c r="J107" s="15"/>
    </row>
    <row r="108" spans="1:10">
      <c r="A108" s="45"/>
      <c r="B108" s="17"/>
      <c r="C108" s="17"/>
      <c r="D108" s="15"/>
      <c r="E108" s="42"/>
      <c r="F108" s="42"/>
      <c r="G108" s="42"/>
      <c r="H108" s="17"/>
      <c r="I108" s="42"/>
      <c r="J108" s="15"/>
    </row>
    <row r="109" spans="1:10">
      <c r="A109" s="45"/>
      <c r="B109" s="17"/>
      <c r="C109" s="17"/>
      <c r="D109" s="15"/>
      <c r="E109" s="42"/>
      <c r="F109" s="42"/>
      <c r="G109" s="42"/>
      <c r="H109" s="17"/>
      <c r="I109" s="42"/>
      <c r="J109" s="15"/>
    </row>
    <row r="113" spans="1:10">
      <c r="A113" s="89"/>
      <c r="B113" s="41"/>
      <c r="C113" s="41"/>
      <c r="D113" s="41"/>
      <c r="E113" s="41"/>
      <c r="F113" s="41"/>
      <c r="G113" s="41"/>
      <c r="H113" s="41"/>
      <c r="I113" s="255" t="s">
        <v>75</v>
      </c>
      <c r="J113" s="255"/>
    </row>
    <row r="114" spans="1:10" ht="41.25" customHeight="1">
      <c r="A114" s="238"/>
      <c r="B114" s="251" t="s">
        <v>38</v>
      </c>
      <c r="C114" s="252"/>
      <c r="D114" s="252"/>
      <c r="E114" s="252"/>
      <c r="F114" s="252"/>
      <c r="G114" s="252"/>
      <c r="H114" s="252"/>
      <c r="I114" s="252"/>
      <c r="J114" s="252"/>
    </row>
    <row r="115" spans="1:10" ht="39.75" customHeight="1">
      <c r="A115" s="239"/>
      <c r="B115" s="223" t="s">
        <v>39</v>
      </c>
      <c r="C115" s="249"/>
      <c r="D115" s="249"/>
      <c r="E115" s="249"/>
      <c r="F115" s="249"/>
      <c r="G115" s="249"/>
      <c r="H115" s="249"/>
      <c r="I115" s="249"/>
      <c r="J115" s="249"/>
    </row>
    <row r="116" spans="1:10" ht="41.25" customHeight="1">
      <c r="A116" s="239"/>
      <c r="B116" s="241" t="s">
        <v>76</v>
      </c>
      <c r="C116" s="242"/>
      <c r="D116" s="256" t="s">
        <v>77</v>
      </c>
      <c r="E116" s="241" t="s">
        <v>78</v>
      </c>
      <c r="F116" s="248"/>
      <c r="G116" s="258" t="s">
        <v>79</v>
      </c>
      <c r="H116" s="232" t="s">
        <v>80</v>
      </c>
      <c r="I116" s="232"/>
      <c r="J116" s="250" t="s">
        <v>81</v>
      </c>
    </row>
    <row r="117" spans="1:10" ht="59.25" customHeight="1">
      <c r="A117" s="240"/>
      <c r="B117" s="90" t="s">
        <v>82</v>
      </c>
      <c r="C117" s="90" t="s">
        <v>83</v>
      </c>
      <c r="D117" s="257"/>
      <c r="E117" s="90" t="s">
        <v>82</v>
      </c>
      <c r="F117" s="90" t="s">
        <v>83</v>
      </c>
      <c r="G117" s="259"/>
      <c r="H117" s="88" t="s">
        <v>82</v>
      </c>
      <c r="I117" s="88" t="s">
        <v>83</v>
      </c>
      <c r="J117" s="250"/>
    </row>
    <row r="118" spans="1:10">
      <c r="A118" s="32" t="s">
        <v>103</v>
      </c>
      <c r="B118" s="154">
        <v>18902</v>
      </c>
      <c r="C118" s="154">
        <v>7811</v>
      </c>
      <c r="D118" s="151">
        <v>56.5</v>
      </c>
      <c r="E118" s="154">
        <v>6527</v>
      </c>
      <c r="F118" s="154">
        <v>2050</v>
      </c>
      <c r="G118" s="151">
        <v>19.5</v>
      </c>
      <c r="H118" s="154">
        <v>8040</v>
      </c>
      <c r="I118" s="154">
        <v>3903</v>
      </c>
      <c r="J118" s="151">
        <v>24</v>
      </c>
    </row>
    <row r="119" spans="1:10">
      <c r="A119" s="33" t="s">
        <v>117</v>
      </c>
      <c r="B119" s="17">
        <v>117</v>
      </c>
      <c r="C119" s="17">
        <v>72</v>
      </c>
      <c r="D119" s="15">
        <v>22.1</v>
      </c>
      <c r="E119" s="17">
        <v>413</v>
      </c>
      <c r="F119" s="17">
        <v>185</v>
      </c>
      <c r="G119" s="15">
        <v>77.900000000000006</v>
      </c>
      <c r="H119" s="42" t="s">
        <v>125</v>
      </c>
      <c r="I119" s="42" t="s">
        <v>125</v>
      </c>
      <c r="J119" s="42" t="s">
        <v>125</v>
      </c>
    </row>
    <row r="120" spans="1:10">
      <c r="A120" s="33" t="s">
        <v>118</v>
      </c>
      <c r="B120" s="42" t="s">
        <v>125</v>
      </c>
      <c r="C120" s="42" t="s">
        <v>125</v>
      </c>
      <c r="D120" s="42" t="s">
        <v>125</v>
      </c>
      <c r="E120" s="42" t="s">
        <v>125</v>
      </c>
      <c r="F120" s="42" t="s">
        <v>125</v>
      </c>
      <c r="G120" s="42" t="s">
        <v>125</v>
      </c>
      <c r="H120" s="42" t="s">
        <v>125</v>
      </c>
      <c r="I120" s="42" t="s">
        <v>125</v>
      </c>
      <c r="J120" s="42" t="s">
        <v>125</v>
      </c>
    </row>
    <row r="121" spans="1:10">
      <c r="A121" s="33" t="s">
        <v>119</v>
      </c>
      <c r="B121" s="17">
        <v>4126</v>
      </c>
      <c r="C121" s="17">
        <v>1785</v>
      </c>
      <c r="D121" s="15">
        <v>71.2</v>
      </c>
      <c r="E121" s="17">
        <v>1486</v>
      </c>
      <c r="F121" s="17">
        <v>547</v>
      </c>
      <c r="G121" s="15">
        <v>25.7</v>
      </c>
      <c r="H121" s="17">
        <v>180</v>
      </c>
      <c r="I121" s="17">
        <v>140</v>
      </c>
      <c r="J121" s="15">
        <v>3.1</v>
      </c>
    </row>
    <row r="122" spans="1:10">
      <c r="A122" s="33" t="s">
        <v>84</v>
      </c>
      <c r="B122" s="42" t="s">
        <v>125</v>
      </c>
      <c r="C122" s="42" t="s">
        <v>125</v>
      </c>
      <c r="D122" s="42" t="s">
        <v>125</v>
      </c>
      <c r="E122" s="42" t="s">
        <v>125</v>
      </c>
      <c r="F122" s="42" t="s">
        <v>125</v>
      </c>
      <c r="G122" s="42" t="s">
        <v>125</v>
      </c>
      <c r="H122" s="17">
        <v>930</v>
      </c>
      <c r="I122" s="17">
        <v>331</v>
      </c>
      <c r="J122" s="15">
        <v>100</v>
      </c>
    </row>
    <row r="123" spans="1:10">
      <c r="A123" s="33" t="s">
        <v>60</v>
      </c>
      <c r="B123" s="17">
        <v>3684</v>
      </c>
      <c r="C123" s="17">
        <v>1196</v>
      </c>
      <c r="D123" s="15">
        <v>81.5</v>
      </c>
      <c r="E123" s="17">
        <v>4</v>
      </c>
      <c r="F123" s="42" t="s">
        <v>125</v>
      </c>
      <c r="G123" s="15">
        <v>0.1</v>
      </c>
      <c r="H123" s="17">
        <v>832</v>
      </c>
      <c r="I123" s="17">
        <v>134</v>
      </c>
      <c r="J123" s="15">
        <v>18.399999999999999</v>
      </c>
    </row>
    <row r="124" spans="1:10">
      <c r="A124" s="33" t="s">
        <v>114</v>
      </c>
      <c r="B124" s="42" t="s">
        <v>125</v>
      </c>
      <c r="C124" s="42" t="s">
        <v>125</v>
      </c>
      <c r="D124" s="42" t="s">
        <v>125</v>
      </c>
      <c r="E124" s="42" t="s">
        <v>125</v>
      </c>
      <c r="F124" s="42" t="s">
        <v>125</v>
      </c>
      <c r="G124" s="42" t="s">
        <v>125</v>
      </c>
      <c r="H124" s="17">
        <v>25</v>
      </c>
      <c r="I124" s="17">
        <v>20</v>
      </c>
      <c r="J124" s="15">
        <v>100</v>
      </c>
    </row>
    <row r="125" spans="1:10">
      <c r="A125" s="33" t="s">
        <v>85</v>
      </c>
      <c r="B125" s="17">
        <v>110</v>
      </c>
      <c r="C125" s="42" t="s">
        <v>126</v>
      </c>
      <c r="D125" s="15">
        <v>31.3</v>
      </c>
      <c r="E125" s="42" t="s">
        <v>125</v>
      </c>
      <c r="F125" s="42" t="s">
        <v>125</v>
      </c>
      <c r="G125" s="42" t="s">
        <v>125</v>
      </c>
      <c r="H125" s="17">
        <v>242</v>
      </c>
      <c r="I125" s="17">
        <v>50</v>
      </c>
      <c r="J125" s="15">
        <v>68.8</v>
      </c>
    </row>
    <row r="126" spans="1:10">
      <c r="A126" s="33" t="s">
        <v>120</v>
      </c>
      <c r="B126" s="42" t="s">
        <v>125</v>
      </c>
      <c r="C126" s="42" t="s">
        <v>125</v>
      </c>
      <c r="D126" s="42" t="s">
        <v>125</v>
      </c>
      <c r="E126" s="42" t="s">
        <v>125</v>
      </c>
      <c r="F126" s="42" t="s">
        <v>125</v>
      </c>
      <c r="G126" s="42" t="s">
        <v>125</v>
      </c>
      <c r="H126" s="17">
        <v>114</v>
      </c>
      <c r="I126" s="17">
        <v>79</v>
      </c>
      <c r="J126" s="15">
        <v>100</v>
      </c>
    </row>
    <row r="127" spans="1:10">
      <c r="A127" s="33" t="s">
        <v>121</v>
      </c>
      <c r="B127" s="17">
        <v>3</v>
      </c>
      <c r="C127" s="17">
        <v>1</v>
      </c>
      <c r="D127" s="15">
        <v>0.3</v>
      </c>
      <c r="E127" s="17">
        <v>210</v>
      </c>
      <c r="F127" s="42" t="s">
        <v>125</v>
      </c>
      <c r="G127" s="15">
        <v>19.8</v>
      </c>
      <c r="H127" s="17">
        <v>845</v>
      </c>
      <c r="I127" s="17">
        <v>464</v>
      </c>
      <c r="J127" s="15">
        <v>79.900000000000006</v>
      </c>
    </row>
    <row r="128" spans="1:10">
      <c r="A128" s="33" t="s">
        <v>122</v>
      </c>
      <c r="B128" s="42" t="s">
        <v>125</v>
      </c>
      <c r="C128" s="42" t="s">
        <v>125</v>
      </c>
      <c r="D128" s="42" t="s">
        <v>125</v>
      </c>
      <c r="E128" s="42" t="s">
        <v>125</v>
      </c>
      <c r="F128" s="42" t="s">
        <v>125</v>
      </c>
      <c r="G128" s="42" t="s">
        <v>125</v>
      </c>
      <c r="H128" s="17">
        <v>3467</v>
      </c>
      <c r="I128" s="17">
        <v>2265</v>
      </c>
      <c r="J128" s="15">
        <v>100</v>
      </c>
    </row>
    <row r="129" spans="1:10">
      <c r="A129" s="33" t="s">
        <v>115</v>
      </c>
      <c r="B129" s="17">
        <v>2652</v>
      </c>
      <c r="C129" s="17">
        <v>807</v>
      </c>
      <c r="D129" s="15">
        <v>36.700000000000003</v>
      </c>
      <c r="E129" s="17">
        <v>4241</v>
      </c>
      <c r="F129" s="17">
        <v>1291</v>
      </c>
      <c r="G129" s="15">
        <v>58.7</v>
      </c>
      <c r="H129" s="17">
        <v>332</v>
      </c>
      <c r="I129" s="17">
        <v>37</v>
      </c>
      <c r="J129" s="15">
        <v>4.5999999999999996</v>
      </c>
    </row>
    <row r="130" spans="1:10">
      <c r="A130" s="33" t="s">
        <v>123</v>
      </c>
      <c r="B130" s="17">
        <v>655</v>
      </c>
      <c r="C130" s="17">
        <v>492</v>
      </c>
      <c r="D130" s="15">
        <v>37.6</v>
      </c>
      <c r="E130" s="17">
        <v>12</v>
      </c>
      <c r="F130" s="42" t="s">
        <v>125</v>
      </c>
      <c r="G130" s="15">
        <v>0.7</v>
      </c>
      <c r="H130" s="17">
        <v>1073</v>
      </c>
      <c r="I130" s="17">
        <v>383</v>
      </c>
      <c r="J130" s="15">
        <v>61.7</v>
      </c>
    </row>
    <row r="131" spans="1:10">
      <c r="A131" s="34" t="s">
        <v>124</v>
      </c>
      <c r="B131" s="155">
        <v>7555</v>
      </c>
      <c r="C131" s="155">
        <v>3454</v>
      </c>
      <c r="D131" s="153">
        <v>97.9</v>
      </c>
      <c r="E131" s="155">
        <v>161</v>
      </c>
      <c r="F131" s="155">
        <v>27</v>
      </c>
      <c r="G131" s="153">
        <v>2.1</v>
      </c>
      <c r="H131" s="152" t="s">
        <v>125</v>
      </c>
      <c r="I131" s="152" t="s">
        <v>125</v>
      </c>
      <c r="J131" s="152" t="s">
        <v>125</v>
      </c>
    </row>
    <row r="132" spans="1:10">
      <c r="A132" s="45"/>
      <c r="B132" s="17"/>
      <c r="C132" s="17"/>
      <c r="D132" s="15"/>
      <c r="E132" s="42"/>
      <c r="F132" s="42"/>
      <c r="G132" s="42"/>
      <c r="H132" s="17"/>
      <c r="I132" s="42"/>
      <c r="J132" s="15"/>
    </row>
    <row r="133" spans="1:10">
      <c r="A133" s="45"/>
      <c r="B133" s="17"/>
      <c r="C133" s="17"/>
      <c r="D133" s="15"/>
      <c r="E133" s="42"/>
      <c r="F133" s="42"/>
      <c r="G133" s="42"/>
      <c r="H133" s="17"/>
      <c r="I133" s="42"/>
      <c r="J133" s="15"/>
    </row>
    <row r="134" spans="1:10">
      <c r="A134" s="45"/>
      <c r="B134" s="17"/>
      <c r="C134" s="17"/>
      <c r="D134" s="15"/>
      <c r="E134" s="42"/>
      <c r="F134" s="42"/>
      <c r="G134" s="42"/>
      <c r="H134" s="17"/>
      <c r="I134" s="42"/>
      <c r="J134" s="15"/>
    </row>
    <row r="135" spans="1:10">
      <c r="A135" s="45"/>
      <c r="B135" s="17"/>
      <c r="C135" s="17"/>
      <c r="D135" s="15"/>
      <c r="E135" s="42"/>
      <c r="F135" s="42"/>
      <c r="G135" s="42"/>
      <c r="H135" s="17"/>
      <c r="I135" s="42"/>
      <c r="J135" s="15"/>
    </row>
    <row r="136" spans="1:10">
      <c r="A136" s="45"/>
      <c r="B136" s="17"/>
      <c r="C136" s="17"/>
      <c r="D136" s="15"/>
      <c r="E136" s="42"/>
      <c r="F136" s="42"/>
      <c r="G136" s="42"/>
      <c r="H136" s="17"/>
      <c r="I136" s="42"/>
      <c r="J136" s="15"/>
    </row>
    <row r="137" spans="1:10">
      <c r="A137" s="45"/>
      <c r="B137" s="17"/>
      <c r="C137" s="17"/>
      <c r="D137" s="15"/>
      <c r="E137" s="42"/>
      <c r="F137" s="42"/>
      <c r="G137" s="42"/>
      <c r="H137" s="17"/>
      <c r="I137" s="42"/>
      <c r="J137" s="15"/>
    </row>
    <row r="138" spans="1:10">
      <c r="A138" s="45"/>
      <c r="B138" s="17"/>
      <c r="C138" s="17"/>
      <c r="D138" s="15"/>
      <c r="E138" s="42"/>
      <c r="F138" s="42"/>
      <c r="G138" s="42"/>
      <c r="H138" s="17"/>
      <c r="I138" s="42"/>
      <c r="J138" s="15"/>
    </row>
    <row r="139" spans="1:10">
      <c r="A139" s="45"/>
      <c r="B139" s="17"/>
      <c r="C139" s="17"/>
      <c r="D139" s="15"/>
      <c r="E139" s="42"/>
      <c r="F139" s="42"/>
      <c r="G139" s="42"/>
      <c r="H139" s="17"/>
      <c r="I139" s="42"/>
      <c r="J139" s="15"/>
    </row>
    <row r="140" spans="1:10">
      <c r="A140" s="45"/>
      <c r="B140" s="17"/>
      <c r="C140" s="17"/>
      <c r="D140" s="15"/>
      <c r="E140" s="42"/>
      <c r="F140" s="42"/>
      <c r="G140" s="42"/>
      <c r="H140" s="17"/>
      <c r="I140" s="42"/>
      <c r="J140" s="15"/>
    </row>
    <row r="141" spans="1:10">
      <c r="A141" s="45"/>
      <c r="B141" s="17"/>
      <c r="C141" s="17"/>
      <c r="D141" s="15"/>
      <c r="E141" s="42"/>
      <c r="F141" s="42"/>
      <c r="G141" s="42"/>
      <c r="H141" s="17"/>
      <c r="I141" s="42"/>
      <c r="J141" s="15"/>
    </row>
    <row r="142" spans="1:10">
      <c r="A142" s="45"/>
      <c r="B142" s="17"/>
      <c r="C142" s="17"/>
      <c r="D142" s="15"/>
      <c r="E142" s="42"/>
      <c r="F142" s="42"/>
      <c r="G142" s="42"/>
      <c r="H142" s="17"/>
      <c r="I142" s="42"/>
      <c r="J142" s="15"/>
    </row>
    <row r="143" spans="1:10">
      <c r="A143" s="45"/>
      <c r="B143" s="17"/>
      <c r="C143" s="17"/>
      <c r="D143" s="15"/>
      <c r="E143" s="42"/>
      <c r="F143" s="42"/>
      <c r="G143" s="42"/>
      <c r="H143" s="17"/>
      <c r="I143" s="42"/>
      <c r="J143" s="15"/>
    </row>
    <row r="144" spans="1:10">
      <c r="A144" s="45"/>
      <c r="B144" s="17"/>
      <c r="C144" s="17"/>
      <c r="D144" s="15"/>
      <c r="E144" s="42"/>
      <c r="F144" s="42"/>
      <c r="G144" s="42"/>
      <c r="H144" s="17"/>
      <c r="I144" s="42"/>
      <c r="J144" s="15"/>
    </row>
    <row r="145" spans="1:11">
      <c r="A145" s="45"/>
      <c r="B145" s="17"/>
      <c r="C145" s="17"/>
      <c r="D145" s="15"/>
      <c r="E145" s="42"/>
      <c r="F145" s="42"/>
      <c r="G145" s="42"/>
      <c r="H145" s="17"/>
      <c r="I145" s="42"/>
      <c r="J145" s="15"/>
    </row>
    <row r="146" spans="1:11">
      <c r="A146" s="45"/>
      <c r="B146" s="17"/>
      <c r="C146" s="17"/>
      <c r="D146" s="15"/>
      <c r="E146" s="42"/>
      <c r="F146" s="42"/>
      <c r="G146" s="42"/>
      <c r="H146" s="17"/>
      <c r="I146" s="42"/>
      <c r="J146" s="15"/>
    </row>
    <row r="148" spans="1:11">
      <c r="A148" s="89"/>
      <c r="B148" s="41"/>
      <c r="C148" s="41"/>
      <c r="D148" s="41"/>
      <c r="E148" s="41"/>
      <c r="F148" s="41"/>
      <c r="G148" s="41"/>
      <c r="H148" s="41"/>
      <c r="I148" s="255" t="s">
        <v>75</v>
      </c>
      <c r="J148" s="255"/>
    </row>
    <row r="149" spans="1:11" ht="28.5" customHeight="1">
      <c r="A149" s="238"/>
      <c r="B149" s="251" t="s">
        <v>38</v>
      </c>
      <c r="C149" s="252"/>
      <c r="D149" s="252"/>
      <c r="E149" s="252"/>
      <c r="F149" s="252"/>
      <c r="G149" s="252"/>
      <c r="H149" s="252"/>
      <c r="I149" s="252"/>
      <c r="J149" s="252"/>
    </row>
    <row r="150" spans="1:11" ht="36.75" customHeight="1">
      <c r="A150" s="239"/>
      <c r="B150" s="223" t="s">
        <v>40</v>
      </c>
      <c r="C150" s="249"/>
      <c r="D150" s="249"/>
      <c r="E150" s="249"/>
      <c r="F150" s="249"/>
      <c r="G150" s="249"/>
      <c r="H150" s="249"/>
      <c r="I150" s="249"/>
      <c r="J150" s="249"/>
      <c r="K150" s="80"/>
    </row>
    <row r="151" spans="1:11" ht="36" customHeight="1">
      <c r="A151" s="239"/>
      <c r="B151" s="223" t="s">
        <v>76</v>
      </c>
      <c r="C151" s="247"/>
      <c r="D151" s="233" t="s">
        <v>77</v>
      </c>
      <c r="E151" s="223" t="s">
        <v>78</v>
      </c>
      <c r="F151" s="236"/>
      <c r="G151" s="233" t="s">
        <v>79</v>
      </c>
      <c r="H151" s="232" t="s">
        <v>80</v>
      </c>
      <c r="I151" s="232"/>
      <c r="J151" s="250" t="s">
        <v>81</v>
      </c>
    </row>
    <row r="152" spans="1:11" ht="81.75" customHeight="1">
      <c r="A152" s="240"/>
      <c r="B152" s="12" t="s">
        <v>82</v>
      </c>
      <c r="C152" s="12" t="s">
        <v>83</v>
      </c>
      <c r="D152" s="234"/>
      <c r="E152" s="12" t="s">
        <v>82</v>
      </c>
      <c r="F152" s="12" t="s">
        <v>83</v>
      </c>
      <c r="G152" s="234"/>
      <c r="H152" s="88" t="s">
        <v>82</v>
      </c>
      <c r="I152" s="88" t="s">
        <v>83</v>
      </c>
      <c r="J152" s="250"/>
    </row>
    <row r="153" spans="1:11">
      <c r="A153" s="32" t="s">
        <v>103</v>
      </c>
      <c r="B153" s="154">
        <v>33194</v>
      </c>
      <c r="C153" s="154">
        <v>16317</v>
      </c>
      <c r="D153" s="151">
        <v>16.600000000000001</v>
      </c>
      <c r="E153" s="154">
        <v>18918</v>
      </c>
      <c r="F153" s="154">
        <v>9056</v>
      </c>
      <c r="G153" s="151">
        <v>9.5</v>
      </c>
      <c r="H153" s="154">
        <v>147493</v>
      </c>
      <c r="I153" s="154">
        <v>73427</v>
      </c>
      <c r="J153" s="151">
        <v>73.900000000000006</v>
      </c>
    </row>
    <row r="154" spans="1:11">
      <c r="A154" s="33" t="s">
        <v>117</v>
      </c>
      <c r="B154" s="17">
        <v>210</v>
      </c>
      <c r="C154" s="17">
        <v>107</v>
      </c>
      <c r="D154" s="15">
        <v>14.6</v>
      </c>
      <c r="E154" s="42" t="s">
        <v>125</v>
      </c>
      <c r="F154" s="42" t="s">
        <v>125</v>
      </c>
      <c r="G154" s="42" t="s">
        <v>125</v>
      </c>
      <c r="H154" s="17">
        <v>1227</v>
      </c>
      <c r="I154" s="17">
        <v>944</v>
      </c>
      <c r="J154" s="15">
        <v>85.4</v>
      </c>
    </row>
    <row r="155" spans="1:11">
      <c r="A155" s="33" t="s">
        <v>118</v>
      </c>
      <c r="B155" s="17">
        <v>1346</v>
      </c>
      <c r="C155" s="17">
        <v>556</v>
      </c>
      <c r="D155" s="15">
        <v>50</v>
      </c>
      <c r="E155" s="42" t="s">
        <v>125</v>
      </c>
      <c r="F155" s="42" t="s">
        <v>125</v>
      </c>
      <c r="G155" s="42" t="s">
        <v>125</v>
      </c>
      <c r="H155" s="17">
        <v>1345</v>
      </c>
      <c r="I155" s="17">
        <v>619</v>
      </c>
      <c r="J155" s="15">
        <v>50</v>
      </c>
    </row>
    <row r="156" spans="1:11">
      <c r="A156" s="33" t="s">
        <v>119</v>
      </c>
      <c r="B156" s="17">
        <v>2497</v>
      </c>
      <c r="C156" s="17">
        <v>1753</v>
      </c>
      <c r="D156" s="15">
        <v>97.2</v>
      </c>
      <c r="E156" s="42" t="s">
        <v>125</v>
      </c>
      <c r="F156" s="42" t="s">
        <v>125</v>
      </c>
      <c r="G156" s="42" t="s">
        <v>125</v>
      </c>
      <c r="H156" s="17">
        <v>72</v>
      </c>
      <c r="I156" s="17">
        <v>32</v>
      </c>
      <c r="J156" s="15">
        <v>2.8</v>
      </c>
    </row>
    <row r="157" spans="1:11">
      <c r="A157" s="33" t="s">
        <v>84</v>
      </c>
      <c r="B157" s="42" t="s">
        <v>125</v>
      </c>
      <c r="C157" s="42" t="s">
        <v>125</v>
      </c>
      <c r="D157" s="42" t="s">
        <v>125</v>
      </c>
      <c r="E157" s="42" t="s">
        <v>125</v>
      </c>
      <c r="F157" s="42" t="s">
        <v>125</v>
      </c>
      <c r="G157" s="42" t="s">
        <v>125</v>
      </c>
      <c r="H157" s="17">
        <v>45844</v>
      </c>
      <c r="I157" s="17">
        <v>22634</v>
      </c>
      <c r="J157" s="15">
        <v>100</v>
      </c>
    </row>
    <row r="158" spans="1:11">
      <c r="A158" s="33" t="s">
        <v>60</v>
      </c>
      <c r="B158" s="17">
        <v>3204</v>
      </c>
      <c r="C158" s="17">
        <v>1688</v>
      </c>
      <c r="D158" s="15">
        <v>99.1</v>
      </c>
      <c r="E158" s="42" t="s">
        <v>125</v>
      </c>
      <c r="F158" s="42" t="s">
        <v>125</v>
      </c>
      <c r="G158" s="42" t="s">
        <v>125</v>
      </c>
      <c r="H158" s="17">
        <v>30</v>
      </c>
      <c r="I158" s="17">
        <v>30</v>
      </c>
      <c r="J158" s="15">
        <v>0.9</v>
      </c>
    </row>
    <row r="159" spans="1:11">
      <c r="A159" s="33" t="s">
        <v>114</v>
      </c>
      <c r="B159" s="17">
        <v>204</v>
      </c>
      <c r="C159" s="17">
        <v>140</v>
      </c>
      <c r="D159" s="15">
        <v>0.9</v>
      </c>
      <c r="E159" s="42" t="s">
        <v>125</v>
      </c>
      <c r="F159" s="42" t="s">
        <v>125</v>
      </c>
      <c r="G159" s="42" t="s">
        <v>125</v>
      </c>
      <c r="H159" s="17">
        <v>23458</v>
      </c>
      <c r="I159" s="17">
        <v>14025</v>
      </c>
      <c r="J159" s="15">
        <v>99.1</v>
      </c>
    </row>
    <row r="160" spans="1:11">
      <c r="A160" s="33" t="s">
        <v>85</v>
      </c>
      <c r="B160" s="17">
        <v>4801</v>
      </c>
      <c r="C160" s="17">
        <v>2306</v>
      </c>
      <c r="D160" s="15">
        <v>75.7</v>
      </c>
      <c r="E160" s="17">
        <v>15</v>
      </c>
      <c r="F160" s="42" t="s">
        <v>125</v>
      </c>
      <c r="G160" s="15">
        <v>0.2</v>
      </c>
      <c r="H160" s="17">
        <v>1529</v>
      </c>
      <c r="I160" s="17">
        <v>749</v>
      </c>
      <c r="J160" s="15">
        <v>24.1</v>
      </c>
    </row>
    <row r="161" spans="1:10">
      <c r="A161" s="33" t="s">
        <v>120</v>
      </c>
      <c r="B161" s="42" t="s">
        <v>125</v>
      </c>
      <c r="C161" s="42" t="s">
        <v>125</v>
      </c>
      <c r="D161" s="42" t="s">
        <v>125</v>
      </c>
      <c r="E161" s="42" t="s">
        <v>125</v>
      </c>
      <c r="F161" s="42" t="s">
        <v>125</v>
      </c>
      <c r="G161" s="42" t="s">
        <v>125</v>
      </c>
      <c r="H161" s="17">
        <v>10129</v>
      </c>
      <c r="I161" s="17">
        <v>6106</v>
      </c>
      <c r="J161" s="15">
        <v>100</v>
      </c>
    </row>
    <row r="162" spans="1:10">
      <c r="A162" s="33" t="s">
        <v>121</v>
      </c>
      <c r="B162" s="17">
        <v>102</v>
      </c>
      <c r="C162" s="17">
        <v>99</v>
      </c>
      <c r="D162" s="15">
        <v>1.7</v>
      </c>
      <c r="E162" s="42" t="s">
        <v>125</v>
      </c>
      <c r="F162" s="42" t="s">
        <v>125</v>
      </c>
      <c r="G162" s="42" t="s">
        <v>125</v>
      </c>
      <c r="H162" s="17">
        <v>6006</v>
      </c>
      <c r="I162" s="17">
        <v>2935</v>
      </c>
      <c r="J162" s="15">
        <v>98.3</v>
      </c>
    </row>
    <row r="163" spans="1:10">
      <c r="A163" s="33" t="s">
        <v>122</v>
      </c>
      <c r="B163" s="42" t="s">
        <v>125</v>
      </c>
      <c r="C163" s="42" t="s">
        <v>125</v>
      </c>
      <c r="D163" s="42" t="s">
        <v>125</v>
      </c>
      <c r="E163" s="42" t="s">
        <v>125</v>
      </c>
      <c r="F163" s="42" t="s">
        <v>125</v>
      </c>
      <c r="G163" s="42" t="s">
        <v>125</v>
      </c>
      <c r="H163" s="17">
        <v>53587</v>
      </c>
      <c r="I163" s="17">
        <v>22377</v>
      </c>
      <c r="J163" s="15">
        <v>100</v>
      </c>
    </row>
    <row r="164" spans="1:10">
      <c r="A164" s="33" t="s">
        <v>115</v>
      </c>
      <c r="B164" s="17">
        <v>11286</v>
      </c>
      <c r="C164" s="17">
        <v>5183</v>
      </c>
      <c r="D164" s="15">
        <v>37.6</v>
      </c>
      <c r="E164" s="17">
        <v>18731</v>
      </c>
      <c r="F164" s="17">
        <v>8984</v>
      </c>
      <c r="G164" s="15">
        <v>62.4</v>
      </c>
      <c r="H164" s="42" t="s">
        <v>125</v>
      </c>
      <c r="I164" s="42" t="s">
        <v>125</v>
      </c>
      <c r="J164" s="42" t="s">
        <v>125</v>
      </c>
    </row>
    <row r="165" spans="1:10">
      <c r="A165" s="33" t="s">
        <v>123</v>
      </c>
      <c r="B165" s="17">
        <v>4346</v>
      </c>
      <c r="C165" s="17">
        <v>2611</v>
      </c>
      <c r="D165" s="15">
        <v>59.5</v>
      </c>
      <c r="E165" s="42" t="s">
        <v>125</v>
      </c>
      <c r="F165" s="42" t="s">
        <v>125</v>
      </c>
      <c r="G165" s="42" t="s">
        <v>125</v>
      </c>
      <c r="H165" s="17">
        <v>2959</v>
      </c>
      <c r="I165" s="17">
        <v>2409</v>
      </c>
      <c r="J165" s="15">
        <v>40.5</v>
      </c>
    </row>
    <row r="166" spans="1:10">
      <c r="A166" s="34" t="s">
        <v>124</v>
      </c>
      <c r="B166" s="155">
        <v>5198</v>
      </c>
      <c r="C166" s="155">
        <v>1874</v>
      </c>
      <c r="D166" s="153">
        <v>77.8</v>
      </c>
      <c r="E166" s="155">
        <v>172</v>
      </c>
      <c r="F166" s="155">
        <v>72</v>
      </c>
      <c r="G166" s="153">
        <v>2.6</v>
      </c>
      <c r="H166" s="155">
        <v>1307</v>
      </c>
      <c r="I166" s="155">
        <v>567</v>
      </c>
      <c r="J166" s="153">
        <v>19.600000000000001</v>
      </c>
    </row>
    <row r="167" spans="1:10">
      <c r="A167" s="45"/>
      <c r="B167" s="17"/>
      <c r="C167" s="17"/>
      <c r="D167" s="15"/>
      <c r="E167" s="42"/>
      <c r="F167" s="42"/>
      <c r="G167" s="42"/>
      <c r="H167" s="42"/>
      <c r="I167" s="42"/>
      <c r="J167" s="42"/>
    </row>
    <row r="168" spans="1:10">
      <c r="A168" s="45"/>
      <c r="B168" s="17"/>
      <c r="C168" s="17"/>
      <c r="D168" s="15"/>
      <c r="E168" s="42"/>
      <c r="F168" s="42"/>
      <c r="G168" s="42"/>
      <c r="H168" s="42"/>
      <c r="I168" s="42"/>
      <c r="J168" s="42"/>
    </row>
    <row r="169" spans="1:10">
      <c r="A169" s="45"/>
      <c r="B169" s="17"/>
      <c r="C169" s="17"/>
      <c r="D169" s="15"/>
      <c r="E169" s="42"/>
      <c r="F169" s="42"/>
      <c r="G169" s="42"/>
      <c r="H169" s="42"/>
      <c r="I169" s="42"/>
      <c r="J169" s="42"/>
    </row>
    <row r="170" spans="1:10">
      <c r="A170" s="45"/>
      <c r="B170" s="17"/>
      <c r="C170" s="17"/>
      <c r="D170" s="15"/>
      <c r="E170" s="42"/>
      <c r="F170" s="42"/>
      <c r="G170" s="42"/>
      <c r="H170" s="42"/>
      <c r="I170" s="42"/>
      <c r="J170" s="42"/>
    </row>
    <row r="171" spans="1:10">
      <c r="A171" s="45"/>
      <c r="B171" s="17"/>
      <c r="C171" s="17"/>
      <c r="D171" s="15"/>
      <c r="E171" s="42"/>
      <c r="F171" s="42"/>
      <c r="G171" s="42"/>
      <c r="H171" s="42"/>
      <c r="I171" s="42"/>
      <c r="J171" s="42"/>
    </row>
    <row r="172" spans="1:10">
      <c r="A172" s="45"/>
      <c r="B172" s="17"/>
      <c r="C172" s="17"/>
      <c r="D172" s="15"/>
      <c r="E172" s="42"/>
      <c r="F172" s="42"/>
      <c r="G172" s="42"/>
      <c r="H172" s="42"/>
      <c r="I172" s="42"/>
      <c r="J172" s="42"/>
    </row>
    <row r="173" spans="1:10">
      <c r="A173" s="45"/>
      <c r="B173" s="17"/>
      <c r="C173" s="17"/>
      <c r="D173" s="15"/>
      <c r="E173" s="42"/>
      <c r="F173" s="42"/>
      <c r="G173" s="42"/>
      <c r="H173" s="42"/>
      <c r="I173" s="42"/>
      <c r="J173" s="42"/>
    </row>
    <row r="174" spans="1:10">
      <c r="A174" s="45"/>
      <c r="B174" s="17"/>
      <c r="C174" s="17"/>
      <c r="D174" s="15"/>
      <c r="E174" s="42"/>
      <c r="F174" s="42"/>
      <c r="G174" s="42"/>
      <c r="H174" s="42"/>
      <c r="I174" s="42"/>
      <c r="J174" s="42"/>
    </row>
    <row r="175" spans="1:10">
      <c r="A175" s="45"/>
      <c r="B175" s="17"/>
      <c r="C175" s="17"/>
      <c r="D175" s="15"/>
      <c r="E175" s="42"/>
      <c r="F175" s="42"/>
      <c r="G175" s="42"/>
      <c r="H175" s="42"/>
      <c r="I175" s="42"/>
      <c r="J175" s="42"/>
    </row>
    <row r="176" spans="1:10">
      <c r="A176" s="45"/>
      <c r="B176" s="17"/>
      <c r="C176" s="17"/>
      <c r="D176" s="15"/>
      <c r="E176" s="42"/>
      <c r="F176" s="42"/>
      <c r="G176" s="42"/>
      <c r="H176" s="42"/>
      <c r="I176" s="42"/>
      <c r="J176" s="42"/>
    </row>
    <row r="177" spans="1:10">
      <c r="A177" s="45"/>
      <c r="B177" s="17"/>
      <c r="C177" s="17"/>
      <c r="D177" s="15"/>
      <c r="E177" s="42"/>
      <c r="F177" s="42"/>
      <c r="G177" s="42"/>
      <c r="H177" s="42"/>
      <c r="I177" s="42"/>
      <c r="J177" s="42"/>
    </row>
    <row r="178" spans="1:10">
      <c r="A178" s="45"/>
      <c r="B178" s="17"/>
      <c r="C178" s="17"/>
      <c r="D178" s="15"/>
      <c r="E178" s="42"/>
      <c r="F178" s="42"/>
      <c r="G178" s="42"/>
      <c r="H178" s="42"/>
      <c r="I178" s="42"/>
      <c r="J178" s="42"/>
    </row>
    <row r="179" spans="1:10">
      <c r="A179" s="45"/>
      <c r="B179" s="17"/>
      <c r="C179" s="17"/>
      <c r="D179" s="15"/>
      <c r="E179" s="42"/>
      <c r="F179" s="42"/>
      <c r="G179" s="42"/>
      <c r="H179" s="42"/>
      <c r="I179" s="42"/>
      <c r="J179" s="42"/>
    </row>
    <row r="180" spans="1:10">
      <c r="A180" s="45"/>
      <c r="B180" s="17"/>
      <c r="C180" s="17"/>
      <c r="D180" s="15"/>
      <c r="E180" s="42"/>
      <c r="F180" s="42"/>
      <c r="G180" s="42"/>
      <c r="H180" s="42"/>
      <c r="I180" s="42"/>
      <c r="J180" s="42"/>
    </row>
    <row r="181" spans="1:10">
      <c r="A181" s="45"/>
      <c r="B181" s="17"/>
      <c r="C181" s="17"/>
      <c r="D181" s="15"/>
      <c r="E181" s="42"/>
      <c r="F181" s="42"/>
      <c r="G181" s="42"/>
      <c r="H181" s="42"/>
      <c r="I181" s="42"/>
      <c r="J181" s="42"/>
    </row>
    <row r="183" spans="1:10">
      <c r="A183" s="89"/>
      <c r="B183" s="41"/>
      <c r="C183" s="41"/>
      <c r="D183" s="41"/>
      <c r="E183" s="41"/>
      <c r="F183" s="41"/>
      <c r="G183" s="41"/>
      <c r="H183" s="41"/>
      <c r="I183" s="255" t="s">
        <v>75</v>
      </c>
      <c r="J183" s="255"/>
    </row>
    <row r="184" spans="1:10" ht="24" customHeight="1">
      <c r="A184" s="238"/>
      <c r="B184" s="251" t="s">
        <v>101</v>
      </c>
      <c r="C184" s="252"/>
      <c r="D184" s="252"/>
      <c r="E184" s="252"/>
      <c r="F184" s="252"/>
      <c r="G184" s="252"/>
      <c r="H184" s="252"/>
      <c r="I184" s="252"/>
      <c r="J184" s="252"/>
    </row>
    <row r="185" spans="1:10" ht="29.25" customHeight="1">
      <c r="A185" s="239"/>
      <c r="B185" s="253"/>
      <c r="C185" s="254"/>
      <c r="D185" s="254"/>
      <c r="E185" s="254"/>
      <c r="F185" s="254"/>
      <c r="G185" s="254"/>
      <c r="H185" s="254"/>
      <c r="I185" s="254"/>
      <c r="J185" s="254"/>
    </row>
    <row r="186" spans="1:10" ht="39" customHeight="1">
      <c r="A186" s="239"/>
      <c r="B186" s="241" t="s">
        <v>76</v>
      </c>
      <c r="C186" s="242"/>
      <c r="D186" s="256" t="s">
        <v>77</v>
      </c>
      <c r="E186" s="241" t="s">
        <v>78</v>
      </c>
      <c r="F186" s="248"/>
      <c r="G186" s="258" t="s">
        <v>79</v>
      </c>
      <c r="H186" s="232" t="s">
        <v>80</v>
      </c>
      <c r="I186" s="232"/>
      <c r="J186" s="250" t="s">
        <v>81</v>
      </c>
    </row>
    <row r="187" spans="1:10" ht="75.75" customHeight="1">
      <c r="A187" s="240"/>
      <c r="B187" s="90" t="s">
        <v>82</v>
      </c>
      <c r="C187" s="90" t="s">
        <v>83</v>
      </c>
      <c r="D187" s="257"/>
      <c r="E187" s="90" t="s">
        <v>82</v>
      </c>
      <c r="F187" s="90" t="s">
        <v>83</v>
      </c>
      <c r="G187" s="259"/>
      <c r="H187" s="88" t="s">
        <v>82</v>
      </c>
      <c r="I187" s="88" t="s">
        <v>83</v>
      </c>
      <c r="J187" s="250"/>
    </row>
    <row r="188" spans="1:10">
      <c r="A188" s="32" t="s">
        <v>103</v>
      </c>
      <c r="B188" s="154">
        <v>64294</v>
      </c>
      <c r="C188" s="154">
        <v>30869</v>
      </c>
      <c r="D188" s="151">
        <v>32.200000000000003</v>
      </c>
      <c r="E188" s="154">
        <v>133</v>
      </c>
      <c r="F188" s="154">
        <v>88</v>
      </c>
      <c r="G188" s="151">
        <v>0.1</v>
      </c>
      <c r="H188" s="154">
        <v>135464</v>
      </c>
      <c r="I188" s="154">
        <v>70240</v>
      </c>
      <c r="J188" s="151">
        <v>67.8</v>
      </c>
    </row>
    <row r="189" spans="1:10">
      <c r="A189" s="33" t="s">
        <v>117</v>
      </c>
      <c r="B189" s="42" t="s">
        <v>125</v>
      </c>
      <c r="C189" s="42" t="s">
        <v>125</v>
      </c>
      <c r="D189" s="42" t="s">
        <v>125</v>
      </c>
      <c r="E189" s="42" t="s">
        <v>125</v>
      </c>
      <c r="F189" s="42" t="s">
        <v>125</v>
      </c>
      <c r="G189" s="42" t="s">
        <v>125</v>
      </c>
      <c r="H189" s="17">
        <v>2283</v>
      </c>
      <c r="I189" s="17">
        <v>655</v>
      </c>
      <c r="J189" s="15">
        <v>100</v>
      </c>
    </row>
    <row r="190" spans="1:10">
      <c r="A190" s="33" t="s">
        <v>118</v>
      </c>
      <c r="B190" s="17">
        <v>3152</v>
      </c>
      <c r="C190" s="17">
        <v>1881</v>
      </c>
      <c r="D190" s="15">
        <v>100</v>
      </c>
      <c r="E190" s="42" t="s">
        <v>125</v>
      </c>
      <c r="F190" s="42" t="s">
        <v>125</v>
      </c>
      <c r="G190" s="42" t="s">
        <v>125</v>
      </c>
      <c r="H190" s="42" t="s">
        <v>125</v>
      </c>
      <c r="I190" s="42" t="s">
        <v>125</v>
      </c>
      <c r="J190" s="42" t="s">
        <v>125</v>
      </c>
    </row>
    <row r="191" spans="1:10">
      <c r="A191" s="33" t="s">
        <v>119</v>
      </c>
      <c r="B191" s="17">
        <v>8102</v>
      </c>
      <c r="C191" s="17">
        <v>4068</v>
      </c>
      <c r="D191" s="15">
        <v>99.6</v>
      </c>
      <c r="E191" s="17">
        <v>29</v>
      </c>
      <c r="F191" s="17">
        <v>27</v>
      </c>
      <c r="G191" s="15">
        <v>0.4</v>
      </c>
      <c r="H191" s="17">
        <v>4</v>
      </c>
      <c r="I191" s="42" t="s">
        <v>125</v>
      </c>
      <c r="J191" s="15">
        <v>0</v>
      </c>
    </row>
    <row r="192" spans="1:10">
      <c r="A192" s="33" t="s">
        <v>84</v>
      </c>
      <c r="B192" s="42" t="s">
        <v>125</v>
      </c>
      <c r="C192" s="42" t="s">
        <v>125</v>
      </c>
      <c r="D192" s="42" t="s">
        <v>125</v>
      </c>
      <c r="E192" s="42" t="s">
        <v>125</v>
      </c>
      <c r="F192" s="42" t="s">
        <v>125</v>
      </c>
      <c r="G192" s="42" t="s">
        <v>125</v>
      </c>
      <c r="H192" s="17">
        <v>40137</v>
      </c>
      <c r="I192" s="17">
        <v>18933</v>
      </c>
      <c r="J192" s="15">
        <v>100</v>
      </c>
    </row>
    <row r="193" spans="1:10">
      <c r="A193" s="33" t="s">
        <v>60</v>
      </c>
      <c r="B193" s="17">
        <v>7287</v>
      </c>
      <c r="C193" s="17">
        <v>3756</v>
      </c>
      <c r="D193" s="15">
        <v>100</v>
      </c>
      <c r="E193" s="42" t="s">
        <v>125</v>
      </c>
      <c r="F193" s="42" t="s">
        <v>125</v>
      </c>
      <c r="G193" s="42" t="s">
        <v>125</v>
      </c>
      <c r="H193" s="42" t="s">
        <v>125</v>
      </c>
      <c r="I193" s="42" t="s">
        <v>125</v>
      </c>
      <c r="J193" s="42" t="s">
        <v>125</v>
      </c>
    </row>
    <row r="194" spans="1:10">
      <c r="A194" s="33" t="s">
        <v>114</v>
      </c>
      <c r="B194" s="42" t="s">
        <v>125</v>
      </c>
      <c r="C194" s="42" t="s">
        <v>125</v>
      </c>
      <c r="D194" s="42" t="s">
        <v>125</v>
      </c>
      <c r="E194" s="42" t="s">
        <v>125</v>
      </c>
      <c r="F194" s="42" t="s">
        <v>125</v>
      </c>
      <c r="G194" s="42" t="s">
        <v>125</v>
      </c>
      <c r="H194" s="17">
        <v>23951</v>
      </c>
      <c r="I194" s="17">
        <v>13410</v>
      </c>
      <c r="J194" s="15">
        <v>100</v>
      </c>
    </row>
    <row r="195" spans="1:10">
      <c r="A195" s="33" t="s">
        <v>85</v>
      </c>
      <c r="B195" s="17">
        <v>8805</v>
      </c>
      <c r="C195" s="17">
        <v>3770</v>
      </c>
      <c r="D195" s="15">
        <v>91.6</v>
      </c>
      <c r="E195" s="17">
        <v>10</v>
      </c>
      <c r="F195" s="17">
        <v>8</v>
      </c>
      <c r="G195" s="15">
        <v>0.1</v>
      </c>
      <c r="H195" s="17">
        <v>794</v>
      </c>
      <c r="I195" s="17">
        <v>400</v>
      </c>
      <c r="J195" s="15">
        <v>8.3000000000000007</v>
      </c>
    </row>
    <row r="196" spans="1:10">
      <c r="A196" s="33" t="s">
        <v>120</v>
      </c>
      <c r="B196" s="42" t="s">
        <v>125</v>
      </c>
      <c r="C196" s="42" t="s">
        <v>125</v>
      </c>
      <c r="D196" s="42" t="s">
        <v>125</v>
      </c>
      <c r="E196" s="42" t="s">
        <v>125</v>
      </c>
      <c r="F196" s="42" t="s">
        <v>125</v>
      </c>
      <c r="G196" s="42" t="s">
        <v>125</v>
      </c>
      <c r="H196" s="17">
        <v>21937</v>
      </c>
      <c r="I196" s="17">
        <v>13271</v>
      </c>
      <c r="J196" s="15">
        <v>100</v>
      </c>
    </row>
    <row r="197" spans="1:10">
      <c r="A197" s="33" t="s">
        <v>121</v>
      </c>
      <c r="B197" s="42" t="s">
        <v>125</v>
      </c>
      <c r="C197" s="42" t="s">
        <v>125</v>
      </c>
      <c r="D197" s="42" t="s">
        <v>125</v>
      </c>
      <c r="E197" s="42" t="s">
        <v>125</v>
      </c>
      <c r="F197" s="42" t="s">
        <v>125</v>
      </c>
      <c r="G197" s="42" t="s">
        <v>125</v>
      </c>
      <c r="H197" s="17">
        <v>11504</v>
      </c>
      <c r="I197" s="17">
        <v>6501</v>
      </c>
      <c r="J197" s="15">
        <v>100</v>
      </c>
    </row>
    <row r="198" spans="1:10">
      <c r="A198" s="33" t="s">
        <v>122</v>
      </c>
      <c r="B198" s="42" t="s">
        <v>125</v>
      </c>
      <c r="C198" s="42" t="s">
        <v>125</v>
      </c>
      <c r="D198" s="42" t="s">
        <v>125</v>
      </c>
      <c r="E198" s="42" t="s">
        <v>125</v>
      </c>
      <c r="F198" s="42" t="s">
        <v>125</v>
      </c>
      <c r="G198" s="42" t="s">
        <v>125</v>
      </c>
      <c r="H198" s="17">
        <v>34177</v>
      </c>
      <c r="I198" s="17">
        <v>16892</v>
      </c>
      <c r="J198" s="15">
        <v>100</v>
      </c>
    </row>
    <row r="199" spans="1:10">
      <c r="A199" s="33" t="s">
        <v>115</v>
      </c>
      <c r="B199" s="17">
        <v>21692</v>
      </c>
      <c r="C199" s="17">
        <v>10000</v>
      </c>
      <c r="D199" s="15">
        <v>99.6</v>
      </c>
      <c r="E199" s="17">
        <v>94</v>
      </c>
      <c r="F199" s="17">
        <v>53</v>
      </c>
      <c r="G199" s="15">
        <v>0.4</v>
      </c>
      <c r="H199" s="42" t="s">
        <v>125</v>
      </c>
      <c r="I199" s="42" t="s">
        <v>125</v>
      </c>
      <c r="J199" s="42" t="s">
        <v>125</v>
      </c>
    </row>
    <row r="200" spans="1:10">
      <c r="A200" s="33" t="s">
        <v>123</v>
      </c>
      <c r="B200" s="17">
        <v>9982</v>
      </c>
      <c r="C200" s="17">
        <v>4938</v>
      </c>
      <c r="D200" s="15">
        <v>99.3</v>
      </c>
      <c r="E200" s="42" t="s">
        <v>125</v>
      </c>
      <c r="F200" s="42" t="s">
        <v>125</v>
      </c>
      <c r="G200" s="42" t="s">
        <v>125</v>
      </c>
      <c r="H200" s="17">
        <v>75</v>
      </c>
      <c r="I200" s="17">
        <v>44</v>
      </c>
      <c r="J200" s="15">
        <v>0.7</v>
      </c>
    </row>
    <row r="201" spans="1:10">
      <c r="A201" s="34" t="s">
        <v>124</v>
      </c>
      <c r="B201" s="155">
        <v>5274</v>
      </c>
      <c r="C201" s="155">
        <v>2456</v>
      </c>
      <c r="D201" s="153">
        <v>89.8</v>
      </c>
      <c r="E201" s="152" t="s">
        <v>125</v>
      </c>
      <c r="F201" s="152" t="s">
        <v>125</v>
      </c>
      <c r="G201" s="152" t="s">
        <v>125</v>
      </c>
      <c r="H201" s="155">
        <v>602</v>
      </c>
      <c r="I201" s="155">
        <v>134</v>
      </c>
      <c r="J201" s="153">
        <v>10.199999999999999</v>
      </c>
    </row>
    <row r="220" spans="1:11">
      <c r="A220" s="86"/>
      <c r="B220" s="41"/>
      <c r="C220" s="41"/>
      <c r="D220" s="41"/>
      <c r="E220" s="87"/>
      <c r="F220" s="87"/>
      <c r="G220" s="41"/>
      <c r="H220" s="41"/>
      <c r="I220" s="41"/>
      <c r="J220" s="79" t="s">
        <v>75</v>
      </c>
    </row>
    <row r="221" spans="1:11" ht="12.75" customHeight="1">
      <c r="A221" s="238"/>
      <c r="B221" s="251" t="s">
        <v>100</v>
      </c>
      <c r="C221" s="252"/>
      <c r="D221" s="252"/>
      <c r="E221" s="252"/>
      <c r="F221" s="252"/>
      <c r="G221" s="252"/>
      <c r="H221" s="252"/>
      <c r="I221" s="252"/>
      <c r="J221" s="252"/>
      <c r="K221" s="80"/>
    </row>
    <row r="222" spans="1:11">
      <c r="A222" s="239"/>
      <c r="B222" s="253"/>
      <c r="C222" s="254"/>
      <c r="D222" s="254"/>
      <c r="E222" s="254"/>
      <c r="F222" s="254"/>
      <c r="G222" s="254"/>
      <c r="H222" s="254"/>
      <c r="I222" s="254"/>
      <c r="J222" s="254"/>
      <c r="K222" s="80"/>
    </row>
    <row r="223" spans="1:11" ht="51.75" customHeight="1">
      <c r="A223" s="239"/>
      <c r="B223" s="223" t="s">
        <v>76</v>
      </c>
      <c r="C223" s="247"/>
      <c r="D223" s="233" t="s">
        <v>77</v>
      </c>
      <c r="E223" s="223" t="s">
        <v>78</v>
      </c>
      <c r="F223" s="236"/>
      <c r="G223" s="233" t="s">
        <v>79</v>
      </c>
      <c r="H223" s="232" t="s">
        <v>80</v>
      </c>
      <c r="I223" s="232"/>
      <c r="J223" s="250" t="s">
        <v>81</v>
      </c>
      <c r="K223" s="80"/>
    </row>
    <row r="224" spans="1:11" ht="61.5" customHeight="1">
      <c r="A224" s="240"/>
      <c r="B224" s="12" t="s">
        <v>82</v>
      </c>
      <c r="C224" s="12" t="s">
        <v>83</v>
      </c>
      <c r="D224" s="234"/>
      <c r="E224" s="12" t="s">
        <v>82</v>
      </c>
      <c r="F224" s="12" t="s">
        <v>83</v>
      </c>
      <c r="G224" s="234"/>
      <c r="H224" s="88" t="s">
        <v>82</v>
      </c>
      <c r="I224" s="88" t="s">
        <v>83</v>
      </c>
      <c r="J224" s="250"/>
      <c r="K224" s="80"/>
    </row>
    <row r="225" spans="1:10">
      <c r="A225" s="32" t="s">
        <v>103</v>
      </c>
      <c r="B225" s="154">
        <v>116390</v>
      </c>
      <c r="C225" s="154">
        <v>54997</v>
      </c>
      <c r="D225" s="151">
        <v>26.9</v>
      </c>
      <c r="E225" s="154">
        <v>25578</v>
      </c>
      <c r="F225" s="154">
        <v>11194</v>
      </c>
      <c r="G225" s="151">
        <v>5.9</v>
      </c>
      <c r="H225" s="154">
        <v>290997</v>
      </c>
      <c r="I225" s="154">
        <v>147570</v>
      </c>
      <c r="J225" s="151">
        <v>67.2</v>
      </c>
    </row>
    <row r="226" spans="1:10">
      <c r="A226" s="33" t="s">
        <v>117</v>
      </c>
      <c r="B226" s="17">
        <v>327</v>
      </c>
      <c r="C226" s="17">
        <v>179</v>
      </c>
      <c r="D226" s="15">
        <v>7.7</v>
      </c>
      <c r="E226" s="17">
        <v>413</v>
      </c>
      <c r="F226" s="17">
        <v>185</v>
      </c>
      <c r="G226" s="15">
        <v>9.6999999999999993</v>
      </c>
      <c r="H226" s="17">
        <v>3510</v>
      </c>
      <c r="I226" s="17">
        <v>1599</v>
      </c>
      <c r="J226" s="15">
        <v>82.6</v>
      </c>
    </row>
    <row r="227" spans="1:10">
      <c r="A227" s="33" t="s">
        <v>118</v>
      </c>
      <c r="B227" s="17">
        <v>4498</v>
      </c>
      <c r="C227" s="17">
        <v>2437</v>
      </c>
      <c r="D227" s="15">
        <v>77</v>
      </c>
      <c r="E227" s="42" t="s">
        <v>125</v>
      </c>
      <c r="F227" s="42" t="s">
        <v>125</v>
      </c>
      <c r="G227" s="42" t="s">
        <v>125</v>
      </c>
      <c r="H227" s="17">
        <v>1345</v>
      </c>
      <c r="I227" s="17">
        <v>619</v>
      </c>
      <c r="J227" s="15">
        <v>23</v>
      </c>
    </row>
    <row r="228" spans="1:10">
      <c r="A228" s="33" t="s">
        <v>119</v>
      </c>
      <c r="B228" s="17">
        <v>14725</v>
      </c>
      <c r="C228" s="17">
        <v>7606</v>
      </c>
      <c r="D228" s="15">
        <v>89.3</v>
      </c>
      <c r="E228" s="17">
        <v>1515</v>
      </c>
      <c r="F228" s="17">
        <v>574</v>
      </c>
      <c r="G228" s="15">
        <v>9.1999999999999993</v>
      </c>
      <c r="H228" s="17">
        <v>256</v>
      </c>
      <c r="I228" s="17">
        <v>172</v>
      </c>
      <c r="J228" s="15">
        <v>1.6</v>
      </c>
    </row>
    <row r="229" spans="1:10">
      <c r="A229" s="33" t="s">
        <v>84</v>
      </c>
      <c r="B229" s="42" t="s">
        <v>125</v>
      </c>
      <c r="C229" s="42" t="s">
        <v>125</v>
      </c>
      <c r="D229" s="42" t="s">
        <v>125</v>
      </c>
      <c r="E229" s="42" t="s">
        <v>125</v>
      </c>
      <c r="F229" s="42" t="s">
        <v>125</v>
      </c>
      <c r="G229" s="42" t="s">
        <v>125</v>
      </c>
      <c r="H229" s="17">
        <v>86911</v>
      </c>
      <c r="I229" s="17">
        <v>41898</v>
      </c>
      <c r="J229" s="15">
        <v>100</v>
      </c>
    </row>
    <row r="230" spans="1:10">
      <c r="A230" s="33" t="s">
        <v>60</v>
      </c>
      <c r="B230" s="17">
        <v>14175</v>
      </c>
      <c r="C230" s="17">
        <v>6640</v>
      </c>
      <c r="D230" s="15">
        <v>94.2</v>
      </c>
      <c r="E230" s="17">
        <v>4</v>
      </c>
      <c r="F230" s="42" t="s">
        <v>125</v>
      </c>
      <c r="G230" s="15">
        <v>0</v>
      </c>
      <c r="H230" s="17">
        <v>862</v>
      </c>
      <c r="I230" s="17">
        <v>164</v>
      </c>
      <c r="J230" s="15">
        <v>5.7</v>
      </c>
    </row>
    <row r="231" spans="1:10">
      <c r="A231" s="33" t="s">
        <v>114</v>
      </c>
      <c r="B231" s="17">
        <v>204</v>
      </c>
      <c r="C231" s="17">
        <v>140</v>
      </c>
      <c r="D231" s="15">
        <v>0.4</v>
      </c>
      <c r="E231" s="42" t="s">
        <v>125</v>
      </c>
      <c r="F231" s="42" t="s">
        <v>125</v>
      </c>
      <c r="G231" s="42" t="s">
        <v>125</v>
      </c>
      <c r="H231" s="17">
        <v>47434</v>
      </c>
      <c r="I231" s="17">
        <v>27455</v>
      </c>
      <c r="J231" s="15">
        <v>99.6</v>
      </c>
    </row>
    <row r="232" spans="1:10">
      <c r="A232" s="33" t="s">
        <v>85</v>
      </c>
      <c r="B232" s="17">
        <v>13716</v>
      </c>
      <c r="C232" s="17">
        <v>6080</v>
      </c>
      <c r="D232" s="15">
        <v>84.1</v>
      </c>
      <c r="E232" s="17">
        <v>25</v>
      </c>
      <c r="F232" s="17">
        <v>8</v>
      </c>
      <c r="G232" s="15">
        <v>0.2</v>
      </c>
      <c r="H232" s="17">
        <v>2565</v>
      </c>
      <c r="I232" s="17">
        <v>1199</v>
      </c>
      <c r="J232" s="15">
        <v>15.7</v>
      </c>
    </row>
    <row r="233" spans="1:10">
      <c r="A233" s="33" t="s">
        <v>120</v>
      </c>
      <c r="B233" s="42" t="s">
        <v>125</v>
      </c>
      <c r="C233" s="42" t="s">
        <v>125</v>
      </c>
      <c r="D233" s="42" t="s">
        <v>125</v>
      </c>
      <c r="E233" s="42" t="s">
        <v>125</v>
      </c>
      <c r="F233" s="42" t="s">
        <v>125</v>
      </c>
      <c r="G233" s="42" t="s">
        <v>125</v>
      </c>
      <c r="H233" s="17">
        <v>32180</v>
      </c>
      <c r="I233" s="17">
        <v>19456</v>
      </c>
      <c r="J233" s="15">
        <v>100</v>
      </c>
    </row>
    <row r="234" spans="1:10">
      <c r="A234" s="33" t="s">
        <v>121</v>
      </c>
      <c r="B234" s="17">
        <v>105</v>
      </c>
      <c r="C234" s="17">
        <v>100</v>
      </c>
      <c r="D234" s="15">
        <v>0.6</v>
      </c>
      <c r="E234" s="17">
        <v>210</v>
      </c>
      <c r="F234" s="42" t="s">
        <v>125</v>
      </c>
      <c r="G234" s="15">
        <v>1.1000000000000001</v>
      </c>
      <c r="H234" s="17">
        <v>18355</v>
      </c>
      <c r="I234" s="17">
        <v>9900</v>
      </c>
      <c r="J234" s="15">
        <v>98.3</v>
      </c>
    </row>
    <row r="235" spans="1:10">
      <c r="A235" s="33" t="s">
        <v>122</v>
      </c>
      <c r="B235" s="42" t="s">
        <v>125</v>
      </c>
      <c r="C235" s="42" t="s">
        <v>125</v>
      </c>
      <c r="D235" s="42" t="s">
        <v>125</v>
      </c>
      <c r="E235" s="42" t="s">
        <v>125</v>
      </c>
      <c r="F235" s="42" t="s">
        <v>125</v>
      </c>
      <c r="G235" s="42" t="s">
        <v>125</v>
      </c>
      <c r="H235" s="17">
        <v>91231</v>
      </c>
      <c r="I235" s="17">
        <v>41534</v>
      </c>
      <c r="J235" s="15">
        <v>100</v>
      </c>
    </row>
    <row r="236" spans="1:10">
      <c r="A236" s="33" t="s">
        <v>115</v>
      </c>
      <c r="B236" s="17">
        <v>35630</v>
      </c>
      <c r="C236" s="17">
        <v>15990</v>
      </c>
      <c r="D236" s="15">
        <v>60.4</v>
      </c>
      <c r="E236" s="17">
        <v>23066</v>
      </c>
      <c r="F236" s="17">
        <v>10328</v>
      </c>
      <c r="G236" s="15">
        <v>39.1</v>
      </c>
      <c r="H236" s="17">
        <v>332</v>
      </c>
      <c r="I236" s="17">
        <v>37</v>
      </c>
      <c r="J236" s="15">
        <v>0.6</v>
      </c>
    </row>
    <row r="237" spans="1:10">
      <c r="A237" s="33" t="s">
        <v>123</v>
      </c>
      <c r="B237" s="17">
        <v>14983</v>
      </c>
      <c r="C237" s="17">
        <v>8041</v>
      </c>
      <c r="D237" s="15">
        <v>78.400000000000006</v>
      </c>
      <c r="E237" s="17">
        <v>12</v>
      </c>
      <c r="F237" s="42" t="s">
        <v>125</v>
      </c>
      <c r="G237" s="15">
        <v>0.1</v>
      </c>
      <c r="H237" s="17">
        <v>4107</v>
      </c>
      <c r="I237" s="17">
        <v>2836</v>
      </c>
      <c r="J237" s="15">
        <v>21.5</v>
      </c>
    </row>
    <row r="238" spans="1:10">
      <c r="A238" s="34" t="s">
        <v>124</v>
      </c>
      <c r="B238" s="155">
        <v>18027</v>
      </c>
      <c r="C238" s="155">
        <v>7784</v>
      </c>
      <c r="D238" s="153">
        <v>88.9</v>
      </c>
      <c r="E238" s="155">
        <v>333</v>
      </c>
      <c r="F238" s="155">
        <v>99</v>
      </c>
      <c r="G238" s="153">
        <v>1.6</v>
      </c>
      <c r="H238" s="155">
        <v>1909</v>
      </c>
      <c r="I238" s="155">
        <v>701</v>
      </c>
      <c r="J238" s="153">
        <v>9.4</v>
      </c>
    </row>
    <row r="258" spans="1:16" ht="28.5" customHeight="1">
      <c r="A258" s="235" t="s">
        <v>138</v>
      </c>
      <c r="B258" s="235"/>
      <c r="C258" s="235"/>
      <c r="D258" s="235"/>
      <c r="E258" s="235"/>
      <c r="F258" s="235"/>
      <c r="G258" s="235"/>
      <c r="H258" s="235"/>
      <c r="I258" s="235"/>
      <c r="J258" s="235"/>
      <c r="K258" s="235"/>
      <c r="L258" s="235"/>
      <c r="M258" s="235"/>
      <c r="N258" s="235"/>
      <c r="O258" s="235"/>
      <c r="P258" s="235"/>
    </row>
    <row r="259" spans="1:16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P259" s="79" t="s">
        <v>75</v>
      </c>
    </row>
    <row r="260" spans="1:16" ht="24.75" customHeight="1">
      <c r="A260" s="209"/>
      <c r="B260" s="205" t="s">
        <v>97</v>
      </c>
      <c r="C260" s="205"/>
      <c r="D260" s="205"/>
      <c r="E260" s="206" t="s">
        <v>38</v>
      </c>
      <c r="F260" s="210"/>
      <c r="G260" s="210"/>
      <c r="H260" s="210"/>
      <c r="I260" s="210"/>
      <c r="J260" s="210"/>
      <c r="K260" s="211" t="s">
        <v>41</v>
      </c>
      <c r="L260" s="212"/>
      <c r="M260" s="213"/>
      <c r="N260" s="205" t="s">
        <v>98</v>
      </c>
      <c r="O260" s="205"/>
      <c r="P260" s="206"/>
    </row>
    <row r="261" spans="1:16" ht="46.5" customHeight="1">
      <c r="A261" s="209"/>
      <c r="B261" s="205"/>
      <c r="C261" s="205"/>
      <c r="D261" s="205"/>
      <c r="E261" s="205" t="s">
        <v>39</v>
      </c>
      <c r="F261" s="205"/>
      <c r="G261" s="205"/>
      <c r="H261" s="205" t="s">
        <v>40</v>
      </c>
      <c r="I261" s="205"/>
      <c r="J261" s="205"/>
      <c r="K261" s="214"/>
      <c r="L261" s="215"/>
      <c r="M261" s="216"/>
      <c r="N261" s="205"/>
      <c r="O261" s="205"/>
      <c r="P261" s="206"/>
    </row>
    <row r="262" spans="1:16" ht="33.75">
      <c r="A262" s="209"/>
      <c r="B262" s="10">
        <v>2026</v>
      </c>
      <c r="C262" s="10">
        <v>2025</v>
      </c>
      <c r="D262" s="13" t="s">
        <v>109</v>
      </c>
      <c r="E262" s="10">
        <v>2026</v>
      </c>
      <c r="F262" s="10">
        <v>2025</v>
      </c>
      <c r="G262" s="13" t="s">
        <v>109</v>
      </c>
      <c r="H262" s="10">
        <v>2026</v>
      </c>
      <c r="I262" s="10">
        <v>2025</v>
      </c>
      <c r="J262" s="13" t="s">
        <v>109</v>
      </c>
      <c r="K262" s="10">
        <v>2026</v>
      </c>
      <c r="L262" s="10">
        <v>2025</v>
      </c>
      <c r="M262" s="13" t="s">
        <v>109</v>
      </c>
      <c r="N262" s="10">
        <v>2026</v>
      </c>
      <c r="O262" s="10">
        <v>2025</v>
      </c>
      <c r="P262" s="13" t="s">
        <v>109</v>
      </c>
    </row>
    <row r="263" spans="1:16">
      <c r="A263" s="32" t="s">
        <v>103</v>
      </c>
      <c r="B263" s="154">
        <v>269340</v>
      </c>
      <c r="C263" s="154">
        <v>264918</v>
      </c>
      <c r="D263" s="151">
        <v>101.7</v>
      </c>
      <c r="E263" s="154">
        <v>21538</v>
      </c>
      <c r="F263" s="154">
        <v>18871</v>
      </c>
      <c r="G263" s="151">
        <v>114.1</v>
      </c>
      <c r="H263" s="154">
        <v>247802</v>
      </c>
      <c r="I263" s="154">
        <v>246047</v>
      </c>
      <c r="J263" s="151">
        <v>100.7</v>
      </c>
      <c r="K263" s="154">
        <v>287628</v>
      </c>
      <c r="L263" s="154">
        <v>289898</v>
      </c>
      <c r="M263" s="151">
        <v>99.2</v>
      </c>
      <c r="N263" s="154">
        <v>556968</v>
      </c>
      <c r="O263" s="154">
        <v>554816</v>
      </c>
      <c r="P263" s="151">
        <v>100.4</v>
      </c>
    </row>
    <row r="264" spans="1:16">
      <c r="A264" s="33" t="s">
        <v>117</v>
      </c>
      <c r="B264" s="17">
        <v>1499</v>
      </c>
      <c r="C264" s="17">
        <v>553</v>
      </c>
      <c r="D264" s="15">
        <v>271.10000000000002</v>
      </c>
      <c r="E264" s="42" t="s">
        <v>126</v>
      </c>
      <c r="F264" s="17">
        <v>170</v>
      </c>
      <c r="G264" s="15">
        <v>4.0999999999999996</v>
      </c>
      <c r="H264" s="17">
        <v>1492</v>
      </c>
      <c r="I264" s="17">
        <v>383</v>
      </c>
      <c r="J264" s="15">
        <v>389.6</v>
      </c>
      <c r="K264" s="17">
        <v>4358</v>
      </c>
      <c r="L264" s="17">
        <v>2893</v>
      </c>
      <c r="M264" s="15">
        <v>150.6</v>
      </c>
      <c r="N264" s="17">
        <v>5857</v>
      </c>
      <c r="O264" s="17">
        <v>3446</v>
      </c>
      <c r="P264" s="15">
        <v>170</v>
      </c>
    </row>
    <row r="265" spans="1:16">
      <c r="A265" s="33" t="s">
        <v>118</v>
      </c>
      <c r="B265" s="17">
        <v>641</v>
      </c>
      <c r="C265" s="17">
        <v>599</v>
      </c>
      <c r="D265" s="15">
        <v>107</v>
      </c>
      <c r="E265" s="42" t="s">
        <v>125</v>
      </c>
      <c r="F265" s="42" t="s">
        <v>125</v>
      </c>
      <c r="G265" s="42" t="s">
        <v>125</v>
      </c>
      <c r="H265" s="17">
        <v>641</v>
      </c>
      <c r="I265" s="17">
        <v>599</v>
      </c>
      <c r="J265" s="15">
        <v>107</v>
      </c>
      <c r="K265" s="17">
        <v>1922</v>
      </c>
      <c r="L265" s="17">
        <v>1747</v>
      </c>
      <c r="M265" s="15">
        <v>110</v>
      </c>
      <c r="N265" s="17">
        <v>2563</v>
      </c>
      <c r="O265" s="17">
        <v>2346</v>
      </c>
      <c r="P265" s="15">
        <v>109.2</v>
      </c>
    </row>
    <row r="266" spans="1:16">
      <c r="A266" s="33" t="s">
        <v>119</v>
      </c>
      <c r="B266" s="17">
        <v>561</v>
      </c>
      <c r="C266" s="17">
        <v>1063</v>
      </c>
      <c r="D266" s="15">
        <v>52.8</v>
      </c>
      <c r="E266" s="17">
        <v>79</v>
      </c>
      <c r="F266" s="17">
        <v>397</v>
      </c>
      <c r="G266" s="15">
        <v>19.899999999999999</v>
      </c>
      <c r="H266" s="17">
        <v>482</v>
      </c>
      <c r="I266" s="17">
        <v>666</v>
      </c>
      <c r="J266" s="15">
        <v>72.400000000000006</v>
      </c>
      <c r="K266" s="17">
        <v>8936</v>
      </c>
      <c r="L266" s="17">
        <v>8483</v>
      </c>
      <c r="M266" s="15">
        <v>105.3</v>
      </c>
      <c r="N266" s="17">
        <v>9497</v>
      </c>
      <c r="O266" s="17">
        <v>9546</v>
      </c>
      <c r="P266" s="15">
        <v>99.5</v>
      </c>
    </row>
    <row r="267" spans="1:16">
      <c r="A267" s="33" t="s">
        <v>84</v>
      </c>
      <c r="B267" s="17">
        <v>32927</v>
      </c>
      <c r="C267" s="17">
        <v>34032</v>
      </c>
      <c r="D267" s="15">
        <v>96.8</v>
      </c>
      <c r="E267" s="17">
        <v>1586</v>
      </c>
      <c r="F267" s="17">
        <v>327</v>
      </c>
      <c r="G267" s="15">
        <v>485</v>
      </c>
      <c r="H267" s="17">
        <v>31341</v>
      </c>
      <c r="I267" s="17">
        <v>33705</v>
      </c>
      <c r="J267" s="15">
        <v>93</v>
      </c>
      <c r="K267" s="17">
        <v>44943</v>
      </c>
      <c r="L267" s="17">
        <v>42978</v>
      </c>
      <c r="M267" s="15">
        <v>104.6</v>
      </c>
      <c r="N267" s="17">
        <v>77870</v>
      </c>
      <c r="O267" s="17">
        <v>77010</v>
      </c>
      <c r="P267" s="15">
        <v>101.1</v>
      </c>
    </row>
    <row r="268" spans="1:16">
      <c r="A268" s="33" t="s">
        <v>60</v>
      </c>
      <c r="B268" s="17">
        <v>3833</v>
      </c>
      <c r="C268" s="17">
        <v>3467</v>
      </c>
      <c r="D268" s="15">
        <v>110.6</v>
      </c>
      <c r="E268" s="17">
        <v>1661</v>
      </c>
      <c r="F268" s="17">
        <v>1431</v>
      </c>
      <c r="G268" s="15">
        <v>116.1</v>
      </c>
      <c r="H268" s="17">
        <v>2172</v>
      </c>
      <c r="I268" s="17">
        <v>2036</v>
      </c>
      <c r="J268" s="15">
        <v>106.7</v>
      </c>
      <c r="K268" s="17">
        <v>9405</v>
      </c>
      <c r="L268" s="17">
        <v>8882</v>
      </c>
      <c r="M268" s="15">
        <v>105.9</v>
      </c>
      <c r="N268" s="17">
        <v>13238</v>
      </c>
      <c r="O268" s="17">
        <v>12349</v>
      </c>
      <c r="P268" s="15">
        <v>107.2</v>
      </c>
    </row>
    <row r="269" spans="1:16">
      <c r="A269" s="33" t="s">
        <v>114</v>
      </c>
      <c r="B269" s="17">
        <v>50448</v>
      </c>
      <c r="C269" s="17">
        <v>51225</v>
      </c>
      <c r="D269" s="15">
        <v>98.5</v>
      </c>
      <c r="E269" s="17">
        <v>470</v>
      </c>
      <c r="F269" s="42" t="s">
        <v>125</v>
      </c>
      <c r="G269" s="42" t="s">
        <v>125</v>
      </c>
      <c r="H269" s="17">
        <v>49978</v>
      </c>
      <c r="I269" s="17">
        <v>51225</v>
      </c>
      <c r="J269" s="15">
        <v>97.6</v>
      </c>
      <c r="K269" s="17">
        <v>43258</v>
      </c>
      <c r="L269" s="17">
        <v>39362</v>
      </c>
      <c r="M269" s="15">
        <v>109.9</v>
      </c>
      <c r="N269" s="17">
        <v>93706</v>
      </c>
      <c r="O269" s="17">
        <v>90587</v>
      </c>
      <c r="P269" s="15">
        <v>103.4</v>
      </c>
    </row>
    <row r="270" spans="1:16">
      <c r="A270" s="33" t="s">
        <v>85</v>
      </c>
      <c r="B270" s="17">
        <v>7705</v>
      </c>
      <c r="C270" s="17">
        <v>8232</v>
      </c>
      <c r="D270" s="15">
        <v>93.6</v>
      </c>
      <c r="E270" s="17">
        <v>863</v>
      </c>
      <c r="F270" s="17">
        <v>736</v>
      </c>
      <c r="G270" s="15">
        <v>117.3</v>
      </c>
      <c r="H270" s="17">
        <v>6842</v>
      </c>
      <c r="I270" s="17">
        <v>7496</v>
      </c>
      <c r="J270" s="15">
        <v>91.3</v>
      </c>
      <c r="K270" s="17">
        <v>14684</v>
      </c>
      <c r="L270" s="17">
        <v>14881</v>
      </c>
      <c r="M270" s="15">
        <v>98.7</v>
      </c>
      <c r="N270" s="17">
        <v>22389</v>
      </c>
      <c r="O270" s="17">
        <v>23113</v>
      </c>
      <c r="P270" s="15">
        <v>96.9</v>
      </c>
    </row>
    <row r="271" spans="1:16">
      <c r="A271" s="33" t="s">
        <v>120</v>
      </c>
      <c r="B271" s="17">
        <v>12207</v>
      </c>
      <c r="C271" s="17">
        <v>15539</v>
      </c>
      <c r="D271" s="15">
        <v>78.599999999999994</v>
      </c>
      <c r="E271" s="42" t="s">
        <v>125</v>
      </c>
      <c r="F271" s="42" t="s">
        <v>125</v>
      </c>
      <c r="G271" s="42" t="s">
        <v>125</v>
      </c>
      <c r="H271" s="17">
        <v>12207</v>
      </c>
      <c r="I271" s="17">
        <v>15539</v>
      </c>
      <c r="J271" s="15">
        <v>78.599999999999994</v>
      </c>
      <c r="K271" s="17">
        <v>23638</v>
      </c>
      <c r="L271" s="17">
        <v>25398</v>
      </c>
      <c r="M271" s="15">
        <v>93.1</v>
      </c>
      <c r="N271" s="17">
        <v>35845</v>
      </c>
      <c r="O271" s="17">
        <v>40937</v>
      </c>
      <c r="P271" s="15">
        <v>87.6</v>
      </c>
    </row>
    <row r="272" spans="1:16">
      <c r="A272" s="33" t="s">
        <v>121</v>
      </c>
      <c r="B272" s="17">
        <v>5761</v>
      </c>
      <c r="C272" s="17">
        <v>6823</v>
      </c>
      <c r="D272" s="15">
        <v>84.4</v>
      </c>
      <c r="E272" s="17">
        <v>818</v>
      </c>
      <c r="F272" s="17">
        <v>920</v>
      </c>
      <c r="G272" s="15">
        <v>88.9</v>
      </c>
      <c r="H272" s="17">
        <v>4943</v>
      </c>
      <c r="I272" s="17">
        <v>5903</v>
      </c>
      <c r="J272" s="15">
        <v>83.7</v>
      </c>
      <c r="K272" s="17">
        <v>23571</v>
      </c>
      <c r="L272" s="17">
        <v>25068</v>
      </c>
      <c r="M272" s="15">
        <v>94</v>
      </c>
      <c r="N272" s="17">
        <v>29332</v>
      </c>
      <c r="O272" s="17">
        <v>31891</v>
      </c>
      <c r="P272" s="15">
        <v>92</v>
      </c>
    </row>
    <row r="273" spans="1:16">
      <c r="A273" s="33" t="s">
        <v>122</v>
      </c>
      <c r="B273" s="17">
        <v>84094</v>
      </c>
      <c r="C273" s="17">
        <v>81032</v>
      </c>
      <c r="D273" s="15">
        <v>103.8</v>
      </c>
      <c r="E273" s="17">
        <v>3371</v>
      </c>
      <c r="F273" s="17">
        <v>5335</v>
      </c>
      <c r="G273" s="15">
        <v>63.2</v>
      </c>
      <c r="H273" s="17">
        <v>80723</v>
      </c>
      <c r="I273" s="17">
        <v>75697</v>
      </c>
      <c r="J273" s="15">
        <v>106.6</v>
      </c>
      <c r="K273" s="17">
        <v>51315</v>
      </c>
      <c r="L273" s="17">
        <v>56445</v>
      </c>
      <c r="M273" s="15">
        <v>90.9</v>
      </c>
      <c r="N273" s="17">
        <v>135409</v>
      </c>
      <c r="O273" s="17">
        <v>137477</v>
      </c>
      <c r="P273" s="15">
        <v>98.5</v>
      </c>
    </row>
    <row r="274" spans="1:16">
      <c r="A274" s="33" t="s">
        <v>115</v>
      </c>
      <c r="B274" s="17">
        <v>62168</v>
      </c>
      <c r="C274" s="17">
        <v>55044</v>
      </c>
      <c r="D274" s="15">
        <v>112.9</v>
      </c>
      <c r="E274" s="17">
        <v>11517</v>
      </c>
      <c r="F274" s="17">
        <v>8487</v>
      </c>
      <c r="G274" s="15">
        <v>135.69999999999999</v>
      </c>
      <c r="H274" s="17">
        <v>50651</v>
      </c>
      <c r="I274" s="17">
        <v>46557</v>
      </c>
      <c r="J274" s="15">
        <v>108.8</v>
      </c>
      <c r="K274" s="17">
        <v>35094</v>
      </c>
      <c r="L274" s="17">
        <v>36332</v>
      </c>
      <c r="M274" s="15">
        <v>96.6</v>
      </c>
      <c r="N274" s="17">
        <v>97262</v>
      </c>
      <c r="O274" s="17">
        <v>91376</v>
      </c>
      <c r="P274" s="15">
        <v>106.4</v>
      </c>
    </row>
    <row r="275" spans="1:16">
      <c r="A275" s="33" t="s">
        <v>123</v>
      </c>
      <c r="B275" s="17">
        <v>6426</v>
      </c>
      <c r="C275" s="17">
        <v>6234</v>
      </c>
      <c r="D275" s="15">
        <v>103.1</v>
      </c>
      <c r="E275" s="17">
        <v>491</v>
      </c>
      <c r="F275" s="17">
        <v>557</v>
      </c>
      <c r="G275" s="15">
        <v>88.2</v>
      </c>
      <c r="H275" s="17">
        <v>5935</v>
      </c>
      <c r="I275" s="17">
        <v>5677</v>
      </c>
      <c r="J275" s="15">
        <v>104.5</v>
      </c>
      <c r="K275" s="17">
        <v>14977</v>
      </c>
      <c r="L275" s="17">
        <v>16246</v>
      </c>
      <c r="M275" s="15">
        <v>92.2</v>
      </c>
      <c r="N275" s="17">
        <v>21403</v>
      </c>
      <c r="O275" s="17">
        <v>22480</v>
      </c>
      <c r="P275" s="15">
        <v>95.2</v>
      </c>
    </row>
    <row r="276" spans="1:16">
      <c r="A276" s="34" t="s">
        <v>124</v>
      </c>
      <c r="B276" s="155">
        <v>1070</v>
      </c>
      <c r="C276" s="155">
        <v>1075</v>
      </c>
      <c r="D276" s="153">
        <v>99.5</v>
      </c>
      <c r="E276" s="155">
        <v>675</v>
      </c>
      <c r="F276" s="155">
        <v>511</v>
      </c>
      <c r="G276" s="153">
        <v>132.1</v>
      </c>
      <c r="H276" s="155">
        <v>395</v>
      </c>
      <c r="I276" s="155">
        <v>564</v>
      </c>
      <c r="J276" s="153">
        <v>70</v>
      </c>
      <c r="K276" s="155">
        <v>11527</v>
      </c>
      <c r="L276" s="155">
        <v>11183</v>
      </c>
      <c r="M276" s="153">
        <v>103.1</v>
      </c>
      <c r="N276" s="155">
        <v>12597</v>
      </c>
      <c r="O276" s="155">
        <v>12258</v>
      </c>
      <c r="P276" s="153">
        <v>102.8</v>
      </c>
    </row>
    <row r="277" spans="1:16">
      <c r="A277" s="45"/>
      <c r="B277" s="18"/>
      <c r="C277" s="18"/>
      <c r="D277" s="69"/>
      <c r="E277" s="18"/>
      <c r="F277" s="18"/>
      <c r="G277" s="69"/>
      <c r="H277" s="18"/>
      <c r="I277" s="18"/>
      <c r="J277" s="54"/>
      <c r="K277" s="18"/>
      <c r="L277" s="18"/>
      <c r="M277" s="69"/>
    </row>
    <row r="278" spans="1:16">
      <c r="A278" s="45"/>
      <c r="B278" s="18"/>
      <c r="C278" s="18"/>
      <c r="D278" s="69"/>
      <c r="E278" s="18"/>
      <c r="F278" s="18"/>
      <c r="G278" s="69"/>
      <c r="H278" s="18"/>
      <c r="I278" s="18"/>
      <c r="J278" s="54"/>
      <c r="K278" s="18"/>
      <c r="L278" s="18"/>
      <c r="M278" s="69"/>
    </row>
    <row r="279" spans="1:16">
      <c r="A279" s="45"/>
      <c r="B279" s="18"/>
      <c r="C279" s="18"/>
      <c r="D279" s="69"/>
      <c r="E279" s="18"/>
      <c r="F279" s="18"/>
      <c r="G279" s="69"/>
      <c r="H279" s="18"/>
      <c r="I279" s="18"/>
      <c r="J279" s="54"/>
      <c r="K279" s="18"/>
      <c r="L279" s="18"/>
      <c r="M279" s="69"/>
    </row>
    <row r="280" spans="1:16">
      <c r="A280" s="45"/>
      <c r="B280" s="18"/>
      <c r="C280" s="18"/>
      <c r="D280" s="69"/>
      <c r="E280" s="18"/>
      <c r="F280" s="18"/>
      <c r="G280" s="69"/>
      <c r="H280" s="18"/>
      <c r="I280" s="18"/>
      <c r="J280" s="54"/>
      <c r="K280" s="18"/>
      <c r="L280" s="18"/>
      <c r="M280" s="69"/>
    </row>
    <row r="281" spans="1:16">
      <c r="A281" s="45"/>
      <c r="B281" s="18"/>
      <c r="C281" s="18"/>
      <c r="D281" s="69"/>
      <c r="E281" s="18"/>
      <c r="F281" s="18"/>
      <c r="G281" s="69"/>
      <c r="H281" s="18"/>
      <c r="I281" s="18"/>
      <c r="J281" s="54"/>
      <c r="K281" s="18"/>
      <c r="L281" s="18"/>
      <c r="M281" s="69"/>
    </row>
    <row r="282" spans="1:16">
      <c r="A282" s="45"/>
      <c r="B282" s="18"/>
      <c r="C282" s="18"/>
      <c r="D282" s="69"/>
      <c r="E282" s="18"/>
      <c r="F282" s="18"/>
      <c r="G282" s="69"/>
      <c r="H282" s="18"/>
      <c r="I282" s="18"/>
      <c r="J282" s="54"/>
      <c r="K282" s="18"/>
      <c r="L282" s="18"/>
      <c r="M282" s="69"/>
    </row>
    <row r="283" spans="1:16">
      <c r="A283" s="45"/>
      <c r="B283" s="18"/>
      <c r="C283" s="18"/>
      <c r="D283" s="69"/>
      <c r="E283" s="18"/>
      <c r="F283" s="18"/>
      <c r="G283" s="69"/>
      <c r="H283" s="18"/>
      <c r="I283" s="18"/>
      <c r="J283" s="54"/>
      <c r="K283" s="18"/>
      <c r="L283" s="18"/>
      <c r="M283" s="69"/>
    </row>
    <row r="284" spans="1:16">
      <c r="A284" s="45"/>
      <c r="B284" s="18"/>
      <c r="C284" s="18"/>
      <c r="D284" s="69"/>
      <c r="E284" s="18"/>
      <c r="F284" s="18"/>
      <c r="G284" s="69"/>
      <c r="H284" s="18"/>
      <c r="I284" s="18"/>
      <c r="J284" s="54"/>
      <c r="K284" s="18"/>
      <c r="L284" s="18"/>
      <c r="M284" s="69"/>
    </row>
    <row r="285" spans="1:16">
      <c r="A285" s="45"/>
      <c r="B285" s="18"/>
      <c r="C285" s="18"/>
      <c r="D285" s="69"/>
      <c r="E285" s="18"/>
      <c r="F285" s="18"/>
      <c r="G285" s="69"/>
      <c r="H285" s="18"/>
      <c r="I285" s="18"/>
      <c r="J285" s="54"/>
      <c r="K285" s="18"/>
      <c r="L285" s="18"/>
      <c r="M285" s="69"/>
    </row>
    <row r="286" spans="1:16">
      <c r="A286" s="45"/>
      <c r="B286" s="18"/>
      <c r="C286" s="18"/>
      <c r="D286" s="69"/>
      <c r="E286" s="18"/>
      <c r="F286" s="18"/>
      <c r="G286" s="69"/>
      <c r="H286" s="18"/>
      <c r="I286" s="18"/>
      <c r="J286" s="54"/>
      <c r="K286" s="18"/>
      <c r="L286" s="18"/>
      <c r="M286" s="69"/>
    </row>
    <row r="287" spans="1:16">
      <c r="A287" s="45"/>
      <c r="B287" s="18"/>
      <c r="C287" s="18"/>
      <c r="D287" s="69"/>
      <c r="E287" s="18"/>
      <c r="F287" s="18"/>
      <c r="G287" s="69"/>
      <c r="H287" s="18"/>
      <c r="I287" s="18"/>
      <c r="J287" s="54"/>
      <c r="K287" s="18"/>
      <c r="L287" s="18"/>
      <c r="M287" s="69"/>
    </row>
    <row r="288" spans="1:16">
      <c r="A288" s="45"/>
      <c r="B288" s="18"/>
      <c r="C288" s="18"/>
      <c r="D288" s="69"/>
      <c r="E288" s="18"/>
      <c r="F288" s="18"/>
      <c r="G288" s="69"/>
      <c r="H288" s="18"/>
      <c r="I288" s="18"/>
      <c r="J288" s="54"/>
      <c r="K288" s="18"/>
      <c r="L288" s="18"/>
      <c r="M288" s="69"/>
    </row>
    <row r="289" spans="1:16">
      <c r="A289" s="45"/>
      <c r="B289" s="18"/>
      <c r="C289" s="18"/>
      <c r="D289" s="69"/>
      <c r="E289" s="18"/>
      <c r="F289" s="18"/>
      <c r="G289" s="69"/>
      <c r="H289" s="18"/>
      <c r="I289" s="18"/>
      <c r="J289" s="54"/>
      <c r="K289" s="18"/>
      <c r="L289" s="18"/>
      <c r="M289" s="69"/>
    </row>
    <row r="290" spans="1:16">
      <c r="A290" s="45"/>
      <c r="B290" s="18"/>
      <c r="C290" s="18"/>
      <c r="D290" s="69"/>
      <c r="E290" s="18"/>
      <c r="F290" s="18"/>
      <c r="G290" s="69"/>
      <c r="H290" s="18"/>
      <c r="I290" s="18"/>
      <c r="J290" s="54"/>
      <c r="K290" s="18"/>
      <c r="L290" s="18"/>
      <c r="M290" s="69"/>
    </row>
    <row r="291" spans="1:16">
      <c r="A291" s="45"/>
      <c r="B291" s="18"/>
      <c r="C291" s="18"/>
      <c r="D291" s="69"/>
      <c r="E291" s="18"/>
      <c r="F291" s="18"/>
      <c r="G291" s="69"/>
      <c r="H291" s="18"/>
      <c r="I291" s="18"/>
      <c r="J291" s="54"/>
      <c r="K291" s="18"/>
      <c r="L291" s="18"/>
      <c r="M291" s="69"/>
    </row>
    <row r="292" spans="1:16">
      <c r="A292" s="45"/>
      <c r="B292" s="18"/>
      <c r="C292" s="18"/>
      <c r="D292" s="69"/>
      <c r="E292" s="18"/>
      <c r="F292" s="18"/>
      <c r="G292" s="69"/>
      <c r="H292" s="18"/>
      <c r="I292" s="18"/>
      <c r="J292" s="54"/>
      <c r="K292" s="18"/>
      <c r="L292" s="18"/>
      <c r="M292" s="69"/>
    </row>
    <row r="293" spans="1:16">
      <c r="A293" s="45"/>
      <c r="B293" s="18"/>
      <c r="C293" s="18"/>
      <c r="D293" s="69"/>
      <c r="E293" s="18"/>
      <c r="F293" s="18"/>
      <c r="G293" s="69"/>
      <c r="H293" s="18"/>
      <c r="I293" s="18"/>
      <c r="J293" s="54"/>
      <c r="K293" s="18"/>
      <c r="L293" s="18"/>
      <c r="M293" s="69"/>
    </row>
    <row r="294" spans="1:16">
      <c r="A294" s="45"/>
      <c r="B294" s="18"/>
      <c r="C294" s="18"/>
      <c r="D294" s="69"/>
      <c r="E294" s="18"/>
      <c r="F294" s="18"/>
      <c r="G294" s="69"/>
      <c r="H294" s="18"/>
      <c r="I294" s="18"/>
      <c r="J294" s="54"/>
      <c r="K294" s="18"/>
      <c r="L294" s="18"/>
      <c r="M294" s="69"/>
    </row>
    <row r="295" spans="1:16">
      <c r="A295" s="45"/>
      <c r="B295" s="18"/>
      <c r="C295" s="18"/>
      <c r="D295" s="69"/>
      <c r="E295" s="18"/>
      <c r="F295" s="18"/>
      <c r="G295" s="69"/>
      <c r="H295" s="18"/>
      <c r="I295" s="18"/>
      <c r="J295" s="54"/>
      <c r="K295" s="18"/>
      <c r="L295" s="18"/>
      <c r="M295" s="69"/>
    </row>
    <row r="296" spans="1:16" ht="27.75" customHeight="1">
      <c r="A296" s="231" t="s">
        <v>139</v>
      </c>
      <c r="B296" s="231"/>
      <c r="C296" s="231"/>
      <c r="D296" s="231"/>
      <c r="E296" s="231"/>
      <c r="F296" s="231"/>
      <c r="G296" s="231"/>
      <c r="H296" s="231"/>
      <c r="I296" s="231"/>
      <c r="J296" s="231"/>
      <c r="K296" s="231"/>
      <c r="L296" s="231"/>
      <c r="M296" s="231"/>
      <c r="N296" s="231"/>
      <c r="O296" s="231"/>
      <c r="P296" s="231"/>
    </row>
    <row r="297" spans="1:16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P297" s="79" t="s">
        <v>75</v>
      </c>
    </row>
    <row r="298" spans="1:16" ht="27" customHeight="1">
      <c r="A298" s="209"/>
      <c r="B298" s="205" t="s">
        <v>97</v>
      </c>
      <c r="C298" s="205"/>
      <c r="D298" s="205"/>
      <c r="E298" s="206" t="s">
        <v>38</v>
      </c>
      <c r="F298" s="210"/>
      <c r="G298" s="210"/>
      <c r="H298" s="210"/>
      <c r="I298" s="210"/>
      <c r="J298" s="210"/>
      <c r="K298" s="211" t="s">
        <v>41</v>
      </c>
      <c r="L298" s="212"/>
      <c r="M298" s="213"/>
      <c r="N298" s="205" t="s">
        <v>98</v>
      </c>
      <c r="O298" s="205"/>
      <c r="P298" s="206"/>
    </row>
    <row r="299" spans="1:16" ht="47.25" customHeight="1">
      <c r="A299" s="209"/>
      <c r="B299" s="205"/>
      <c r="C299" s="205"/>
      <c r="D299" s="205"/>
      <c r="E299" s="205" t="s">
        <v>39</v>
      </c>
      <c r="F299" s="205"/>
      <c r="G299" s="205"/>
      <c r="H299" s="205" t="s">
        <v>40</v>
      </c>
      <c r="I299" s="205"/>
      <c r="J299" s="205"/>
      <c r="K299" s="214"/>
      <c r="L299" s="215"/>
      <c r="M299" s="216"/>
      <c r="N299" s="205"/>
      <c r="O299" s="205"/>
      <c r="P299" s="206"/>
    </row>
    <row r="300" spans="1:16" ht="33.75">
      <c r="A300" s="209"/>
      <c r="B300" s="10">
        <v>2026</v>
      </c>
      <c r="C300" s="10">
        <v>2025</v>
      </c>
      <c r="D300" s="13" t="s">
        <v>109</v>
      </c>
      <c r="E300" s="10">
        <v>2026</v>
      </c>
      <c r="F300" s="10">
        <v>2025</v>
      </c>
      <c r="G300" s="13" t="s">
        <v>109</v>
      </c>
      <c r="H300" s="10">
        <v>2026</v>
      </c>
      <c r="I300" s="10">
        <v>2025</v>
      </c>
      <c r="J300" s="13" t="s">
        <v>109</v>
      </c>
      <c r="K300" s="10">
        <v>2026</v>
      </c>
      <c r="L300" s="10">
        <v>2025</v>
      </c>
      <c r="M300" s="13" t="s">
        <v>109</v>
      </c>
      <c r="N300" s="10">
        <v>2026</v>
      </c>
      <c r="O300" s="10">
        <v>2025</v>
      </c>
      <c r="P300" s="13" t="s">
        <v>109</v>
      </c>
    </row>
    <row r="301" spans="1:16">
      <c r="A301" s="32" t="s">
        <v>103</v>
      </c>
      <c r="B301" s="154">
        <v>38155</v>
      </c>
      <c r="C301" s="154">
        <v>39338</v>
      </c>
      <c r="D301" s="151">
        <v>97</v>
      </c>
      <c r="E301" s="154">
        <v>777</v>
      </c>
      <c r="F301" s="154">
        <v>775</v>
      </c>
      <c r="G301" s="151">
        <v>100.3</v>
      </c>
      <c r="H301" s="154">
        <v>37378</v>
      </c>
      <c r="I301" s="154">
        <v>38563</v>
      </c>
      <c r="J301" s="151">
        <v>96.9</v>
      </c>
      <c r="K301" s="154">
        <v>72122</v>
      </c>
      <c r="L301" s="154">
        <v>72406</v>
      </c>
      <c r="M301" s="151">
        <v>99.6</v>
      </c>
      <c r="N301" s="154">
        <v>110277</v>
      </c>
      <c r="O301" s="154">
        <v>111744</v>
      </c>
      <c r="P301" s="151">
        <v>98.7</v>
      </c>
    </row>
    <row r="302" spans="1:16">
      <c r="A302" s="33" t="s">
        <v>117</v>
      </c>
      <c r="B302" s="17">
        <v>181</v>
      </c>
      <c r="C302" s="17">
        <v>153</v>
      </c>
      <c r="D302" s="15">
        <v>118.3</v>
      </c>
      <c r="E302" s="42" t="s">
        <v>126</v>
      </c>
      <c r="F302" s="42" t="s">
        <v>126</v>
      </c>
      <c r="G302" s="15">
        <v>100</v>
      </c>
      <c r="H302" s="17">
        <v>176</v>
      </c>
      <c r="I302" s="17">
        <v>148</v>
      </c>
      <c r="J302" s="15">
        <v>118.9</v>
      </c>
      <c r="K302" s="17">
        <v>844</v>
      </c>
      <c r="L302" s="17">
        <v>1024</v>
      </c>
      <c r="M302" s="15">
        <v>82.4</v>
      </c>
      <c r="N302" s="17">
        <v>1025</v>
      </c>
      <c r="O302" s="17">
        <v>1177</v>
      </c>
      <c r="P302" s="15">
        <v>87.1</v>
      </c>
    </row>
    <row r="303" spans="1:16">
      <c r="A303" s="33" t="s">
        <v>118</v>
      </c>
      <c r="B303" s="17">
        <v>171</v>
      </c>
      <c r="C303" s="17">
        <v>194</v>
      </c>
      <c r="D303" s="15">
        <v>88.1</v>
      </c>
      <c r="E303" s="42" t="s">
        <v>125</v>
      </c>
      <c r="F303" s="42" t="s">
        <v>125</v>
      </c>
      <c r="G303" s="42" t="s">
        <v>125</v>
      </c>
      <c r="H303" s="17">
        <v>171</v>
      </c>
      <c r="I303" s="17">
        <v>194</v>
      </c>
      <c r="J303" s="15">
        <v>88.1</v>
      </c>
      <c r="K303" s="17">
        <v>102</v>
      </c>
      <c r="L303" s="17">
        <v>421</v>
      </c>
      <c r="M303" s="15">
        <v>24.2</v>
      </c>
      <c r="N303" s="17">
        <v>273</v>
      </c>
      <c r="O303" s="17">
        <v>615</v>
      </c>
      <c r="P303" s="15">
        <v>44.4</v>
      </c>
    </row>
    <row r="304" spans="1:16">
      <c r="A304" s="33" t="s">
        <v>119</v>
      </c>
      <c r="B304" s="17">
        <v>75</v>
      </c>
      <c r="C304" s="17">
        <v>79</v>
      </c>
      <c r="D304" s="15">
        <v>94.9</v>
      </c>
      <c r="E304" s="17">
        <v>12</v>
      </c>
      <c r="F304" s="42" t="s">
        <v>125</v>
      </c>
      <c r="G304" s="42" t="s">
        <v>125</v>
      </c>
      <c r="H304" s="17">
        <v>63</v>
      </c>
      <c r="I304" s="17">
        <v>79</v>
      </c>
      <c r="J304" s="15">
        <v>79.7</v>
      </c>
      <c r="K304" s="17">
        <v>1331</v>
      </c>
      <c r="L304" s="17">
        <v>1439</v>
      </c>
      <c r="M304" s="15">
        <v>92.5</v>
      </c>
      <c r="N304" s="17">
        <v>1406</v>
      </c>
      <c r="O304" s="17">
        <v>1518</v>
      </c>
      <c r="P304" s="15">
        <v>92.6</v>
      </c>
    </row>
    <row r="305" spans="1:16">
      <c r="A305" s="33" t="s">
        <v>84</v>
      </c>
      <c r="B305" s="17">
        <v>8163</v>
      </c>
      <c r="C305" s="17">
        <v>9172</v>
      </c>
      <c r="D305" s="15">
        <v>89</v>
      </c>
      <c r="E305" s="17">
        <v>269</v>
      </c>
      <c r="F305" s="17">
        <v>116</v>
      </c>
      <c r="G305" s="15">
        <v>231.9</v>
      </c>
      <c r="H305" s="17">
        <v>7894</v>
      </c>
      <c r="I305" s="17">
        <v>9056</v>
      </c>
      <c r="J305" s="15">
        <v>87.2</v>
      </c>
      <c r="K305" s="17">
        <v>21008</v>
      </c>
      <c r="L305" s="17">
        <v>22107</v>
      </c>
      <c r="M305" s="15">
        <v>95</v>
      </c>
      <c r="N305" s="17">
        <v>29171</v>
      </c>
      <c r="O305" s="17">
        <v>31279</v>
      </c>
      <c r="P305" s="15">
        <v>93.3</v>
      </c>
    </row>
    <row r="306" spans="1:16">
      <c r="A306" s="33" t="s">
        <v>60</v>
      </c>
      <c r="B306" s="17">
        <v>126</v>
      </c>
      <c r="C306" s="17">
        <v>164</v>
      </c>
      <c r="D306" s="15">
        <v>76.8</v>
      </c>
      <c r="E306" s="17">
        <v>32</v>
      </c>
      <c r="F306" s="17">
        <v>71</v>
      </c>
      <c r="G306" s="15">
        <v>45.1</v>
      </c>
      <c r="H306" s="17">
        <v>94</v>
      </c>
      <c r="I306" s="17">
        <v>93</v>
      </c>
      <c r="J306" s="15">
        <v>101.1</v>
      </c>
      <c r="K306" s="17">
        <v>1366</v>
      </c>
      <c r="L306" s="17">
        <v>1144</v>
      </c>
      <c r="M306" s="15">
        <v>119.4</v>
      </c>
      <c r="N306" s="17">
        <v>1492</v>
      </c>
      <c r="O306" s="17">
        <v>1308</v>
      </c>
      <c r="P306" s="15">
        <v>114.1</v>
      </c>
    </row>
    <row r="307" spans="1:16">
      <c r="A307" s="33" t="s">
        <v>114</v>
      </c>
      <c r="B307" s="17">
        <v>8206</v>
      </c>
      <c r="C307" s="17">
        <v>7514</v>
      </c>
      <c r="D307" s="15">
        <v>109.2</v>
      </c>
      <c r="E307" s="42" t="s">
        <v>125</v>
      </c>
      <c r="F307" s="42" t="s">
        <v>125</v>
      </c>
      <c r="G307" s="42" t="s">
        <v>125</v>
      </c>
      <c r="H307" s="17">
        <v>8206</v>
      </c>
      <c r="I307" s="17">
        <v>7514</v>
      </c>
      <c r="J307" s="15">
        <v>109.2</v>
      </c>
      <c r="K307" s="17">
        <v>8781</v>
      </c>
      <c r="L307" s="17">
        <v>7841</v>
      </c>
      <c r="M307" s="15">
        <v>112</v>
      </c>
      <c r="N307" s="17">
        <v>16987</v>
      </c>
      <c r="O307" s="17">
        <v>15355</v>
      </c>
      <c r="P307" s="15">
        <v>110.6</v>
      </c>
    </row>
    <row r="308" spans="1:16">
      <c r="A308" s="33" t="s">
        <v>85</v>
      </c>
      <c r="B308" s="17">
        <v>1951</v>
      </c>
      <c r="C308" s="17">
        <v>2216</v>
      </c>
      <c r="D308" s="15">
        <v>88</v>
      </c>
      <c r="E308" s="17">
        <v>12</v>
      </c>
      <c r="F308" s="17">
        <v>25</v>
      </c>
      <c r="G308" s="15">
        <v>48</v>
      </c>
      <c r="H308" s="17">
        <v>1939</v>
      </c>
      <c r="I308" s="17">
        <v>2191</v>
      </c>
      <c r="J308" s="15">
        <v>88.5</v>
      </c>
      <c r="K308" s="17">
        <v>4569</v>
      </c>
      <c r="L308" s="17">
        <v>4774</v>
      </c>
      <c r="M308" s="15">
        <v>95.7</v>
      </c>
      <c r="N308" s="17">
        <v>6520</v>
      </c>
      <c r="O308" s="17">
        <v>6990</v>
      </c>
      <c r="P308" s="15">
        <v>93.3</v>
      </c>
    </row>
    <row r="309" spans="1:16">
      <c r="A309" s="33" t="s">
        <v>120</v>
      </c>
      <c r="B309" s="17">
        <v>4694</v>
      </c>
      <c r="C309" s="17">
        <v>5422</v>
      </c>
      <c r="D309" s="15">
        <v>86.6</v>
      </c>
      <c r="E309" s="42" t="s">
        <v>125</v>
      </c>
      <c r="F309" s="42" t="s">
        <v>125</v>
      </c>
      <c r="G309" s="42" t="s">
        <v>125</v>
      </c>
      <c r="H309" s="17">
        <v>4694</v>
      </c>
      <c r="I309" s="17">
        <v>5422</v>
      </c>
      <c r="J309" s="15">
        <v>86.6</v>
      </c>
      <c r="K309" s="17">
        <v>7149</v>
      </c>
      <c r="L309" s="17">
        <v>7873</v>
      </c>
      <c r="M309" s="15">
        <v>90.8</v>
      </c>
      <c r="N309" s="17">
        <v>11843</v>
      </c>
      <c r="O309" s="17">
        <v>13295</v>
      </c>
      <c r="P309" s="15">
        <v>89.1</v>
      </c>
    </row>
    <row r="310" spans="1:16">
      <c r="A310" s="33" t="s">
        <v>121</v>
      </c>
      <c r="B310" s="17">
        <v>663</v>
      </c>
      <c r="C310" s="17">
        <v>932</v>
      </c>
      <c r="D310" s="15">
        <v>71.099999999999994</v>
      </c>
      <c r="E310" s="42" t="s">
        <v>125</v>
      </c>
      <c r="F310" s="17">
        <v>16</v>
      </c>
      <c r="G310" s="42" t="s">
        <v>125</v>
      </c>
      <c r="H310" s="17">
        <v>663</v>
      </c>
      <c r="I310" s="17">
        <v>916</v>
      </c>
      <c r="J310" s="15">
        <v>72.400000000000006</v>
      </c>
      <c r="K310" s="17">
        <v>4344</v>
      </c>
      <c r="L310" s="17">
        <v>4396</v>
      </c>
      <c r="M310" s="15">
        <v>98.8</v>
      </c>
      <c r="N310" s="17">
        <v>5007</v>
      </c>
      <c r="O310" s="17">
        <v>5328</v>
      </c>
      <c r="P310" s="15">
        <v>94</v>
      </c>
    </row>
    <row r="311" spans="1:16">
      <c r="A311" s="33" t="s">
        <v>122</v>
      </c>
      <c r="B311" s="17">
        <v>7958</v>
      </c>
      <c r="C311" s="17">
        <v>7264</v>
      </c>
      <c r="D311" s="15">
        <v>109.6</v>
      </c>
      <c r="E311" s="42" t="s">
        <v>125</v>
      </c>
      <c r="F311" s="17">
        <v>130</v>
      </c>
      <c r="G311" s="42" t="s">
        <v>125</v>
      </c>
      <c r="H311" s="17">
        <v>7958</v>
      </c>
      <c r="I311" s="17">
        <v>7134</v>
      </c>
      <c r="J311" s="15">
        <v>111.6</v>
      </c>
      <c r="K311" s="17">
        <v>12599</v>
      </c>
      <c r="L311" s="17">
        <v>11723</v>
      </c>
      <c r="M311" s="15">
        <v>107.5</v>
      </c>
      <c r="N311" s="17">
        <v>20557</v>
      </c>
      <c r="O311" s="17">
        <v>18987</v>
      </c>
      <c r="P311" s="15">
        <v>108.3</v>
      </c>
    </row>
    <row r="312" spans="1:16">
      <c r="A312" s="33" t="s">
        <v>115</v>
      </c>
      <c r="B312" s="17">
        <v>4524</v>
      </c>
      <c r="C312" s="17">
        <v>4774</v>
      </c>
      <c r="D312" s="15">
        <v>94.8</v>
      </c>
      <c r="E312" s="17">
        <v>382</v>
      </c>
      <c r="F312" s="17">
        <v>350</v>
      </c>
      <c r="G312" s="15">
        <v>109.1</v>
      </c>
      <c r="H312" s="17">
        <v>4142</v>
      </c>
      <c r="I312" s="17">
        <v>4424</v>
      </c>
      <c r="J312" s="15">
        <v>93.6</v>
      </c>
      <c r="K312" s="17">
        <v>5065</v>
      </c>
      <c r="L312" s="17">
        <v>4519</v>
      </c>
      <c r="M312" s="15">
        <v>112.1</v>
      </c>
      <c r="N312" s="17">
        <v>9589</v>
      </c>
      <c r="O312" s="17">
        <v>9293</v>
      </c>
      <c r="P312" s="15">
        <v>103.2</v>
      </c>
    </row>
    <row r="313" spans="1:16">
      <c r="A313" s="33" t="s">
        <v>123</v>
      </c>
      <c r="B313" s="17">
        <v>1431</v>
      </c>
      <c r="C313" s="17">
        <v>1442</v>
      </c>
      <c r="D313" s="15">
        <v>99.2</v>
      </c>
      <c r="E313" s="17">
        <v>53</v>
      </c>
      <c r="F313" s="17">
        <v>50</v>
      </c>
      <c r="G313" s="15">
        <v>106</v>
      </c>
      <c r="H313" s="17">
        <v>1378</v>
      </c>
      <c r="I313" s="17">
        <v>1392</v>
      </c>
      <c r="J313" s="15">
        <v>99</v>
      </c>
      <c r="K313" s="17">
        <v>4136</v>
      </c>
      <c r="L313" s="17">
        <v>4411</v>
      </c>
      <c r="M313" s="15">
        <v>93.8</v>
      </c>
      <c r="N313" s="17">
        <v>5567</v>
      </c>
      <c r="O313" s="17">
        <v>5853</v>
      </c>
      <c r="P313" s="15">
        <v>95.1</v>
      </c>
    </row>
    <row r="314" spans="1:16">
      <c r="A314" s="34" t="s">
        <v>124</v>
      </c>
      <c r="B314" s="155">
        <v>12</v>
      </c>
      <c r="C314" s="155">
        <v>12</v>
      </c>
      <c r="D314" s="153">
        <v>100</v>
      </c>
      <c r="E314" s="155">
        <v>12</v>
      </c>
      <c r="F314" s="155">
        <v>12</v>
      </c>
      <c r="G314" s="153">
        <v>100</v>
      </c>
      <c r="H314" s="152" t="s">
        <v>125</v>
      </c>
      <c r="I314" s="152" t="s">
        <v>125</v>
      </c>
      <c r="J314" s="152" t="s">
        <v>125</v>
      </c>
      <c r="K314" s="155">
        <v>828</v>
      </c>
      <c r="L314" s="155">
        <v>734</v>
      </c>
      <c r="M314" s="153">
        <v>112.8</v>
      </c>
      <c r="N314" s="155">
        <v>840</v>
      </c>
      <c r="O314" s="155">
        <v>746</v>
      </c>
      <c r="P314" s="153">
        <v>112.6</v>
      </c>
    </row>
    <row r="335" spans="1:16" ht="30" customHeight="1">
      <c r="A335" s="244" t="s">
        <v>140</v>
      </c>
      <c r="B335" s="244"/>
      <c r="C335" s="244"/>
      <c r="D335" s="244"/>
      <c r="E335" s="244"/>
      <c r="F335" s="244"/>
      <c r="G335" s="244"/>
      <c r="H335" s="244"/>
      <c r="I335" s="244"/>
      <c r="J335" s="244"/>
      <c r="K335" s="244"/>
      <c r="L335" s="244"/>
      <c r="M335" s="244"/>
      <c r="N335" s="244"/>
      <c r="O335" s="244"/>
      <c r="P335" s="244"/>
    </row>
    <row r="336" spans="1:16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P336" s="79" t="s">
        <v>75</v>
      </c>
    </row>
    <row r="337" spans="1:17" ht="34.5" customHeight="1">
      <c r="A337" s="209"/>
      <c r="B337" s="205" t="s">
        <v>97</v>
      </c>
      <c r="C337" s="205"/>
      <c r="D337" s="205"/>
      <c r="E337" s="206" t="s">
        <v>38</v>
      </c>
      <c r="F337" s="210"/>
      <c r="G337" s="210"/>
      <c r="H337" s="210"/>
      <c r="I337" s="210"/>
      <c r="J337" s="210"/>
      <c r="K337" s="211" t="s">
        <v>41</v>
      </c>
      <c r="L337" s="212"/>
      <c r="M337" s="213"/>
      <c r="N337" s="205" t="s">
        <v>98</v>
      </c>
      <c r="O337" s="205"/>
      <c r="P337" s="206"/>
    </row>
    <row r="338" spans="1:17" ht="48.75" customHeight="1">
      <c r="A338" s="209"/>
      <c r="B338" s="205"/>
      <c r="C338" s="205"/>
      <c r="D338" s="205"/>
      <c r="E338" s="205" t="s">
        <v>39</v>
      </c>
      <c r="F338" s="205"/>
      <c r="G338" s="205"/>
      <c r="H338" s="205" t="s">
        <v>40</v>
      </c>
      <c r="I338" s="205"/>
      <c r="J338" s="205"/>
      <c r="K338" s="214"/>
      <c r="L338" s="215"/>
      <c r="M338" s="216"/>
      <c r="N338" s="205"/>
      <c r="O338" s="205"/>
      <c r="P338" s="206"/>
    </row>
    <row r="339" spans="1:17" ht="33.75">
      <c r="A339" s="209"/>
      <c r="B339" s="10">
        <v>2026</v>
      </c>
      <c r="C339" s="10">
        <v>2025</v>
      </c>
      <c r="D339" s="13" t="s">
        <v>109</v>
      </c>
      <c r="E339" s="10">
        <v>2026</v>
      </c>
      <c r="F339" s="10">
        <v>2025</v>
      </c>
      <c r="G339" s="13" t="s">
        <v>109</v>
      </c>
      <c r="H339" s="10">
        <v>2026</v>
      </c>
      <c r="I339" s="10">
        <v>2025</v>
      </c>
      <c r="J339" s="13" t="s">
        <v>109</v>
      </c>
      <c r="K339" s="10">
        <v>2026</v>
      </c>
      <c r="L339" s="10">
        <v>2025</v>
      </c>
      <c r="M339" s="13" t="s">
        <v>109</v>
      </c>
      <c r="N339" s="10">
        <v>2026</v>
      </c>
      <c r="O339" s="10">
        <v>2025</v>
      </c>
      <c r="P339" s="13" t="s">
        <v>109</v>
      </c>
    </row>
    <row r="340" spans="1:17">
      <c r="A340" s="32" t="s">
        <v>103</v>
      </c>
      <c r="B340" s="18">
        <v>11023</v>
      </c>
      <c r="C340" s="18">
        <v>9462</v>
      </c>
      <c r="D340" s="142">
        <v>116.5</v>
      </c>
      <c r="E340" s="18">
        <v>9521</v>
      </c>
      <c r="F340" s="18">
        <v>8160</v>
      </c>
      <c r="G340" s="142">
        <v>116.7</v>
      </c>
      <c r="H340" s="18">
        <v>1502</v>
      </c>
      <c r="I340" s="18">
        <v>1302</v>
      </c>
      <c r="J340" s="142">
        <v>115.4</v>
      </c>
      <c r="K340" s="18">
        <v>13809</v>
      </c>
      <c r="L340" s="18">
        <v>15083</v>
      </c>
      <c r="M340" s="142">
        <v>91.6</v>
      </c>
      <c r="N340" s="18">
        <v>24832</v>
      </c>
      <c r="O340" s="18">
        <v>24545</v>
      </c>
      <c r="P340" s="142">
        <v>101.2</v>
      </c>
    </row>
    <row r="341" spans="1:17">
      <c r="A341" s="33" t="s">
        <v>117</v>
      </c>
      <c r="B341" s="18">
        <v>781</v>
      </c>
      <c r="C341" s="18">
        <v>228</v>
      </c>
      <c r="D341" s="142">
        <v>342.5</v>
      </c>
      <c r="E341" s="19" t="s">
        <v>125</v>
      </c>
      <c r="F341" s="19" t="s">
        <v>125</v>
      </c>
      <c r="G341" s="19" t="s">
        <v>125</v>
      </c>
      <c r="H341" s="18">
        <v>781</v>
      </c>
      <c r="I341" s="18">
        <v>228</v>
      </c>
      <c r="J341" s="142">
        <v>342.5</v>
      </c>
      <c r="K341" s="18">
        <v>783</v>
      </c>
      <c r="L341" s="18">
        <v>783</v>
      </c>
      <c r="M341" s="142">
        <v>100</v>
      </c>
      <c r="N341" s="18">
        <v>1564</v>
      </c>
      <c r="O341" s="18">
        <v>1011</v>
      </c>
      <c r="P341" s="142">
        <v>154.69999999999999</v>
      </c>
    </row>
    <row r="342" spans="1:17">
      <c r="A342" s="33" t="s">
        <v>118</v>
      </c>
      <c r="B342" s="18">
        <v>98</v>
      </c>
      <c r="C342" s="18">
        <v>201</v>
      </c>
      <c r="D342" s="142">
        <v>48.8</v>
      </c>
      <c r="E342" s="19" t="s">
        <v>125</v>
      </c>
      <c r="F342" s="19" t="s">
        <v>125</v>
      </c>
      <c r="G342" s="19" t="s">
        <v>125</v>
      </c>
      <c r="H342" s="18">
        <v>98</v>
      </c>
      <c r="I342" s="18">
        <v>201</v>
      </c>
      <c r="J342" s="142">
        <v>48.8</v>
      </c>
      <c r="K342" s="18">
        <v>653</v>
      </c>
      <c r="L342" s="18">
        <v>1336</v>
      </c>
      <c r="M342" s="142">
        <v>48.9</v>
      </c>
      <c r="N342" s="18">
        <v>751</v>
      </c>
      <c r="O342" s="18">
        <v>1537</v>
      </c>
      <c r="P342" s="142">
        <v>48.9</v>
      </c>
    </row>
    <row r="343" spans="1:17">
      <c r="A343" s="33" t="s">
        <v>119</v>
      </c>
      <c r="B343" s="18">
        <v>73</v>
      </c>
      <c r="C343" s="18">
        <v>80</v>
      </c>
      <c r="D343" s="142">
        <v>91.3</v>
      </c>
      <c r="E343" s="19" t="s">
        <v>125</v>
      </c>
      <c r="F343" s="19" t="s">
        <v>125</v>
      </c>
      <c r="G343" s="19" t="s">
        <v>125</v>
      </c>
      <c r="H343" s="18">
        <v>73</v>
      </c>
      <c r="I343" s="18">
        <v>80</v>
      </c>
      <c r="J343" s="142">
        <v>91.3</v>
      </c>
      <c r="K343" s="18">
        <v>4355</v>
      </c>
      <c r="L343" s="18">
        <v>4868</v>
      </c>
      <c r="M343" s="142">
        <v>89.5</v>
      </c>
      <c r="N343" s="18">
        <v>4428</v>
      </c>
      <c r="O343" s="18">
        <v>4948</v>
      </c>
      <c r="P343" s="142">
        <v>89.5</v>
      </c>
    </row>
    <row r="344" spans="1:17">
      <c r="A344" s="33" t="s">
        <v>60</v>
      </c>
      <c r="B344" s="18">
        <v>23</v>
      </c>
      <c r="C344" s="18">
        <v>51</v>
      </c>
      <c r="D344" s="142">
        <v>45.1</v>
      </c>
      <c r="E344" s="19" t="s">
        <v>126</v>
      </c>
      <c r="F344" s="18">
        <v>46</v>
      </c>
      <c r="G344" s="142">
        <v>32.6</v>
      </c>
      <c r="H344" s="18">
        <v>8</v>
      </c>
      <c r="I344" s="18">
        <v>5</v>
      </c>
      <c r="J344" s="142">
        <v>160</v>
      </c>
      <c r="K344" s="18">
        <v>2674</v>
      </c>
      <c r="L344" s="18">
        <v>2416</v>
      </c>
      <c r="M344" s="142">
        <v>110.7</v>
      </c>
      <c r="N344" s="18">
        <v>2697</v>
      </c>
      <c r="O344" s="18">
        <v>2467</v>
      </c>
      <c r="P344" s="142">
        <v>109.3</v>
      </c>
    </row>
    <row r="345" spans="1:17">
      <c r="A345" s="33" t="s">
        <v>121</v>
      </c>
      <c r="B345" s="17">
        <v>113</v>
      </c>
      <c r="C345" s="17">
        <v>112</v>
      </c>
      <c r="D345" s="15">
        <v>100.9</v>
      </c>
      <c r="E345" s="42" t="s">
        <v>125</v>
      </c>
      <c r="F345" s="42" t="s">
        <v>125</v>
      </c>
      <c r="G345" s="42" t="s">
        <v>125</v>
      </c>
      <c r="H345" s="17">
        <v>113</v>
      </c>
      <c r="I345" s="17">
        <v>112</v>
      </c>
      <c r="J345" s="15">
        <v>100.9</v>
      </c>
      <c r="K345" s="17">
        <v>163</v>
      </c>
      <c r="L345" s="17">
        <v>147</v>
      </c>
      <c r="M345" s="15">
        <v>110.9</v>
      </c>
      <c r="N345" s="17">
        <v>276</v>
      </c>
      <c r="O345" s="17">
        <v>259</v>
      </c>
      <c r="P345" s="15">
        <v>106.6</v>
      </c>
      <c r="Q345" s="80"/>
    </row>
    <row r="346" spans="1:17">
      <c r="A346" s="33" t="s">
        <v>115</v>
      </c>
      <c r="B346" s="17">
        <v>9721</v>
      </c>
      <c r="C346" s="17">
        <v>8613</v>
      </c>
      <c r="D346" s="15">
        <v>112.9</v>
      </c>
      <c r="E346" s="17">
        <v>9506</v>
      </c>
      <c r="F346" s="17">
        <v>8114</v>
      </c>
      <c r="G346" s="15">
        <v>117.2</v>
      </c>
      <c r="H346" s="17">
        <v>215</v>
      </c>
      <c r="I346" s="17">
        <v>499</v>
      </c>
      <c r="J346" s="15">
        <v>43.1</v>
      </c>
      <c r="K346" s="17">
        <v>958</v>
      </c>
      <c r="L346" s="17">
        <v>800</v>
      </c>
      <c r="M346" s="15">
        <v>119.8</v>
      </c>
      <c r="N346" s="17">
        <v>10679</v>
      </c>
      <c r="O346" s="17">
        <v>9413</v>
      </c>
      <c r="P346" s="15">
        <v>113.4</v>
      </c>
    </row>
    <row r="347" spans="1:17">
      <c r="A347" s="33" t="s">
        <v>123</v>
      </c>
      <c r="B347" s="17">
        <v>135</v>
      </c>
      <c r="C347" s="17">
        <v>84</v>
      </c>
      <c r="D347" s="15">
        <v>160.69999999999999</v>
      </c>
      <c r="E347" s="42" t="s">
        <v>125</v>
      </c>
      <c r="F347" s="42" t="s">
        <v>125</v>
      </c>
      <c r="G347" s="42" t="s">
        <v>125</v>
      </c>
      <c r="H347" s="17">
        <v>135</v>
      </c>
      <c r="I347" s="17">
        <v>84</v>
      </c>
      <c r="J347" s="15">
        <v>160.69999999999999</v>
      </c>
      <c r="K347" s="17">
        <v>661</v>
      </c>
      <c r="L347" s="17">
        <v>575</v>
      </c>
      <c r="M347" s="15">
        <v>115</v>
      </c>
      <c r="N347" s="17">
        <v>796</v>
      </c>
      <c r="O347" s="17">
        <v>659</v>
      </c>
      <c r="P347" s="15">
        <v>120.8</v>
      </c>
    </row>
    <row r="348" spans="1:17">
      <c r="A348" s="34" t="s">
        <v>124</v>
      </c>
      <c r="B348" s="155">
        <v>79</v>
      </c>
      <c r="C348" s="155">
        <v>93</v>
      </c>
      <c r="D348" s="153">
        <v>84.9</v>
      </c>
      <c r="E348" s="152" t="s">
        <v>125</v>
      </c>
      <c r="F348" s="152" t="s">
        <v>125</v>
      </c>
      <c r="G348" s="152" t="s">
        <v>125</v>
      </c>
      <c r="H348" s="155">
        <v>79</v>
      </c>
      <c r="I348" s="155">
        <v>93</v>
      </c>
      <c r="J348" s="153">
        <v>84.9</v>
      </c>
      <c r="K348" s="155">
        <v>3562</v>
      </c>
      <c r="L348" s="155">
        <v>4158</v>
      </c>
      <c r="M348" s="153">
        <v>85.7</v>
      </c>
      <c r="N348" s="155">
        <v>3641</v>
      </c>
      <c r="O348" s="155">
        <v>4251</v>
      </c>
      <c r="P348" s="153">
        <v>85.7</v>
      </c>
    </row>
    <row r="368" spans="1:16" ht="27.75" customHeight="1">
      <c r="A368" s="243" t="s">
        <v>141</v>
      </c>
      <c r="B368" s="243"/>
      <c r="C368" s="243"/>
      <c r="D368" s="243"/>
      <c r="E368" s="243"/>
      <c r="F368" s="243"/>
      <c r="G368" s="243"/>
      <c r="H368" s="243"/>
      <c r="I368" s="243"/>
      <c r="J368" s="243"/>
      <c r="K368" s="243"/>
      <c r="L368" s="243"/>
      <c r="M368" s="243"/>
      <c r="N368" s="243"/>
      <c r="O368" s="243"/>
      <c r="P368" s="243"/>
    </row>
    <row r="369" spans="1:16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P369" s="79" t="s">
        <v>75</v>
      </c>
    </row>
    <row r="370" spans="1:16" ht="32.25" customHeight="1">
      <c r="A370" s="209"/>
      <c r="B370" s="205" t="s">
        <v>97</v>
      </c>
      <c r="C370" s="205"/>
      <c r="D370" s="205"/>
      <c r="E370" s="206" t="s">
        <v>38</v>
      </c>
      <c r="F370" s="210"/>
      <c r="G370" s="210"/>
      <c r="H370" s="210"/>
      <c r="I370" s="210"/>
      <c r="J370" s="210"/>
      <c r="K370" s="211" t="s">
        <v>41</v>
      </c>
      <c r="L370" s="212"/>
      <c r="M370" s="213"/>
      <c r="N370" s="205" t="s">
        <v>98</v>
      </c>
      <c r="O370" s="205"/>
      <c r="P370" s="206"/>
    </row>
    <row r="371" spans="1:16" ht="58.5" customHeight="1">
      <c r="A371" s="209"/>
      <c r="B371" s="205"/>
      <c r="C371" s="205"/>
      <c r="D371" s="205"/>
      <c r="E371" s="205" t="s">
        <v>39</v>
      </c>
      <c r="F371" s="205"/>
      <c r="G371" s="205"/>
      <c r="H371" s="205" t="s">
        <v>40</v>
      </c>
      <c r="I371" s="205"/>
      <c r="J371" s="205"/>
      <c r="K371" s="214"/>
      <c r="L371" s="215"/>
      <c r="M371" s="216"/>
      <c r="N371" s="205"/>
      <c r="O371" s="205"/>
      <c r="P371" s="206"/>
    </row>
    <row r="372" spans="1:16" ht="33.75">
      <c r="A372" s="209"/>
      <c r="B372" s="10">
        <v>2026</v>
      </c>
      <c r="C372" s="10">
        <v>2025</v>
      </c>
      <c r="D372" s="13" t="s">
        <v>109</v>
      </c>
      <c r="E372" s="10">
        <v>2026</v>
      </c>
      <c r="F372" s="10">
        <v>2025</v>
      </c>
      <c r="G372" s="13" t="s">
        <v>109</v>
      </c>
      <c r="H372" s="10">
        <v>2026</v>
      </c>
      <c r="I372" s="10">
        <v>2025</v>
      </c>
      <c r="J372" s="13" t="s">
        <v>109</v>
      </c>
      <c r="K372" s="10">
        <v>2026</v>
      </c>
      <c r="L372" s="10">
        <v>2025</v>
      </c>
      <c r="M372" s="13" t="s">
        <v>109</v>
      </c>
      <c r="N372" s="10">
        <v>2026</v>
      </c>
      <c r="O372" s="10">
        <v>2025</v>
      </c>
      <c r="P372" s="13" t="s">
        <v>109</v>
      </c>
    </row>
    <row r="373" spans="1:16">
      <c r="A373" s="32" t="s">
        <v>103</v>
      </c>
      <c r="B373" s="154">
        <v>148888</v>
      </c>
      <c r="C373" s="154">
        <v>143598</v>
      </c>
      <c r="D373" s="151">
        <v>103.7</v>
      </c>
      <c r="E373" s="154">
        <v>16809</v>
      </c>
      <c r="F373" s="154">
        <v>15179</v>
      </c>
      <c r="G373" s="151">
        <v>110.7</v>
      </c>
      <c r="H373" s="154">
        <v>132079</v>
      </c>
      <c r="I373" s="154">
        <v>128419</v>
      </c>
      <c r="J373" s="151">
        <v>102.9</v>
      </c>
      <c r="K373" s="154">
        <v>105507</v>
      </c>
      <c r="L373" s="154">
        <v>98885</v>
      </c>
      <c r="M373" s="151">
        <v>106.7</v>
      </c>
      <c r="N373" s="154">
        <v>254395</v>
      </c>
      <c r="O373" s="154">
        <v>242483</v>
      </c>
      <c r="P373" s="151">
        <v>104.9</v>
      </c>
    </row>
    <row r="374" spans="1:16">
      <c r="A374" s="33" t="s">
        <v>117</v>
      </c>
      <c r="B374" s="17">
        <v>620</v>
      </c>
      <c r="C374" s="17">
        <v>503</v>
      </c>
      <c r="D374" s="15">
        <v>123.3</v>
      </c>
      <c r="E374" s="17">
        <v>270</v>
      </c>
      <c r="F374" s="17">
        <v>327</v>
      </c>
      <c r="G374" s="15">
        <v>82.6</v>
      </c>
      <c r="H374" s="17">
        <v>350</v>
      </c>
      <c r="I374" s="17">
        <v>176</v>
      </c>
      <c r="J374" s="15">
        <v>198.9</v>
      </c>
      <c r="K374" s="17">
        <v>1883</v>
      </c>
      <c r="L374" s="17">
        <v>2076</v>
      </c>
      <c r="M374" s="15">
        <v>90.7</v>
      </c>
      <c r="N374" s="17">
        <v>2503</v>
      </c>
      <c r="O374" s="17">
        <v>2579</v>
      </c>
      <c r="P374" s="15">
        <v>97.1</v>
      </c>
    </row>
    <row r="375" spans="1:16">
      <c r="A375" s="33" t="s">
        <v>118</v>
      </c>
      <c r="B375" s="17">
        <v>1791</v>
      </c>
      <c r="C375" s="17">
        <v>1559</v>
      </c>
      <c r="D375" s="15">
        <v>114.9</v>
      </c>
      <c r="E375" s="42" t="s">
        <v>125</v>
      </c>
      <c r="F375" s="42" t="s">
        <v>125</v>
      </c>
      <c r="G375" s="42" t="s">
        <v>125</v>
      </c>
      <c r="H375" s="17">
        <v>1791</v>
      </c>
      <c r="I375" s="17">
        <v>1559</v>
      </c>
      <c r="J375" s="15">
        <v>114.9</v>
      </c>
      <c r="K375" s="17">
        <v>1800</v>
      </c>
      <c r="L375" s="17">
        <v>1803</v>
      </c>
      <c r="M375" s="15">
        <v>99.8</v>
      </c>
      <c r="N375" s="17">
        <v>3591</v>
      </c>
      <c r="O375" s="17">
        <v>3362</v>
      </c>
      <c r="P375" s="15">
        <v>106.8</v>
      </c>
    </row>
    <row r="376" spans="1:16">
      <c r="A376" s="33" t="s">
        <v>119</v>
      </c>
      <c r="B376" s="17">
        <v>1330</v>
      </c>
      <c r="C376" s="17">
        <v>1440</v>
      </c>
      <c r="D376" s="15">
        <v>92.4</v>
      </c>
      <c r="E376" s="17">
        <v>600</v>
      </c>
      <c r="F376" s="17">
        <v>565</v>
      </c>
      <c r="G376" s="15">
        <v>106.2</v>
      </c>
      <c r="H376" s="17">
        <v>730</v>
      </c>
      <c r="I376" s="17">
        <v>875</v>
      </c>
      <c r="J376" s="15">
        <v>83.4</v>
      </c>
      <c r="K376" s="17">
        <v>2320</v>
      </c>
      <c r="L376" s="17">
        <v>2180</v>
      </c>
      <c r="M376" s="15">
        <v>106.4</v>
      </c>
      <c r="N376" s="17">
        <v>3650</v>
      </c>
      <c r="O376" s="17">
        <v>3620</v>
      </c>
      <c r="P376" s="15">
        <v>100.8</v>
      </c>
    </row>
    <row r="377" spans="1:16">
      <c r="A377" s="33" t="s">
        <v>84</v>
      </c>
      <c r="B377" s="17">
        <v>36240</v>
      </c>
      <c r="C377" s="17">
        <v>35920</v>
      </c>
      <c r="D377" s="15">
        <v>100.9</v>
      </c>
      <c r="E377" s="17">
        <v>1627</v>
      </c>
      <c r="F377" s="17">
        <v>1407</v>
      </c>
      <c r="G377" s="15">
        <v>115.6</v>
      </c>
      <c r="H377" s="17">
        <v>34613</v>
      </c>
      <c r="I377" s="17">
        <v>34513</v>
      </c>
      <c r="J377" s="15">
        <v>100.3</v>
      </c>
      <c r="K377" s="17">
        <v>17548</v>
      </c>
      <c r="L377" s="17">
        <v>16596</v>
      </c>
      <c r="M377" s="15">
        <v>105.7</v>
      </c>
      <c r="N377" s="17">
        <v>53788</v>
      </c>
      <c r="O377" s="17">
        <v>52516</v>
      </c>
      <c r="P377" s="15">
        <v>102.4</v>
      </c>
    </row>
    <row r="378" spans="1:16">
      <c r="A378" s="33" t="s">
        <v>60</v>
      </c>
      <c r="B378" s="17">
        <v>6823</v>
      </c>
      <c r="C378" s="17">
        <v>6333</v>
      </c>
      <c r="D378" s="15">
        <v>107.7</v>
      </c>
      <c r="E378" s="17">
        <v>4169</v>
      </c>
      <c r="F378" s="17">
        <v>3809</v>
      </c>
      <c r="G378" s="15">
        <v>109.5</v>
      </c>
      <c r="H378" s="17">
        <v>2654</v>
      </c>
      <c r="I378" s="17">
        <v>2524</v>
      </c>
      <c r="J378" s="15">
        <v>105.2</v>
      </c>
      <c r="K378" s="17">
        <v>4634</v>
      </c>
      <c r="L378" s="17">
        <v>3640</v>
      </c>
      <c r="M378" s="15">
        <v>127.3</v>
      </c>
      <c r="N378" s="17">
        <v>11457</v>
      </c>
      <c r="O378" s="17">
        <v>9973</v>
      </c>
      <c r="P378" s="15">
        <v>114.9</v>
      </c>
    </row>
    <row r="379" spans="1:16">
      <c r="A379" s="33" t="s">
        <v>114</v>
      </c>
      <c r="B379" s="17">
        <v>16691</v>
      </c>
      <c r="C379" s="17">
        <v>13926</v>
      </c>
      <c r="D379" s="15">
        <v>119.9</v>
      </c>
      <c r="E379" s="17">
        <v>224</v>
      </c>
      <c r="F379" s="17">
        <v>213</v>
      </c>
      <c r="G379" s="15">
        <v>105.2</v>
      </c>
      <c r="H379" s="17">
        <v>16467</v>
      </c>
      <c r="I379" s="17">
        <v>13713</v>
      </c>
      <c r="J379" s="15">
        <v>120.1</v>
      </c>
      <c r="K379" s="17">
        <v>11254</v>
      </c>
      <c r="L379" s="17">
        <v>9771</v>
      </c>
      <c r="M379" s="15">
        <v>115.2</v>
      </c>
      <c r="N379" s="17">
        <v>27945</v>
      </c>
      <c r="O379" s="17">
        <v>23697</v>
      </c>
      <c r="P379" s="15">
        <v>117.9</v>
      </c>
    </row>
    <row r="380" spans="1:16">
      <c r="A380" s="33" t="s">
        <v>85</v>
      </c>
      <c r="B380" s="17">
        <v>11831</v>
      </c>
      <c r="C380" s="17">
        <v>11934</v>
      </c>
      <c r="D380" s="15">
        <v>99.1</v>
      </c>
      <c r="E380" s="17">
        <v>1272</v>
      </c>
      <c r="F380" s="17">
        <v>969</v>
      </c>
      <c r="G380" s="15">
        <v>131.30000000000001</v>
      </c>
      <c r="H380" s="17">
        <v>10559</v>
      </c>
      <c r="I380" s="17">
        <v>10965</v>
      </c>
      <c r="J380" s="15">
        <v>96.3</v>
      </c>
      <c r="K380" s="17">
        <v>11887</v>
      </c>
      <c r="L380" s="17">
        <v>11169</v>
      </c>
      <c r="M380" s="15">
        <v>106.4</v>
      </c>
      <c r="N380" s="17">
        <v>23718</v>
      </c>
      <c r="O380" s="17">
        <v>23103</v>
      </c>
      <c r="P380" s="15">
        <v>102.7</v>
      </c>
    </row>
    <row r="381" spans="1:16">
      <c r="A381" s="33" t="s">
        <v>120</v>
      </c>
      <c r="B381" s="17">
        <v>6635</v>
      </c>
      <c r="C381" s="17">
        <v>6938</v>
      </c>
      <c r="D381" s="15">
        <v>95.6</v>
      </c>
      <c r="E381" s="17">
        <v>102</v>
      </c>
      <c r="F381" s="17">
        <v>89</v>
      </c>
      <c r="G381" s="15">
        <v>114.6</v>
      </c>
      <c r="H381" s="17">
        <v>6533</v>
      </c>
      <c r="I381" s="17">
        <v>6849</v>
      </c>
      <c r="J381" s="15">
        <v>95.4</v>
      </c>
      <c r="K381" s="17">
        <v>13397</v>
      </c>
      <c r="L381" s="17">
        <v>12426</v>
      </c>
      <c r="M381" s="15">
        <v>107.8</v>
      </c>
      <c r="N381" s="17">
        <v>20032</v>
      </c>
      <c r="O381" s="17">
        <v>19364</v>
      </c>
      <c r="P381" s="15">
        <v>103.4</v>
      </c>
    </row>
    <row r="382" spans="1:16">
      <c r="A382" s="33" t="s">
        <v>121</v>
      </c>
      <c r="B382" s="17">
        <v>6643</v>
      </c>
      <c r="C382" s="17">
        <v>7350</v>
      </c>
      <c r="D382" s="15">
        <v>90.4</v>
      </c>
      <c r="E382" s="17">
        <v>553</v>
      </c>
      <c r="F382" s="17">
        <v>574</v>
      </c>
      <c r="G382" s="15">
        <v>96.3</v>
      </c>
      <c r="H382" s="17">
        <v>6090</v>
      </c>
      <c r="I382" s="17">
        <v>6776</v>
      </c>
      <c r="J382" s="15">
        <v>89.9</v>
      </c>
      <c r="K382" s="17">
        <v>5782</v>
      </c>
      <c r="L382" s="17">
        <v>5321</v>
      </c>
      <c r="M382" s="15">
        <v>108.7</v>
      </c>
      <c r="N382" s="17">
        <v>12425</v>
      </c>
      <c r="O382" s="17">
        <v>12671</v>
      </c>
      <c r="P382" s="15">
        <v>98.1</v>
      </c>
    </row>
    <row r="383" spans="1:16">
      <c r="A383" s="33" t="s">
        <v>122</v>
      </c>
      <c r="B383" s="17">
        <v>22102</v>
      </c>
      <c r="C383" s="17">
        <v>21600</v>
      </c>
      <c r="D383" s="15">
        <v>102.3</v>
      </c>
      <c r="E383" s="17">
        <v>281</v>
      </c>
      <c r="F383" s="17">
        <v>215</v>
      </c>
      <c r="G383" s="15">
        <v>130.69999999999999</v>
      </c>
      <c r="H383" s="17">
        <v>21821</v>
      </c>
      <c r="I383" s="17">
        <v>21385</v>
      </c>
      <c r="J383" s="15">
        <v>102</v>
      </c>
      <c r="K383" s="17">
        <v>10960</v>
      </c>
      <c r="L383" s="17">
        <v>10004</v>
      </c>
      <c r="M383" s="15">
        <v>109.6</v>
      </c>
      <c r="N383" s="17">
        <v>33062</v>
      </c>
      <c r="O383" s="17">
        <v>31604</v>
      </c>
      <c r="P383" s="15">
        <v>104.6</v>
      </c>
    </row>
    <row r="384" spans="1:16">
      <c r="A384" s="33" t="s">
        <v>115</v>
      </c>
      <c r="B384" s="17">
        <v>30233</v>
      </c>
      <c r="C384" s="17">
        <v>29456</v>
      </c>
      <c r="D384" s="15">
        <v>102.6</v>
      </c>
      <c r="E384" s="17">
        <v>5159</v>
      </c>
      <c r="F384" s="17">
        <v>5083</v>
      </c>
      <c r="G384" s="15">
        <v>101.5</v>
      </c>
      <c r="H384" s="17">
        <v>25074</v>
      </c>
      <c r="I384" s="17">
        <v>24373</v>
      </c>
      <c r="J384" s="15">
        <v>102.9</v>
      </c>
      <c r="K384" s="17">
        <v>16117</v>
      </c>
      <c r="L384" s="17">
        <v>16107</v>
      </c>
      <c r="M384" s="15">
        <v>100.1</v>
      </c>
      <c r="N384" s="17">
        <v>46350</v>
      </c>
      <c r="O384" s="17">
        <v>45563</v>
      </c>
      <c r="P384" s="15">
        <v>101.7</v>
      </c>
    </row>
    <row r="385" spans="1:16">
      <c r="A385" s="33" t="s">
        <v>123</v>
      </c>
      <c r="B385" s="17">
        <v>7106</v>
      </c>
      <c r="C385" s="17">
        <v>5753</v>
      </c>
      <c r="D385" s="15">
        <v>123.5</v>
      </c>
      <c r="E385" s="17">
        <v>1856</v>
      </c>
      <c r="F385" s="17">
        <v>1244</v>
      </c>
      <c r="G385" s="15">
        <v>149.19999999999999</v>
      </c>
      <c r="H385" s="17">
        <v>5250</v>
      </c>
      <c r="I385" s="17">
        <v>4509</v>
      </c>
      <c r="J385" s="15">
        <v>116.4</v>
      </c>
      <c r="K385" s="17">
        <v>5892</v>
      </c>
      <c r="L385" s="17">
        <v>5625</v>
      </c>
      <c r="M385" s="15">
        <v>104.7</v>
      </c>
      <c r="N385" s="17">
        <v>12998</v>
      </c>
      <c r="O385" s="17">
        <v>11378</v>
      </c>
      <c r="P385" s="15">
        <v>114.2</v>
      </c>
    </row>
    <row r="386" spans="1:16">
      <c r="A386" s="34" t="s">
        <v>124</v>
      </c>
      <c r="B386" s="155">
        <v>843</v>
      </c>
      <c r="C386" s="155">
        <v>886</v>
      </c>
      <c r="D386" s="153">
        <v>95.1</v>
      </c>
      <c r="E386" s="155">
        <v>696</v>
      </c>
      <c r="F386" s="155">
        <v>684</v>
      </c>
      <c r="G386" s="153">
        <v>101.8</v>
      </c>
      <c r="H386" s="155">
        <v>147</v>
      </c>
      <c r="I386" s="155">
        <v>202</v>
      </c>
      <c r="J386" s="153">
        <v>72.8</v>
      </c>
      <c r="K386" s="155">
        <v>2033</v>
      </c>
      <c r="L386" s="155">
        <v>2167</v>
      </c>
      <c r="M386" s="153">
        <v>93.8</v>
      </c>
      <c r="N386" s="155">
        <v>2876</v>
      </c>
      <c r="O386" s="155">
        <v>3053</v>
      </c>
      <c r="P386" s="153">
        <v>94.2</v>
      </c>
    </row>
    <row r="387" spans="1:16">
      <c r="A387" s="45"/>
      <c r="B387" s="18"/>
      <c r="C387" s="18"/>
      <c r="D387" s="69"/>
      <c r="E387" s="18"/>
      <c r="F387" s="18"/>
      <c r="G387" s="54"/>
      <c r="H387" s="18"/>
      <c r="I387" s="18"/>
      <c r="J387" s="69"/>
      <c r="K387" s="18"/>
      <c r="L387" s="18"/>
      <c r="M387" s="54"/>
    </row>
    <row r="388" spans="1:16">
      <c r="A388" s="45"/>
      <c r="B388" s="18"/>
      <c r="C388" s="18"/>
      <c r="D388" s="69"/>
      <c r="E388" s="18"/>
      <c r="F388" s="18"/>
      <c r="G388" s="54"/>
      <c r="H388" s="18"/>
      <c r="I388" s="18"/>
      <c r="J388" s="69"/>
      <c r="K388" s="18"/>
      <c r="L388" s="18"/>
      <c r="M388" s="54"/>
    </row>
    <row r="389" spans="1:16">
      <c r="A389" s="45"/>
      <c r="B389" s="18"/>
      <c r="C389" s="18"/>
      <c r="D389" s="69"/>
      <c r="E389" s="18"/>
      <c r="F389" s="18"/>
      <c r="G389" s="54"/>
      <c r="H389" s="18"/>
      <c r="I389" s="18"/>
      <c r="J389" s="69"/>
      <c r="K389" s="18"/>
      <c r="L389" s="18"/>
      <c r="M389" s="54"/>
    </row>
    <row r="390" spans="1:16">
      <c r="A390" s="45"/>
      <c r="B390" s="18"/>
      <c r="C390" s="18"/>
      <c r="D390" s="69"/>
      <c r="E390" s="18"/>
      <c r="F390" s="18"/>
      <c r="G390" s="54"/>
      <c r="H390" s="18"/>
      <c r="I390" s="18"/>
      <c r="J390" s="69"/>
      <c r="K390" s="18"/>
      <c r="L390" s="18"/>
      <c r="M390" s="54"/>
    </row>
    <row r="391" spans="1:16">
      <c r="A391" s="45"/>
      <c r="B391" s="18"/>
      <c r="C391" s="18"/>
      <c r="D391" s="69"/>
      <c r="E391" s="18"/>
      <c r="F391" s="18"/>
      <c r="G391" s="54"/>
      <c r="H391" s="18"/>
      <c r="I391" s="18"/>
      <c r="J391" s="69"/>
      <c r="K391" s="18"/>
      <c r="L391" s="18"/>
      <c r="M391" s="54"/>
    </row>
    <row r="392" spans="1:16">
      <c r="A392" s="45"/>
      <c r="B392" s="18"/>
      <c r="C392" s="18"/>
      <c r="D392" s="69"/>
      <c r="E392" s="18"/>
      <c r="F392" s="18"/>
      <c r="G392" s="54"/>
      <c r="H392" s="18"/>
      <c r="I392" s="18"/>
      <c r="J392" s="69"/>
      <c r="K392" s="18"/>
      <c r="L392" s="18"/>
      <c r="M392" s="54"/>
    </row>
    <row r="393" spans="1:16">
      <c r="A393" s="45"/>
      <c r="B393" s="18"/>
      <c r="C393" s="18"/>
      <c r="D393" s="69"/>
      <c r="E393" s="18"/>
      <c r="F393" s="18"/>
      <c r="G393" s="54"/>
      <c r="H393" s="18"/>
      <c r="I393" s="18"/>
      <c r="J393" s="69"/>
      <c r="K393" s="18"/>
      <c r="L393" s="18"/>
      <c r="M393" s="54"/>
    </row>
    <row r="394" spans="1:16">
      <c r="A394" s="45"/>
      <c r="B394" s="18"/>
      <c r="C394" s="18"/>
      <c r="D394" s="69"/>
      <c r="E394" s="18"/>
      <c r="F394" s="18"/>
      <c r="G394" s="54"/>
      <c r="H394" s="18"/>
      <c r="I394" s="18"/>
      <c r="J394" s="69"/>
      <c r="K394" s="18"/>
      <c r="L394" s="18"/>
      <c r="M394" s="54"/>
    </row>
    <row r="395" spans="1:16">
      <c r="A395" s="45"/>
      <c r="B395" s="18"/>
      <c r="C395" s="18"/>
      <c r="D395" s="69"/>
      <c r="E395" s="18"/>
      <c r="F395" s="18"/>
      <c r="G395" s="54"/>
      <c r="H395" s="18"/>
      <c r="I395" s="18"/>
      <c r="J395" s="69"/>
      <c r="K395" s="18"/>
      <c r="L395" s="18"/>
      <c r="M395" s="54"/>
    </row>
    <row r="396" spans="1:16">
      <c r="A396" s="45"/>
      <c r="B396" s="18"/>
      <c r="C396" s="18"/>
      <c r="D396" s="69"/>
      <c r="E396" s="18"/>
      <c r="F396" s="18"/>
      <c r="G396" s="54"/>
      <c r="H396" s="18"/>
      <c r="I396" s="18"/>
      <c r="J396" s="69"/>
      <c r="K396" s="18"/>
      <c r="L396" s="18"/>
      <c r="M396" s="54"/>
    </row>
    <row r="397" spans="1:16">
      <c r="A397" s="45"/>
      <c r="B397" s="18"/>
      <c r="C397" s="18"/>
      <c r="D397" s="69"/>
      <c r="E397" s="18"/>
      <c r="F397" s="18"/>
      <c r="G397" s="54"/>
      <c r="H397" s="18"/>
      <c r="I397" s="18"/>
      <c r="J397" s="69"/>
      <c r="K397" s="18"/>
      <c r="L397" s="18"/>
      <c r="M397" s="54"/>
    </row>
    <row r="398" spans="1:16">
      <c r="A398" s="45"/>
      <c r="B398" s="18"/>
      <c r="C398" s="18"/>
      <c r="D398" s="69"/>
      <c r="E398" s="18"/>
      <c r="F398" s="18"/>
      <c r="G398" s="54"/>
      <c r="H398" s="18"/>
      <c r="I398" s="18"/>
      <c r="J398" s="69"/>
      <c r="K398" s="18"/>
      <c r="L398" s="18"/>
      <c r="M398" s="54"/>
    </row>
    <row r="399" spans="1:16">
      <c r="A399" s="45"/>
      <c r="B399" s="18"/>
      <c r="C399" s="18"/>
      <c r="D399" s="69"/>
      <c r="E399" s="18"/>
      <c r="F399" s="18"/>
      <c r="G399" s="54"/>
      <c r="H399" s="18"/>
      <c r="I399" s="18"/>
      <c r="J399" s="69"/>
      <c r="K399" s="18"/>
      <c r="L399" s="18"/>
      <c r="M399" s="54"/>
    </row>
    <row r="400" spans="1:16">
      <c r="A400" s="45"/>
      <c r="B400" s="18"/>
      <c r="C400" s="18"/>
      <c r="D400" s="69"/>
      <c r="E400" s="18"/>
      <c r="F400" s="18"/>
      <c r="G400" s="54"/>
      <c r="H400" s="18"/>
      <c r="I400" s="18"/>
      <c r="J400" s="69"/>
      <c r="K400" s="18"/>
      <c r="L400" s="18"/>
      <c r="M400" s="54"/>
    </row>
    <row r="401" spans="1:16">
      <c r="A401" s="45"/>
      <c r="B401" s="18"/>
      <c r="C401" s="18"/>
      <c r="D401" s="69"/>
      <c r="E401" s="18"/>
      <c r="F401" s="18"/>
      <c r="G401" s="54"/>
      <c r="H401" s="18"/>
      <c r="I401" s="18"/>
      <c r="J401" s="69"/>
      <c r="K401" s="18"/>
      <c r="L401" s="18"/>
      <c r="M401" s="54"/>
    </row>
    <row r="402" spans="1:16">
      <c r="A402" s="45"/>
      <c r="B402" s="18"/>
      <c r="C402" s="18"/>
      <c r="D402" s="69"/>
      <c r="E402" s="18"/>
      <c r="F402" s="18"/>
      <c r="G402" s="54"/>
      <c r="H402" s="18"/>
      <c r="I402" s="18"/>
      <c r="J402" s="69"/>
      <c r="K402" s="18"/>
      <c r="L402" s="18"/>
      <c r="M402" s="54"/>
    </row>
    <row r="403" spans="1:16">
      <c r="A403" s="45"/>
      <c r="B403" s="18"/>
      <c r="C403" s="18"/>
      <c r="D403" s="69"/>
      <c r="E403" s="18"/>
      <c r="F403" s="18"/>
      <c r="G403" s="54"/>
      <c r="H403" s="18"/>
      <c r="I403" s="18"/>
      <c r="J403" s="69"/>
      <c r="K403" s="18"/>
      <c r="L403" s="18"/>
      <c r="M403" s="54"/>
    </row>
    <row r="405" spans="1:16" ht="24" customHeight="1">
      <c r="A405" s="237" t="s">
        <v>142</v>
      </c>
      <c r="B405" s="237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7"/>
      <c r="N405" s="237"/>
      <c r="O405" s="237"/>
      <c r="P405" s="237"/>
    </row>
    <row r="406" spans="1:16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P406" s="79" t="s">
        <v>75</v>
      </c>
    </row>
    <row r="407" spans="1:16" ht="29.25" customHeight="1">
      <c r="A407" s="209"/>
      <c r="B407" s="205" t="s">
        <v>97</v>
      </c>
      <c r="C407" s="205"/>
      <c r="D407" s="205"/>
      <c r="E407" s="206" t="s">
        <v>38</v>
      </c>
      <c r="F407" s="210"/>
      <c r="G407" s="210"/>
      <c r="H407" s="210"/>
      <c r="I407" s="210"/>
      <c r="J407" s="210"/>
      <c r="K407" s="211" t="s">
        <v>41</v>
      </c>
      <c r="L407" s="212"/>
      <c r="M407" s="213"/>
      <c r="N407" s="205" t="s">
        <v>98</v>
      </c>
      <c r="O407" s="205"/>
      <c r="P407" s="206"/>
    </row>
    <row r="408" spans="1:16" ht="53.25" customHeight="1">
      <c r="A408" s="209"/>
      <c r="B408" s="205"/>
      <c r="C408" s="205"/>
      <c r="D408" s="205"/>
      <c r="E408" s="205" t="s">
        <v>39</v>
      </c>
      <c r="F408" s="205"/>
      <c r="G408" s="205"/>
      <c r="H408" s="205" t="s">
        <v>40</v>
      </c>
      <c r="I408" s="205"/>
      <c r="J408" s="205"/>
      <c r="K408" s="214"/>
      <c r="L408" s="215"/>
      <c r="M408" s="216"/>
      <c r="N408" s="205"/>
      <c r="O408" s="205"/>
      <c r="P408" s="206"/>
    </row>
    <row r="409" spans="1:16" ht="33.75">
      <c r="A409" s="209"/>
      <c r="B409" s="10">
        <v>2026</v>
      </c>
      <c r="C409" s="10">
        <v>2025</v>
      </c>
      <c r="D409" s="13" t="s">
        <v>109</v>
      </c>
      <c r="E409" s="10">
        <v>2026</v>
      </c>
      <c r="F409" s="10">
        <v>2025</v>
      </c>
      <c r="G409" s="13" t="s">
        <v>109</v>
      </c>
      <c r="H409" s="10">
        <v>2026</v>
      </c>
      <c r="I409" s="10">
        <v>2025</v>
      </c>
      <c r="J409" s="13" t="s">
        <v>109</v>
      </c>
      <c r="K409" s="10">
        <v>2026</v>
      </c>
      <c r="L409" s="10">
        <v>2025</v>
      </c>
      <c r="M409" s="13" t="s">
        <v>109</v>
      </c>
      <c r="N409" s="10">
        <v>2026</v>
      </c>
      <c r="O409" s="10">
        <v>2025</v>
      </c>
      <c r="P409" s="13" t="s">
        <v>109</v>
      </c>
    </row>
    <row r="410" spans="1:16">
      <c r="A410" s="32" t="s">
        <v>103</v>
      </c>
      <c r="B410" s="154">
        <v>261</v>
      </c>
      <c r="C410" s="154">
        <v>280</v>
      </c>
      <c r="D410" s="151">
        <v>93.2</v>
      </c>
      <c r="E410" s="156" t="s">
        <v>126</v>
      </c>
      <c r="F410" s="154">
        <v>98</v>
      </c>
      <c r="G410" s="151">
        <v>114.3</v>
      </c>
      <c r="H410" s="154">
        <v>149</v>
      </c>
      <c r="I410" s="154">
        <v>182</v>
      </c>
      <c r="J410" s="151">
        <v>81.900000000000006</v>
      </c>
      <c r="K410" s="154">
        <v>75</v>
      </c>
      <c r="L410" s="154">
        <v>65</v>
      </c>
      <c r="M410" s="151">
        <v>115.4</v>
      </c>
      <c r="N410" s="154">
        <v>336</v>
      </c>
      <c r="O410" s="154">
        <v>345</v>
      </c>
      <c r="P410" s="151">
        <v>97.4</v>
      </c>
    </row>
    <row r="411" spans="1:16">
      <c r="A411" s="33" t="s">
        <v>117</v>
      </c>
      <c r="B411" s="17">
        <v>2</v>
      </c>
      <c r="C411" s="42" t="s">
        <v>125</v>
      </c>
      <c r="D411" s="42" t="s">
        <v>125</v>
      </c>
      <c r="E411" s="42" t="s">
        <v>125</v>
      </c>
      <c r="F411" s="42" t="s">
        <v>125</v>
      </c>
      <c r="G411" s="42" t="s">
        <v>125</v>
      </c>
      <c r="H411" s="17">
        <v>2</v>
      </c>
      <c r="I411" s="42" t="s">
        <v>125</v>
      </c>
      <c r="J411" s="42" t="s">
        <v>125</v>
      </c>
      <c r="K411" s="42" t="s">
        <v>125</v>
      </c>
      <c r="L411" s="42" t="s">
        <v>125</v>
      </c>
      <c r="M411" s="42" t="s">
        <v>125</v>
      </c>
      <c r="N411" s="17">
        <v>2</v>
      </c>
      <c r="O411" s="42" t="s">
        <v>125</v>
      </c>
      <c r="P411" s="42" t="s">
        <v>125</v>
      </c>
    </row>
    <row r="412" spans="1:16">
      <c r="A412" s="33" t="s">
        <v>118</v>
      </c>
      <c r="B412" s="17">
        <v>3</v>
      </c>
      <c r="C412" s="17">
        <v>4</v>
      </c>
      <c r="D412" s="15">
        <v>75</v>
      </c>
      <c r="E412" s="42" t="s">
        <v>125</v>
      </c>
      <c r="F412" s="42" t="s">
        <v>125</v>
      </c>
      <c r="G412" s="42" t="s">
        <v>125</v>
      </c>
      <c r="H412" s="17">
        <v>3</v>
      </c>
      <c r="I412" s="17">
        <v>4</v>
      </c>
      <c r="J412" s="15">
        <v>75</v>
      </c>
      <c r="K412" s="42" t="s">
        <v>125</v>
      </c>
      <c r="L412" s="42" t="s">
        <v>125</v>
      </c>
      <c r="M412" s="42" t="s">
        <v>125</v>
      </c>
      <c r="N412" s="17">
        <v>3</v>
      </c>
      <c r="O412" s="17">
        <v>4</v>
      </c>
      <c r="P412" s="15">
        <v>75</v>
      </c>
    </row>
    <row r="413" spans="1:16">
      <c r="A413" s="33" t="s">
        <v>119</v>
      </c>
      <c r="B413" s="17">
        <v>2</v>
      </c>
      <c r="C413" s="42" t="s">
        <v>125</v>
      </c>
      <c r="D413" s="42" t="s">
        <v>125</v>
      </c>
      <c r="E413" s="42" t="s">
        <v>125</v>
      </c>
      <c r="F413" s="42" t="s">
        <v>125</v>
      </c>
      <c r="G413" s="42" t="s">
        <v>125</v>
      </c>
      <c r="H413" s="17">
        <v>2</v>
      </c>
      <c r="I413" s="42" t="s">
        <v>125</v>
      </c>
      <c r="J413" s="42" t="s">
        <v>125</v>
      </c>
      <c r="K413" s="42" t="s">
        <v>125</v>
      </c>
      <c r="L413" s="17">
        <v>2</v>
      </c>
      <c r="M413" s="42" t="s">
        <v>125</v>
      </c>
      <c r="N413" s="17">
        <v>2</v>
      </c>
      <c r="O413" s="17">
        <v>2</v>
      </c>
      <c r="P413" s="15">
        <v>100</v>
      </c>
    </row>
    <row r="414" spans="1:16">
      <c r="A414" s="33" t="s">
        <v>84</v>
      </c>
      <c r="B414" s="17">
        <v>114</v>
      </c>
      <c r="C414" s="17">
        <v>152</v>
      </c>
      <c r="D414" s="15">
        <v>75</v>
      </c>
      <c r="E414" s="42" t="s">
        <v>125</v>
      </c>
      <c r="F414" s="42" t="s">
        <v>125</v>
      </c>
      <c r="G414" s="42" t="s">
        <v>125</v>
      </c>
      <c r="H414" s="17">
        <v>114</v>
      </c>
      <c r="I414" s="17">
        <v>152</v>
      </c>
      <c r="J414" s="15">
        <v>75</v>
      </c>
      <c r="K414" s="17">
        <v>28</v>
      </c>
      <c r="L414" s="17">
        <v>19</v>
      </c>
      <c r="M414" s="15">
        <v>147.4</v>
      </c>
      <c r="N414" s="17">
        <v>142</v>
      </c>
      <c r="O414" s="17">
        <v>171</v>
      </c>
      <c r="P414" s="15">
        <v>83</v>
      </c>
    </row>
    <row r="415" spans="1:16">
      <c r="A415" s="33" t="s">
        <v>120</v>
      </c>
      <c r="B415" s="42" t="s">
        <v>125</v>
      </c>
      <c r="C415" s="42" t="s">
        <v>125</v>
      </c>
      <c r="D415" s="42" t="s">
        <v>125</v>
      </c>
      <c r="E415" s="42" t="s">
        <v>125</v>
      </c>
      <c r="F415" s="42" t="s">
        <v>125</v>
      </c>
      <c r="G415" s="42" t="s">
        <v>125</v>
      </c>
      <c r="H415" s="42" t="s">
        <v>125</v>
      </c>
      <c r="I415" s="42" t="s">
        <v>125</v>
      </c>
      <c r="J415" s="42" t="s">
        <v>125</v>
      </c>
      <c r="K415" s="17">
        <v>15</v>
      </c>
      <c r="L415" s="17">
        <v>16</v>
      </c>
      <c r="M415" s="15">
        <v>93.8</v>
      </c>
      <c r="N415" s="17">
        <v>15</v>
      </c>
      <c r="O415" s="17">
        <v>16</v>
      </c>
      <c r="P415" s="15">
        <v>93.8</v>
      </c>
    </row>
    <row r="416" spans="1:16">
      <c r="A416" s="33" t="s">
        <v>86</v>
      </c>
      <c r="B416" s="42" t="s">
        <v>125</v>
      </c>
      <c r="C416" s="42" t="s">
        <v>125</v>
      </c>
      <c r="D416" s="42" t="s">
        <v>125</v>
      </c>
      <c r="E416" s="42" t="s">
        <v>125</v>
      </c>
      <c r="F416" s="42" t="s">
        <v>125</v>
      </c>
      <c r="G416" s="42" t="s">
        <v>125</v>
      </c>
      <c r="H416" s="42" t="s">
        <v>125</v>
      </c>
      <c r="I416" s="42" t="s">
        <v>125</v>
      </c>
      <c r="J416" s="42" t="s">
        <v>125</v>
      </c>
      <c r="K416" s="17">
        <v>30</v>
      </c>
      <c r="L416" s="17">
        <v>28</v>
      </c>
      <c r="M416" s="15">
        <v>107.1</v>
      </c>
      <c r="N416" s="17">
        <v>30</v>
      </c>
      <c r="O416" s="17">
        <v>28</v>
      </c>
      <c r="P416" s="15">
        <v>107.1</v>
      </c>
    </row>
    <row r="417" spans="1:16">
      <c r="A417" s="33" t="s">
        <v>115</v>
      </c>
      <c r="B417" s="17">
        <v>112</v>
      </c>
      <c r="C417" s="17">
        <v>98</v>
      </c>
      <c r="D417" s="15">
        <v>114.3</v>
      </c>
      <c r="E417" s="42" t="s">
        <v>126</v>
      </c>
      <c r="F417" s="17">
        <v>98</v>
      </c>
      <c r="G417" s="15">
        <v>114.3</v>
      </c>
      <c r="H417" s="42" t="s">
        <v>125</v>
      </c>
      <c r="I417" s="42" t="s">
        <v>125</v>
      </c>
      <c r="J417" s="42" t="s">
        <v>125</v>
      </c>
      <c r="K417" s="17">
        <v>2</v>
      </c>
      <c r="L417" s="42" t="s">
        <v>125</v>
      </c>
      <c r="M417" s="42" t="s">
        <v>125</v>
      </c>
      <c r="N417" s="17">
        <v>114</v>
      </c>
      <c r="O417" s="17">
        <v>98</v>
      </c>
      <c r="P417" s="15">
        <v>116.3</v>
      </c>
    </row>
    <row r="418" spans="1:16">
      <c r="A418" s="33" t="s">
        <v>123</v>
      </c>
      <c r="B418" s="17">
        <v>24</v>
      </c>
      <c r="C418" s="17">
        <v>19</v>
      </c>
      <c r="D418" s="15">
        <v>126.3</v>
      </c>
      <c r="E418" s="42" t="s">
        <v>125</v>
      </c>
      <c r="F418" s="42" t="s">
        <v>125</v>
      </c>
      <c r="G418" s="42" t="s">
        <v>125</v>
      </c>
      <c r="H418" s="17">
        <v>24</v>
      </c>
      <c r="I418" s="17">
        <v>19</v>
      </c>
      <c r="J418" s="15">
        <v>126.3</v>
      </c>
      <c r="K418" s="42" t="s">
        <v>125</v>
      </c>
      <c r="L418" s="42" t="s">
        <v>125</v>
      </c>
      <c r="M418" s="42" t="s">
        <v>125</v>
      </c>
      <c r="N418" s="17">
        <v>24</v>
      </c>
      <c r="O418" s="17">
        <v>19</v>
      </c>
      <c r="P418" s="15">
        <v>126.3</v>
      </c>
    </row>
    <row r="419" spans="1:16">
      <c r="A419" s="34" t="s">
        <v>124</v>
      </c>
      <c r="B419" s="155">
        <v>4</v>
      </c>
      <c r="C419" s="155">
        <v>7</v>
      </c>
      <c r="D419" s="153">
        <v>57.1</v>
      </c>
      <c r="E419" s="152" t="s">
        <v>125</v>
      </c>
      <c r="F419" s="152" t="s">
        <v>125</v>
      </c>
      <c r="G419" s="152" t="s">
        <v>125</v>
      </c>
      <c r="H419" s="155">
        <v>4</v>
      </c>
      <c r="I419" s="155">
        <v>7</v>
      </c>
      <c r="J419" s="153">
        <v>57.1</v>
      </c>
      <c r="K419" s="152" t="s">
        <v>125</v>
      </c>
      <c r="L419" s="152" t="s">
        <v>125</v>
      </c>
      <c r="M419" s="152" t="s">
        <v>125</v>
      </c>
      <c r="N419" s="155">
        <v>4</v>
      </c>
      <c r="O419" s="155">
        <v>7</v>
      </c>
      <c r="P419" s="153">
        <v>57.1</v>
      </c>
    </row>
    <row r="420" spans="1:16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</row>
    <row r="421" spans="1:16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</row>
    <row r="422" spans="1:16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</row>
    <row r="423" spans="1:16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</row>
    <row r="424" spans="1:16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</row>
    <row r="425" spans="1:16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</row>
    <row r="426" spans="1:16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</row>
    <row r="427" spans="1:16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</row>
    <row r="428" spans="1:16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</row>
    <row r="429" spans="1:16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</row>
    <row r="430" spans="1:16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</row>
    <row r="431" spans="1:16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</row>
    <row r="432" spans="1:16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</row>
    <row r="433" spans="1:16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</row>
    <row r="434" spans="1:16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</row>
    <row r="437" spans="1:16" ht="27.75" customHeight="1">
      <c r="A437" s="230" t="s">
        <v>143</v>
      </c>
      <c r="B437" s="230"/>
      <c r="C437" s="230"/>
      <c r="D437" s="230"/>
      <c r="E437" s="230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230"/>
    </row>
    <row r="438" spans="1:16">
      <c r="A438" s="97"/>
      <c r="B438" s="97"/>
      <c r="C438" s="97"/>
      <c r="D438" s="97"/>
      <c r="E438" s="97"/>
      <c r="F438" s="97"/>
      <c r="G438" s="97"/>
      <c r="H438" s="97"/>
      <c r="I438" s="97"/>
      <c r="J438" s="97"/>
      <c r="K438" s="97"/>
      <c r="L438" s="97"/>
      <c r="P438" s="79" t="s">
        <v>75</v>
      </c>
    </row>
    <row r="439" spans="1:16" ht="35.25" customHeight="1">
      <c r="A439" s="209"/>
      <c r="B439" s="205" t="s">
        <v>97</v>
      </c>
      <c r="C439" s="205"/>
      <c r="D439" s="205"/>
      <c r="E439" s="206" t="s">
        <v>38</v>
      </c>
      <c r="F439" s="210"/>
      <c r="G439" s="210"/>
      <c r="H439" s="210"/>
      <c r="I439" s="210"/>
      <c r="J439" s="210"/>
      <c r="K439" s="211" t="s">
        <v>41</v>
      </c>
      <c r="L439" s="212"/>
      <c r="M439" s="213"/>
      <c r="N439" s="205" t="s">
        <v>98</v>
      </c>
      <c r="O439" s="205"/>
      <c r="P439" s="206"/>
    </row>
    <row r="440" spans="1:16" ht="55.5" customHeight="1">
      <c r="A440" s="209"/>
      <c r="B440" s="205"/>
      <c r="C440" s="205"/>
      <c r="D440" s="205"/>
      <c r="E440" s="205" t="s">
        <v>39</v>
      </c>
      <c r="F440" s="205"/>
      <c r="G440" s="205"/>
      <c r="H440" s="205" t="s">
        <v>40</v>
      </c>
      <c r="I440" s="205"/>
      <c r="J440" s="205"/>
      <c r="K440" s="214"/>
      <c r="L440" s="215"/>
      <c r="M440" s="216"/>
      <c r="N440" s="205"/>
      <c r="O440" s="205"/>
      <c r="P440" s="206"/>
    </row>
    <row r="441" spans="1:16" ht="33.75">
      <c r="A441" s="209"/>
      <c r="B441" s="10">
        <v>2026</v>
      </c>
      <c r="C441" s="10">
        <v>2025</v>
      </c>
      <c r="D441" s="13" t="s">
        <v>109</v>
      </c>
      <c r="E441" s="10">
        <v>2026</v>
      </c>
      <c r="F441" s="10">
        <v>2025</v>
      </c>
      <c r="G441" s="13" t="s">
        <v>109</v>
      </c>
      <c r="H441" s="10">
        <v>2026</v>
      </c>
      <c r="I441" s="10">
        <v>2025</v>
      </c>
      <c r="J441" s="13" t="s">
        <v>109</v>
      </c>
      <c r="K441" s="10">
        <v>2026</v>
      </c>
      <c r="L441" s="10">
        <v>2025</v>
      </c>
      <c r="M441" s="13" t="s">
        <v>109</v>
      </c>
      <c r="N441" s="10">
        <v>2026</v>
      </c>
      <c r="O441" s="10">
        <v>2025</v>
      </c>
      <c r="P441" s="13" t="s">
        <v>109</v>
      </c>
    </row>
    <row r="442" spans="1:16">
      <c r="A442" s="32" t="s">
        <v>103</v>
      </c>
      <c r="B442" s="154">
        <v>3540405</v>
      </c>
      <c r="C442" s="154">
        <v>3554716</v>
      </c>
      <c r="D442" s="151">
        <v>99.6</v>
      </c>
      <c r="E442" s="154">
        <v>3530562</v>
      </c>
      <c r="F442" s="154">
        <v>3550057</v>
      </c>
      <c r="G442" s="151">
        <v>99.5</v>
      </c>
      <c r="H442" s="154">
        <v>9843</v>
      </c>
      <c r="I442" s="154">
        <v>4659</v>
      </c>
      <c r="J442" s="151">
        <v>211.3</v>
      </c>
      <c r="K442" s="154">
        <v>323435</v>
      </c>
      <c r="L442" s="154">
        <v>321974</v>
      </c>
      <c r="M442" s="151">
        <v>100.5</v>
      </c>
      <c r="N442" s="154">
        <v>3863840</v>
      </c>
      <c r="O442" s="154">
        <v>3876690</v>
      </c>
      <c r="P442" s="151">
        <v>99.7</v>
      </c>
    </row>
    <row r="443" spans="1:16">
      <c r="A443" s="33" t="s">
        <v>117</v>
      </c>
      <c r="B443" s="17">
        <v>65</v>
      </c>
      <c r="C443" s="17">
        <v>170</v>
      </c>
      <c r="D443" s="15">
        <v>38.200000000000003</v>
      </c>
      <c r="E443" s="42" t="s">
        <v>125</v>
      </c>
      <c r="F443" s="42" t="s">
        <v>125</v>
      </c>
      <c r="G443" s="42" t="s">
        <v>125</v>
      </c>
      <c r="H443" s="17">
        <v>65</v>
      </c>
      <c r="I443" s="17">
        <v>170</v>
      </c>
      <c r="J443" s="15">
        <v>38.200000000000003</v>
      </c>
      <c r="K443" s="17">
        <v>5130</v>
      </c>
      <c r="L443" s="17">
        <v>5000</v>
      </c>
      <c r="M443" s="15">
        <v>102.6</v>
      </c>
      <c r="N443" s="17">
        <v>5195</v>
      </c>
      <c r="O443" s="17">
        <v>5170</v>
      </c>
      <c r="P443" s="15">
        <v>100.5</v>
      </c>
    </row>
    <row r="444" spans="1:16">
      <c r="A444" s="33" t="s">
        <v>118</v>
      </c>
      <c r="B444" s="17">
        <v>177</v>
      </c>
      <c r="C444" s="17">
        <v>214</v>
      </c>
      <c r="D444" s="15">
        <v>82.7</v>
      </c>
      <c r="E444" s="42" t="s">
        <v>125</v>
      </c>
      <c r="F444" s="42" t="s">
        <v>125</v>
      </c>
      <c r="G444" s="42" t="s">
        <v>125</v>
      </c>
      <c r="H444" s="17">
        <v>177</v>
      </c>
      <c r="I444" s="17">
        <v>214</v>
      </c>
      <c r="J444" s="15">
        <v>82.7</v>
      </c>
      <c r="K444" s="17">
        <v>17873</v>
      </c>
      <c r="L444" s="17">
        <v>17873</v>
      </c>
      <c r="M444" s="15">
        <v>100</v>
      </c>
      <c r="N444" s="17">
        <v>18050</v>
      </c>
      <c r="O444" s="17">
        <v>18087</v>
      </c>
      <c r="P444" s="15">
        <v>99.8</v>
      </c>
    </row>
    <row r="445" spans="1:16">
      <c r="A445" s="33" t="s">
        <v>119</v>
      </c>
      <c r="B445" s="17">
        <v>48567</v>
      </c>
      <c r="C445" s="17">
        <v>47132</v>
      </c>
      <c r="D445" s="15">
        <v>103</v>
      </c>
      <c r="E445" s="17">
        <v>47427</v>
      </c>
      <c r="F445" s="17">
        <v>45592</v>
      </c>
      <c r="G445" s="15">
        <v>104</v>
      </c>
      <c r="H445" s="17">
        <v>1140</v>
      </c>
      <c r="I445" s="17">
        <v>1540</v>
      </c>
      <c r="J445" s="15">
        <v>74</v>
      </c>
      <c r="K445" s="17">
        <v>41845</v>
      </c>
      <c r="L445" s="17">
        <v>44978</v>
      </c>
      <c r="M445" s="15">
        <v>93</v>
      </c>
      <c r="N445" s="17">
        <v>90412</v>
      </c>
      <c r="O445" s="17">
        <v>92110</v>
      </c>
      <c r="P445" s="15">
        <v>98.2</v>
      </c>
    </row>
    <row r="446" spans="1:16">
      <c r="A446" s="33" t="s">
        <v>84</v>
      </c>
      <c r="B446" s="42" t="s">
        <v>125</v>
      </c>
      <c r="C446" s="42" t="s">
        <v>125</v>
      </c>
      <c r="D446" s="42" t="s">
        <v>125</v>
      </c>
      <c r="E446" s="42" t="s">
        <v>125</v>
      </c>
      <c r="F446" s="42" t="s">
        <v>125</v>
      </c>
      <c r="G446" s="42" t="s">
        <v>125</v>
      </c>
      <c r="H446" s="42" t="s">
        <v>125</v>
      </c>
      <c r="I446" s="42" t="s">
        <v>125</v>
      </c>
      <c r="J446" s="42" t="s">
        <v>125</v>
      </c>
      <c r="K446" s="17">
        <v>17112</v>
      </c>
      <c r="L446" s="17">
        <v>16827</v>
      </c>
      <c r="M446" s="15">
        <v>101.7</v>
      </c>
      <c r="N446" s="17">
        <v>17112</v>
      </c>
      <c r="O446" s="17">
        <v>16827</v>
      </c>
      <c r="P446" s="15">
        <v>101.7</v>
      </c>
    </row>
    <row r="447" spans="1:16">
      <c r="A447" s="33" t="s">
        <v>60</v>
      </c>
      <c r="B447" s="17">
        <v>368</v>
      </c>
      <c r="C447" s="17">
        <v>450</v>
      </c>
      <c r="D447" s="15">
        <v>81.8</v>
      </c>
      <c r="E447" s="42" t="s">
        <v>125</v>
      </c>
      <c r="F447" s="42" t="s">
        <v>125</v>
      </c>
      <c r="G447" s="42" t="s">
        <v>125</v>
      </c>
      <c r="H447" s="17">
        <v>368</v>
      </c>
      <c r="I447" s="17">
        <v>450</v>
      </c>
      <c r="J447" s="15">
        <v>81.8</v>
      </c>
      <c r="K447" s="17">
        <v>72246</v>
      </c>
      <c r="L447" s="17">
        <v>68305</v>
      </c>
      <c r="M447" s="15">
        <v>105.8</v>
      </c>
      <c r="N447" s="17">
        <v>72614</v>
      </c>
      <c r="O447" s="17">
        <v>68755</v>
      </c>
      <c r="P447" s="15">
        <v>105.6</v>
      </c>
    </row>
    <row r="448" spans="1:16">
      <c r="A448" s="33" t="s">
        <v>114</v>
      </c>
      <c r="B448" s="17">
        <v>1371</v>
      </c>
      <c r="C448" s="17">
        <v>420</v>
      </c>
      <c r="D448" s="15">
        <v>326.39999999999998</v>
      </c>
      <c r="E448" s="17">
        <v>1050</v>
      </c>
      <c r="F448" s="42" t="s">
        <v>125</v>
      </c>
      <c r="G448" s="42" t="s">
        <v>125</v>
      </c>
      <c r="H448" s="17">
        <v>321</v>
      </c>
      <c r="I448" s="17">
        <v>420</v>
      </c>
      <c r="J448" s="15">
        <v>76.400000000000006</v>
      </c>
      <c r="K448" s="17">
        <v>11883</v>
      </c>
      <c r="L448" s="17">
        <v>11620</v>
      </c>
      <c r="M448" s="15">
        <v>102.3</v>
      </c>
      <c r="N448" s="17">
        <v>13254</v>
      </c>
      <c r="O448" s="17">
        <v>12040</v>
      </c>
      <c r="P448" s="15">
        <v>110.1</v>
      </c>
    </row>
    <row r="449" spans="1:16">
      <c r="A449" s="33" t="s">
        <v>85</v>
      </c>
      <c r="B449" s="17">
        <v>1185</v>
      </c>
      <c r="C449" s="17">
        <v>877</v>
      </c>
      <c r="D449" s="15">
        <v>135.1</v>
      </c>
      <c r="E449" s="42" t="s">
        <v>125</v>
      </c>
      <c r="F449" s="42" t="s">
        <v>125</v>
      </c>
      <c r="G449" s="42" t="s">
        <v>125</v>
      </c>
      <c r="H449" s="17">
        <v>1185</v>
      </c>
      <c r="I449" s="17">
        <v>877</v>
      </c>
      <c r="J449" s="15">
        <v>135.1</v>
      </c>
      <c r="K449" s="17">
        <v>6378</v>
      </c>
      <c r="L449" s="17">
        <v>6324</v>
      </c>
      <c r="M449" s="15">
        <v>100.9</v>
      </c>
      <c r="N449" s="17">
        <v>7563</v>
      </c>
      <c r="O449" s="17">
        <v>7201</v>
      </c>
      <c r="P449" s="15">
        <v>105</v>
      </c>
    </row>
    <row r="450" spans="1:16">
      <c r="A450" s="33" t="s">
        <v>120</v>
      </c>
      <c r="B450" s="17">
        <v>103</v>
      </c>
      <c r="C450" s="17">
        <v>96</v>
      </c>
      <c r="D450" s="15">
        <v>107.3</v>
      </c>
      <c r="E450" s="42" t="s">
        <v>125</v>
      </c>
      <c r="F450" s="42" t="s">
        <v>125</v>
      </c>
      <c r="G450" s="42" t="s">
        <v>125</v>
      </c>
      <c r="H450" s="17">
        <v>103</v>
      </c>
      <c r="I450" s="17">
        <v>96</v>
      </c>
      <c r="J450" s="15">
        <v>107.3</v>
      </c>
      <c r="K450" s="17">
        <v>14354</v>
      </c>
      <c r="L450" s="17">
        <v>18556</v>
      </c>
      <c r="M450" s="15">
        <v>77.400000000000006</v>
      </c>
      <c r="N450" s="17">
        <v>14457</v>
      </c>
      <c r="O450" s="17">
        <v>18652</v>
      </c>
      <c r="P450" s="15">
        <v>77.5</v>
      </c>
    </row>
    <row r="451" spans="1:16">
      <c r="A451" s="33" t="s">
        <v>121</v>
      </c>
      <c r="B451" s="42" t="s">
        <v>125</v>
      </c>
      <c r="C451" s="42" t="s">
        <v>125</v>
      </c>
      <c r="D451" s="42" t="s">
        <v>125</v>
      </c>
      <c r="E451" s="42" t="s">
        <v>125</v>
      </c>
      <c r="F451" s="42" t="s">
        <v>125</v>
      </c>
      <c r="G451" s="42" t="s">
        <v>125</v>
      </c>
      <c r="H451" s="42" t="s">
        <v>125</v>
      </c>
      <c r="I451" s="42" t="s">
        <v>125</v>
      </c>
      <c r="J451" s="42" t="s">
        <v>125</v>
      </c>
      <c r="K451" s="17">
        <v>31885</v>
      </c>
      <c r="L451" s="17">
        <v>24750</v>
      </c>
      <c r="M451" s="15">
        <v>128.80000000000001</v>
      </c>
      <c r="N451" s="17">
        <v>31885</v>
      </c>
      <c r="O451" s="17">
        <v>24750</v>
      </c>
      <c r="P451" s="15">
        <v>128.80000000000001</v>
      </c>
    </row>
    <row r="452" spans="1:16">
      <c r="A452" s="33" t="s">
        <v>122</v>
      </c>
      <c r="B452" s="42" t="s">
        <v>125</v>
      </c>
      <c r="C452" s="42" t="s">
        <v>125</v>
      </c>
      <c r="D452" s="42" t="s">
        <v>125</v>
      </c>
      <c r="E452" s="42" t="s">
        <v>125</v>
      </c>
      <c r="F452" s="42" t="s">
        <v>125</v>
      </c>
      <c r="G452" s="42" t="s">
        <v>125</v>
      </c>
      <c r="H452" s="42" t="s">
        <v>125</v>
      </c>
      <c r="I452" s="42" t="s">
        <v>125</v>
      </c>
      <c r="J452" s="42" t="s">
        <v>125</v>
      </c>
      <c r="K452" s="17">
        <v>2778</v>
      </c>
      <c r="L452" s="17">
        <v>3442</v>
      </c>
      <c r="M452" s="15">
        <v>80.7</v>
      </c>
      <c r="N452" s="17">
        <v>2778</v>
      </c>
      <c r="O452" s="17">
        <v>3442</v>
      </c>
      <c r="P452" s="15">
        <v>80.7</v>
      </c>
    </row>
    <row r="453" spans="1:16">
      <c r="A453" s="33" t="s">
        <v>115</v>
      </c>
      <c r="B453" s="17">
        <v>3487365</v>
      </c>
      <c r="C453" s="17">
        <v>3504815</v>
      </c>
      <c r="D453" s="15">
        <v>99.5</v>
      </c>
      <c r="E453" s="17">
        <v>3482085</v>
      </c>
      <c r="F453" s="17">
        <v>3504465</v>
      </c>
      <c r="G453" s="15">
        <v>99.4</v>
      </c>
      <c r="H453" s="17">
        <v>5280</v>
      </c>
      <c r="I453" s="17">
        <v>350</v>
      </c>
      <c r="J453" s="15">
        <v>1508.6</v>
      </c>
      <c r="K453" s="17">
        <v>27560</v>
      </c>
      <c r="L453" s="17">
        <v>27374</v>
      </c>
      <c r="M453" s="15">
        <v>100.7</v>
      </c>
      <c r="N453" s="17">
        <v>3514925</v>
      </c>
      <c r="O453" s="17">
        <v>3532189</v>
      </c>
      <c r="P453" s="15">
        <v>99.5</v>
      </c>
    </row>
    <row r="454" spans="1:16">
      <c r="A454" s="33" t="s">
        <v>123</v>
      </c>
      <c r="B454" s="17">
        <v>969</v>
      </c>
      <c r="C454" s="17">
        <v>542</v>
      </c>
      <c r="D454" s="15">
        <v>178.8</v>
      </c>
      <c r="E454" s="42" t="s">
        <v>125</v>
      </c>
      <c r="F454" s="42" t="s">
        <v>125</v>
      </c>
      <c r="G454" s="42" t="s">
        <v>125</v>
      </c>
      <c r="H454" s="17">
        <v>969</v>
      </c>
      <c r="I454" s="17">
        <v>542</v>
      </c>
      <c r="J454" s="15">
        <v>178.8</v>
      </c>
      <c r="K454" s="17">
        <v>16033</v>
      </c>
      <c r="L454" s="17">
        <v>15916</v>
      </c>
      <c r="M454" s="15">
        <v>100.7</v>
      </c>
      <c r="N454" s="17">
        <v>17002</v>
      </c>
      <c r="O454" s="17">
        <v>16458</v>
      </c>
      <c r="P454" s="15">
        <v>103.3</v>
      </c>
    </row>
    <row r="455" spans="1:16">
      <c r="A455" s="34" t="s">
        <v>124</v>
      </c>
      <c r="B455" s="155">
        <v>235</v>
      </c>
      <c r="C455" s="152" t="s">
        <v>125</v>
      </c>
      <c r="D455" s="152" t="s">
        <v>125</v>
      </c>
      <c r="E455" s="152" t="s">
        <v>125</v>
      </c>
      <c r="F455" s="152" t="s">
        <v>125</v>
      </c>
      <c r="G455" s="152" t="s">
        <v>125</v>
      </c>
      <c r="H455" s="155">
        <v>235</v>
      </c>
      <c r="I455" s="152" t="s">
        <v>125</v>
      </c>
      <c r="J455" s="152" t="s">
        <v>125</v>
      </c>
      <c r="K455" s="155">
        <v>58358</v>
      </c>
      <c r="L455" s="155">
        <v>61009</v>
      </c>
      <c r="M455" s="153">
        <v>95.7</v>
      </c>
      <c r="N455" s="155">
        <v>58593</v>
      </c>
      <c r="O455" s="155">
        <v>61009</v>
      </c>
      <c r="P455" s="153">
        <v>96</v>
      </c>
    </row>
  </sheetData>
  <mergeCells count="111">
    <mergeCell ref="B221:J222"/>
    <mergeCell ref="D151:D152"/>
    <mergeCell ref="B149:J149"/>
    <mergeCell ref="E5:J5"/>
    <mergeCell ref="H79:I79"/>
    <mergeCell ref="G79:G80"/>
    <mergeCell ref="E116:F116"/>
    <mergeCell ref="A75:J75"/>
    <mergeCell ref="A77:A80"/>
    <mergeCell ref="J79:J80"/>
    <mergeCell ref="I113:J113"/>
    <mergeCell ref="A114:A117"/>
    <mergeCell ref="B77:J78"/>
    <mergeCell ref="B38:D39"/>
    <mergeCell ref="E38:J38"/>
    <mergeCell ref="H39:J39"/>
    <mergeCell ref="E6:G6"/>
    <mergeCell ref="H116:I116"/>
    <mergeCell ref="D116:D117"/>
    <mergeCell ref="B115:J115"/>
    <mergeCell ref="B79:C79"/>
    <mergeCell ref="D79:D80"/>
    <mergeCell ref="E79:F79"/>
    <mergeCell ref="B116:C116"/>
    <mergeCell ref="D186:D187"/>
    <mergeCell ref="G186:G187"/>
    <mergeCell ref="J151:J152"/>
    <mergeCell ref="H186:I186"/>
    <mergeCell ref="J186:J187"/>
    <mergeCell ref="K38:M39"/>
    <mergeCell ref="A5:A7"/>
    <mergeCell ref="B5:D6"/>
    <mergeCell ref="K5:M6"/>
    <mergeCell ref="H6:J6"/>
    <mergeCell ref="E39:G39"/>
    <mergeCell ref="I148:J148"/>
    <mergeCell ref="B114:J114"/>
    <mergeCell ref="J116:J117"/>
    <mergeCell ref="G116:G117"/>
    <mergeCell ref="E298:J298"/>
    <mergeCell ref="A370:A372"/>
    <mergeCell ref="E408:G408"/>
    <mergeCell ref="H408:J408"/>
    <mergeCell ref="N370:P371"/>
    <mergeCell ref="K370:M371"/>
    <mergeCell ref="A2:P2"/>
    <mergeCell ref="A3:P3"/>
    <mergeCell ref="N38:P39"/>
    <mergeCell ref="N5:P6"/>
    <mergeCell ref="A36:P36"/>
    <mergeCell ref="A38:A40"/>
    <mergeCell ref="B151:C151"/>
    <mergeCell ref="E186:F186"/>
    <mergeCell ref="A221:A224"/>
    <mergeCell ref="B223:C223"/>
    <mergeCell ref="B150:J150"/>
    <mergeCell ref="J223:J224"/>
    <mergeCell ref="A149:A152"/>
    <mergeCell ref="H151:I151"/>
    <mergeCell ref="G151:G152"/>
    <mergeCell ref="B184:J185"/>
    <mergeCell ref="E151:F151"/>
    <mergeCell ref="I183:J183"/>
    <mergeCell ref="N407:P408"/>
    <mergeCell ref="E261:G261"/>
    <mergeCell ref="D223:D224"/>
    <mergeCell ref="E260:J260"/>
    <mergeCell ref="B260:D261"/>
    <mergeCell ref="E337:J337"/>
    <mergeCell ref="A184:A187"/>
    <mergeCell ref="B186:C186"/>
    <mergeCell ref="K439:M440"/>
    <mergeCell ref="E370:J370"/>
    <mergeCell ref="A368:P368"/>
    <mergeCell ref="A337:A339"/>
    <mergeCell ref="B337:D338"/>
    <mergeCell ref="B370:D371"/>
    <mergeCell ref="H371:J371"/>
    <mergeCell ref="N337:P338"/>
    <mergeCell ref="H338:J338"/>
    <mergeCell ref="K337:M338"/>
    <mergeCell ref="B439:D440"/>
    <mergeCell ref="E440:G440"/>
    <mergeCell ref="A335:P335"/>
    <mergeCell ref="E299:G299"/>
    <mergeCell ref="N298:P299"/>
    <mergeCell ref="B298:D299"/>
    <mergeCell ref="H440:J440"/>
    <mergeCell ref="A437:P437"/>
    <mergeCell ref="N439:P440"/>
    <mergeCell ref="E439:J439"/>
    <mergeCell ref="A439:A441"/>
    <mergeCell ref="A296:P296"/>
    <mergeCell ref="H299:J299"/>
    <mergeCell ref="H223:I223"/>
    <mergeCell ref="G223:G224"/>
    <mergeCell ref="A258:P258"/>
    <mergeCell ref="E223:F223"/>
    <mergeCell ref="A260:A262"/>
    <mergeCell ref="N260:P261"/>
    <mergeCell ref="K260:M261"/>
    <mergeCell ref="H261:J261"/>
    <mergeCell ref="A298:A300"/>
    <mergeCell ref="K298:M299"/>
    <mergeCell ref="E371:G371"/>
    <mergeCell ref="A407:A409"/>
    <mergeCell ref="K407:M408"/>
    <mergeCell ref="E338:G338"/>
    <mergeCell ref="B407:D408"/>
    <mergeCell ref="E407:J407"/>
    <mergeCell ref="A405:P405"/>
  </mergeCells>
  <phoneticPr fontId="0" type="noConversion"/>
  <pageMargins left="0" right="0" top="0" bottom="0" header="0" footer="0.39370078740157483"/>
  <pageSetup paperSize="9" firstPageNumber="18" orientation="landscape" useFirstPageNumber="1" r:id="rId1"/>
  <headerFooter alignWithMargins="0">
    <oddFooter>&amp;R&amp;"Calibri,обычный"&amp;8&amp;P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V20"/>
  <sheetViews>
    <sheetView workbookViewId="0">
      <selection activeCell="A2" sqref="A2:P2"/>
    </sheetView>
  </sheetViews>
  <sheetFormatPr defaultRowHeight="12.75"/>
  <cols>
    <col min="1" max="1" width="29" style="98" customWidth="1"/>
    <col min="2" max="2" width="8.7109375" style="98" customWidth="1"/>
    <col min="3" max="3" width="9.140625" style="99"/>
    <col min="4" max="5" width="8.85546875" style="98" customWidth="1"/>
    <col min="6" max="6" width="9.5703125" style="99" customWidth="1"/>
    <col min="7" max="16384" width="9.140625" style="98"/>
  </cols>
  <sheetData>
    <row r="2" spans="1:256" ht="32.25" customHeight="1">
      <c r="A2" s="261" t="s">
        <v>144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256" s="146" customFormat="1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99"/>
      <c r="L3" s="99"/>
      <c r="M3" s="99"/>
      <c r="N3" s="99"/>
      <c r="O3" s="99"/>
      <c r="P3" s="145" t="s">
        <v>87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pans="1:256" s="146" customFormat="1">
      <c r="A4" s="247"/>
      <c r="B4" s="251" t="s">
        <v>97</v>
      </c>
      <c r="C4" s="252"/>
      <c r="D4" s="262"/>
      <c r="E4" s="223" t="s">
        <v>38</v>
      </c>
      <c r="F4" s="249"/>
      <c r="G4" s="249"/>
      <c r="H4" s="249"/>
      <c r="I4" s="249"/>
      <c r="J4" s="247"/>
      <c r="K4" s="251" t="s">
        <v>111</v>
      </c>
      <c r="L4" s="252"/>
      <c r="M4" s="262"/>
      <c r="N4" s="251" t="s">
        <v>100</v>
      </c>
      <c r="O4" s="252"/>
      <c r="P4" s="252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pans="1:256" s="146" customFormat="1" ht="24.75" customHeight="1">
      <c r="A5" s="247"/>
      <c r="B5" s="253"/>
      <c r="C5" s="254"/>
      <c r="D5" s="263"/>
      <c r="E5" s="223" t="s">
        <v>39</v>
      </c>
      <c r="F5" s="249"/>
      <c r="G5" s="247"/>
      <c r="H5" s="223" t="s">
        <v>40</v>
      </c>
      <c r="I5" s="249"/>
      <c r="J5" s="247"/>
      <c r="K5" s="253"/>
      <c r="L5" s="254"/>
      <c r="M5" s="263"/>
      <c r="N5" s="253"/>
      <c r="O5" s="254"/>
      <c r="P5" s="254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pans="1:256" s="146" customFormat="1" ht="22.5">
      <c r="A6" s="247"/>
      <c r="B6" s="10">
        <v>2026</v>
      </c>
      <c r="C6" s="10">
        <v>2025</v>
      </c>
      <c r="D6" s="10" t="s">
        <v>110</v>
      </c>
      <c r="E6" s="10">
        <v>2026</v>
      </c>
      <c r="F6" s="10">
        <v>2025</v>
      </c>
      <c r="G6" s="10" t="s">
        <v>110</v>
      </c>
      <c r="H6" s="10">
        <v>2026</v>
      </c>
      <c r="I6" s="10">
        <v>2025</v>
      </c>
      <c r="J6" s="10" t="s">
        <v>110</v>
      </c>
      <c r="K6" s="10">
        <v>2026</v>
      </c>
      <c r="L6" s="10">
        <v>2025</v>
      </c>
      <c r="M6" s="10" t="s">
        <v>110</v>
      </c>
      <c r="N6" s="10">
        <v>2026</v>
      </c>
      <c r="O6" s="10">
        <v>2025</v>
      </c>
      <c r="P6" s="135" t="s">
        <v>110</v>
      </c>
      <c r="Q6" s="99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pans="1:256" s="146" customFormat="1">
      <c r="A7" s="32" t="s">
        <v>103</v>
      </c>
      <c r="B7" s="154">
        <v>1122</v>
      </c>
      <c r="C7" s="154">
        <v>1061</v>
      </c>
      <c r="D7" s="151">
        <f>B7/C7*100</f>
        <v>105.74929311969841</v>
      </c>
      <c r="E7" s="154">
        <v>3293</v>
      </c>
      <c r="F7" s="154">
        <v>3179</v>
      </c>
      <c r="G7" s="151">
        <f>E7/F7*100</f>
        <v>103.58603334381881</v>
      </c>
      <c r="H7" s="154">
        <v>839</v>
      </c>
      <c r="I7" s="154">
        <v>834</v>
      </c>
      <c r="J7" s="151">
        <f>H7/I7*100</f>
        <v>100.59952038369305</v>
      </c>
      <c r="K7" s="154">
        <v>1076</v>
      </c>
      <c r="L7" s="154">
        <v>1071</v>
      </c>
      <c r="M7" s="151">
        <f>K7/L7*100</f>
        <v>100.46685340802988</v>
      </c>
      <c r="N7" s="154">
        <v>1098</v>
      </c>
      <c r="O7" s="154">
        <v>1065</v>
      </c>
      <c r="P7" s="151">
        <f>N7/O7*100</f>
        <v>103.09859154929578</v>
      </c>
      <c r="Q7" s="98"/>
      <c r="R7" s="147"/>
      <c r="S7" s="147"/>
      <c r="T7" s="147"/>
      <c r="U7" s="147"/>
      <c r="V7" s="147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pans="1:256" s="146" customFormat="1">
      <c r="A8" s="33" t="s">
        <v>117</v>
      </c>
      <c r="B8" s="17">
        <v>833</v>
      </c>
      <c r="C8" s="17">
        <v>801</v>
      </c>
      <c r="D8" s="15">
        <f t="shared" ref="D8:D20" si="0">B8/C8*100</f>
        <v>103.99500624219726</v>
      </c>
      <c r="E8" s="17">
        <v>884</v>
      </c>
      <c r="F8" s="17">
        <v>967</v>
      </c>
      <c r="G8" s="15">
        <f t="shared" ref="G8:G20" si="1">E8/F8*100</f>
        <v>91.41675284384695</v>
      </c>
      <c r="H8" s="17">
        <v>829</v>
      </c>
      <c r="I8" s="17">
        <v>773</v>
      </c>
      <c r="J8" s="15">
        <f t="shared" ref="J8:J20" si="2">H8/I8*100</f>
        <v>107.2445019404916</v>
      </c>
      <c r="K8" s="17">
        <v>1371</v>
      </c>
      <c r="L8" s="17">
        <v>1275</v>
      </c>
      <c r="M8" s="15">
        <f t="shared" ref="M8:M20" si="3">K8/L8*100</f>
        <v>107.52941176470587</v>
      </c>
      <c r="N8" s="17">
        <v>1218</v>
      </c>
      <c r="O8" s="17">
        <v>1137</v>
      </c>
      <c r="P8" s="15">
        <f t="shared" ref="P8:P20" si="4">N8/O8*100</f>
        <v>107.12401055408971</v>
      </c>
      <c r="Q8" s="98"/>
      <c r="R8" s="147"/>
      <c r="S8" s="147"/>
      <c r="T8" s="147"/>
      <c r="U8" s="147"/>
      <c r="V8" s="147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pans="1:256" s="146" customFormat="1">
      <c r="A9" s="33" t="s">
        <v>118</v>
      </c>
      <c r="B9" s="17">
        <v>1179</v>
      </c>
      <c r="C9" s="17">
        <v>1179</v>
      </c>
      <c r="D9" s="15">
        <f t="shared" si="0"/>
        <v>100</v>
      </c>
      <c r="E9" s="42" t="s">
        <v>125</v>
      </c>
      <c r="F9" s="42" t="s">
        <v>125</v>
      </c>
      <c r="G9" s="15" t="s">
        <v>125</v>
      </c>
      <c r="H9" s="17">
        <v>1179</v>
      </c>
      <c r="I9" s="17">
        <v>1179</v>
      </c>
      <c r="J9" s="15">
        <f t="shared" si="2"/>
        <v>100</v>
      </c>
      <c r="K9" s="17">
        <v>1268</v>
      </c>
      <c r="L9" s="17">
        <v>1147</v>
      </c>
      <c r="M9" s="15">
        <f t="shared" si="3"/>
        <v>110.54925893635573</v>
      </c>
      <c r="N9" s="17">
        <v>1221</v>
      </c>
      <c r="O9" s="17">
        <v>1159</v>
      </c>
      <c r="P9" s="15">
        <f t="shared" si="4"/>
        <v>105.34943917169974</v>
      </c>
      <c r="Q9" s="98"/>
      <c r="R9" s="147"/>
      <c r="S9" s="147"/>
      <c r="T9" s="147"/>
      <c r="U9" s="147"/>
      <c r="V9" s="147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pans="1:256" s="146" customFormat="1">
      <c r="A10" s="33" t="s">
        <v>119</v>
      </c>
      <c r="B10" s="17">
        <v>3244</v>
      </c>
      <c r="C10" s="17">
        <v>3130</v>
      </c>
      <c r="D10" s="15">
        <f t="shared" si="0"/>
        <v>103.64217252396166</v>
      </c>
      <c r="E10" s="17">
        <v>4570</v>
      </c>
      <c r="F10" s="17">
        <v>4708</v>
      </c>
      <c r="G10" s="15">
        <f t="shared" si="1"/>
        <v>97.068819031435851</v>
      </c>
      <c r="H10" s="17">
        <v>1934</v>
      </c>
      <c r="I10" s="17">
        <v>1848</v>
      </c>
      <c r="J10" s="15">
        <f t="shared" si="2"/>
        <v>104.65367965367965</v>
      </c>
      <c r="K10" s="17">
        <v>2217</v>
      </c>
      <c r="L10" s="17">
        <v>2084</v>
      </c>
      <c r="M10" s="15">
        <f t="shared" si="3"/>
        <v>106.38195777351247</v>
      </c>
      <c r="N10" s="17">
        <v>2679</v>
      </c>
      <c r="O10" s="17">
        <v>2514</v>
      </c>
      <c r="P10" s="15">
        <f t="shared" si="4"/>
        <v>106.56324582338902</v>
      </c>
      <c r="Q10" s="98"/>
      <c r="R10" s="147"/>
      <c r="S10" s="147"/>
      <c r="T10" s="147"/>
      <c r="U10" s="147"/>
      <c r="V10" s="14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pans="1:256" s="146" customFormat="1">
      <c r="A11" s="33" t="s">
        <v>84</v>
      </c>
      <c r="B11" s="17">
        <v>497</v>
      </c>
      <c r="C11" s="17">
        <v>497</v>
      </c>
      <c r="D11" s="15">
        <f t="shared" si="0"/>
        <v>100</v>
      </c>
      <c r="E11" s="42" t="s">
        <v>125</v>
      </c>
      <c r="F11" s="42" t="s">
        <v>125</v>
      </c>
      <c r="G11" s="15" t="s">
        <v>125</v>
      </c>
      <c r="H11" s="17">
        <v>497</v>
      </c>
      <c r="I11" s="17">
        <v>497</v>
      </c>
      <c r="J11" s="15">
        <f t="shared" si="2"/>
        <v>100</v>
      </c>
      <c r="K11" s="17">
        <v>926</v>
      </c>
      <c r="L11" s="17">
        <v>927</v>
      </c>
      <c r="M11" s="15">
        <f t="shared" si="3"/>
        <v>99.892125134843582</v>
      </c>
      <c r="N11" s="17">
        <v>769</v>
      </c>
      <c r="O11" s="17">
        <v>769</v>
      </c>
      <c r="P11" s="15">
        <f t="shared" si="4"/>
        <v>100</v>
      </c>
      <c r="Q11" s="98"/>
      <c r="R11" s="147"/>
      <c r="S11" s="147"/>
      <c r="T11" s="147"/>
      <c r="U11" s="147"/>
      <c r="V11" s="147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pans="1:256" s="146" customFormat="1">
      <c r="A12" s="33" t="s">
        <v>60</v>
      </c>
      <c r="B12" s="17">
        <v>1289</v>
      </c>
      <c r="C12" s="17">
        <v>1150</v>
      </c>
      <c r="D12" s="15">
        <f t="shared" si="0"/>
        <v>112.08695652173913</v>
      </c>
      <c r="E12" s="17">
        <v>1554</v>
      </c>
      <c r="F12" s="17">
        <v>1216</v>
      </c>
      <c r="G12" s="15">
        <f t="shared" si="1"/>
        <v>127.79605263157893</v>
      </c>
      <c r="H12" s="17">
        <v>1140</v>
      </c>
      <c r="I12" s="17">
        <v>1123</v>
      </c>
      <c r="J12" s="15">
        <f t="shared" si="2"/>
        <v>101.51380231522707</v>
      </c>
      <c r="K12" s="17">
        <v>1487</v>
      </c>
      <c r="L12" s="17">
        <v>1363</v>
      </c>
      <c r="M12" s="15">
        <f t="shared" si="3"/>
        <v>109.0975788701394</v>
      </c>
      <c r="N12" s="17">
        <v>1400</v>
      </c>
      <c r="O12" s="17">
        <v>1274</v>
      </c>
      <c r="P12" s="15">
        <f t="shared" si="4"/>
        <v>109.8901098901099</v>
      </c>
      <c r="Q12" s="98"/>
      <c r="R12" s="147"/>
      <c r="S12" s="147"/>
      <c r="T12" s="147"/>
      <c r="U12" s="147"/>
      <c r="V12" s="147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pans="1:256" s="146" customFormat="1">
      <c r="A13" s="33" t="s">
        <v>114</v>
      </c>
      <c r="B13" s="17">
        <v>830</v>
      </c>
      <c r="C13" s="17">
        <v>831</v>
      </c>
      <c r="D13" s="15">
        <f t="shared" si="0"/>
        <v>99.879663056558371</v>
      </c>
      <c r="E13" s="42" t="s">
        <v>125</v>
      </c>
      <c r="F13" s="42" t="s">
        <v>125</v>
      </c>
      <c r="G13" s="15" t="s">
        <v>125</v>
      </c>
      <c r="H13" s="17">
        <v>830</v>
      </c>
      <c r="I13" s="17">
        <v>831</v>
      </c>
      <c r="J13" s="15">
        <f t="shared" si="2"/>
        <v>99.879663056558371</v>
      </c>
      <c r="K13" s="17">
        <v>813</v>
      </c>
      <c r="L13" s="17">
        <v>801</v>
      </c>
      <c r="M13" s="15">
        <f t="shared" si="3"/>
        <v>101.49812734082397</v>
      </c>
      <c r="N13" s="17">
        <v>785</v>
      </c>
      <c r="O13" s="17">
        <v>783</v>
      </c>
      <c r="P13" s="15">
        <f t="shared" si="4"/>
        <v>100.25542784163474</v>
      </c>
      <c r="Q13" s="98"/>
      <c r="R13" s="147"/>
      <c r="S13" s="147"/>
      <c r="T13" s="147"/>
      <c r="U13" s="147"/>
      <c r="V13" s="147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pans="1:256" s="146" customFormat="1">
      <c r="A14" s="33" t="s">
        <v>85</v>
      </c>
      <c r="B14" s="17">
        <v>763</v>
      </c>
      <c r="C14" s="17">
        <v>732</v>
      </c>
      <c r="D14" s="15">
        <f t="shared" si="0"/>
        <v>104.23497267759562</v>
      </c>
      <c r="E14" s="17">
        <v>300</v>
      </c>
      <c r="F14" s="42" t="s">
        <v>125</v>
      </c>
      <c r="G14" s="15" t="s">
        <v>125</v>
      </c>
      <c r="H14" s="17">
        <v>762</v>
      </c>
      <c r="I14" s="17">
        <v>732</v>
      </c>
      <c r="J14" s="15">
        <f t="shared" si="2"/>
        <v>104.09836065573769</v>
      </c>
      <c r="K14" s="17">
        <v>1219</v>
      </c>
      <c r="L14" s="17">
        <v>1218</v>
      </c>
      <c r="M14" s="15">
        <f t="shared" si="3"/>
        <v>100.08210180623973</v>
      </c>
      <c r="N14" s="17">
        <v>1026</v>
      </c>
      <c r="O14" s="17">
        <v>1008</v>
      </c>
      <c r="P14" s="15">
        <f t="shared" si="4"/>
        <v>101.78571428571428</v>
      </c>
      <c r="Q14" s="98"/>
      <c r="R14" s="147"/>
      <c r="S14" s="147"/>
      <c r="T14" s="147"/>
      <c r="U14" s="147"/>
      <c r="V14" s="147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pans="1:256" s="146" customFormat="1">
      <c r="A15" s="33" t="s">
        <v>120</v>
      </c>
      <c r="B15" s="17">
        <v>698</v>
      </c>
      <c r="C15" s="17">
        <v>698</v>
      </c>
      <c r="D15" s="15">
        <f t="shared" si="0"/>
        <v>100</v>
      </c>
      <c r="E15" s="42" t="s">
        <v>125</v>
      </c>
      <c r="F15" s="42" t="s">
        <v>125</v>
      </c>
      <c r="G15" s="15" t="s">
        <v>125</v>
      </c>
      <c r="H15" s="17">
        <v>698</v>
      </c>
      <c r="I15" s="17">
        <v>698</v>
      </c>
      <c r="J15" s="15">
        <f t="shared" si="2"/>
        <v>100</v>
      </c>
      <c r="K15" s="17">
        <v>795</v>
      </c>
      <c r="L15" s="17">
        <v>861</v>
      </c>
      <c r="M15" s="15">
        <f t="shared" si="3"/>
        <v>92.334494773519154</v>
      </c>
      <c r="N15" s="17">
        <v>715</v>
      </c>
      <c r="O15" s="17">
        <v>739</v>
      </c>
      <c r="P15" s="15">
        <f t="shared" si="4"/>
        <v>96.752368064952648</v>
      </c>
      <c r="Q15" s="98"/>
      <c r="R15" s="147"/>
      <c r="S15" s="147"/>
      <c r="T15" s="147"/>
      <c r="U15" s="147"/>
      <c r="V15" s="147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pans="1:256" s="146" customFormat="1">
      <c r="A16" s="33" t="s">
        <v>121</v>
      </c>
      <c r="B16" s="17">
        <v>618</v>
      </c>
      <c r="C16" s="17">
        <v>602</v>
      </c>
      <c r="D16" s="15">
        <f t="shared" si="0"/>
        <v>102.65780730897009</v>
      </c>
      <c r="E16" s="42" t="s">
        <v>125</v>
      </c>
      <c r="F16" s="42" t="s">
        <v>125</v>
      </c>
      <c r="G16" s="15" t="s">
        <v>125</v>
      </c>
      <c r="H16" s="17">
        <v>618</v>
      </c>
      <c r="I16" s="17">
        <v>602</v>
      </c>
      <c r="J16" s="15">
        <f t="shared" si="2"/>
        <v>102.65780730897009</v>
      </c>
      <c r="K16" s="17">
        <v>1384</v>
      </c>
      <c r="L16" s="17">
        <v>1384</v>
      </c>
      <c r="M16" s="15">
        <f t="shared" si="3"/>
        <v>100</v>
      </c>
      <c r="N16" s="17">
        <v>1186</v>
      </c>
      <c r="O16" s="17">
        <v>1182</v>
      </c>
      <c r="P16" s="15">
        <f t="shared" si="4"/>
        <v>100.33840947546531</v>
      </c>
      <c r="Q16" s="98"/>
      <c r="R16" s="147"/>
      <c r="S16" s="147"/>
      <c r="T16" s="147"/>
      <c r="U16" s="147"/>
      <c r="V16" s="147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pans="1:256" s="146" customFormat="1">
      <c r="A17" s="33" t="s">
        <v>122</v>
      </c>
      <c r="B17" s="17">
        <v>340</v>
      </c>
      <c r="C17" s="17">
        <v>339</v>
      </c>
      <c r="D17" s="15">
        <f t="shared" si="0"/>
        <v>100.29498525073745</v>
      </c>
      <c r="E17" s="42" t="s">
        <v>125</v>
      </c>
      <c r="F17" s="42" t="s">
        <v>125</v>
      </c>
      <c r="G17" s="15" t="s">
        <v>125</v>
      </c>
      <c r="H17" s="17">
        <v>340</v>
      </c>
      <c r="I17" s="17">
        <v>339</v>
      </c>
      <c r="J17" s="15">
        <f t="shared" si="2"/>
        <v>100.29498525073745</v>
      </c>
      <c r="K17" s="17">
        <v>655</v>
      </c>
      <c r="L17" s="17">
        <v>649</v>
      </c>
      <c r="M17" s="15">
        <f t="shared" si="3"/>
        <v>100.92449922958397</v>
      </c>
      <c r="N17" s="17">
        <v>487</v>
      </c>
      <c r="O17" s="17">
        <v>484</v>
      </c>
      <c r="P17" s="15">
        <f t="shared" si="4"/>
        <v>100.6198347107438</v>
      </c>
      <c r="Q17" s="98"/>
      <c r="R17" s="147"/>
      <c r="S17" s="147"/>
      <c r="T17" s="147"/>
      <c r="U17" s="147"/>
      <c r="V17" s="147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pans="1:256" s="146" customFormat="1">
      <c r="A18" s="33" t="s">
        <v>115</v>
      </c>
      <c r="B18" s="17">
        <v>1968</v>
      </c>
      <c r="C18" s="17">
        <v>1845</v>
      </c>
      <c r="D18" s="15">
        <f t="shared" si="0"/>
        <v>106.66666666666667</v>
      </c>
      <c r="E18" s="17">
        <v>2825</v>
      </c>
      <c r="F18" s="17">
        <v>1755</v>
      </c>
      <c r="G18" s="15">
        <f t="shared" si="1"/>
        <v>160.96866096866097</v>
      </c>
      <c r="H18" s="17">
        <v>1885</v>
      </c>
      <c r="I18" s="17">
        <v>1854</v>
      </c>
      <c r="J18" s="15">
        <f t="shared" si="2"/>
        <v>101.6720604099245</v>
      </c>
      <c r="K18" s="17">
        <v>1396</v>
      </c>
      <c r="L18" s="17">
        <v>1387</v>
      </c>
      <c r="M18" s="15">
        <f t="shared" si="3"/>
        <v>100.64888248017303</v>
      </c>
      <c r="N18" s="17">
        <v>1609</v>
      </c>
      <c r="O18" s="17">
        <v>1559</v>
      </c>
      <c r="P18" s="15">
        <f t="shared" si="4"/>
        <v>103.20718409236692</v>
      </c>
      <c r="Q18" s="98"/>
      <c r="R18" s="147"/>
      <c r="S18" s="147"/>
      <c r="T18" s="147"/>
      <c r="U18" s="147"/>
      <c r="V18" s="147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spans="1:256" s="146" customFormat="1">
      <c r="A19" s="33" t="s">
        <v>123</v>
      </c>
      <c r="B19" s="17">
        <v>580</v>
      </c>
      <c r="C19" s="17">
        <v>579</v>
      </c>
      <c r="D19" s="15">
        <f t="shared" si="0"/>
        <v>100.17271157167531</v>
      </c>
      <c r="E19" s="17">
        <v>367</v>
      </c>
      <c r="F19" s="17">
        <v>661</v>
      </c>
      <c r="G19" s="15">
        <f t="shared" si="1"/>
        <v>55.521936459909227</v>
      </c>
      <c r="H19" s="17">
        <v>600</v>
      </c>
      <c r="I19" s="17">
        <v>577</v>
      </c>
      <c r="J19" s="15">
        <f t="shared" si="2"/>
        <v>103.98613518197575</v>
      </c>
      <c r="K19" s="17">
        <v>889</v>
      </c>
      <c r="L19" s="17">
        <v>879</v>
      </c>
      <c r="M19" s="15">
        <f t="shared" si="3"/>
        <v>101.13765642775883</v>
      </c>
      <c r="N19" s="17">
        <v>731</v>
      </c>
      <c r="O19" s="17">
        <v>730</v>
      </c>
      <c r="P19" s="15">
        <f t="shared" si="4"/>
        <v>100.13698630136987</v>
      </c>
      <c r="Q19" s="98"/>
      <c r="R19" s="147"/>
      <c r="S19" s="147"/>
      <c r="T19" s="147"/>
      <c r="U19" s="147"/>
      <c r="V19" s="14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spans="1:256" s="146" customFormat="1">
      <c r="A20" s="34" t="s">
        <v>124</v>
      </c>
      <c r="B20" s="155">
        <v>3324</v>
      </c>
      <c r="C20" s="155">
        <v>3391</v>
      </c>
      <c r="D20" s="153">
        <f t="shared" si="0"/>
        <v>98.024181657328228</v>
      </c>
      <c r="E20" s="155">
        <v>3483</v>
      </c>
      <c r="F20" s="155">
        <v>3233</v>
      </c>
      <c r="G20" s="153">
        <f t="shared" si="1"/>
        <v>107.73275595422209</v>
      </c>
      <c r="H20" s="155">
        <v>3196</v>
      </c>
      <c r="I20" s="155">
        <v>3534</v>
      </c>
      <c r="J20" s="153">
        <f t="shared" si="2"/>
        <v>90.43576683644595</v>
      </c>
      <c r="K20" s="155">
        <v>1685</v>
      </c>
      <c r="L20" s="155">
        <v>1584</v>
      </c>
      <c r="M20" s="153">
        <f t="shared" si="3"/>
        <v>106.37626262626263</v>
      </c>
      <c r="N20" s="155">
        <v>2835</v>
      </c>
      <c r="O20" s="155">
        <v>2766</v>
      </c>
      <c r="P20" s="153">
        <f t="shared" si="4"/>
        <v>102.4945770065076</v>
      </c>
      <c r="Q20" s="98"/>
      <c r="R20" s="147"/>
      <c r="S20" s="147"/>
      <c r="T20" s="147"/>
      <c r="U20" s="147"/>
      <c r="V20" s="147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</sheetData>
  <mergeCells count="8">
    <mergeCell ref="A2:P2"/>
    <mergeCell ref="N4:P5"/>
    <mergeCell ref="E5:G5"/>
    <mergeCell ref="H5:J5"/>
    <mergeCell ref="A4:A6"/>
    <mergeCell ref="B4:D5"/>
    <mergeCell ref="E4:J4"/>
    <mergeCell ref="K4:M5"/>
  </mergeCells>
  <phoneticPr fontId="0" type="noConversion"/>
  <pageMargins left="0.59055118110236227" right="0.59055118110236227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&amp;R&amp;"Calibri,обычный"&amp;8 38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0"/>
  <sheetViews>
    <sheetView workbookViewId="0">
      <selection activeCell="J24" sqref="J24"/>
    </sheetView>
  </sheetViews>
  <sheetFormatPr defaultRowHeight="12.75"/>
  <cols>
    <col min="1" max="1" width="30.85546875" style="98" customWidth="1"/>
    <col min="2" max="2" width="8.7109375" style="98" customWidth="1"/>
    <col min="3" max="3" width="9.5703125" style="99" customWidth="1"/>
    <col min="4" max="5" width="10.28515625" style="98" customWidth="1"/>
    <col min="6" max="6" width="10.28515625" style="99" customWidth="1"/>
    <col min="7" max="16384" width="9.140625" style="98"/>
  </cols>
  <sheetData>
    <row r="1" spans="1:256">
      <c r="C1" s="98"/>
      <c r="E1" s="99"/>
      <c r="F1" s="98"/>
    </row>
    <row r="2" spans="1:256" ht="33" customHeight="1">
      <c r="A2" s="261" t="s">
        <v>145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256" s="146" customFormat="1">
      <c r="E3" s="148"/>
      <c r="P3" s="145" t="s">
        <v>74</v>
      </c>
    </row>
    <row r="4" spans="1:256" s="146" customFormat="1">
      <c r="A4" s="247"/>
      <c r="B4" s="251" t="s">
        <v>97</v>
      </c>
      <c r="C4" s="252"/>
      <c r="D4" s="262"/>
      <c r="E4" s="223" t="s">
        <v>38</v>
      </c>
      <c r="F4" s="249"/>
      <c r="G4" s="249"/>
      <c r="H4" s="249"/>
      <c r="I4" s="249"/>
      <c r="J4" s="247"/>
      <c r="K4" s="251" t="s">
        <v>111</v>
      </c>
      <c r="L4" s="252"/>
      <c r="M4" s="262"/>
      <c r="N4" s="251" t="s">
        <v>100</v>
      </c>
      <c r="O4" s="252"/>
      <c r="P4" s="252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pans="1:256" s="146" customFormat="1" ht="24.75" customHeight="1">
      <c r="A5" s="247"/>
      <c r="B5" s="253"/>
      <c r="C5" s="254"/>
      <c r="D5" s="263"/>
      <c r="E5" s="223" t="s">
        <v>39</v>
      </c>
      <c r="F5" s="249"/>
      <c r="G5" s="247"/>
      <c r="H5" s="223" t="s">
        <v>40</v>
      </c>
      <c r="I5" s="249"/>
      <c r="J5" s="247"/>
      <c r="K5" s="253"/>
      <c r="L5" s="254"/>
      <c r="M5" s="263"/>
      <c r="N5" s="253"/>
      <c r="O5" s="254"/>
      <c r="P5" s="254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pans="1:256" s="146" customFormat="1" ht="22.5">
      <c r="A6" s="247"/>
      <c r="B6" s="10">
        <v>2026</v>
      </c>
      <c r="C6" s="10">
        <v>2025</v>
      </c>
      <c r="D6" s="10" t="s">
        <v>110</v>
      </c>
      <c r="E6" s="10">
        <v>2026</v>
      </c>
      <c r="F6" s="10">
        <v>2025</v>
      </c>
      <c r="G6" s="10" t="s">
        <v>110</v>
      </c>
      <c r="H6" s="10">
        <v>2026</v>
      </c>
      <c r="I6" s="10">
        <v>2025</v>
      </c>
      <c r="J6" s="10" t="s">
        <v>110</v>
      </c>
      <c r="K6" s="10">
        <v>2026</v>
      </c>
      <c r="L6" s="10">
        <v>2025</v>
      </c>
      <c r="M6" s="10" t="s">
        <v>110</v>
      </c>
      <c r="N6" s="10">
        <v>2026</v>
      </c>
      <c r="O6" s="10">
        <v>2025</v>
      </c>
      <c r="P6" s="135" t="s">
        <v>110</v>
      </c>
      <c r="Q6" s="99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pans="1:256" s="146" customFormat="1">
      <c r="A7" s="32" t="s">
        <v>103</v>
      </c>
      <c r="B7" s="154">
        <v>124</v>
      </c>
      <c r="C7" s="154">
        <v>110</v>
      </c>
      <c r="D7" s="151">
        <f>B7/C7*100</f>
        <v>112.72727272727272</v>
      </c>
      <c r="E7" s="154">
        <v>131</v>
      </c>
      <c r="F7" s="154">
        <v>122</v>
      </c>
      <c r="G7" s="151">
        <f>E7/F7*100</f>
        <v>107.37704918032787</v>
      </c>
      <c r="H7" s="154">
        <v>72</v>
      </c>
      <c r="I7" s="154">
        <v>68</v>
      </c>
      <c r="J7" s="151">
        <f>H7/I7*100</f>
        <v>105.88235294117648</v>
      </c>
      <c r="K7" s="154">
        <v>90</v>
      </c>
      <c r="L7" s="154">
        <v>89</v>
      </c>
      <c r="M7" s="151">
        <f>K7/L7*100</f>
        <v>101.12359550561798</v>
      </c>
      <c r="N7" s="154">
        <v>94</v>
      </c>
      <c r="O7" s="154">
        <v>91</v>
      </c>
      <c r="P7" s="151">
        <f>N7/O7*100</f>
        <v>103.29670329670331</v>
      </c>
      <c r="Q7" s="98"/>
      <c r="R7" s="147"/>
      <c r="S7" s="147"/>
      <c r="T7" s="147"/>
      <c r="U7" s="147"/>
      <c r="V7" s="147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pans="1:256" s="146" customFormat="1">
      <c r="A8" s="33" t="s">
        <v>117</v>
      </c>
      <c r="B8" s="17">
        <v>92</v>
      </c>
      <c r="C8" s="17">
        <v>78</v>
      </c>
      <c r="D8" s="15">
        <f t="shared" ref="D8:D19" si="0">B8/C8*100</f>
        <v>117.94871794871796</v>
      </c>
      <c r="E8" s="42" t="s">
        <v>125</v>
      </c>
      <c r="F8" s="42" t="s">
        <v>125</v>
      </c>
      <c r="G8" s="15" t="s">
        <v>125</v>
      </c>
      <c r="H8" s="17">
        <v>92</v>
      </c>
      <c r="I8" s="17">
        <v>78</v>
      </c>
      <c r="J8" s="15">
        <f t="shared" ref="J8:J19" si="1">H8/I8*100</f>
        <v>117.94871794871796</v>
      </c>
      <c r="K8" s="17">
        <v>107</v>
      </c>
      <c r="L8" s="17">
        <v>103</v>
      </c>
      <c r="M8" s="15">
        <f t="shared" ref="M8:M20" si="2">K8/L8*100</f>
        <v>103.88349514563106</v>
      </c>
      <c r="N8" s="17">
        <v>107</v>
      </c>
      <c r="O8" s="17">
        <v>103</v>
      </c>
      <c r="P8" s="15">
        <f t="shared" ref="P8:P20" si="3">N8/O8*100</f>
        <v>103.88349514563106</v>
      </c>
      <c r="Q8" s="98"/>
      <c r="R8" s="147"/>
      <c r="S8" s="147"/>
      <c r="T8" s="147"/>
      <c r="U8" s="147"/>
      <c r="V8" s="147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pans="1:256" s="146" customFormat="1">
      <c r="A9" s="33" t="s">
        <v>118</v>
      </c>
      <c r="B9" s="17">
        <v>68</v>
      </c>
      <c r="C9" s="17">
        <v>80</v>
      </c>
      <c r="D9" s="15">
        <f t="shared" si="0"/>
        <v>85</v>
      </c>
      <c r="E9" s="42" t="s">
        <v>125</v>
      </c>
      <c r="F9" s="42" t="s">
        <v>125</v>
      </c>
      <c r="G9" s="15" t="s">
        <v>125</v>
      </c>
      <c r="H9" s="17">
        <v>68</v>
      </c>
      <c r="I9" s="17">
        <v>80</v>
      </c>
      <c r="J9" s="15">
        <f t="shared" si="1"/>
        <v>85</v>
      </c>
      <c r="K9" s="17">
        <v>76</v>
      </c>
      <c r="L9" s="17">
        <v>75</v>
      </c>
      <c r="M9" s="15">
        <f t="shared" si="2"/>
        <v>101.33333333333334</v>
      </c>
      <c r="N9" s="17">
        <v>76</v>
      </c>
      <c r="O9" s="17">
        <v>75</v>
      </c>
      <c r="P9" s="15">
        <f t="shared" si="3"/>
        <v>101.33333333333334</v>
      </c>
      <c r="Q9" s="98"/>
      <c r="R9" s="147"/>
      <c r="S9" s="147"/>
      <c r="T9" s="147"/>
      <c r="U9" s="147"/>
      <c r="V9" s="147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pans="1:256" s="146" customFormat="1">
      <c r="A10" s="33" t="s">
        <v>119</v>
      </c>
      <c r="B10" s="17">
        <v>131</v>
      </c>
      <c r="C10" s="17">
        <v>114</v>
      </c>
      <c r="D10" s="15">
        <f t="shared" si="0"/>
        <v>114.91228070175438</v>
      </c>
      <c r="E10" s="17">
        <v>133</v>
      </c>
      <c r="F10" s="17">
        <v>122</v>
      </c>
      <c r="G10" s="15">
        <f t="shared" ref="G10" si="4">E10/F10*100</f>
        <v>109.01639344262296</v>
      </c>
      <c r="H10" s="17">
        <v>96</v>
      </c>
      <c r="I10" s="17">
        <v>76</v>
      </c>
      <c r="J10" s="15">
        <f t="shared" si="1"/>
        <v>126.31578947368421</v>
      </c>
      <c r="K10" s="17">
        <v>108</v>
      </c>
      <c r="L10" s="17">
        <v>106</v>
      </c>
      <c r="M10" s="15">
        <f t="shared" si="2"/>
        <v>101.88679245283019</v>
      </c>
      <c r="N10" s="17">
        <v>119</v>
      </c>
      <c r="O10" s="17">
        <v>108</v>
      </c>
      <c r="P10" s="15">
        <f t="shared" si="3"/>
        <v>110.18518518518519</v>
      </c>
      <c r="Q10" s="98"/>
      <c r="R10" s="147"/>
      <c r="S10" s="147"/>
      <c r="T10" s="147"/>
      <c r="U10" s="147"/>
      <c r="V10" s="14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pans="1:256" s="146" customFormat="1">
      <c r="A11" s="33" t="s">
        <v>84</v>
      </c>
      <c r="B11" s="42" t="s">
        <v>125</v>
      </c>
      <c r="C11" s="42" t="s">
        <v>125</v>
      </c>
      <c r="D11" s="15" t="s">
        <v>125</v>
      </c>
      <c r="E11" s="42" t="s">
        <v>125</v>
      </c>
      <c r="F11" s="42" t="s">
        <v>125</v>
      </c>
      <c r="G11" s="15" t="s">
        <v>125</v>
      </c>
      <c r="H11" s="42" t="s">
        <v>125</v>
      </c>
      <c r="I11" s="42" t="s">
        <v>125</v>
      </c>
      <c r="J11" s="15" t="s">
        <v>125</v>
      </c>
      <c r="K11" s="17">
        <v>58</v>
      </c>
      <c r="L11" s="17">
        <v>56</v>
      </c>
      <c r="M11" s="15">
        <f t="shared" si="2"/>
        <v>103.57142857142858</v>
      </c>
      <c r="N11" s="17">
        <v>58</v>
      </c>
      <c r="O11" s="17">
        <v>56</v>
      </c>
      <c r="P11" s="15">
        <f t="shared" si="3"/>
        <v>103.57142857142858</v>
      </c>
      <c r="Q11" s="98"/>
      <c r="R11" s="147"/>
      <c r="S11" s="147"/>
      <c r="T11" s="147"/>
      <c r="U11" s="147"/>
      <c r="V11" s="147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pans="1:256" s="146" customFormat="1">
      <c r="A12" s="33" t="s">
        <v>60</v>
      </c>
      <c r="B12" s="17">
        <v>77</v>
      </c>
      <c r="C12" s="17">
        <v>8</v>
      </c>
      <c r="D12" s="15">
        <f t="shared" si="0"/>
        <v>962.5</v>
      </c>
      <c r="E12" s="42" t="s">
        <v>125</v>
      </c>
      <c r="F12" s="42" t="s">
        <v>125</v>
      </c>
      <c r="G12" s="15" t="s">
        <v>125</v>
      </c>
      <c r="H12" s="17">
        <v>77</v>
      </c>
      <c r="I12" s="17">
        <v>8</v>
      </c>
      <c r="J12" s="15">
        <f t="shared" si="1"/>
        <v>962.5</v>
      </c>
      <c r="K12" s="17">
        <v>84</v>
      </c>
      <c r="L12" s="17">
        <v>84</v>
      </c>
      <c r="M12" s="15">
        <f t="shared" si="2"/>
        <v>100</v>
      </c>
      <c r="N12" s="17">
        <v>84</v>
      </c>
      <c r="O12" s="17">
        <v>84</v>
      </c>
      <c r="P12" s="15">
        <f t="shared" si="3"/>
        <v>100</v>
      </c>
      <c r="Q12" s="98"/>
      <c r="R12" s="147"/>
      <c r="S12" s="147"/>
      <c r="T12" s="147"/>
      <c r="U12" s="147"/>
      <c r="V12" s="147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pans="1:256" s="146" customFormat="1">
      <c r="A13" s="33" t="s">
        <v>114</v>
      </c>
      <c r="B13" s="17">
        <v>16</v>
      </c>
      <c r="C13" s="17">
        <v>16</v>
      </c>
      <c r="D13" s="15">
        <f t="shared" si="0"/>
        <v>100</v>
      </c>
      <c r="E13" s="42" t="s">
        <v>125</v>
      </c>
      <c r="F13" s="42" t="s">
        <v>125</v>
      </c>
      <c r="G13" s="15" t="s">
        <v>125</v>
      </c>
      <c r="H13" s="17">
        <v>16</v>
      </c>
      <c r="I13" s="17">
        <v>16</v>
      </c>
      <c r="J13" s="15">
        <f t="shared" si="1"/>
        <v>100</v>
      </c>
      <c r="K13" s="17">
        <v>70</v>
      </c>
      <c r="L13" s="17">
        <v>70</v>
      </c>
      <c r="M13" s="15">
        <f t="shared" si="2"/>
        <v>100</v>
      </c>
      <c r="N13" s="17">
        <v>68</v>
      </c>
      <c r="O13" s="17">
        <v>68</v>
      </c>
      <c r="P13" s="15">
        <f t="shared" si="3"/>
        <v>100</v>
      </c>
      <c r="Q13" s="98"/>
      <c r="R13" s="147"/>
      <c r="S13" s="147"/>
      <c r="T13" s="147"/>
      <c r="U13" s="147"/>
      <c r="V13" s="147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pans="1:256" s="146" customFormat="1">
      <c r="A14" s="33" t="s">
        <v>85</v>
      </c>
      <c r="B14" s="17">
        <v>53</v>
      </c>
      <c r="C14" s="17">
        <v>55</v>
      </c>
      <c r="D14" s="15">
        <f t="shared" si="0"/>
        <v>96.36363636363636</v>
      </c>
      <c r="E14" s="42" t="s">
        <v>125</v>
      </c>
      <c r="F14" s="42" t="s">
        <v>125</v>
      </c>
      <c r="G14" s="15" t="s">
        <v>125</v>
      </c>
      <c r="H14" s="17">
        <v>53</v>
      </c>
      <c r="I14" s="17">
        <v>55</v>
      </c>
      <c r="J14" s="15">
        <f t="shared" si="1"/>
        <v>96.36363636363636</v>
      </c>
      <c r="K14" s="17">
        <v>95</v>
      </c>
      <c r="L14" s="17">
        <v>94</v>
      </c>
      <c r="M14" s="15">
        <f t="shared" si="2"/>
        <v>101.06382978723406</v>
      </c>
      <c r="N14" s="17">
        <v>89</v>
      </c>
      <c r="O14" s="17">
        <v>89</v>
      </c>
      <c r="P14" s="15">
        <f t="shared" si="3"/>
        <v>100</v>
      </c>
      <c r="Q14" s="98"/>
      <c r="R14" s="147"/>
      <c r="S14" s="147"/>
      <c r="T14" s="147"/>
      <c r="U14" s="147"/>
      <c r="V14" s="147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pans="1:256" s="146" customFormat="1">
      <c r="A15" s="33" t="s">
        <v>120</v>
      </c>
      <c r="B15" s="17">
        <v>21</v>
      </c>
      <c r="C15" s="17">
        <v>21</v>
      </c>
      <c r="D15" s="15">
        <f t="shared" si="0"/>
        <v>100</v>
      </c>
      <c r="E15" s="42" t="s">
        <v>125</v>
      </c>
      <c r="F15" s="42" t="s">
        <v>125</v>
      </c>
      <c r="G15" s="42" t="s">
        <v>125</v>
      </c>
      <c r="H15" s="17">
        <v>21</v>
      </c>
      <c r="I15" s="17">
        <v>21</v>
      </c>
      <c r="J15" s="15">
        <f t="shared" si="1"/>
        <v>100</v>
      </c>
      <c r="K15" s="17">
        <v>64</v>
      </c>
      <c r="L15" s="17">
        <v>64</v>
      </c>
      <c r="M15" s="15">
        <f t="shared" si="2"/>
        <v>100</v>
      </c>
      <c r="N15" s="17">
        <v>64</v>
      </c>
      <c r="O15" s="17">
        <v>64</v>
      </c>
      <c r="P15" s="15">
        <f t="shared" si="3"/>
        <v>100</v>
      </c>
      <c r="Q15" s="98"/>
      <c r="R15" s="147"/>
      <c r="S15" s="147"/>
      <c r="T15" s="147"/>
      <c r="U15" s="147"/>
      <c r="V15" s="147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pans="1:256" s="146" customFormat="1">
      <c r="A16" s="33" t="s">
        <v>121</v>
      </c>
      <c r="B16" s="42" t="s">
        <v>125</v>
      </c>
      <c r="C16" s="42" t="s">
        <v>125</v>
      </c>
      <c r="D16" s="15" t="s">
        <v>125</v>
      </c>
      <c r="E16" s="42" t="s">
        <v>125</v>
      </c>
      <c r="F16" s="42" t="s">
        <v>125</v>
      </c>
      <c r="G16" s="42" t="s">
        <v>125</v>
      </c>
      <c r="H16" s="42" t="s">
        <v>125</v>
      </c>
      <c r="I16" s="42" t="s">
        <v>125</v>
      </c>
      <c r="J16" s="15" t="s">
        <v>125</v>
      </c>
      <c r="K16" s="17">
        <v>133</v>
      </c>
      <c r="L16" s="17">
        <v>130</v>
      </c>
      <c r="M16" s="15">
        <f t="shared" si="2"/>
        <v>102.30769230769229</v>
      </c>
      <c r="N16" s="17">
        <v>133</v>
      </c>
      <c r="O16" s="17">
        <v>130</v>
      </c>
      <c r="P16" s="15">
        <f t="shared" si="3"/>
        <v>102.30769230769229</v>
      </c>
      <c r="Q16" s="98"/>
      <c r="R16" s="147"/>
      <c r="S16" s="147"/>
      <c r="T16" s="147"/>
      <c r="U16" s="147"/>
      <c r="V16" s="147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pans="1:256" s="146" customFormat="1">
      <c r="A17" s="33" t="s">
        <v>122</v>
      </c>
      <c r="B17" s="42" t="s">
        <v>125</v>
      </c>
      <c r="C17" s="42" t="s">
        <v>125</v>
      </c>
      <c r="D17" s="15" t="s">
        <v>125</v>
      </c>
      <c r="E17" s="42" t="s">
        <v>125</v>
      </c>
      <c r="F17" s="42" t="s">
        <v>125</v>
      </c>
      <c r="G17" s="42" t="s">
        <v>125</v>
      </c>
      <c r="H17" s="42" t="s">
        <v>125</v>
      </c>
      <c r="I17" s="42" t="s">
        <v>125</v>
      </c>
      <c r="J17" s="15" t="s">
        <v>125</v>
      </c>
      <c r="K17" s="17">
        <v>77</v>
      </c>
      <c r="L17" s="17">
        <v>63</v>
      </c>
      <c r="M17" s="15">
        <f t="shared" si="2"/>
        <v>122.22222222222223</v>
      </c>
      <c r="N17" s="17">
        <v>77</v>
      </c>
      <c r="O17" s="17">
        <v>63</v>
      </c>
      <c r="P17" s="15">
        <f t="shared" si="3"/>
        <v>122.22222222222223</v>
      </c>
      <c r="Q17" s="98"/>
      <c r="R17" s="147"/>
      <c r="S17" s="147"/>
      <c r="T17" s="147"/>
      <c r="U17" s="147"/>
      <c r="V17" s="147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pans="1:256" s="146" customFormat="1">
      <c r="A18" s="33" t="s">
        <v>115</v>
      </c>
      <c r="B18" s="17">
        <v>37</v>
      </c>
      <c r="C18" s="17">
        <v>20</v>
      </c>
      <c r="D18" s="15">
        <f t="shared" si="0"/>
        <v>185</v>
      </c>
      <c r="E18" s="17">
        <v>34</v>
      </c>
      <c r="F18" s="42" t="s">
        <v>125</v>
      </c>
      <c r="G18" s="42" t="s">
        <v>125</v>
      </c>
      <c r="H18" s="17">
        <v>25</v>
      </c>
      <c r="I18" s="17">
        <v>20</v>
      </c>
      <c r="J18" s="15">
        <f t="shared" si="1"/>
        <v>125</v>
      </c>
      <c r="K18" s="17">
        <v>88</v>
      </c>
      <c r="L18" s="17">
        <v>80</v>
      </c>
      <c r="M18" s="15">
        <f t="shared" si="2"/>
        <v>110.00000000000001</v>
      </c>
      <c r="N18" s="17">
        <v>86</v>
      </c>
      <c r="O18" s="17">
        <v>80</v>
      </c>
      <c r="P18" s="15">
        <f t="shared" si="3"/>
        <v>107.5</v>
      </c>
      <c r="Q18" s="98"/>
      <c r="R18" s="147"/>
      <c r="S18" s="147"/>
      <c r="T18" s="147"/>
      <c r="U18" s="147"/>
      <c r="V18" s="147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spans="1:256" s="146" customFormat="1">
      <c r="A19" s="33" t="s">
        <v>123</v>
      </c>
      <c r="B19" s="17">
        <v>83</v>
      </c>
      <c r="C19" s="17">
        <v>103</v>
      </c>
      <c r="D19" s="15">
        <f t="shared" si="0"/>
        <v>80.582524271844662</v>
      </c>
      <c r="E19" s="42" t="s">
        <v>125</v>
      </c>
      <c r="F19" s="42" t="s">
        <v>125</v>
      </c>
      <c r="G19" s="42" t="s">
        <v>125</v>
      </c>
      <c r="H19" s="17">
        <v>83</v>
      </c>
      <c r="I19" s="17">
        <v>103</v>
      </c>
      <c r="J19" s="15">
        <f t="shared" si="1"/>
        <v>80.582524271844662</v>
      </c>
      <c r="K19" s="17">
        <v>78</v>
      </c>
      <c r="L19" s="17">
        <v>75</v>
      </c>
      <c r="M19" s="15">
        <f t="shared" si="2"/>
        <v>104</v>
      </c>
      <c r="N19" s="17">
        <v>78</v>
      </c>
      <c r="O19" s="17">
        <v>75</v>
      </c>
      <c r="P19" s="15">
        <f t="shared" si="3"/>
        <v>104</v>
      </c>
      <c r="Q19" s="98"/>
      <c r="R19" s="147"/>
      <c r="S19" s="147"/>
      <c r="T19" s="147"/>
      <c r="U19" s="147"/>
      <c r="V19" s="14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spans="1:256" s="146" customFormat="1">
      <c r="A20" s="34" t="s">
        <v>124</v>
      </c>
      <c r="B20" s="155">
        <v>23</v>
      </c>
      <c r="C20" s="152" t="s">
        <v>125</v>
      </c>
      <c r="D20" s="153" t="s">
        <v>125</v>
      </c>
      <c r="E20" s="152" t="s">
        <v>125</v>
      </c>
      <c r="F20" s="152" t="s">
        <v>125</v>
      </c>
      <c r="G20" s="152" t="s">
        <v>125</v>
      </c>
      <c r="H20" s="155">
        <v>23</v>
      </c>
      <c r="I20" s="152" t="s">
        <v>125</v>
      </c>
      <c r="J20" s="153" t="s">
        <v>125</v>
      </c>
      <c r="K20" s="155">
        <v>98</v>
      </c>
      <c r="L20" s="155">
        <v>99</v>
      </c>
      <c r="M20" s="153">
        <f t="shared" si="2"/>
        <v>98.98989898989899</v>
      </c>
      <c r="N20" s="155">
        <v>98</v>
      </c>
      <c r="O20" s="155">
        <v>99</v>
      </c>
      <c r="P20" s="153">
        <f t="shared" si="3"/>
        <v>98.98989898989899</v>
      </c>
      <c r="Q20" s="98"/>
      <c r="R20" s="147"/>
      <c r="S20" s="147"/>
      <c r="T20" s="147"/>
      <c r="U20" s="147"/>
      <c r="V20" s="147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</sheetData>
  <mergeCells count="8">
    <mergeCell ref="A2:P2"/>
    <mergeCell ref="N4:P5"/>
    <mergeCell ref="E5:G5"/>
    <mergeCell ref="H5:J5"/>
    <mergeCell ref="A4:A6"/>
    <mergeCell ref="B4:D5"/>
    <mergeCell ref="E4:J4"/>
    <mergeCell ref="K4:M5"/>
  </mergeCells>
  <phoneticPr fontId="0" type="noConversion"/>
  <pageMargins left="0.59055118110236227" right="0.59055118110236227" top="0.59055118110236227" bottom="0.59055118110236227" header="0" footer="0.39370078740157483"/>
  <pageSetup paperSize="9" scale="79" firstPageNumber="4" orientation="landscape" useFirstPageNumber="1" r:id="rId1"/>
  <headerFooter alignWithMargins="0">
    <oddFooter>&amp;R&amp;"Calibri,обычный"&amp;8 39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2:IV20"/>
  <sheetViews>
    <sheetView workbookViewId="0">
      <selection activeCell="K26" sqref="K26"/>
    </sheetView>
  </sheetViews>
  <sheetFormatPr defaultRowHeight="12.75"/>
  <cols>
    <col min="1" max="1" width="21.28515625" style="98" customWidth="1"/>
    <col min="2" max="2" width="7.42578125" style="98" customWidth="1"/>
    <col min="3" max="3" width="8" style="99" customWidth="1"/>
    <col min="4" max="4" width="8.85546875" style="98" customWidth="1"/>
    <col min="5" max="5" width="7.5703125" style="98" customWidth="1"/>
    <col min="6" max="6" width="7.28515625" style="99" customWidth="1"/>
    <col min="7" max="7" width="9.140625" style="98"/>
    <col min="8" max="8" width="7.28515625" style="98" customWidth="1"/>
    <col min="9" max="9" width="7.5703125" style="98" customWidth="1"/>
    <col min="10" max="10" width="9.140625" style="98"/>
    <col min="11" max="11" width="7.42578125" style="98" customWidth="1"/>
    <col min="12" max="16384" width="9.140625" style="98"/>
  </cols>
  <sheetData>
    <row r="2" spans="1:256" ht="32.25" customHeight="1">
      <c r="A2" s="261" t="s">
        <v>146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256" s="146" customFormat="1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99"/>
      <c r="L3" s="99"/>
      <c r="M3" s="99"/>
      <c r="N3" s="99"/>
      <c r="O3" s="99"/>
      <c r="P3" s="145" t="s">
        <v>87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pans="1:256" s="146" customFormat="1">
      <c r="A4" s="247"/>
      <c r="B4" s="251" t="s">
        <v>97</v>
      </c>
      <c r="C4" s="252"/>
      <c r="D4" s="262"/>
      <c r="E4" s="223" t="s">
        <v>38</v>
      </c>
      <c r="F4" s="249"/>
      <c r="G4" s="249"/>
      <c r="H4" s="249"/>
      <c r="I4" s="249"/>
      <c r="J4" s="247"/>
      <c r="K4" s="251" t="s">
        <v>111</v>
      </c>
      <c r="L4" s="252"/>
      <c r="M4" s="262"/>
      <c r="N4" s="251" t="s">
        <v>100</v>
      </c>
      <c r="O4" s="252"/>
      <c r="P4" s="252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pans="1:256" s="146" customFormat="1" ht="24.75" customHeight="1">
      <c r="A5" s="247"/>
      <c r="B5" s="253"/>
      <c r="C5" s="254"/>
      <c r="D5" s="263"/>
      <c r="E5" s="223" t="s">
        <v>39</v>
      </c>
      <c r="F5" s="249"/>
      <c r="G5" s="247"/>
      <c r="H5" s="223" t="s">
        <v>40</v>
      </c>
      <c r="I5" s="249"/>
      <c r="J5" s="247"/>
      <c r="K5" s="253"/>
      <c r="L5" s="254"/>
      <c r="M5" s="263"/>
      <c r="N5" s="253"/>
      <c r="O5" s="254"/>
      <c r="P5" s="254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pans="1:256" s="146" customFormat="1" ht="22.5">
      <c r="A6" s="247"/>
      <c r="B6" s="167">
        <v>2026</v>
      </c>
      <c r="C6" s="167">
        <v>2025</v>
      </c>
      <c r="D6" s="167" t="s">
        <v>110</v>
      </c>
      <c r="E6" s="167">
        <v>2026</v>
      </c>
      <c r="F6" s="167">
        <v>2025</v>
      </c>
      <c r="G6" s="167" t="s">
        <v>110</v>
      </c>
      <c r="H6" s="167">
        <v>2026</v>
      </c>
      <c r="I6" s="167">
        <v>2025</v>
      </c>
      <c r="J6" s="167" t="s">
        <v>110</v>
      </c>
      <c r="K6" s="167">
        <v>2026</v>
      </c>
      <c r="L6" s="167">
        <v>2025</v>
      </c>
      <c r="M6" s="167" t="s">
        <v>110</v>
      </c>
      <c r="N6" s="167">
        <v>2026</v>
      </c>
      <c r="O6" s="167">
        <v>2025</v>
      </c>
      <c r="P6" s="168" t="s">
        <v>110</v>
      </c>
      <c r="Q6" s="99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pans="1:256" s="146" customFormat="1">
      <c r="A7" s="32" t="s">
        <v>103</v>
      </c>
      <c r="B7" s="142">
        <v>3.1</v>
      </c>
      <c r="C7" s="142">
        <v>3</v>
      </c>
      <c r="D7" s="142">
        <f>B7/C7*100</f>
        <v>103.33333333333334</v>
      </c>
      <c r="E7" s="19" t="s">
        <v>125</v>
      </c>
      <c r="F7" s="142">
        <v>1.4</v>
      </c>
      <c r="G7" s="19" t="s">
        <v>125</v>
      </c>
      <c r="H7" s="142">
        <v>3.1</v>
      </c>
      <c r="I7" s="142">
        <v>3</v>
      </c>
      <c r="J7" s="142">
        <f>H7/I7*100</f>
        <v>103.33333333333334</v>
      </c>
      <c r="K7" s="142">
        <v>3</v>
      </c>
      <c r="L7" s="142">
        <v>2.9</v>
      </c>
      <c r="M7" s="142">
        <f>K7/L7*100</f>
        <v>103.44827586206897</v>
      </c>
      <c r="N7" s="142">
        <v>3</v>
      </c>
      <c r="O7" s="142">
        <v>2.9</v>
      </c>
      <c r="P7" s="142">
        <f>N7/O7*100</f>
        <v>103.44827586206897</v>
      </c>
      <c r="Q7" s="98"/>
      <c r="R7" s="147"/>
      <c r="S7" s="147"/>
      <c r="T7" s="147"/>
      <c r="U7" s="147"/>
      <c r="V7" s="147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pans="1:256" s="146" customFormat="1">
      <c r="A8" s="33" t="s">
        <v>117</v>
      </c>
      <c r="B8" s="142">
        <v>2.5</v>
      </c>
      <c r="C8" s="142">
        <v>2.5</v>
      </c>
      <c r="D8" s="142">
        <f t="shared" ref="D8:D20" si="0">B8/C8*100</f>
        <v>100</v>
      </c>
      <c r="E8" s="19" t="s">
        <v>125</v>
      </c>
      <c r="F8" s="19" t="s">
        <v>125</v>
      </c>
      <c r="G8" s="19" t="s">
        <v>125</v>
      </c>
      <c r="H8" s="142">
        <v>2.5</v>
      </c>
      <c r="I8" s="142">
        <v>2.5</v>
      </c>
      <c r="J8" s="142">
        <f t="shared" ref="J8:J20" si="1">H8/I8*100</f>
        <v>100</v>
      </c>
      <c r="K8" s="142">
        <v>2.5</v>
      </c>
      <c r="L8" s="142">
        <v>2.5</v>
      </c>
      <c r="M8" s="142">
        <f t="shared" ref="M8:M20" si="2">K8/L8*100</f>
        <v>100</v>
      </c>
      <c r="N8" s="142">
        <v>2.5</v>
      </c>
      <c r="O8" s="142">
        <v>2.5</v>
      </c>
      <c r="P8" s="142">
        <f t="shared" ref="P8:P20" si="3">N8/O8*100</f>
        <v>100</v>
      </c>
      <c r="Q8" s="98"/>
      <c r="R8" s="147"/>
      <c r="S8" s="147"/>
      <c r="T8" s="147"/>
      <c r="U8" s="147"/>
      <c r="V8" s="147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pans="1:256" s="146" customFormat="1">
      <c r="A9" s="33" t="s">
        <v>118</v>
      </c>
      <c r="B9" s="142">
        <v>2.9</v>
      </c>
      <c r="C9" s="142">
        <v>3.3</v>
      </c>
      <c r="D9" s="142">
        <f t="shared" si="0"/>
        <v>87.878787878787875</v>
      </c>
      <c r="E9" s="19" t="s">
        <v>125</v>
      </c>
      <c r="F9" s="19" t="s">
        <v>125</v>
      </c>
      <c r="G9" s="19" t="s">
        <v>125</v>
      </c>
      <c r="H9" s="142">
        <v>2.9</v>
      </c>
      <c r="I9" s="142">
        <v>3.3</v>
      </c>
      <c r="J9" s="142">
        <f t="shared" si="1"/>
        <v>87.878787878787875</v>
      </c>
      <c r="K9" s="142">
        <v>3.2</v>
      </c>
      <c r="L9" s="142">
        <v>3.3</v>
      </c>
      <c r="M9" s="142">
        <f t="shared" si="2"/>
        <v>96.969696969696983</v>
      </c>
      <c r="N9" s="142">
        <v>3.1</v>
      </c>
      <c r="O9" s="142">
        <v>3.3</v>
      </c>
      <c r="P9" s="142">
        <f t="shared" si="3"/>
        <v>93.939393939393938</v>
      </c>
      <c r="Q9" s="98"/>
      <c r="R9" s="147"/>
      <c r="S9" s="147"/>
      <c r="T9" s="147"/>
      <c r="U9" s="147"/>
      <c r="V9" s="147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pans="1:256" s="146" customFormat="1">
      <c r="A10" s="33" t="s">
        <v>119</v>
      </c>
      <c r="B10" s="19" t="s">
        <v>125</v>
      </c>
      <c r="C10" s="19" t="s">
        <v>125</v>
      </c>
      <c r="D10" s="142" t="s">
        <v>125</v>
      </c>
      <c r="E10" s="19" t="s">
        <v>125</v>
      </c>
      <c r="F10" s="19" t="s">
        <v>125</v>
      </c>
      <c r="G10" s="19" t="s">
        <v>125</v>
      </c>
      <c r="H10" s="19" t="s">
        <v>125</v>
      </c>
      <c r="I10" s="19" t="s">
        <v>125</v>
      </c>
      <c r="J10" s="142" t="s">
        <v>125</v>
      </c>
      <c r="K10" s="142">
        <v>2.9</v>
      </c>
      <c r="L10" s="142">
        <v>2.8</v>
      </c>
      <c r="M10" s="142">
        <f t="shared" si="2"/>
        <v>103.57142857142858</v>
      </c>
      <c r="N10" s="142">
        <v>2.9</v>
      </c>
      <c r="O10" s="142">
        <v>2.8</v>
      </c>
      <c r="P10" s="142">
        <f t="shared" si="3"/>
        <v>103.57142857142858</v>
      </c>
      <c r="Q10" s="98"/>
      <c r="R10" s="147"/>
      <c r="S10" s="147"/>
      <c r="T10" s="147"/>
      <c r="U10" s="147"/>
      <c r="V10" s="14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pans="1:256" s="146" customFormat="1">
      <c r="A11" s="33" t="s">
        <v>84</v>
      </c>
      <c r="B11" s="142">
        <v>3.1</v>
      </c>
      <c r="C11" s="142">
        <v>3.1</v>
      </c>
      <c r="D11" s="142">
        <f t="shared" si="0"/>
        <v>100</v>
      </c>
      <c r="E11" s="19" t="s">
        <v>125</v>
      </c>
      <c r="F11" s="19" t="s">
        <v>125</v>
      </c>
      <c r="G11" s="19" t="s">
        <v>125</v>
      </c>
      <c r="H11" s="142">
        <v>3.1</v>
      </c>
      <c r="I11" s="142">
        <v>3.1</v>
      </c>
      <c r="J11" s="142">
        <f t="shared" si="1"/>
        <v>100</v>
      </c>
      <c r="K11" s="142">
        <v>2.7</v>
      </c>
      <c r="L11" s="142">
        <v>2.7</v>
      </c>
      <c r="M11" s="142">
        <f t="shared" si="2"/>
        <v>100</v>
      </c>
      <c r="N11" s="142">
        <v>2.9</v>
      </c>
      <c r="O11" s="142">
        <v>2.9</v>
      </c>
      <c r="P11" s="142">
        <f t="shared" si="3"/>
        <v>100</v>
      </c>
      <c r="Q11" s="98"/>
      <c r="R11" s="147"/>
      <c r="S11" s="147"/>
      <c r="T11" s="147"/>
      <c r="U11" s="147"/>
      <c r="V11" s="147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pans="1:256" s="146" customFormat="1">
      <c r="A12" s="33" t="s">
        <v>60</v>
      </c>
      <c r="B12" s="142">
        <v>2.5</v>
      </c>
      <c r="C12" s="142">
        <v>2.5</v>
      </c>
      <c r="D12" s="142">
        <f t="shared" si="0"/>
        <v>100</v>
      </c>
      <c r="E12" s="19" t="s">
        <v>125</v>
      </c>
      <c r="F12" s="19" t="s">
        <v>125</v>
      </c>
      <c r="G12" s="19" t="s">
        <v>125</v>
      </c>
      <c r="H12" s="142">
        <v>2.5</v>
      </c>
      <c r="I12" s="142">
        <v>2.5</v>
      </c>
      <c r="J12" s="142">
        <f t="shared" si="1"/>
        <v>100</v>
      </c>
      <c r="K12" s="142">
        <v>2.5</v>
      </c>
      <c r="L12" s="142">
        <v>2.5</v>
      </c>
      <c r="M12" s="142">
        <f t="shared" si="2"/>
        <v>100</v>
      </c>
      <c r="N12" s="142">
        <v>2.5</v>
      </c>
      <c r="O12" s="142">
        <v>2.5</v>
      </c>
      <c r="P12" s="142">
        <f t="shared" si="3"/>
        <v>100</v>
      </c>
      <c r="Q12" s="98"/>
      <c r="R12" s="147"/>
      <c r="S12" s="147"/>
      <c r="T12" s="147"/>
      <c r="U12" s="147"/>
      <c r="V12" s="147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pans="1:256" s="146" customFormat="1">
      <c r="A13" s="33" t="s">
        <v>114</v>
      </c>
      <c r="B13" s="142">
        <v>3.4</v>
      </c>
      <c r="C13" s="142">
        <v>3.4</v>
      </c>
      <c r="D13" s="142">
        <f t="shared" si="0"/>
        <v>100</v>
      </c>
      <c r="E13" s="19" t="s">
        <v>125</v>
      </c>
      <c r="F13" s="19" t="s">
        <v>125</v>
      </c>
      <c r="G13" s="19" t="s">
        <v>125</v>
      </c>
      <c r="H13" s="142">
        <v>3.4</v>
      </c>
      <c r="I13" s="142">
        <v>3.4</v>
      </c>
      <c r="J13" s="142">
        <f t="shared" si="1"/>
        <v>100</v>
      </c>
      <c r="K13" s="142">
        <v>3.2</v>
      </c>
      <c r="L13" s="142">
        <v>3.2</v>
      </c>
      <c r="M13" s="142">
        <f t="shared" si="2"/>
        <v>100</v>
      </c>
      <c r="N13" s="142">
        <v>3.3</v>
      </c>
      <c r="O13" s="142">
        <v>3.3</v>
      </c>
      <c r="P13" s="142">
        <f t="shared" si="3"/>
        <v>100</v>
      </c>
      <c r="Q13" s="98"/>
      <c r="R13" s="147"/>
      <c r="S13" s="147"/>
      <c r="T13" s="147"/>
      <c r="U13" s="147"/>
      <c r="V13" s="147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pans="1:256" s="146" customFormat="1">
      <c r="A14" s="33" t="s">
        <v>85</v>
      </c>
      <c r="B14" s="142">
        <v>2</v>
      </c>
      <c r="C14" s="142">
        <v>1.7</v>
      </c>
      <c r="D14" s="142">
        <f t="shared" si="0"/>
        <v>117.64705882352942</v>
      </c>
      <c r="E14" s="19" t="s">
        <v>125</v>
      </c>
      <c r="F14" s="19" t="s">
        <v>125</v>
      </c>
      <c r="G14" s="19" t="s">
        <v>125</v>
      </c>
      <c r="H14" s="142">
        <v>2</v>
      </c>
      <c r="I14" s="142">
        <v>1.7</v>
      </c>
      <c r="J14" s="142">
        <f t="shared" si="1"/>
        <v>117.64705882352942</v>
      </c>
      <c r="K14" s="142">
        <v>2</v>
      </c>
      <c r="L14" s="142">
        <v>1.6</v>
      </c>
      <c r="M14" s="142">
        <f t="shared" si="2"/>
        <v>125</v>
      </c>
      <c r="N14" s="142">
        <v>2</v>
      </c>
      <c r="O14" s="142">
        <v>1.6</v>
      </c>
      <c r="P14" s="142">
        <f t="shared" si="3"/>
        <v>125</v>
      </c>
      <c r="Q14" s="98"/>
      <c r="R14" s="147"/>
      <c r="S14" s="147"/>
      <c r="T14" s="147"/>
      <c r="U14" s="147"/>
      <c r="V14" s="147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pans="1:256" s="146" customFormat="1">
      <c r="A15" s="33" t="s">
        <v>120</v>
      </c>
      <c r="B15" s="142">
        <v>3.4</v>
      </c>
      <c r="C15" s="142">
        <v>3.4</v>
      </c>
      <c r="D15" s="142">
        <f t="shared" si="0"/>
        <v>100</v>
      </c>
      <c r="E15" s="19" t="s">
        <v>125</v>
      </c>
      <c r="F15" s="19" t="s">
        <v>125</v>
      </c>
      <c r="G15" s="19" t="s">
        <v>125</v>
      </c>
      <c r="H15" s="142">
        <v>3.4</v>
      </c>
      <c r="I15" s="142">
        <v>3.4</v>
      </c>
      <c r="J15" s="142">
        <f t="shared" si="1"/>
        <v>100</v>
      </c>
      <c r="K15" s="142">
        <v>3.2</v>
      </c>
      <c r="L15" s="142">
        <v>3.2</v>
      </c>
      <c r="M15" s="142">
        <f t="shared" si="2"/>
        <v>100</v>
      </c>
      <c r="N15" s="142">
        <v>3.3</v>
      </c>
      <c r="O15" s="142">
        <v>3.3</v>
      </c>
      <c r="P15" s="142">
        <f t="shared" si="3"/>
        <v>100</v>
      </c>
      <c r="Q15" s="98"/>
      <c r="R15" s="147"/>
      <c r="S15" s="147"/>
      <c r="T15" s="147"/>
      <c r="U15" s="147"/>
      <c r="V15" s="147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pans="1:256" s="146" customFormat="1">
      <c r="A16" s="33" t="s">
        <v>121</v>
      </c>
      <c r="B16" s="142">
        <v>2</v>
      </c>
      <c r="C16" s="142">
        <v>1.8</v>
      </c>
      <c r="D16" s="142">
        <f t="shared" si="0"/>
        <v>111.11111111111111</v>
      </c>
      <c r="E16" s="19" t="s">
        <v>125</v>
      </c>
      <c r="F16" s="19" t="s">
        <v>125</v>
      </c>
      <c r="G16" s="19" t="s">
        <v>125</v>
      </c>
      <c r="H16" s="142">
        <v>2</v>
      </c>
      <c r="I16" s="142">
        <v>1.8</v>
      </c>
      <c r="J16" s="142">
        <f t="shared" si="1"/>
        <v>111.11111111111111</v>
      </c>
      <c r="K16" s="142">
        <v>2</v>
      </c>
      <c r="L16" s="142">
        <v>1.7</v>
      </c>
      <c r="M16" s="142">
        <f t="shared" si="2"/>
        <v>117.64705882352942</v>
      </c>
      <c r="N16" s="142">
        <v>2</v>
      </c>
      <c r="O16" s="142">
        <v>1.7</v>
      </c>
      <c r="P16" s="142">
        <f t="shared" si="3"/>
        <v>117.64705882352942</v>
      </c>
      <c r="Q16" s="98"/>
      <c r="R16" s="147"/>
      <c r="S16" s="147"/>
      <c r="T16" s="147"/>
      <c r="U16" s="147"/>
      <c r="V16" s="147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pans="1:256" s="146" customFormat="1">
      <c r="A17" s="33" t="s">
        <v>122</v>
      </c>
      <c r="B17" s="142">
        <v>3.2</v>
      </c>
      <c r="C17" s="142">
        <v>2.9</v>
      </c>
      <c r="D17" s="142">
        <f t="shared" si="0"/>
        <v>110.34482758620689</v>
      </c>
      <c r="E17" s="19" t="s">
        <v>125</v>
      </c>
      <c r="F17" s="142">
        <v>1.5</v>
      </c>
      <c r="G17" s="19" t="s">
        <v>125</v>
      </c>
      <c r="H17" s="142">
        <v>3.2</v>
      </c>
      <c r="I17" s="142">
        <v>3</v>
      </c>
      <c r="J17" s="142">
        <f t="shared" si="1"/>
        <v>106.66666666666667</v>
      </c>
      <c r="K17" s="142">
        <v>3.8</v>
      </c>
      <c r="L17" s="142">
        <v>3.7</v>
      </c>
      <c r="M17" s="142">
        <f t="shared" si="2"/>
        <v>102.70270270270269</v>
      </c>
      <c r="N17" s="142">
        <v>3.5</v>
      </c>
      <c r="O17" s="142">
        <v>3.3</v>
      </c>
      <c r="P17" s="142">
        <f t="shared" si="3"/>
        <v>106.06060606060606</v>
      </c>
      <c r="Q17" s="98"/>
      <c r="R17" s="147"/>
      <c r="S17" s="147"/>
      <c r="T17" s="147"/>
      <c r="U17" s="147"/>
      <c r="V17" s="147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pans="1:256" s="146" customFormat="1">
      <c r="A18" s="33" t="s">
        <v>115</v>
      </c>
      <c r="B18" s="142">
        <v>3</v>
      </c>
      <c r="C18" s="142">
        <v>2.9</v>
      </c>
      <c r="D18" s="142">
        <f t="shared" si="0"/>
        <v>103.44827586206897</v>
      </c>
      <c r="E18" s="19" t="s">
        <v>125</v>
      </c>
      <c r="F18" s="142">
        <v>1.2</v>
      </c>
      <c r="G18" s="19" t="s">
        <v>125</v>
      </c>
      <c r="H18" s="142">
        <v>3</v>
      </c>
      <c r="I18" s="142">
        <v>3</v>
      </c>
      <c r="J18" s="142">
        <f t="shared" si="1"/>
        <v>100</v>
      </c>
      <c r="K18" s="142">
        <v>3.2</v>
      </c>
      <c r="L18" s="142">
        <v>3.2</v>
      </c>
      <c r="M18" s="142">
        <f t="shared" si="2"/>
        <v>100</v>
      </c>
      <c r="N18" s="142">
        <v>3.1</v>
      </c>
      <c r="O18" s="142">
        <v>3</v>
      </c>
      <c r="P18" s="142">
        <f t="shared" si="3"/>
        <v>103.33333333333334</v>
      </c>
      <c r="Q18" s="98"/>
      <c r="R18" s="147"/>
      <c r="S18" s="147"/>
      <c r="T18" s="147"/>
      <c r="U18" s="147"/>
      <c r="V18" s="147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spans="1:256" s="146" customFormat="1">
      <c r="A19" s="33" t="s">
        <v>123</v>
      </c>
      <c r="B19" s="15">
        <v>2</v>
      </c>
      <c r="C19" s="15">
        <v>1.3</v>
      </c>
      <c r="D19" s="15">
        <f t="shared" si="0"/>
        <v>153.84615384615384</v>
      </c>
      <c r="E19" s="42" t="s">
        <v>125</v>
      </c>
      <c r="F19" s="15">
        <v>2.2999999999999998</v>
      </c>
      <c r="G19" s="42" t="s">
        <v>125</v>
      </c>
      <c r="H19" s="15">
        <v>2</v>
      </c>
      <c r="I19" s="15">
        <v>1.3</v>
      </c>
      <c r="J19" s="15">
        <f t="shared" si="1"/>
        <v>153.84615384615384</v>
      </c>
      <c r="K19" s="15">
        <v>2</v>
      </c>
      <c r="L19" s="15">
        <v>1.7</v>
      </c>
      <c r="M19" s="15">
        <f t="shared" si="2"/>
        <v>117.64705882352942</v>
      </c>
      <c r="N19" s="15">
        <v>2</v>
      </c>
      <c r="O19" s="15">
        <v>1.6</v>
      </c>
      <c r="P19" s="15">
        <f t="shared" si="3"/>
        <v>125</v>
      </c>
      <c r="Q19" s="98"/>
      <c r="R19" s="147"/>
      <c r="S19" s="147"/>
      <c r="T19" s="147"/>
      <c r="U19" s="147"/>
      <c r="V19" s="14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spans="1:256" s="146" customFormat="1">
      <c r="A20" s="34" t="s">
        <v>124</v>
      </c>
      <c r="B20" s="153">
        <v>2.1</v>
      </c>
      <c r="C20" s="153">
        <v>2.1</v>
      </c>
      <c r="D20" s="153">
        <f t="shared" si="0"/>
        <v>100</v>
      </c>
      <c r="E20" s="152" t="s">
        <v>125</v>
      </c>
      <c r="F20" s="152" t="s">
        <v>125</v>
      </c>
      <c r="G20" s="152" t="s">
        <v>125</v>
      </c>
      <c r="H20" s="153">
        <v>2.1</v>
      </c>
      <c r="I20" s="153">
        <v>2.1</v>
      </c>
      <c r="J20" s="153">
        <f t="shared" si="1"/>
        <v>100</v>
      </c>
      <c r="K20" s="153">
        <v>2.7</v>
      </c>
      <c r="L20" s="153">
        <v>2.7</v>
      </c>
      <c r="M20" s="153">
        <f t="shared" si="2"/>
        <v>100</v>
      </c>
      <c r="N20" s="153">
        <v>2.7</v>
      </c>
      <c r="O20" s="153">
        <v>2.7</v>
      </c>
      <c r="P20" s="153">
        <f t="shared" si="3"/>
        <v>100</v>
      </c>
      <c r="Q20" s="98"/>
      <c r="R20" s="147"/>
      <c r="S20" s="147"/>
      <c r="T20" s="147"/>
      <c r="U20" s="147"/>
      <c r="V20" s="147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</row>
  </sheetData>
  <mergeCells count="8">
    <mergeCell ref="A2:P2"/>
    <mergeCell ref="A4:A6"/>
    <mergeCell ref="B4:D5"/>
    <mergeCell ref="E4:J4"/>
    <mergeCell ref="K4:M5"/>
    <mergeCell ref="N4:P5"/>
    <mergeCell ref="E5:G5"/>
    <mergeCell ref="H5:J5"/>
  </mergeCells>
  <pageMargins left="0" right="0" top="0" bottom="0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M89"/>
  <sheetViews>
    <sheetView workbookViewId="0">
      <selection activeCell="M20" sqref="M20"/>
    </sheetView>
  </sheetViews>
  <sheetFormatPr defaultRowHeight="12.75"/>
  <cols>
    <col min="1" max="1" width="28.42578125" style="101" customWidth="1"/>
    <col min="2" max="2" width="10.42578125" style="101" customWidth="1"/>
    <col min="3" max="3" width="10.5703125" style="101" customWidth="1"/>
    <col min="4" max="4" width="11.42578125" style="101" customWidth="1"/>
    <col min="5" max="5" width="10.5703125" style="101" customWidth="1"/>
    <col min="6" max="6" width="11" style="101" customWidth="1"/>
    <col min="7" max="7" width="11.28515625" style="101" customWidth="1"/>
    <col min="8" max="8" width="10.28515625" style="100" bestFit="1" customWidth="1"/>
    <col min="9" max="9" width="9.28515625" style="101" bestFit="1" customWidth="1"/>
    <col min="10" max="16384" width="9.140625" style="101"/>
  </cols>
  <sheetData>
    <row r="2" spans="1:13" ht="29.25" customHeight="1">
      <c r="A2" s="267" t="s">
        <v>147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3">
      <c r="A3" s="102"/>
      <c r="B3" s="102"/>
      <c r="C3" s="102"/>
      <c r="D3" s="102"/>
      <c r="E3" s="102"/>
      <c r="F3" s="102"/>
      <c r="G3" s="102"/>
      <c r="H3" s="130"/>
      <c r="I3" s="130"/>
      <c r="J3" s="130"/>
      <c r="K3" s="130"/>
    </row>
    <row r="4" spans="1:13" ht="25.15" customHeight="1">
      <c r="A4" s="271"/>
      <c r="B4" s="268" t="s">
        <v>88</v>
      </c>
      <c r="C4" s="269"/>
      <c r="D4" s="269"/>
      <c r="E4" s="269"/>
      <c r="F4" s="270"/>
      <c r="G4" s="264" t="s">
        <v>89</v>
      </c>
      <c r="H4" s="265"/>
      <c r="I4" s="265"/>
      <c r="J4" s="265"/>
      <c r="K4" s="265"/>
    </row>
    <row r="5" spans="1:13" ht="25.15" customHeight="1">
      <c r="A5" s="271"/>
      <c r="B5" s="266" t="s">
        <v>82</v>
      </c>
      <c r="C5" s="266"/>
      <c r="D5" s="266"/>
      <c r="E5" s="266" t="s">
        <v>102</v>
      </c>
      <c r="F5" s="266"/>
      <c r="G5" s="266" t="s">
        <v>82</v>
      </c>
      <c r="H5" s="266"/>
      <c r="I5" s="268"/>
      <c r="J5" s="266" t="s">
        <v>102</v>
      </c>
      <c r="K5" s="268"/>
    </row>
    <row r="6" spans="1:13" ht="60" customHeight="1">
      <c r="A6" s="271"/>
      <c r="B6" s="10">
        <v>2026</v>
      </c>
      <c r="C6" s="10">
        <v>2025</v>
      </c>
      <c r="D6" s="13" t="s">
        <v>109</v>
      </c>
      <c r="E6" s="10">
        <v>2026</v>
      </c>
      <c r="F6" s="10">
        <v>2025</v>
      </c>
      <c r="G6" s="10">
        <v>2026</v>
      </c>
      <c r="H6" s="10">
        <v>2025</v>
      </c>
      <c r="I6" s="13" t="s">
        <v>109</v>
      </c>
      <c r="J6" s="10">
        <v>2026</v>
      </c>
      <c r="K6" s="135">
        <v>2025</v>
      </c>
      <c r="L6" s="100"/>
    </row>
    <row r="7" spans="1:13" ht="26.45" customHeight="1">
      <c r="A7" s="32" t="s">
        <v>103</v>
      </c>
      <c r="B7" s="154">
        <v>194468</v>
      </c>
      <c r="C7" s="154">
        <v>178156</v>
      </c>
      <c r="D7" s="151">
        <v>109.2</v>
      </c>
      <c r="E7" s="154">
        <v>82</v>
      </c>
      <c r="F7" s="154">
        <v>83</v>
      </c>
      <c r="G7" s="154">
        <v>17555</v>
      </c>
      <c r="H7" s="154">
        <v>17129</v>
      </c>
      <c r="I7" s="151">
        <v>102.5</v>
      </c>
      <c r="J7" s="154">
        <v>280</v>
      </c>
      <c r="K7" s="154">
        <v>266</v>
      </c>
    </row>
    <row r="8" spans="1:13" ht="12.75" customHeight="1">
      <c r="A8" s="33" t="s">
        <v>117</v>
      </c>
      <c r="B8" s="17">
        <v>759</v>
      </c>
      <c r="C8" s="17">
        <v>1085</v>
      </c>
      <c r="D8" s="15">
        <v>70</v>
      </c>
      <c r="E8" s="17">
        <v>74</v>
      </c>
      <c r="F8" s="17">
        <v>65</v>
      </c>
      <c r="G8" s="17">
        <v>456</v>
      </c>
      <c r="H8" s="17">
        <v>883</v>
      </c>
      <c r="I8" s="15">
        <v>51.6</v>
      </c>
      <c r="J8" s="17">
        <v>150</v>
      </c>
      <c r="K8" s="17">
        <v>150</v>
      </c>
    </row>
    <row r="9" spans="1:13" ht="12.75" customHeight="1">
      <c r="A9" s="33" t="s">
        <v>118</v>
      </c>
      <c r="B9" s="17">
        <v>1863</v>
      </c>
      <c r="C9" s="17">
        <v>1895</v>
      </c>
      <c r="D9" s="15">
        <v>98.3</v>
      </c>
      <c r="E9" s="17">
        <v>55</v>
      </c>
      <c r="F9" s="17">
        <v>60</v>
      </c>
      <c r="G9" s="17">
        <v>296</v>
      </c>
      <c r="H9" s="17">
        <v>865</v>
      </c>
      <c r="I9" s="15">
        <v>34.200000000000003</v>
      </c>
      <c r="J9" s="17">
        <v>78</v>
      </c>
      <c r="K9" s="17">
        <v>88</v>
      </c>
    </row>
    <row r="10" spans="1:13" ht="12.75" customHeight="1">
      <c r="A10" s="33" t="s">
        <v>119</v>
      </c>
      <c r="B10" s="17">
        <v>5514</v>
      </c>
      <c r="C10" s="17">
        <v>4783</v>
      </c>
      <c r="D10" s="15">
        <v>115.3</v>
      </c>
      <c r="E10" s="17">
        <v>69</v>
      </c>
      <c r="F10" s="17">
        <v>53</v>
      </c>
      <c r="G10" s="17">
        <v>4064</v>
      </c>
      <c r="H10" s="17">
        <v>3667</v>
      </c>
      <c r="I10" s="15">
        <v>110.8</v>
      </c>
      <c r="J10" s="17">
        <v>243</v>
      </c>
      <c r="K10" s="17">
        <v>194</v>
      </c>
    </row>
    <row r="11" spans="1:13" ht="12.75" customHeight="1">
      <c r="A11" s="33" t="s">
        <v>84</v>
      </c>
      <c r="B11" s="17">
        <v>31036</v>
      </c>
      <c r="C11" s="17">
        <v>28953</v>
      </c>
      <c r="D11" s="15">
        <v>107.2</v>
      </c>
      <c r="E11" s="17">
        <v>75</v>
      </c>
      <c r="F11" s="17">
        <v>72</v>
      </c>
      <c r="G11" s="42" t="s">
        <v>125</v>
      </c>
      <c r="H11" s="42" t="s">
        <v>125</v>
      </c>
      <c r="I11" s="42" t="s">
        <v>125</v>
      </c>
      <c r="J11" s="42" t="s">
        <v>125</v>
      </c>
      <c r="K11" s="42" t="s">
        <v>125</v>
      </c>
    </row>
    <row r="12" spans="1:13" ht="12.75" customHeight="1">
      <c r="A12" s="33" t="s">
        <v>60</v>
      </c>
      <c r="B12" s="17">
        <v>3921</v>
      </c>
      <c r="C12" s="17">
        <v>3922</v>
      </c>
      <c r="D12" s="15">
        <v>100</v>
      </c>
      <c r="E12" s="17">
        <v>47</v>
      </c>
      <c r="F12" s="17">
        <v>46</v>
      </c>
      <c r="G12" s="17">
        <v>811</v>
      </c>
      <c r="H12" s="17">
        <v>818</v>
      </c>
      <c r="I12" s="15">
        <v>99.1</v>
      </c>
      <c r="J12" s="17">
        <v>89</v>
      </c>
      <c r="K12" s="17">
        <v>83</v>
      </c>
    </row>
    <row r="13" spans="1:13" ht="12.75" customHeight="1">
      <c r="A13" s="33" t="s">
        <v>114</v>
      </c>
      <c r="B13" s="17">
        <v>20857</v>
      </c>
      <c r="C13" s="17">
        <v>21178</v>
      </c>
      <c r="D13" s="15">
        <v>98.5</v>
      </c>
      <c r="E13" s="17">
        <v>97</v>
      </c>
      <c r="F13" s="17">
        <v>95</v>
      </c>
      <c r="G13" s="42" t="s">
        <v>125</v>
      </c>
      <c r="H13" s="42" t="s">
        <v>125</v>
      </c>
      <c r="I13" s="42" t="s">
        <v>125</v>
      </c>
      <c r="J13" s="42" t="s">
        <v>125</v>
      </c>
      <c r="K13" s="42" t="s">
        <v>125</v>
      </c>
      <c r="M13" s="163"/>
    </row>
    <row r="14" spans="1:13" ht="12.75" customHeight="1">
      <c r="A14" s="33" t="s">
        <v>85</v>
      </c>
      <c r="B14" s="17">
        <v>10915</v>
      </c>
      <c r="C14" s="17">
        <v>6975</v>
      </c>
      <c r="D14" s="15">
        <v>156.5</v>
      </c>
      <c r="E14" s="17">
        <v>65</v>
      </c>
      <c r="F14" s="17">
        <v>92</v>
      </c>
      <c r="G14" s="42" t="s">
        <v>125</v>
      </c>
      <c r="H14" s="42" t="s">
        <v>125</v>
      </c>
      <c r="I14" s="42" t="s">
        <v>125</v>
      </c>
      <c r="J14" s="42" t="s">
        <v>125</v>
      </c>
      <c r="K14" s="42" t="s">
        <v>125</v>
      </c>
    </row>
    <row r="15" spans="1:13" ht="12.75" customHeight="1">
      <c r="A15" s="33" t="s">
        <v>120</v>
      </c>
      <c r="B15" s="17">
        <v>17158</v>
      </c>
      <c r="C15" s="17">
        <v>17154</v>
      </c>
      <c r="D15" s="15">
        <v>100</v>
      </c>
      <c r="E15" s="17">
        <v>94</v>
      </c>
      <c r="F15" s="17">
        <v>95</v>
      </c>
      <c r="G15" s="42" t="s">
        <v>125</v>
      </c>
      <c r="H15" s="42" t="s">
        <v>125</v>
      </c>
      <c r="I15" s="42" t="s">
        <v>125</v>
      </c>
      <c r="J15" s="42" t="s">
        <v>125</v>
      </c>
      <c r="K15" s="42" t="s">
        <v>125</v>
      </c>
    </row>
    <row r="16" spans="1:13" ht="12.75" customHeight="1">
      <c r="A16" s="33" t="s">
        <v>121</v>
      </c>
      <c r="B16" s="17">
        <v>4165</v>
      </c>
      <c r="C16" s="17">
        <v>3937</v>
      </c>
      <c r="D16" s="15">
        <v>105.8</v>
      </c>
      <c r="E16" s="17">
        <v>31</v>
      </c>
      <c r="F16" s="17">
        <v>30</v>
      </c>
      <c r="G16" s="17">
        <v>46</v>
      </c>
      <c r="H16" s="17">
        <v>43</v>
      </c>
      <c r="I16" s="15">
        <v>107</v>
      </c>
      <c r="J16" s="17">
        <v>59</v>
      </c>
      <c r="K16" s="17">
        <v>31</v>
      </c>
    </row>
    <row r="17" spans="1:11" ht="12.75" customHeight="1">
      <c r="A17" s="33" t="s">
        <v>122</v>
      </c>
      <c r="B17" s="17">
        <v>59002</v>
      </c>
      <c r="C17" s="17">
        <v>55389</v>
      </c>
      <c r="D17" s="15">
        <v>106.5</v>
      </c>
      <c r="E17" s="17">
        <v>99</v>
      </c>
      <c r="F17" s="17">
        <v>99</v>
      </c>
      <c r="G17" s="42" t="s">
        <v>125</v>
      </c>
      <c r="H17" s="42" t="s">
        <v>125</v>
      </c>
      <c r="I17" s="42" t="s">
        <v>125</v>
      </c>
      <c r="J17" s="42" t="s">
        <v>125</v>
      </c>
      <c r="K17" s="42" t="s">
        <v>125</v>
      </c>
    </row>
    <row r="18" spans="1:11" ht="12.75" customHeight="1">
      <c r="A18" s="33" t="s">
        <v>115</v>
      </c>
      <c r="B18" s="17">
        <v>22932</v>
      </c>
      <c r="C18" s="17">
        <v>21060</v>
      </c>
      <c r="D18" s="15">
        <v>108.9</v>
      </c>
      <c r="E18" s="17">
        <v>69</v>
      </c>
      <c r="F18" s="17">
        <v>79</v>
      </c>
      <c r="G18" s="17">
        <v>10787</v>
      </c>
      <c r="H18" s="17">
        <v>9105</v>
      </c>
      <c r="I18" s="15">
        <v>118.5</v>
      </c>
      <c r="J18" s="17">
        <v>886</v>
      </c>
      <c r="K18" s="17">
        <v>841</v>
      </c>
    </row>
    <row r="19" spans="1:11" ht="12.75" customHeight="1">
      <c r="A19" s="33" t="s">
        <v>123</v>
      </c>
      <c r="B19" s="17">
        <v>11835</v>
      </c>
      <c r="C19" s="17">
        <v>8086</v>
      </c>
      <c r="D19" s="15">
        <v>146.4</v>
      </c>
      <c r="E19" s="17">
        <v>59</v>
      </c>
      <c r="F19" s="17">
        <v>70</v>
      </c>
      <c r="G19" s="17">
        <v>260</v>
      </c>
      <c r="H19" s="17">
        <v>251</v>
      </c>
      <c r="I19" s="15">
        <v>103.6</v>
      </c>
      <c r="J19" s="17">
        <v>38</v>
      </c>
      <c r="K19" s="17">
        <v>134</v>
      </c>
    </row>
    <row r="20" spans="1:11" ht="12.75" customHeight="1">
      <c r="A20" s="34" t="s">
        <v>124</v>
      </c>
      <c r="B20" s="155">
        <v>4511</v>
      </c>
      <c r="C20" s="155">
        <v>3739</v>
      </c>
      <c r="D20" s="153">
        <v>120.6</v>
      </c>
      <c r="E20" s="155">
        <v>43</v>
      </c>
      <c r="F20" s="155">
        <v>40</v>
      </c>
      <c r="G20" s="155">
        <v>835</v>
      </c>
      <c r="H20" s="155">
        <v>1497</v>
      </c>
      <c r="I20" s="153">
        <v>55.8</v>
      </c>
      <c r="J20" s="155">
        <v>73</v>
      </c>
      <c r="K20" s="155">
        <v>182</v>
      </c>
    </row>
    <row r="21" spans="1:11" ht="12.75" customHeight="1">
      <c r="A21" s="45"/>
      <c r="B21" s="17"/>
      <c r="C21" s="17"/>
      <c r="D21" s="54"/>
      <c r="E21" s="42"/>
      <c r="F21" s="42"/>
      <c r="G21" s="54"/>
      <c r="H21" s="76"/>
    </row>
    <row r="22" spans="1:11" ht="12.75" customHeight="1">
      <c r="A22" s="48"/>
      <c r="B22" s="17"/>
      <c r="C22" s="17"/>
      <c r="D22" s="54"/>
      <c r="E22" s="17"/>
      <c r="F22" s="17"/>
      <c r="G22" s="54"/>
      <c r="H22" s="53"/>
    </row>
    <row r="35" spans="1:11">
      <c r="A35" s="89"/>
      <c r="B35" s="103"/>
      <c r="C35" s="103"/>
      <c r="D35" s="102"/>
      <c r="E35" s="104"/>
      <c r="F35" s="104"/>
      <c r="G35" s="131"/>
      <c r="H35" s="130"/>
      <c r="I35" s="130"/>
      <c r="J35" s="130"/>
      <c r="K35" s="130"/>
    </row>
    <row r="36" spans="1:11" ht="24" customHeight="1">
      <c r="A36" s="271"/>
      <c r="B36" s="268" t="s">
        <v>90</v>
      </c>
      <c r="C36" s="269"/>
      <c r="D36" s="269"/>
      <c r="E36" s="269"/>
      <c r="F36" s="270"/>
      <c r="G36" s="264" t="s">
        <v>91</v>
      </c>
      <c r="H36" s="265"/>
      <c r="I36" s="265"/>
      <c r="J36" s="265"/>
      <c r="K36" s="265"/>
    </row>
    <row r="37" spans="1:11" ht="30.75" customHeight="1">
      <c r="A37" s="271"/>
      <c r="B37" s="266" t="s">
        <v>82</v>
      </c>
      <c r="C37" s="266"/>
      <c r="D37" s="266"/>
      <c r="E37" s="266" t="s">
        <v>102</v>
      </c>
      <c r="F37" s="266"/>
      <c r="G37" s="266" t="s">
        <v>92</v>
      </c>
      <c r="H37" s="266"/>
      <c r="I37" s="268"/>
      <c r="J37" s="266" t="s">
        <v>102</v>
      </c>
      <c r="K37" s="268"/>
    </row>
    <row r="38" spans="1:11" ht="33.75">
      <c r="A38" s="271"/>
      <c r="B38" s="10">
        <v>2026</v>
      </c>
      <c r="C38" s="10">
        <v>2025</v>
      </c>
      <c r="D38" s="13" t="s">
        <v>109</v>
      </c>
      <c r="E38" s="10">
        <v>2026</v>
      </c>
      <c r="F38" s="10">
        <v>2025</v>
      </c>
      <c r="G38" s="10">
        <v>2026</v>
      </c>
      <c r="H38" s="10">
        <v>2025</v>
      </c>
      <c r="I38" s="13" t="s">
        <v>109</v>
      </c>
      <c r="J38" s="10">
        <v>2026</v>
      </c>
      <c r="K38" s="135">
        <v>2025</v>
      </c>
    </row>
    <row r="39" spans="1:11">
      <c r="A39" s="32" t="s">
        <v>103</v>
      </c>
      <c r="B39" s="154">
        <v>277691</v>
      </c>
      <c r="C39" s="154">
        <v>268432</v>
      </c>
      <c r="D39" s="151">
        <v>103.4</v>
      </c>
      <c r="E39" s="154">
        <v>88</v>
      </c>
      <c r="F39" s="154">
        <v>88</v>
      </c>
      <c r="G39" s="154">
        <v>65826</v>
      </c>
      <c r="H39" s="154">
        <v>59827</v>
      </c>
      <c r="I39" s="151">
        <v>110</v>
      </c>
      <c r="J39" s="154">
        <v>102</v>
      </c>
      <c r="K39" s="154">
        <v>101</v>
      </c>
    </row>
    <row r="40" spans="1:11">
      <c r="A40" s="33" t="s">
        <v>117</v>
      </c>
      <c r="B40" s="17">
        <v>1108</v>
      </c>
      <c r="C40" s="17">
        <v>1465</v>
      </c>
      <c r="D40" s="15">
        <v>75.599999999999994</v>
      </c>
      <c r="E40" s="17">
        <v>92</v>
      </c>
      <c r="F40" s="17">
        <v>75</v>
      </c>
      <c r="G40" s="17">
        <v>248</v>
      </c>
      <c r="H40" s="17">
        <v>300</v>
      </c>
      <c r="I40" s="15">
        <v>82.7</v>
      </c>
      <c r="J40" s="17">
        <v>95</v>
      </c>
      <c r="K40" s="17">
        <v>74</v>
      </c>
    </row>
    <row r="41" spans="1:11">
      <c r="A41" s="33" t="s">
        <v>118</v>
      </c>
      <c r="B41" s="17">
        <v>1080</v>
      </c>
      <c r="C41" s="17">
        <v>864</v>
      </c>
      <c r="D41" s="15">
        <v>125</v>
      </c>
      <c r="E41" s="17">
        <v>90</v>
      </c>
      <c r="F41" s="17">
        <v>82</v>
      </c>
      <c r="G41" s="17">
        <v>98</v>
      </c>
      <c r="H41" s="17">
        <v>109</v>
      </c>
      <c r="I41" s="15">
        <v>89.9</v>
      </c>
      <c r="J41" s="17">
        <v>74</v>
      </c>
      <c r="K41" s="17">
        <v>48</v>
      </c>
    </row>
    <row r="42" spans="1:11">
      <c r="A42" s="33" t="s">
        <v>119</v>
      </c>
      <c r="B42" s="17">
        <v>4556</v>
      </c>
      <c r="C42" s="17">
        <v>3318</v>
      </c>
      <c r="D42" s="15">
        <v>137.30000000000001</v>
      </c>
      <c r="E42" s="17">
        <v>78</v>
      </c>
      <c r="F42" s="17">
        <v>58</v>
      </c>
      <c r="G42" s="17">
        <v>791</v>
      </c>
      <c r="H42" s="17">
        <v>479</v>
      </c>
      <c r="I42" s="15">
        <v>165.1</v>
      </c>
      <c r="J42" s="17">
        <v>84</v>
      </c>
      <c r="K42" s="17">
        <v>53</v>
      </c>
    </row>
    <row r="43" spans="1:11">
      <c r="A43" s="33" t="s">
        <v>84</v>
      </c>
      <c r="B43" s="17">
        <v>35377</v>
      </c>
      <c r="C43" s="17">
        <v>34948</v>
      </c>
      <c r="D43" s="15">
        <v>101.2</v>
      </c>
      <c r="E43" s="17">
        <v>91</v>
      </c>
      <c r="F43" s="17">
        <v>91</v>
      </c>
      <c r="G43" s="17">
        <v>15693</v>
      </c>
      <c r="H43" s="17">
        <v>15222</v>
      </c>
      <c r="I43" s="15">
        <v>103.1</v>
      </c>
      <c r="J43" s="17">
        <v>99</v>
      </c>
      <c r="K43" s="17">
        <v>99</v>
      </c>
    </row>
    <row r="44" spans="1:11">
      <c r="A44" s="33" t="s">
        <v>60</v>
      </c>
      <c r="B44" s="17">
        <v>4615</v>
      </c>
      <c r="C44" s="17">
        <v>4288</v>
      </c>
      <c r="D44" s="15">
        <v>107.6</v>
      </c>
      <c r="E44" s="17">
        <v>63</v>
      </c>
      <c r="F44" s="17">
        <v>57</v>
      </c>
      <c r="G44" s="17">
        <v>512</v>
      </c>
      <c r="H44" s="17">
        <v>559</v>
      </c>
      <c r="I44" s="15">
        <v>91.6</v>
      </c>
      <c r="J44" s="17">
        <v>71</v>
      </c>
      <c r="K44" s="17">
        <v>70</v>
      </c>
    </row>
    <row r="45" spans="1:11">
      <c r="A45" s="33" t="s">
        <v>114</v>
      </c>
      <c r="B45" s="17">
        <v>45458</v>
      </c>
      <c r="C45" s="17">
        <v>47796</v>
      </c>
      <c r="D45" s="15">
        <v>95.1</v>
      </c>
      <c r="E45" s="17">
        <v>99</v>
      </c>
      <c r="F45" s="17">
        <v>98</v>
      </c>
      <c r="G45" s="17">
        <v>8462</v>
      </c>
      <c r="H45" s="17">
        <v>8320</v>
      </c>
      <c r="I45" s="15">
        <v>101.7</v>
      </c>
      <c r="J45" s="17">
        <v>99</v>
      </c>
      <c r="K45" s="17">
        <v>99</v>
      </c>
    </row>
    <row r="46" spans="1:11" ht="14.25" customHeight="1">
      <c r="A46" s="33" t="s">
        <v>85</v>
      </c>
      <c r="B46" s="17">
        <v>17814</v>
      </c>
      <c r="C46" s="17">
        <v>14228</v>
      </c>
      <c r="D46" s="15">
        <v>125.2</v>
      </c>
      <c r="E46" s="17">
        <v>72</v>
      </c>
      <c r="F46" s="17">
        <v>98</v>
      </c>
      <c r="G46" s="17">
        <v>6820</v>
      </c>
      <c r="H46" s="17">
        <v>4191</v>
      </c>
      <c r="I46" s="15">
        <v>162.69999999999999</v>
      </c>
      <c r="J46" s="17">
        <v>89</v>
      </c>
      <c r="K46" s="17">
        <v>99</v>
      </c>
    </row>
    <row r="47" spans="1:11">
      <c r="A47" s="33" t="s">
        <v>120</v>
      </c>
      <c r="B47" s="17">
        <v>21472</v>
      </c>
      <c r="C47" s="17">
        <v>24490</v>
      </c>
      <c r="D47" s="15">
        <v>87.7</v>
      </c>
      <c r="E47" s="17">
        <v>98</v>
      </c>
      <c r="F47" s="17">
        <v>98</v>
      </c>
      <c r="G47" s="17">
        <v>6507</v>
      </c>
      <c r="H47" s="17">
        <v>6847</v>
      </c>
      <c r="I47" s="15">
        <v>95</v>
      </c>
      <c r="J47" s="17">
        <v>99</v>
      </c>
      <c r="K47" s="17">
        <v>99</v>
      </c>
    </row>
    <row r="48" spans="1:11">
      <c r="A48" s="33" t="s">
        <v>121</v>
      </c>
      <c r="B48" s="17">
        <v>15118</v>
      </c>
      <c r="C48" s="17">
        <v>14989</v>
      </c>
      <c r="D48" s="15">
        <v>100.9</v>
      </c>
      <c r="E48" s="17">
        <v>72</v>
      </c>
      <c r="F48" s="17">
        <v>70</v>
      </c>
      <c r="G48" s="17">
        <v>2465</v>
      </c>
      <c r="H48" s="17">
        <v>2380</v>
      </c>
      <c r="I48" s="15">
        <v>103.6</v>
      </c>
      <c r="J48" s="17">
        <v>74</v>
      </c>
      <c r="K48" s="17">
        <v>75</v>
      </c>
    </row>
    <row r="49" spans="1:11">
      <c r="A49" s="33" t="s">
        <v>122</v>
      </c>
      <c r="B49" s="17">
        <v>61785</v>
      </c>
      <c r="C49" s="17">
        <v>57454</v>
      </c>
      <c r="D49" s="15">
        <v>107.5</v>
      </c>
      <c r="E49" s="17">
        <v>94</v>
      </c>
      <c r="F49" s="17">
        <v>85</v>
      </c>
      <c r="G49" s="17">
        <v>13569</v>
      </c>
      <c r="H49" s="17">
        <v>12801</v>
      </c>
      <c r="I49" s="15">
        <v>106</v>
      </c>
      <c r="J49" s="17">
        <v>99</v>
      </c>
      <c r="K49" s="17">
        <v>99</v>
      </c>
    </row>
    <row r="50" spans="1:11">
      <c r="A50" s="33" t="s">
        <v>115</v>
      </c>
      <c r="B50" s="17">
        <v>50268</v>
      </c>
      <c r="C50" s="17">
        <v>48401</v>
      </c>
      <c r="D50" s="15">
        <v>103.9</v>
      </c>
      <c r="E50" s="17">
        <v>91</v>
      </c>
      <c r="F50" s="17">
        <v>97</v>
      </c>
      <c r="G50" s="17">
        <v>4546</v>
      </c>
      <c r="H50" s="17">
        <v>4468</v>
      </c>
      <c r="I50" s="15">
        <v>101.7</v>
      </c>
      <c r="J50" s="17">
        <v>82</v>
      </c>
      <c r="K50" s="17">
        <v>89</v>
      </c>
    </row>
    <row r="51" spans="1:11">
      <c r="A51" s="33" t="s">
        <v>123</v>
      </c>
      <c r="B51" s="17">
        <v>17910</v>
      </c>
      <c r="C51" s="17">
        <v>14906</v>
      </c>
      <c r="D51" s="15">
        <v>120.2</v>
      </c>
      <c r="E51" s="17">
        <v>67</v>
      </c>
      <c r="F51" s="17">
        <v>97</v>
      </c>
      <c r="G51" s="17">
        <v>5970</v>
      </c>
      <c r="H51" s="17">
        <v>4041</v>
      </c>
      <c r="I51" s="15">
        <v>147.69999999999999</v>
      </c>
      <c r="J51" s="17">
        <v>79</v>
      </c>
      <c r="K51" s="17">
        <v>95</v>
      </c>
    </row>
    <row r="52" spans="1:11">
      <c r="A52" s="34" t="s">
        <v>124</v>
      </c>
      <c r="B52" s="155">
        <v>1130</v>
      </c>
      <c r="C52" s="155">
        <v>1285</v>
      </c>
      <c r="D52" s="153">
        <v>87.9</v>
      </c>
      <c r="E52" s="155">
        <v>20</v>
      </c>
      <c r="F52" s="155">
        <v>29</v>
      </c>
      <c r="G52" s="155">
        <v>145</v>
      </c>
      <c r="H52" s="155">
        <v>110</v>
      </c>
      <c r="I52" s="153">
        <v>131.80000000000001</v>
      </c>
      <c r="J52" s="155">
        <v>36</v>
      </c>
      <c r="K52" s="155">
        <v>23</v>
      </c>
    </row>
    <row r="72" spans="1:12">
      <c r="A72" s="89"/>
      <c r="B72" s="105"/>
      <c r="C72" s="105"/>
      <c r="D72" s="106"/>
      <c r="E72" s="107"/>
      <c r="F72" s="107"/>
      <c r="G72" s="102"/>
      <c r="H72" s="130"/>
      <c r="I72" s="130"/>
      <c r="J72" s="130"/>
      <c r="K72" s="130"/>
    </row>
    <row r="73" spans="1:12" ht="21.75" customHeight="1">
      <c r="A73" s="272"/>
      <c r="B73" s="268" t="s">
        <v>93</v>
      </c>
      <c r="C73" s="269"/>
      <c r="D73" s="269"/>
      <c r="E73" s="269"/>
      <c r="F73" s="270"/>
      <c r="G73" s="264" t="s">
        <v>94</v>
      </c>
      <c r="H73" s="265"/>
      <c r="I73" s="265"/>
      <c r="J73" s="265"/>
      <c r="K73" s="265"/>
    </row>
    <row r="74" spans="1:12" ht="37.5" customHeight="1">
      <c r="A74" s="271"/>
      <c r="B74" s="266" t="s">
        <v>82</v>
      </c>
      <c r="C74" s="266"/>
      <c r="D74" s="266"/>
      <c r="E74" s="266" t="s">
        <v>102</v>
      </c>
      <c r="F74" s="266"/>
      <c r="G74" s="266" t="s">
        <v>82</v>
      </c>
      <c r="H74" s="266"/>
      <c r="I74" s="268"/>
      <c r="J74" s="266" t="s">
        <v>102</v>
      </c>
      <c r="K74" s="268"/>
    </row>
    <row r="75" spans="1:12" ht="33.75">
      <c r="A75" s="271"/>
      <c r="B75" s="10">
        <v>2026</v>
      </c>
      <c r="C75" s="10">
        <v>2025</v>
      </c>
      <c r="D75" s="13" t="s">
        <v>109</v>
      </c>
      <c r="E75" s="10">
        <v>2026</v>
      </c>
      <c r="F75" s="10">
        <v>2025</v>
      </c>
      <c r="G75" s="10">
        <v>2026</v>
      </c>
      <c r="H75" s="10">
        <v>2025</v>
      </c>
      <c r="I75" s="13" t="s">
        <v>109</v>
      </c>
      <c r="J75" s="10">
        <v>2026</v>
      </c>
      <c r="K75" s="135">
        <v>2025</v>
      </c>
      <c r="L75" s="100"/>
    </row>
    <row r="76" spans="1:12">
      <c r="A76" s="32" t="s">
        <v>103</v>
      </c>
      <c r="B76" s="154">
        <v>64092</v>
      </c>
      <c r="C76" s="154">
        <v>53780</v>
      </c>
      <c r="D76" s="151">
        <v>119.2</v>
      </c>
      <c r="E76" s="154">
        <v>48</v>
      </c>
      <c r="F76" s="154">
        <v>46</v>
      </c>
      <c r="G76" s="154">
        <v>25</v>
      </c>
      <c r="H76" s="154">
        <v>34</v>
      </c>
      <c r="I76" s="151">
        <v>73.5</v>
      </c>
      <c r="J76" s="154">
        <v>14</v>
      </c>
      <c r="K76" s="154">
        <v>21</v>
      </c>
    </row>
    <row r="77" spans="1:12">
      <c r="A77" s="33" t="s">
        <v>117</v>
      </c>
      <c r="B77" s="17">
        <v>690</v>
      </c>
      <c r="C77" s="17">
        <v>532</v>
      </c>
      <c r="D77" s="15">
        <v>129.69999999999999</v>
      </c>
      <c r="E77" s="17">
        <v>71</v>
      </c>
      <c r="F77" s="17">
        <v>62</v>
      </c>
      <c r="G77" s="42" t="s">
        <v>125</v>
      </c>
      <c r="H77" s="42" t="s">
        <v>125</v>
      </c>
      <c r="I77" s="42" t="s">
        <v>125</v>
      </c>
      <c r="J77" s="42" t="s">
        <v>125</v>
      </c>
      <c r="K77" s="42" t="s">
        <v>125</v>
      </c>
    </row>
    <row r="78" spans="1:12">
      <c r="A78" s="33" t="s">
        <v>118</v>
      </c>
      <c r="B78" s="17">
        <v>588</v>
      </c>
      <c r="C78" s="17">
        <v>437</v>
      </c>
      <c r="D78" s="15">
        <v>134.6</v>
      </c>
      <c r="E78" s="17">
        <v>30</v>
      </c>
      <c r="F78" s="17">
        <v>24</v>
      </c>
      <c r="G78" s="42" t="s">
        <v>125</v>
      </c>
      <c r="H78" s="17">
        <v>1</v>
      </c>
      <c r="I78" s="42" t="s">
        <v>125</v>
      </c>
      <c r="J78" s="42" t="s">
        <v>125</v>
      </c>
      <c r="K78" s="17">
        <v>50</v>
      </c>
    </row>
    <row r="79" spans="1:12">
      <c r="A79" s="33" t="s">
        <v>119</v>
      </c>
      <c r="B79" s="17">
        <v>779</v>
      </c>
      <c r="C79" s="17">
        <v>569</v>
      </c>
      <c r="D79" s="15">
        <v>136.9</v>
      </c>
      <c r="E79" s="17">
        <v>46</v>
      </c>
      <c r="F79" s="17">
        <v>33</v>
      </c>
      <c r="G79" s="42" t="s">
        <v>125</v>
      </c>
      <c r="H79" s="42" t="s">
        <v>125</v>
      </c>
      <c r="I79" s="42" t="s">
        <v>125</v>
      </c>
      <c r="J79" s="42" t="s">
        <v>125</v>
      </c>
      <c r="K79" s="42" t="s">
        <v>125</v>
      </c>
    </row>
    <row r="80" spans="1:12">
      <c r="A80" s="33" t="s">
        <v>84</v>
      </c>
      <c r="B80" s="17">
        <v>3292</v>
      </c>
      <c r="C80" s="17">
        <v>3096</v>
      </c>
      <c r="D80" s="15">
        <v>106.3</v>
      </c>
      <c r="E80" s="17">
        <v>15</v>
      </c>
      <c r="F80" s="17">
        <v>13</v>
      </c>
      <c r="G80" s="42" t="s">
        <v>125</v>
      </c>
      <c r="H80" s="42" t="s">
        <v>125</v>
      </c>
      <c r="I80" s="42" t="s">
        <v>125</v>
      </c>
      <c r="J80" s="42" t="s">
        <v>125</v>
      </c>
      <c r="K80" s="42" t="s">
        <v>125</v>
      </c>
    </row>
    <row r="81" spans="1:11">
      <c r="A81" s="33" t="s">
        <v>60</v>
      </c>
      <c r="B81" s="17">
        <v>2249</v>
      </c>
      <c r="C81" s="17">
        <v>2161</v>
      </c>
      <c r="D81" s="15">
        <v>104.1</v>
      </c>
      <c r="E81" s="17">
        <v>52</v>
      </c>
      <c r="F81" s="17">
        <v>51</v>
      </c>
      <c r="G81" s="42" t="s">
        <v>125</v>
      </c>
      <c r="H81" s="42" t="s">
        <v>125</v>
      </c>
      <c r="I81" s="42" t="s">
        <v>125</v>
      </c>
      <c r="J81" s="42" t="s">
        <v>125</v>
      </c>
      <c r="K81" s="42" t="s">
        <v>125</v>
      </c>
    </row>
    <row r="82" spans="1:11">
      <c r="A82" s="33" t="s">
        <v>114</v>
      </c>
      <c r="B82" s="17">
        <v>10850</v>
      </c>
      <c r="C82" s="17">
        <v>10528</v>
      </c>
      <c r="D82" s="15">
        <v>103.1</v>
      </c>
      <c r="E82" s="17">
        <v>91</v>
      </c>
      <c r="F82" s="17">
        <v>93</v>
      </c>
      <c r="G82" s="42" t="s">
        <v>125</v>
      </c>
      <c r="H82" s="42" t="s">
        <v>125</v>
      </c>
      <c r="I82" s="42" t="s">
        <v>125</v>
      </c>
      <c r="J82" s="42" t="s">
        <v>125</v>
      </c>
      <c r="K82" s="42" t="s">
        <v>125</v>
      </c>
    </row>
    <row r="83" spans="1:11">
      <c r="A83" s="33" t="s">
        <v>85</v>
      </c>
      <c r="B83" s="17">
        <v>10793</v>
      </c>
      <c r="C83" s="17">
        <v>6377</v>
      </c>
      <c r="D83" s="15">
        <v>169.2</v>
      </c>
      <c r="E83" s="17">
        <v>45</v>
      </c>
      <c r="F83" s="17">
        <v>56</v>
      </c>
      <c r="G83" s="42" t="s">
        <v>125</v>
      </c>
      <c r="H83" s="42" t="s">
        <v>125</v>
      </c>
      <c r="I83" s="42" t="s">
        <v>125</v>
      </c>
      <c r="J83" s="42" t="s">
        <v>125</v>
      </c>
      <c r="K83" s="42" t="s">
        <v>125</v>
      </c>
    </row>
    <row r="84" spans="1:11">
      <c r="A84" s="33" t="s">
        <v>120</v>
      </c>
      <c r="B84" s="17">
        <v>8216</v>
      </c>
      <c r="C84" s="17">
        <v>7713</v>
      </c>
      <c r="D84" s="15">
        <v>106.5</v>
      </c>
      <c r="E84" s="17">
        <v>91</v>
      </c>
      <c r="F84" s="17">
        <v>92</v>
      </c>
      <c r="G84" s="42" t="s">
        <v>125</v>
      </c>
      <c r="H84" s="42" t="s">
        <v>125</v>
      </c>
      <c r="I84" s="42" t="s">
        <v>125</v>
      </c>
      <c r="J84" s="42" t="s">
        <v>125</v>
      </c>
      <c r="K84" s="42" t="s">
        <v>125</v>
      </c>
    </row>
    <row r="85" spans="1:11">
      <c r="A85" s="33" t="s">
        <v>121</v>
      </c>
      <c r="B85" s="17">
        <v>4807</v>
      </c>
      <c r="C85" s="17">
        <v>4707</v>
      </c>
      <c r="D85" s="15">
        <v>102.1</v>
      </c>
      <c r="E85" s="17">
        <v>52</v>
      </c>
      <c r="F85" s="17">
        <v>45</v>
      </c>
      <c r="G85" s="42" t="s">
        <v>125</v>
      </c>
      <c r="H85" s="42" t="s">
        <v>125</v>
      </c>
      <c r="I85" s="42" t="s">
        <v>125</v>
      </c>
      <c r="J85" s="42" t="s">
        <v>125</v>
      </c>
      <c r="K85" s="42" t="s">
        <v>125</v>
      </c>
    </row>
    <row r="86" spans="1:11">
      <c r="A86" s="33" t="s">
        <v>122</v>
      </c>
      <c r="B86" s="17">
        <v>6692</v>
      </c>
      <c r="C86" s="17">
        <v>6303</v>
      </c>
      <c r="D86" s="15">
        <v>106.2</v>
      </c>
      <c r="E86" s="17">
        <v>46</v>
      </c>
      <c r="F86" s="17">
        <v>43</v>
      </c>
      <c r="G86" s="42" t="s">
        <v>125</v>
      </c>
      <c r="H86" s="17">
        <v>6</v>
      </c>
      <c r="I86" s="42" t="s">
        <v>125</v>
      </c>
      <c r="J86" s="42" t="s">
        <v>125</v>
      </c>
      <c r="K86" s="17">
        <v>55</v>
      </c>
    </row>
    <row r="87" spans="1:11">
      <c r="A87" s="33" t="s">
        <v>115</v>
      </c>
      <c r="B87" s="17">
        <v>7803</v>
      </c>
      <c r="C87" s="17">
        <v>7671</v>
      </c>
      <c r="D87" s="15">
        <v>101.7</v>
      </c>
      <c r="E87" s="17">
        <v>45</v>
      </c>
      <c r="F87" s="17">
        <v>41</v>
      </c>
      <c r="G87" s="17">
        <v>22</v>
      </c>
      <c r="H87" s="17">
        <v>25</v>
      </c>
      <c r="I87" s="15">
        <v>88</v>
      </c>
      <c r="J87" s="17">
        <v>39</v>
      </c>
      <c r="K87" s="17">
        <v>86</v>
      </c>
    </row>
    <row r="88" spans="1:11">
      <c r="A88" s="33" t="s">
        <v>123</v>
      </c>
      <c r="B88" s="17">
        <v>7049</v>
      </c>
      <c r="C88" s="17">
        <v>3189</v>
      </c>
      <c r="D88" s="15">
        <v>221</v>
      </c>
      <c r="E88" s="17">
        <v>55</v>
      </c>
      <c r="F88" s="17">
        <v>56</v>
      </c>
      <c r="G88" s="17">
        <v>3</v>
      </c>
      <c r="H88" s="17">
        <v>2</v>
      </c>
      <c r="I88" s="15">
        <v>150</v>
      </c>
      <c r="J88" s="17">
        <v>12</v>
      </c>
      <c r="K88" s="17">
        <v>10</v>
      </c>
    </row>
    <row r="89" spans="1:11">
      <c r="A89" s="34" t="s">
        <v>124</v>
      </c>
      <c r="B89" s="155">
        <v>284</v>
      </c>
      <c r="C89" s="155">
        <v>497</v>
      </c>
      <c r="D89" s="153">
        <v>57.1</v>
      </c>
      <c r="E89" s="155">
        <v>46</v>
      </c>
      <c r="F89" s="155">
        <v>40</v>
      </c>
      <c r="G89" s="152" t="s">
        <v>125</v>
      </c>
      <c r="H89" s="152" t="s">
        <v>125</v>
      </c>
      <c r="I89" s="152" t="s">
        <v>125</v>
      </c>
      <c r="J89" s="152" t="s">
        <v>125</v>
      </c>
      <c r="K89" s="152" t="s">
        <v>125</v>
      </c>
    </row>
  </sheetData>
  <mergeCells count="22">
    <mergeCell ref="A73:A75"/>
    <mergeCell ref="B74:D74"/>
    <mergeCell ref="B37:D37"/>
    <mergeCell ref="G37:I37"/>
    <mergeCell ref="G73:K73"/>
    <mergeCell ref="B73:F73"/>
    <mergeCell ref="E74:F74"/>
    <mergeCell ref="G74:I74"/>
    <mergeCell ref="J74:K74"/>
    <mergeCell ref="J37:K37"/>
    <mergeCell ref="G4:K4"/>
    <mergeCell ref="E5:F5"/>
    <mergeCell ref="E37:F37"/>
    <mergeCell ref="A2:K2"/>
    <mergeCell ref="B36:F36"/>
    <mergeCell ref="G36:K36"/>
    <mergeCell ref="A4:A6"/>
    <mergeCell ref="B5:D5"/>
    <mergeCell ref="B4:F4"/>
    <mergeCell ref="A36:A38"/>
    <mergeCell ref="G5:I5"/>
    <mergeCell ref="J5:K5"/>
  </mergeCells>
  <phoneticPr fontId="0" type="noConversion"/>
  <pageMargins left="0.59055118110236227" right="0.59055118110236227" top="0.59055118110236227" bottom="0.59055118110236227" header="0" footer="0.39370078740157483"/>
  <pageSetup paperSize="9" firstPageNumber="40" orientation="landscape" useFirstPageNumber="1" r:id="rId1"/>
  <headerFooter alignWithMargins="0">
    <oddFooter>&amp;R&amp;"Calibri,обычный"&amp;8&amp;P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95"/>
  <sheetViews>
    <sheetView workbookViewId="0">
      <selection activeCell="J8" sqref="J8"/>
    </sheetView>
  </sheetViews>
  <sheetFormatPr defaultRowHeight="12.75"/>
  <cols>
    <col min="1" max="1" width="22.7109375" style="108" customWidth="1"/>
    <col min="2" max="3" width="10.7109375" style="108" customWidth="1"/>
    <col min="4" max="4" width="11.28515625" style="108" customWidth="1"/>
    <col min="5" max="7" width="10.7109375" style="108" customWidth="1"/>
    <col min="8" max="16384" width="9.140625" style="108"/>
  </cols>
  <sheetData>
    <row r="1" spans="1:8">
      <c r="A1" s="276"/>
      <c r="B1" s="276"/>
      <c r="C1" s="276"/>
      <c r="D1" s="276"/>
      <c r="E1" s="276"/>
      <c r="F1" s="276"/>
      <c r="G1" s="276"/>
    </row>
    <row r="2" spans="1:8" ht="28.5" customHeight="1">
      <c r="A2" s="277" t="s">
        <v>148</v>
      </c>
      <c r="B2" s="277"/>
      <c r="C2" s="277"/>
      <c r="D2" s="277"/>
      <c r="E2" s="277"/>
      <c r="F2" s="277"/>
      <c r="G2" s="277"/>
    </row>
    <row r="3" spans="1:8" ht="12" customHeight="1">
      <c r="A3" s="109"/>
      <c r="B3" s="109"/>
      <c r="C3" s="109"/>
      <c r="D3" s="109"/>
      <c r="E3" s="110"/>
      <c r="F3" s="110"/>
      <c r="G3" s="110"/>
    </row>
    <row r="4" spans="1:8" ht="25.15" customHeight="1">
      <c r="A4" s="278"/>
      <c r="B4" s="279" t="s">
        <v>48</v>
      </c>
      <c r="C4" s="279"/>
      <c r="D4" s="279"/>
      <c r="E4" s="279" t="s">
        <v>50</v>
      </c>
      <c r="F4" s="279"/>
      <c r="G4" s="280"/>
      <c r="H4" s="111"/>
    </row>
    <row r="5" spans="1:8" ht="25.15" customHeight="1">
      <c r="A5" s="278"/>
      <c r="B5" s="279" t="s">
        <v>95</v>
      </c>
      <c r="C5" s="279"/>
      <c r="D5" s="279"/>
      <c r="E5" s="279" t="s">
        <v>95</v>
      </c>
      <c r="F5" s="279"/>
      <c r="G5" s="280"/>
      <c r="H5" s="111"/>
    </row>
    <row r="6" spans="1:8" ht="60" customHeight="1">
      <c r="A6" s="278"/>
      <c r="B6" s="10">
        <v>2026</v>
      </c>
      <c r="C6" s="10">
        <v>2025</v>
      </c>
      <c r="D6" s="13" t="s">
        <v>109</v>
      </c>
      <c r="E6" s="10">
        <v>2026</v>
      </c>
      <c r="F6" s="10">
        <v>2025</v>
      </c>
      <c r="G6" s="13" t="s">
        <v>109</v>
      </c>
      <c r="H6" s="111"/>
    </row>
    <row r="7" spans="1:8" ht="26.45" customHeight="1">
      <c r="A7" s="32" t="s">
        <v>103</v>
      </c>
      <c r="B7" s="18">
        <v>480</v>
      </c>
      <c r="C7" s="18">
        <v>372</v>
      </c>
      <c r="D7" s="142">
        <v>129</v>
      </c>
      <c r="E7" s="18">
        <v>63</v>
      </c>
      <c r="F7" s="18">
        <v>81</v>
      </c>
      <c r="G7" s="142">
        <v>77.8</v>
      </c>
    </row>
    <row r="8" spans="1:8" ht="15.75" customHeight="1">
      <c r="A8" s="33" t="s">
        <v>117</v>
      </c>
      <c r="B8" s="19" t="s">
        <v>125</v>
      </c>
      <c r="C8" s="19" t="s">
        <v>125</v>
      </c>
      <c r="D8" s="19" t="s">
        <v>125</v>
      </c>
      <c r="E8" s="19" t="s">
        <v>125</v>
      </c>
      <c r="F8" s="18">
        <v>37</v>
      </c>
      <c r="G8" s="19" t="s">
        <v>125</v>
      </c>
    </row>
    <row r="9" spans="1:8" ht="12.75" customHeight="1">
      <c r="A9" s="33" t="s">
        <v>118</v>
      </c>
      <c r="B9" s="18" t="s">
        <v>125</v>
      </c>
      <c r="C9" s="18" t="s">
        <v>125</v>
      </c>
      <c r="D9" s="15" t="s">
        <v>125</v>
      </c>
      <c r="E9" s="19" t="s">
        <v>125</v>
      </c>
      <c r="F9" s="19" t="s">
        <v>125</v>
      </c>
      <c r="G9" s="136" t="s">
        <v>125</v>
      </c>
    </row>
    <row r="10" spans="1:8" ht="12.75" customHeight="1">
      <c r="A10" s="33" t="s">
        <v>119</v>
      </c>
      <c r="B10" s="18">
        <v>66</v>
      </c>
      <c r="C10" s="18">
        <v>78</v>
      </c>
      <c r="D10" s="142">
        <v>84.6</v>
      </c>
      <c r="E10" s="19" t="s">
        <v>125</v>
      </c>
      <c r="F10" s="18">
        <v>4</v>
      </c>
      <c r="G10" s="19" t="s">
        <v>125</v>
      </c>
    </row>
    <row r="11" spans="1:8" ht="12.75" customHeight="1">
      <c r="A11" s="33" t="s">
        <v>84</v>
      </c>
      <c r="B11" s="19" t="s">
        <v>125</v>
      </c>
      <c r="C11" s="18" t="s">
        <v>125</v>
      </c>
      <c r="D11" s="15" t="s">
        <v>125</v>
      </c>
      <c r="E11" s="42" t="s">
        <v>125</v>
      </c>
      <c r="F11" s="42" t="s">
        <v>125</v>
      </c>
      <c r="G11" s="136" t="s">
        <v>125</v>
      </c>
    </row>
    <row r="12" spans="1:8" ht="12.75" customHeight="1">
      <c r="A12" s="33" t="s">
        <v>60</v>
      </c>
      <c r="B12" s="18">
        <v>112</v>
      </c>
      <c r="C12" s="18">
        <v>111</v>
      </c>
      <c r="D12" s="142">
        <v>100.9</v>
      </c>
      <c r="E12" s="42" t="s">
        <v>125</v>
      </c>
      <c r="F12" s="42" t="s">
        <v>125</v>
      </c>
      <c r="G12" s="136" t="s">
        <v>125</v>
      </c>
    </row>
    <row r="13" spans="1:8" ht="12.75" customHeight="1">
      <c r="A13" s="33" t="s">
        <v>114</v>
      </c>
      <c r="B13" s="19" t="s">
        <v>125</v>
      </c>
      <c r="C13" s="19" t="s">
        <v>125</v>
      </c>
      <c r="D13" s="19" t="s">
        <v>125</v>
      </c>
      <c r="E13" s="18">
        <v>1</v>
      </c>
      <c r="F13" s="19" t="s">
        <v>125</v>
      </c>
      <c r="G13" s="19" t="s">
        <v>125</v>
      </c>
    </row>
    <row r="14" spans="1:8" ht="12.75" customHeight="1">
      <c r="A14" s="33" t="s">
        <v>85</v>
      </c>
      <c r="B14" s="19" t="s">
        <v>125</v>
      </c>
      <c r="C14" s="18" t="s">
        <v>125</v>
      </c>
      <c r="D14" s="15" t="s">
        <v>125</v>
      </c>
      <c r="E14" s="42" t="s">
        <v>125</v>
      </c>
      <c r="F14" s="42" t="s">
        <v>125</v>
      </c>
      <c r="G14" s="136" t="s">
        <v>125</v>
      </c>
    </row>
    <row r="15" spans="1:8" ht="12.75" customHeight="1">
      <c r="A15" s="33" t="s">
        <v>120</v>
      </c>
      <c r="B15" s="17" t="s">
        <v>125</v>
      </c>
      <c r="C15" s="17" t="s">
        <v>125</v>
      </c>
      <c r="D15" s="15" t="s">
        <v>125</v>
      </c>
      <c r="E15" s="17" t="s">
        <v>125</v>
      </c>
      <c r="F15" s="17" t="s">
        <v>125</v>
      </c>
      <c r="G15" s="136" t="s">
        <v>125</v>
      </c>
    </row>
    <row r="16" spans="1:8" ht="12.75" customHeight="1">
      <c r="A16" s="33" t="s">
        <v>121</v>
      </c>
      <c r="B16" s="18">
        <v>3</v>
      </c>
      <c r="C16" s="18">
        <v>3</v>
      </c>
      <c r="D16" s="142">
        <v>100</v>
      </c>
      <c r="E16" s="18">
        <v>10</v>
      </c>
      <c r="F16" s="18">
        <v>10</v>
      </c>
      <c r="G16" s="142">
        <v>100</v>
      </c>
    </row>
    <row r="17" spans="1:7" ht="12.75" customHeight="1">
      <c r="A17" s="33" t="s">
        <v>122</v>
      </c>
      <c r="B17" s="18" t="s">
        <v>125</v>
      </c>
      <c r="C17" s="19" t="s">
        <v>125</v>
      </c>
      <c r="D17" s="15" t="s">
        <v>125</v>
      </c>
      <c r="E17" s="19" t="s">
        <v>125</v>
      </c>
      <c r="F17" s="19" t="s">
        <v>125</v>
      </c>
      <c r="G17" s="136" t="s">
        <v>125</v>
      </c>
    </row>
    <row r="18" spans="1:7">
      <c r="A18" s="33" t="s">
        <v>115</v>
      </c>
      <c r="B18" s="18">
        <v>163</v>
      </c>
      <c r="C18" s="18">
        <v>119</v>
      </c>
      <c r="D18" s="142">
        <v>137</v>
      </c>
      <c r="E18" s="18">
        <v>52</v>
      </c>
      <c r="F18" s="18">
        <v>30</v>
      </c>
      <c r="G18" s="142">
        <v>173.3</v>
      </c>
    </row>
    <row r="19" spans="1:7">
      <c r="A19" s="33" t="s">
        <v>123</v>
      </c>
      <c r="B19" s="18">
        <v>3</v>
      </c>
      <c r="C19" s="18">
        <v>9</v>
      </c>
      <c r="D19" s="142">
        <v>33.299999999999997</v>
      </c>
      <c r="E19" s="19" t="s">
        <v>125</v>
      </c>
      <c r="F19" s="19" t="s">
        <v>125</v>
      </c>
      <c r="G19" s="19" t="s">
        <v>125</v>
      </c>
    </row>
    <row r="20" spans="1:7">
      <c r="A20" s="34" t="s">
        <v>124</v>
      </c>
      <c r="B20" s="155">
        <v>133</v>
      </c>
      <c r="C20" s="155">
        <v>52</v>
      </c>
      <c r="D20" s="153">
        <v>255.8</v>
      </c>
      <c r="E20" s="152" t="s">
        <v>125</v>
      </c>
      <c r="F20" s="152" t="s">
        <v>125</v>
      </c>
      <c r="G20" s="152" t="s">
        <v>125</v>
      </c>
    </row>
    <row r="35" spans="1:11">
      <c r="A35" s="112"/>
      <c r="B35" s="112"/>
      <c r="C35" s="112"/>
      <c r="D35" s="112"/>
      <c r="E35" s="110"/>
      <c r="F35" s="110"/>
      <c r="G35" s="110"/>
      <c r="H35" s="110"/>
      <c r="I35" s="110"/>
      <c r="J35" s="110"/>
      <c r="K35" s="110"/>
    </row>
    <row r="36" spans="1:11" ht="28.5" customHeight="1">
      <c r="A36" s="278"/>
      <c r="B36" s="279" t="s">
        <v>51</v>
      </c>
      <c r="C36" s="279"/>
      <c r="D36" s="282"/>
      <c r="E36" s="279" t="s">
        <v>52</v>
      </c>
      <c r="F36" s="279"/>
      <c r="G36" s="281"/>
      <c r="H36" s="111"/>
    </row>
    <row r="37" spans="1:11" ht="30" customHeight="1">
      <c r="A37" s="278"/>
      <c r="B37" s="279" t="s">
        <v>95</v>
      </c>
      <c r="C37" s="279"/>
      <c r="D37" s="279"/>
      <c r="E37" s="279" t="s">
        <v>95</v>
      </c>
      <c r="F37" s="279"/>
      <c r="G37" s="280"/>
      <c r="H37" s="111"/>
    </row>
    <row r="38" spans="1:11" ht="33.75">
      <c r="A38" s="278"/>
      <c r="B38" s="10">
        <v>2026</v>
      </c>
      <c r="C38" s="10">
        <v>2025</v>
      </c>
      <c r="D38" s="13" t="s">
        <v>109</v>
      </c>
      <c r="E38" s="10">
        <v>2026</v>
      </c>
      <c r="F38" s="10">
        <v>2025</v>
      </c>
      <c r="G38" s="13" t="s">
        <v>109</v>
      </c>
      <c r="H38" s="111"/>
    </row>
    <row r="39" spans="1:11">
      <c r="A39" s="32" t="s">
        <v>103</v>
      </c>
      <c r="B39" s="18">
        <v>5</v>
      </c>
      <c r="C39" s="18">
        <v>4</v>
      </c>
      <c r="D39" s="142">
        <v>125</v>
      </c>
      <c r="E39" s="18">
        <v>270</v>
      </c>
      <c r="F39" s="18">
        <v>267</v>
      </c>
      <c r="G39" s="142">
        <v>101.1</v>
      </c>
    </row>
    <row r="40" spans="1:11">
      <c r="A40" s="33" t="s">
        <v>117</v>
      </c>
      <c r="B40" s="113" t="s">
        <v>125</v>
      </c>
      <c r="C40" s="113" t="s">
        <v>125</v>
      </c>
      <c r="D40" s="113" t="s">
        <v>125</v>
      </c>
      <c r="E40" s="42" t="s">
        <v>125</v>
      </c>
      <c r="F40" s="17" t="s">
        <v>125</v>
      </c>
      <c r="G40" s="136" t="s">
        <v>125</v>
      </c>
    </row>
    <row r="41" spans="1:11">
      <c r="A41" s="33" t="s">
        <v>118</v>
      </c>
      <c r="B41" s="113" t="s">
        <v>125</v>
      </c>
      <c r="C41" s="113" t="s">
        <v>125</v>
      </c>
      <c r="D41" s="113" t="s">
        <v>125</v>
      </c>
      <c r="E41" s="114" t="s">
        <v>125</v>
      </c>
      <c r="F41" s="114" t="s">
        <v>125</v>
      </c>
      <c r="G41" s="136" t="s">
        <v>125</v>
      </c>
    </row>
    <row r="42" spans="1:11">
      <c r="A42" s="33" t="s">
        <v>119</v>
      </c>
      <c r="B42" s="113" t="s">
        <v>125</v>
      </c>
      <c r="C42" s="113" t="s">
        <v>125</v>
      </c>
      <c r="D42" s="113" t="s">
        <v>125</v>
      </c>
      <c r="E42" s="114" t="s">
        <v>125</v>
      </c>
      <c r="F42" s="114" t="s">
        <v>125</v>
      </c>
      <c r="G42" s="136" t="s">
        <v>125</v>
      </c>
    </row>
    <row r="43" spans="1:11">
      <c r="A43" s="33" t="s">
        <v>84</v>
      </c>
      <c r="B43" s="113" t="s">
        <v>125</v>
      </c>
      <c r="C43" s="113" t="s">
        <v>125</v>
      </c>
      <c r="D43" s="113" t="s">
        <v>125</v>
      </c>
      <c r="E43" s="114" t="s">
        <v>125</v>
      </c>
      <c r="F43" s="114" t="s">
        <v>125</v>
      </c>
      <c r="G43" s="136" t="s">
        <v>125</v>
      </c>
    </row>
    <row r="44" spans="1:11">
      <c r="A44" s="33" t="s">
        <v>60</v>
      </c>
      <c r="B44" s="113" t="s">
        <v>125</v>
      </c>
      <c r="C44" s="113" t="s">
        <v>125</v>
      </c>
      <c r="D44" s="113" t="s">
        <v>125</v>
      </c>
      <c r="E44" s="18" t="s">
        <v>125</v>
      </c>
      <c r="F44" s="19" t="s">
        <v>125</v>
      </c>
      <c r="G44" s="136" t="s">
        <v>125</v>
      </c>
    </row>
    <row r="45" spans="1:11">
      <c r="A45" s="33" t="s">
        <v>114</v>
      </c>
      <c r="B45" s="113" t="s">
        <v>125</v>
      </c>
      <c r="C45" s="113" t="s">
        <v>125</v>
      </c>
      <c r="D45" s="113" t="s">
        <v>125</v>
      </c>
      <c r="E45" s="114" t="s">
        <v>125</v>
      </c>
      <c r="F45" s="114" t="s">
        <v>125</v>
      </c>
      <c r="G45" s="136" t="s">
        <v>125</v>
      </c>
    </row>
    <row r="46" spans="1:11">
      <c r="A46" s="33" t="s">
        <v>85</v>
      </c>
      <c r="B46" s="42" t="s">
        <v>125</v>
      </c>
      <c r="C46" s="42" t="s">
        <v>125</v>
      </c>
      <c r="D46" s="42" t="s">
        <v>125</v>
      </c>
      <c r="E46" s="114" t="s">
        <v>125</v>
      </c>
      <c r="F46" s="114" t="s">
        <v>125</v>
      </c>
      <c r="G46" s="136" t="s">
        <v>125</v>
      </c>
    </row>
    <row r="47" spans="1:11">
      <c r="A47" s="33" t="s">
        <v>120</v>
      </c>
      <c r="B47" s="115" t="s">
        <v>125</v>
      </c>
      <c r="C47" s="115" t="s">
        <v>125</v>
      </c>
      <c r="D47" s="115" t="s">
        <v>125</v>
      </c>
      <c r="E47" s="17" t="s">
        <v>125</v>
      </c>
      <c r="F47" s="17" t="s">
        <v>125</v>
      </c>
      <c r="G47" s="136" t="s">
        <v>125</v>
      </c>
    </row>
    <row r="48" spans="1:11">
      <c r="A48" s="33" t="s">
        <v>121</v>
      </c>
      <c r="B48" s="19" t="s">
        <v>125</v>
      </c>
      <c r="C48" s="18">
        <v>3</v>
      </c>
      <c r="D48" s="19" t="s">
        <v>125</v>
      </c>
      <c r="E48" s="116" t="s">
        <v>125</v>
      </c>
      <c r="F48" s="116" t="s">
        <v>125</v>
      </c>
      <c r="G48" s="136" t="s">
        <v>125</v>
      </c>
    </row>
    <row r="49" spans="1:12">
      <c r="A49" s="33" t="s">
        <v>122</v>
      </c>
      <c r="B49" s="19" t="s">
        <v>125</v>
      </c>
      <c r="C49" s="19" t="s">
        <v>125</v>
      </c>
      <c r="D49" s="19" t="s">
        <v>125</v>
      </c>
      <c r="E49" s="18" t="s">
        <v>125</v>
      </c>
      <c r="F49" s="18" t="s">
        <v>125</v>
      </c>
      <c r="G49" s="136" t="s">
        <v>125</v>
      </c>
    </row>
    <row r="50" spans="1:12">
      <c r="A50" s="33" t="s">
        <v>115</v>
      </c>
      <c r="B50" s="18">
        <v>5</v>
      </c>
      <c r="C50" s="18">
        <v>1</v>
      </c>
      <c r="D50" s="142">
        <v>500</v>
      </c>
      <c r="E50" s="18">
        <v>270</v>
      </c>
      <c r="F50" s="18">
        <v>267</v>
      </c>
      <c r="G50" s="142">
        <v>101.1</v>
      </c>
    </row>
    <row r="51" spans="1:12">
      <c r="A51" s="33" t="s">
        <v>123</v>
      </c>
      <c r="B51" s="114" t="s">
        <v>125</v>
      </c>
      <c r="C51" s="114" t="s">
        <v>125</v>
      </c>
      <c r="D51" s="114" t="s">
        <v>125</v>
      </c>
      <c r="E51" s="114" t="s">
        <v>125</v>
      </c>
      <c r="F51" s="114" t="s">
        <v>125</v>
      </c>
      <c r="G51" s="136" t="s">
        <v>125</v>
      </c>
      <c r="H51" s="110"/>
      <c r="I51" s="110"/>
      <c r="J51" s="110"/>
      <c r="K51" s="110"/>
      <c r="L51" s="110"/>
    </row>
    <row r="52" spans="1:12">
      <c r="A52" s="34" t="s">
        <v>124</v>
      </c>
      <c r="B52" s="133" t="s">
        <v>125</v>
      </c>
      <c r="C52" s="133" t="s">
        <v>125</v>
      </c>
      <c r="D52" s="133" t="s">
        <v>125</v>
      </c>
      <c r="E52" s="133" t="s">
        <v>125</v>
      </c>
      <c r="F52" s="133" t="s">
        <v>125</v>
      </c>
      <c r="G52" s="137" t="s">
        <v>125</v>
      </c>
    </row>
    <row r="71" spans="1:5">
      <c r="A71" s="112"/>
    </row>
    <row r="72" spans="1:5" ht="25.5" customHeight="1">
      <c r="A72" s="278"/>
      <c r="B72" s="279" t="s">
        <v>53</v>
      </c>
      <c r="C72" s="279"/>
      <c r="D72" s="281"/>
      <c r="E72" s="111"/>
    </row>
    <row r="73" spans="1:5" ht="29.25" customHeight="1">
      <c r="A73" s="278"/>
      <c r="B73" s="279" t="s">
        <v>95</v>
      </c>
      <c r="C73" s="279"/>
      <c r="D73" s="280"/>
      <c r="E73" s="111"/>
    </row>
    <row r="74" spans="1:5" ht="33.75">
      <c r="A74" s="278"/>
      <c r="B74" s="10">
        <v>2026</v>
      </c>
      <c r="C74" s="10">
        <v>2025</v>
      </c>
      <c r="D74" s="13" t="s">
        <v>109</v>
      </c>
      <c r="E74" s="111"/>
    </row>
    <row r="75" spans="1:5">
      <c r="A75" s="32" t="s">
        <v>103</v>
      </c>
      <c r="B75" s="18">
        <v>33</v>
      </c>
      <c r="C75" s="18">
        <v>72</v>
      </c>
      <c r="D75" s="142">
        <v>45.8</v>
      </c>
    </row>
    <row r="76" spans="1:5">
      <c r="A76" s="33" t="s">
        <v>117</v>
      </c>
      <c r="B76" s="114" t="s">
        <v>125</v>
      </c>
      <c r="C76" s="17" t="s">
        <v>125</v>
      </c>
      <c r="D76" s="142" t="s">
        <v>125</v>
      </c>
    </row>
    <row r="77" spans="1:5">
      <c r="A77" s="33" t="s">
        <v>118</v>
      </c>
      <c r="B77" s="17" t="s">
        <v>125</v>
      </c>
      <c r="C77" s="17" t="s">
        <v>125</v>
      </c>
      <c r="D77" s="142" t="s">
        <v>125</v>
      </c>
    </row>
    <row r="78" spans="1:5">
      <c r="A78" s="33" t="s">
        <v>119</v>
      </c>
      <c r="B78" s="18" t="s">
        <v>125</v>
      </c>
      <c r="C78" s="18" t="s">
        <v>125</v>
      </c>
      <c r="D78" s="142" t="s">
        <v>125</v>
      </c>
    </row>
    <row r="79" spans="1:5">
      <c r="A79" s="33" t="s">
        <v>84</v>
      </c>
      <c r="B79" s="18" t="s">
        <v>125</v>
      </c>
      <c r="C79" s="18" t="s">
        <v>125</v>
      </c>
      <c r="D79" s="142" t="s">
        <v>125</v>
      </c>
    </row>
    <row r="80" spans="1:5">
      <c r="A80" s="33" t="s">
        <v>60</v>
      </c>
      <c r="B80" s="18">
        <v>12</v>
      </c>
      <c r="C80" s="18">
        <v>15</v>
      </c>
      <c r="D80" s="142">
        <v>80</v>
      </c>
    </row>
    <row r="81" spans="1:11">
      <c r="A81" s="33" t="s">
        <v>114</v>
      </c>
      <c r="B81" s="17" t="s">
        <v>125</v>
      </c>
      <c r="C81" s="42" t="s">
        <v>125</v>
      </c>
      <c r="D81" s="142" t="s">
        <v>125</v>
      </c>
    </row>
    <row r="82" spans="1:11">
      <c r="A82" s="33" t="s">
        <v>85</v>
      </c>
      <c r="B82" s="19" t="s">
        <v>125</v>
      </c>
      <c r="C82" s="18" t="s">
        <v>125</v>
      </c>
      <c r="D82" s="142" t="s">
        <v>125</v>
      </c>
    </row>
    <row r="83" spans="1:11">
      <c r="A83" s="33" t="s">
        <v>120</v>
      </c>
      <c r="B83" s="134" t="s">
        <v>125</v>
      </c>
      <c r="C83" s="134" t="s">
        <v>125</v>
      </c>
      <c r="D83" s="142" t="s">
        <v>125</v>
      </c>
    </row>
    <row r="84" spans="1:11">
      <c r="A84" s="33" t="s">
        <v>121</v>
      </c>
      <c r="B84" s="18">
        <v>3</v>
      </c>
      <c r="C84" s="18">
        <v>7</v>
      </c>
      <c r="D84" s="142">
        <v>42.9</v>
      </c>
    </row>
    <row r="85" spans="1:11">
      <c r="A85" s="33" t="s">
        <v>122</v>
      </c>
      <c r="B85" s="18" t="s">
        <v>125</v>
      </c>
      <c r="C85" s="18" t="s">
        <v>125</v>
      </c>
      <c r="D85" s="142" t="s">
        <v>125</v>
      </c>
    </row>
    <row r="86" spans="1:11">
      <c r="A86" s="33" t="s">
        <v>115</v>
      </c>
      <c r="B86" s="18">
        <v>15</v>
      </c>
      <c r="C86" s="18">
        <v>45</v>
      </c>
      <c r="D86" s="142">
        <v>33.299999999999997</v>
      </c>
    </row>
    <row r="87" spans="1:11">
      <c r="A87" s="33" t="s">
        <v>123</v>
      </c>
      <c r="B87" s="18">
        <v>3</v>
      </c>
      <c r="C87" s="18">
        <v>5</v>
      </c>
      <c r="D87" s="142">
        <v>60</v>
      </c>
    </row>
    <row r="88" spans="1:11">
      <c r="A88" s="34" t="s">
        <v>124</v>
      </c>
      <c r="B88" s="155" t="s">
        <v>125</v>
      </c>
      <c r="C88" s="155" t="s">
        <v>125</v>
      </c>
      <c r="D88" s="153" t="s">
        <v>125</v>
      </c>
    </row>
    <row r="92" spans="1:11" s="110" customFormat="1" ht="12" customHeight="1">
      <c r="A92" s="273" t="s">
        <v>199</v>
      </c>
      <c r="B92" s="273"/>
      <c r="C92" s="117"/>
      <c r="D92" s="118"/>
      <c r="E92" s="119"/>
      <c r="F92" s="119"/>
    </row>
    <row r="93" spans="1:11" s="110" customFormat="1" ht="12" customHeight="1">
      <c r="A93" s="274" t="s">
        <v>192</v>
      </c>
      <c r="B93" s="275"/>
      <c r="C93" s="275"/>
      <c r="D93" s="119"/>
      <c r="E93" s="119"/>
      <c r="F93" s="119"/>
      <c r="G93" s="120"/>
      <c r="H93" s="120"/>
      <c r="I93" s="120"/>
      <c r="J93" s="120"/>
      <c r="K93" s="120"/>
    </row>
    <row r="94" spans="1:11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</row>
    <row r="95" spans="1:11">
      <c r="A95" s="197" t="s">
        <v>193</v>
      </c>
    </row>
  </sheetData>
  <mergeCells count="17">
    <mergeCell ref="B72:D72"/>
    <mergeCell ref="A92:B92"/>
    <mergeCell ref="A93:C93"/>
    <mergeCell ref="A1:G1"/>
    <mergeCell ref="A2:G2"/>
    <mergeCell ref="A4:A6"/>
    <mergeCell ref="B4:D4"/>
    <mergeCell ref="E4:G4"/>
    <mergeCell ref="B5:D5"/>
    <mergeCell ref="E5:G5"/>
    <mergeCell ref="E36:G36"/>
    <mergeCell ref="E37:G37"/>
    <mergeCell ref="A72:A74"/>
    <mergeCell ref="A36:A38"/>
    <mergeCell ref="B36:D36"/>
    <mergeCell ref="B73:D73"/>
    <mergeCell ref="B37:D37"/>
  </mergeCells>
  <phoneticPr fontId="0" type="noConversion"/>
  <pageMargins left="0.78740157480314965" right="0.59055118110236227" top="0.59055118110236227" bottom="0.59055118110236227" header="0" footer="0.39370078740157483"/>
  <pageSetup paperSize="9" firstPageNumber="43" orientation="landscape" useFirstPageNumber="1" r:id="rId1"/>
  <headerFooter alignWithMargins="0">
    <oddFooter>&amp;R&amp;"Calibri,обычный"&amp;8&amp;P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9"/>
  <sheetViews>
    <sheetView zoomScale="80" zoomScaleNormal="80" workbookViewId="0">
      <selection activeCell="C10" sqref="C10"/>
    </sheetView>
  </sheetViews>
  <sheetFormatPr defaultColWidth="9.140625" defaultRowHeight="12.75"/>
  <cols>
    <col min="1" max="1" width="7.85546875" style="176" customWidth="1"/>
    <col min="2" max="2" width="49.85546875" style="176" customWidth="1"/>
    <col min="3" max="3" width="74" style="176" customWidth="1"/>
    <col min="4" max="16384" width="9.140625" style="176"/>
  </cols>
  <sheetData>
    <row r="2" spans="1:4" ht="25.5">
      <c r="A2" s="173"/>
      <c r="B2" s="174" t="s">
        <v>163</v>
      </c>
      <c r="C2" s="187" t="s">
        <v>184</v>
      </c>
    </row>
    <row r="3" spans="1:4" ht="15" customHeight="1">
      <c r="B3" s="174" t="s">
        <v>164</v>
      </c>
      <c r="C3" s="188" t="s">
        <v>165</v>
      </c>
    </row>
    <row r="4" spans="1:4" ht="15" customHeight="1">
      <c r="A4" s="177"/>
      <c r="B4" s="174" t="s">
        <v>166</v>
      </c>
      <c r="C4" s="189" t="s">
        <v>185</v>
      </c>
    </row>
    <row r="5" spans="1:4" ht="15" customHeight="1">
      <c r="A5" s="177"/>
      <c r="B5" s="178" t="s">
        <v>167</v>
      </c>
      <c r="C5" s="190" t="s">
        <v>186</v>
      </c>
    </row>
    <row r="6" spans="1:4" ht="15" customHeight="1">
      <c r="A6" s="177"/>
      <c r="B6" s="174" t="s">
        <v>168</v>
      </c>
      <c r="C6" s="191" t="s">
        <v>187</v>
      </c>
    </row>
    <row r="7" spans="1:4" ht="15" customHeight="1">
      <c r="A7" s="177"/>
      <c r="B7" s="174" t="s">
        <v>169</v>
      </c>
      <c r="C7" s="192" t="s">
        <v>195</v>
      </c>
    </row>
    <row r="8" spans="1:4" ht="37.5" customHeight="1">
      <c r="A8" s="177"/>
      <c r="B8" s="174" t="s">
        <v>170</v>
      </c>
      <c r="C8" s="198" t="s">
        <v>196</v>
      </c>
    </row>
    <row r="9" spans="1:4" ht="15" customHeight="1">
      <c r="A9" s="177"/>
      <c r="B9" s="174" t="s">
        <v>171</v>
      </c>
      <c r="C9" s="175" t="s">
        <v>125</v>
      </c>
    </row>
    <row r="10" spans="1:4" ht="12" customHeight="1">
      <c r="A10" s="177"/>
      <c r="B10" s="174" t="s">
        <v>172</v>
      </c>
      <c r="C10" s="175"/>
      <c r="D10"/>
    </row>
    <row r="11" spans="1:4" s="180" customFormat="1" ht="15" customHeight="1">
      <c r="A11" s="179"/>
      <c r="B11" s="174" t="s">
        <v>173</v>
      </c>
      <c r="C11" s="175"/>
    </row>
    <row r="12" spans="1:4" s="180" customFormat="1" ht="80.25" customHeight="1">
      <c r="A12" s="181"/>
      <c r="B12" s="174" t="s">
        <v>174</v>
      </c>
      <c r="C12" s="199" t="s">
        <v>175</v>
      </c>
    </row>
    <row r="13" spans="1:4" ht="14.25" customHeight="1">
      <c r="A13" s="182"/>
      <c r="B13" s="174" t="s">
        <v>176</v>
      </c>
      <c r="C13" s="200" t="s">
        <v>190</v>
      </c>
    </row>
    <row r="14" spans="1:4">
      <c r="B14" s="174" t="s">
        <v>177</v>
      </c>
      <c r="C14" s="192" t="s">
        <v>198</v>
      </c>
    </row>
    <row r="15" spans="1:4">
      <c r="B15" s="174" t="s">
        <v>178</v>
      </c>
      <c r="C15" s="193" t="s">
        <v>188</v>
      </c>
    </row>
    <row r="16" spans="1:4">
      <c r="B16" s="174" t="s">
        <v>179</v>
      </c>
      <c r="C16" s="193" t="s">
        <v>189</v>
      </c>
    </row>
    <row r="17" spans="2:3">
      <c r="B17" s="174" t="s">
        <v>197</v>
      </c>
      <c r="C17" s="194" t="s">
        <v>191</v>
      </c>
    </row>
    <row r="18" spans="2:3">
      <c r="B18" s="174" t="s">
        <v>180</v>
      </c>
      <c r="C18" s="195">
        <v>1446</v>
      </c>
    </row>
    <row r="19" spans="2:3">
      <c r="B19" s="183" t="s">
        <v>181</v>
      </c>
      <c r="C19" s="196" t="s">
        <v>182</v>
      </c>
    </row>
    <row r="25" spans="2:3">
      <c r="B25" s="184"/>
    </row>
    <row r="26" spans="2:3">
      <c r="B26" s="184"/>
    </row>
    <row r="27" spans="2:3">
      <c r="B27" s="184"/>
    </row>
    <row r="28" spans="2:3">
      <c r="B28" s="184"/>
    </row>
    <row r="29" spans="2:3">
      <c r="B29" s="185"/>
    </row>
  </sheetData>
  <phoneticPr fontId="0" type="noConversion"/>
  <hyperlinks>
    <hyperlink ref="C3" r:id="rId1"/>
    <hyperlink ref="C5" r:id="rId2"/>
    <hyperlink ref="C6" r:id="rId3"/>
    <hyperlink ref="C19" r:id="rId4"/>
    <hyperlink ref="C7" r:id="rId5" display="https://stat.gov.kz/upload/iblock/adc/07ptowg3f9u3zsh1rq2h6gbmdcmfzqkg/1.docx"/>
  </hyperlinks>
  <pageMargins left="0.78740157480314965" right="0.39370078740157483" top="0.39370078740157483" bottom="0.39370078740157483" header="0" footer="0"/>
  <pageSetup paperSize="9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3"/>
  <sheetViews>
    <sheetView workbookViewId="0">
      <selection activeCell="H17" sqref="H17"/>
    </sheetView>
  </sheetViews>
  <sheetFormatPr defaultRowHeight="15.75"/>
  <cols>
    <col min="1" max="1" width="8.7109375" style="121" customWidth="1"/>
    <col min="2" max="2" width="112.28515625" style="123" customWidth="1"/>
    <col min="3" max="16384" width="9.140625" style="122"/>
  </cols>
  <sheetData>
    <row r="1" spans="1:2" s="2" customFormat="1" ht="12.75">
      <c r="A1" s="124"/>
      <c r="B1" s="31"/>
    </row>
    <row r="2" spans="1:2" s="2" customFormat="1" ht="12.75">
      <c r="A2" s="124"/>
      <c r="B2" s="186" t="s">
        <v>37</v>
      </c>
    </row>
    <row r="3" spans="1:2" s="2" customFormat="1" ht="12.75">
      <c r="A3" s="124"/>
      <c r="B3" s="186"/>
    </row>
    <row r="4" spans="1:2" s="2" customFormat="1" ht="12.75">
      <c r="A4" s="124"/>
      <c r="B4" s="125" t="s">
        <v>183</v>
      </c>
    </row>
    <row r="5" spans="1:2" s="2" customFormat="1" ht="12.75">
      <c r="A5" s="126" t="s">
        <v>0</v>
      </c>
      <c r="B5" s="127" t="s">
        <v>14</v>
      </c>
    </row>
    <row r="6" spans="1:2" s="2" customFormat="1" ht="12.75">
      <c r="A6" s="126" t="s">
        <v>1</v>
      </c>
      <c r="B6" s="127" t="s">
        <v>15</v>
      </c>
    </row>
    <row r="7" spans="1:2" s="2" customFormat="1" ht="12.75">
      <c r="A7" s="128" t="s">
        <v>8</v>
      </c>
      <c r="B7" s="127" t="s">
        <v>16</v>
      </c>
    </row>
    <row r="8" spans="1:2" s="2" customFormat="1" ht="12.75">
      <c r="A8" s="128" t="s">
        <v>9</v>
      </c>
      <c r="B8" s="127" t="s">
        <v>18</v>
      </c>
    </row>
    <row r="9" spans="1:2" s="2" customFormat="1" ht="13.15" customHeight="1">
      <c r="A9" s="128" t="s">
        <v>10</v>
      </c>
      <c r="B9" s="127" t="s">
        <v>17</v>
      </c>
    </row>
    <row r="10" spans="1:2" s="2" customFormat="1" ht="15" customHeight="1">
      <c r="A10" s="128" t="s">
        <v>11</v>
      </c>
      <c r="B10" s="127" t="s">
        <v>19</v>
      </c>
    </row>
    <row r="11" spans="1:2" s="2" customFormat="1" ht="12.75">
      <c r="A11" s="126" t="s">
        <v>2</v>
      </c>
      <c r="B11" s="127" t="s">
        <v>20</v>
      </c>
    </row>
    <row r="12" spans="1:2" s="2" customFormat="1" ht="12.75">
      <c r="A12" s="126" t="s">
        <v>3</v>
      </c>
      <c r="B12" s="127" t="s">
        <v>21</v>
      </c>
    </row>
    <row r="13" spans="1:2" s="2" customFormat="1" ht="12.75">
      <c r="A13" s="128" t="s">
        <v>105</v>
      </c>
      <c r="B13" s="138" t="s">
        <v>106</v>
      </c>
    </row>
    <row r="14" spans="1:2" s="2" customFormat="1" ht="12.75">
      <c r="A14" s="126" t="s">
        <v>4</v>
      </c>
      <c r="B14" s="127" t="s">
        <v>149</v>
      </c>
    </row>
    <row r="15" spans="1:2" s="2" customFormat="1" ht="12.75">
      <c r="A15" s="126" t="s">
        <v>5</v>
      </c>
      <c r="B15" s="127" t="s">
        <v>22</v>
      </c>
    </row>
    <row r="16" spans="1:2" s="2" customFormat="1" ht="12.75">
      <c r="A16" s="126" t="s">
        <v>6</v>
      </c>
      <c r="B16" s="127" t="s">
        <v>23</v>
      </c>
    </row>
    <row r="17" spans="1:2" s="2" customFormat="1" ht="12.75">
      <c r="A17" s="126" t="s">
        <v>7</v>
      </c>
      <c r="B17" s="127" t="s">
        <v>150</v>
      </c>
    </row>
    <row r="18" spans="1:2" s="2" customFormat="1" ht="13.9" customHeight="1">
      <c r="A18" s="128" t="s">
        <v>151</v>
      </c>
      <c r="B18" s="127" t="s">
        <v>24</v>
      </c>
    </row>
    <row r="19" spans="1:2" s="2" customFormat="1" ht="12.75">
      <c r="A19" s="128" t="s">
        <v>152</v>
      </c>
      <c r="B19" s="127" t="s">
        <v>25</v>
      </c>
    </row>
    <row r="20" spans="1:2" s="2" customFormat="1" ht="12.75">
      <c r="A20" s="128" t="s">
        <v>153</v>
      </c>
      <c r="B20" s="127" t="s">
        <v>26</v>
      </c>
    </row>
    <row r="21" spans="1:2" s="2" customFormat="1" ht="12.75">
      <c r="A21" s="128" t="s">
        <v>154</v>
      </c>
      <c r="B21" s="127" t="s">
        <v>27</v>
      </c>
    </row>
    <row r="22" spans="1:2" s="2" customFormat="1" ht="12.75">
      <c r="A22" s="128" t="s">
        <v>155</v>
      </c>
      <c r="B22" s="127" t="s">
        <v>28</v>
      </c>
    </row>
    <row r="23" spans="1:2" s="2" customFormat="1" ht="13.9" customHeight="1">
      <c r="A23" s="128" t="s">
        <v>156</v>
      </c>
      <c r="B23" s="127" t="s">
        <v>29</v>
      </c>
    </row>
    <row r="24" spans="1:2" s="2" customFormat="1" ht="12.75">
      <c r="A24" s="128" t="s">
        <v>157</v>
      </c>
      <c r="B24" s="127" t="s">
        <v>30</v>
      </c>
    </row>
    <row r="25" spans="1:2" s="2" customFormat="1" ht="14.45" customHeight="1">
      <c r="A25" s="128" t="s">
        <v>158</v>
      </c>
      <c r="B25" s="127" t="s">
        <v>31</v>
      </c>
    </row>
    <row r="26" spans="1:2" s="2" customFormat="1" ht="12.75">
      <c r="A26" s="128" t="s">
        <v>159</v>
      </c>
      <c r="B26" s="127" t="s">
        <v>32</v>
      </c>
    </row>
    <row r="27" spans="1:2" s="2" customFormat="1" ht="13.9" customHeight="1">
      <c r="A27" s="126" t="s">
        <v>99</v>
      </c>
      <c r="B27" s="127" t="s">
        <v>33</v>
      </c>
    </row>
    <row r="28" spans="1:2" s="2" customFormat="1" ht="12.75">
      <c r="A28" s="126" t="s">
        <v>12</v>
      </c>
      <c r="B28" s="127" t="s">
        <v>34</v>
      </c>
    </row>
    <row r="29" spans="1:2" s="2" customFormat="1" ht="12.75">
      <c r="A29" s="126" t="s">
        <v>13</v>
      </c>
      <c r="B29" s="127" t="s">
        <v>160</v>
      </c>
    </row>
    <row r="30" spans="1:2" s="2" customFormat="1" ht="12.75">
      <c r="A30" s="126" t="s">
        <v>161</v>
      </c>
      <c r="B30" s="127" t="s">
        <v>35</v>
      </c>
    </row>
    <row r="31" spans="1:2" s="2" customFormat="1" ht="12.75">
      <c r="A31" s="126" t="s">
        <v>162</v>
      </c>
      <c r="B31" s="127" t="s">
        <v>36</v>
      </c>
    </row>
    <row r="32" spans="1:2" s="2" customFormat="1" ht="12.75">
      <c r="A32" s="124"/>
      <c r="B32" s="31"/>
    </row>
    <row r="33" spans="1:2" s="2" customFormat="1" ht="12.75">
      <c r="A33" s="124"/>
      <c r="B33" s="31"/>
    </row>
  </sheetData>
  <phoneticPr fontId="3" type="noConversion"/>
  <hyperlinks>
    <hyperlink ref="B5" location="'1.'!A1" display="The main indicators of the development of livestock in all categories of farms"/>
    <hyperlink ref="B6" location="'2.1'!A1" display="Slaughtered on the farm or sold for slaughter of livestock and poultry"/>
    <hyperlink ref="B7" location="'2.1'!A1" display="Slaughtered on the farm or sold for slaughter of livestock and poultry (live weight)"/>
    <hyperlink ref="B8" location="'2.2'!A1" display="Slaughtered on the farm or sold for slaughter of livestock and poultry (live weight) по всем  категориям хозяйств"/>
    <hyperlink ref="B9" location="'2.3'!A1" display="Slaughtered on the farm or sold for slaughter of livestock and poultry (in slaughter weight)"/>
    <hyperlink ref="B10" location="'2.4'!A1" display="Slaughtered on the farm or sold for slaughter of livestock and poultry (in slaughter weight) во всех категориях хозяйств"/>
    <hyperlink ref="B11" location="'3'!A1" display="Cow's milk production"/>
    <hyperlink ref="B12" location="'4'!A1" display="Chicken eggs received "/>
    <hyperlink ref="B15" location="'6'!A1" display="Large skins received"/>
    <hyperlink ref="B16" location="'7'!A1" display="Small skins received"/>
    <hyperlink ref="B17" location="'8'!A1" display="Number of livestock and poultry as of Jule 1"/>
    <hyperlink ref="B18" location="'8'!A1" display="Cattle "/>
    <hyperlink ref="B19" location="'8'!A1" display="of which are cows "/>
    <hyperlink ref="B20" location="'8'!A1" display="The number of cattle in the direction of productivity"/>
    <hyperlink ref="B21" location="'8'!A1" display="Sheeps "/>
    <hyperlink ref="B22" location="'8'!A1" display="Goats "/>
    <hyperlink ref="B23" location="'8'!A1" display="Pigs "/>
    <hyperlink ref="B24" location="'8'!A1" display="Horses  "/>
    <hyperlink ref="B25" location="'8'!A1" display="Camels  "/>
    <hyperlink ref="B26" location="'8'!A1" display="Poultry "/>
    <hyperlink ref="B27" location="'9'!A1" display="Average milk yield per dairy cow"/>
    <hyperlink ref="B28" location="'10'!A1" display="Average egg yield per laying hen"/>
    <hyperlink ref="B30" location="'12'!A1" display="Obtained offspring from farm animals"/>
    <hyperlink ref="B31" location="'13'!A1" display="Livestock loss"/>
    <hyperlink ref="B13" location="'4'!A1" display="Hatching eggs in agricultural enterprises"/>
    <hyperlink ref="B14" location="'5'!A1" display="Trimmed with sheep wool"/>
    <hyperlink ref="B29" location="'11'!A1" display="Average shearing of wool per sheep"/>
  </hyperlinks>
  <pageMargins left="0.39370078740157483" right="0.19685039370078741" top="0.39370078740157483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Q23"/>
  <sheetViews>
    <sheetView zoomScaleSheetLayoutView="75" workbookViewId="0">
      <selection activeCell="R9" sqref="R9"/>
    </sheetView>
  </sheetViews>
  <sheetFormatPr defaultRowHeight="12"/>
  <cols>
    <col min="1" max="1" width="27.5703125" style="9" customWidth="1"/>
    <col min="2" max="2" width="10.140625" style="9" customWidth="1"/>
    <col min="3" max="3" width="8.7109375" style="9" customWidth="1"/>
    <col min="4" max="4" width="9.42578125" style="9" customWidth="1"/>
    <col min="5" max="6" width="8.7109375" style="9" customWidth="1"/>
    <col min="7" max="7" width="9.28515625" style="9" customWidth="1"/>
    <col min="8" max="12" width="8.7109375" style="9" customWidth="1"/>
    <col min="13" max="13" width="9.42578125" style="9" customWidth="1"/>
    <col min="14" max="16384" width="9.140625" style="9"/>
  </cols>
  <sheetData>
    <row r="2" spans="1:17" ht="32.25" customHeight="1">
      <c r="A2" s="204" t="s">
        <v>96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7" ht="32.2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7" ht="32.25" customHeight="1">
      <c r="A4" s="209"/>
      <c r="B4" s="205" t="s">
        <v>97</v>
      </c>
      <c r="C4" s="205"/>
      <c r="D4" s="205"/>
      <c r="E4" s="206" t="s">
        <v>38</v>
      </c>
      <c r="F4" s="210"/>
      <c r="G4" s="210"/>
      <c r="H4" s="210"/>
      <c r="I4" s="210"/>
      <c r="J4" s="210"/>
      <c r="K4" s="211" t="s">
        <v>41</v>
      </c>
      <c r="L4" s="212"/>
      <c r="M4" s="213"/>
      <c r="N4" s="205" t="s">
        <v>98</v>
      </c>
      <c r="O4" s="205"/>
      <c r="P4" s="206"/>
    </row>
    <row r="5" spans="1:17" ht="56.25" customHeight="1">
      <c r="A5" s="209"/>
      <c r="B5" s="205"/>
      <c r="C5" s="205"/>
      <c r="D5" s="205"/>
      <c r="E5" s="205" t="s">
        <v>39</v>
      </c>
      <c r="F5" s="205"/>
      <c r="G5" s="205"/>
      <c r="H5" s="205" t="s">
        <v>40</v>
      </c>
      <c r="I5" s="205"/>
      <c r="J5" s="205"/>
      <c r="K5" s="214"/>
      <c r="L5" s="215"/>
      <c r="M5" s="216"/>
      <c r="N5" s="205"/>
      <c r="O5" s="205"/>
      <c r="P5" s="206"/>
    </row>
    <row r="6" spans="1:17" ht="67.5" customHeight="1">
      <c r="A6" s="209"/>
      <c r="B6" s="10">
        <v>2026</v>
      </c>
      <c r="C6" s="10">
        <v>2025</v>
      </c>
      <c r="D6" s="13" t="s">
        <v>109</v>
      </c>
      <c r="E6" s="10">
        <v>2026</v>
      </c>
      <c r="F6" s="10">
        <v>2025</v>
      </c>
      <c r="G6" s="13" t="s">
        <v>109</v>
      </c>
      <c r="H6" s="10">
        <v>2026</v>
      </c>
      <c r="I6" s="10">
        <v>2025</v>
      </c>
      <c r="J6" s="13" t="s">
        <v>109</v>
      </c>
      <c r="K6" s="10">
        <v>2026</v>
      </c>
      <c r="L6" s="10">
        <v>2025</v>
      </c>
      <c r="M6" s="13" t="s">
        <v>109</v>
      </c>
      <c r="N6" s="10">
        <v>2026</v>
      </c>
      <c r="O6" s="10">
        <v>2025</v>
      </c>
      <c r="P6" s="13" t="s">
        <v>109</v>
      </c>
      <c r="Q6" s="11"/>
    </row>
    <row r="7" spans="1:17" ht="30" customHeight="1">
      <c r="A7" s="217" t="s">
        <v>129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11"/>
    </row>
    <row r="8" spans="1:17" ht="45.75" customHeight="1">
      <c r="A8" s="14" t="s">
        <v>42</v>
      </c>
      <c r="B8" s="165">
        <v>53532.74</v>
      </c>
      <c r="C8" s="165">
        <v>51638.78</v>
      </c>
      <c r="D8" s="165">
        <v>103.7</v>
      </c>
      <c r="E8" s="165">
        <v>39768.04</v>
      </c>
      <c r="F8" s="165">
        <v>38549.68</v>
      </c>
      <c r="G8" s="165">
        <v>103.2</v>
      </c>
      <c r="H8" s="165">
        <v>13764.7</v>
      </c>
      <c r="I8" s="165">
        <v>13089.1</v>
      </c>
      <c r="J8" s="165">
        <v>105.2</v>
      </c>
      <c r="K8" s="165">
        <v>18421.599999999999</v>
      </c>
      <c r="L8" s="165">
        <v>18024.400000000001</v>
      </c>
      <c r="M8" s="165">
        <v>102.2</v>
      </c>
      <c r="N8" s="165">
        <v>71954.34</v>
      </c>
      <c r="O8" s="165">
        <v>69663.179999999993</v>
      </c>
      <c r="P8" s="165">
        <v>103.3</v>
      </c>
    </row>
    <row r="9" spans="1:17" ht="32.450000000000003" customHeight="1">
      <c r="A9" s="16" t="s">
        <v>43</v>
      </c>
      <c r="B9" s="27">
        <v>39945.599999999999</v>
      </c>
      <c r="C9" s="27">
        <v>38998.25</v>
      </c>
      <c r="D9" s="27">
        <v>102.4</v>
      </c>
      <c r="E9" s="27">
        <v>32871.9</v>
      </c>
      <c r="F9" s="27">
        <v>32197.25</v>
      </c>
      <c r="G9" s="27">
        <v>102.1</v>
      </c>
      <c r="H9" s="27">
        <v>7073.7</v>
      </c>
      <c r="I9" s="27">
        <v>6801</v>
      </c>
      <c r="J9" s="27">
        <v>104</v>
      </c>
      <c r="K9" s="27">
        <v>9498.4</v>
      </c>
      <c r="L9" s="27">
        <v>9325.5</v>
      </c>
      <c r="M9" s="27">
        <v>101.9</v>
      </c>
      <c r="N9" s="27">
        <v>49444</v>
      </c>
      <c r="O9" s="27">
        <v>48323.75</v>
      </c>
      <c r="P9" s="27">
        <v>102.3</v>
      </c>
    </row>
    <row r="10" spans="1:17" ht="12" customHeight="1">
      <c r="A10" s="16" t="s">
        <v>44</v>
      </c>
      <c r="B10" s="15">
        <v>61287.5</v>
      </c>
      <c r="C10" s="15">
        <v>55505.8</v>
      </c>
      <c r="D10" s="15">
        <v>110.4</v>
      </c>
      <c r="E10" s="15">
        <v>22092.3</v>
      </c>
      <c r="F10" s="15">
        <v>17147.5</v>
      </c>
      <c r="G10" s="15">
        <v>128.80000000000001</v>
      </c>
      <c r="H10" s="15">
        <v>39195.199999999997</v>
      </c>
      <c r="I10" s="15">
        <v>38358.300000000003</v>
      </c>
      <c r="J10" s="15">
        <v>102.2</v>
      </c>
      <c r="K10" s="15">
        <v>64252.800000000003</v>
      </c>
      <c r="L10" s="15">
        <v>63664.6</v>
      </c>
      <c r="M10" s="15">
        <v>100.9</v>
      </c>
      <c r="N10" s="15">
        <v>125540.3</v>
      </c>
      <c r="O10" s="15">
        <v>119170.4</v>
      </c>
      <c r="P10" s="15">
        <v>105.3</v>
      </c>
    </row>
    <row r="11" spans="1:17" ht="14.25" customHeight="1">
      <c r="A11" s="16" t="s">
        <v>45</v>
      </c>
      <c r="B11" s="15">
        <v>3709.4</v>
      </c>
      <c r="C11" s="15">
        <v>2914.9</v>
      </c>
      <c r="D11" s="15">
        <v>127.3</v>
      </c>
      <c r="E11" s="15">
        <v>3454.1</v>
      </c>
      <c r="F11" s="15">
        <v>2541</v>
      </c>
      <c r="G11" s="15">
        <v>135.9</v>
      </c>
      <c r="H11" s="15">
        <v>255.3</v>
      </c>
      <c r="I11" s="15">
        <v>373.9</v>
      </c>
      <c r="J11" s="15">
        <v>68.3</v>
      </c>
      <c r="K11" s="15">
        <v>20465.5</v>
      </c>
      <c r="L11" s="15">
        <v>22825.5</v>
      </c>
      <c r="M11" s="15">
        <v>89.7</v>
      </c>
      <c r="N11" s="15">
        <v>24174.9</v>
      </c>
      <c r="O11" s="15">
        <v>25740.400000000001</v>
      </c>
      <c r="P11" s="15">
        <v>93.9</v>
      </c>
    </row>
    <row r="12" spans="1:17" ht="12" customHeight="1">
      <c r="A12" s="14" t="s">
        <v>46</v>
      </c>
      <c r="B12" s="17">
        <v>33333</v>
      </c>
      <c r="C12" s="17">
        <v>31662</v>
      </c>
      <c r="D12" s="15">
        <v>105.3</v>
      </c>
      <c r="E12" s="17">
        <v>711</v>
      </c>
      <c r="F12" s="17">
        <v>567</v>
      </c>
      <c r="G12" s="15">
        <v>125.4</v>
      </c>
      <c r="H12" s="17">
        <v>32622</v>
      </c>
      <c r="I12" s="17">
        <v>31095</v>
      </c>
      <c r="J12" s="15">
        <v>104.9</v>
      </c>
      <c r="K12" s="17">
        <v>40729</v>
      </c>
      <c r="L12" s="17">
        <v>40573</v>
      </c>
      <c r="M12" s="15">
        <v>100.4</v>
      </c>
      <c r="N12" s="17">
        <v>74062</v>
      </c>
      <c r="O12" s="17">
        <v>72235</v>
      </c>
      <c r="P12" s="15">
        <v>102.5</v>
      </c>
    </row>
    <row r="13" spans="1:17" ht="12" customHeight="1">
      <c r="A13" s="14" t="s">
        <v>47</v>
      </c>
      <c r="B13" s="17">
        <v>54220</v>
      </c>
      <c r="C13" s="17">
        <v>52169</v>
      </c>
      <c r="D13" s="15">
        <v>103.9</v>
      </c>
      <c r="E13" s="42" t="s">
        <v>125</v>
      </c>
      <c r="F13" s="42" t="s">
        <v>125</v>
      </c>
      <c r="G13" s="42" t="s">
        <v>125</v>
      </c>
      <c r="H13" s="17">
        <v>54220</v>
      </c>
      <c r="I13" s="17">
        <v>52169</v>
      </c>
      <c r="J13" s="15">
        <v>103.9</v>
      </c>
      <c r="K13" s="17">
        <v>88366</v>
      </c>
      <c r="L13" s="17">
        <v>86556</v>
      </c>
      <c r="M13" s="15">
        <v>102.1</v>
      </c>
      <c r="N13" s="17">
        <v>142586</v>
      </c>
      <c r="O13" s="17">
        <v>138725</v>
      </c>
      <c r="P13" s="15">
        <v>102.8</v>
      </c>
    </row>
    <row r="14" spans="1:17" s="20" customFormat="1" ht="28.5" customHeight="1">
      <c r="A14" s="208" t="s">
        <v>130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</row>
    <row r="15" spans="1:17" ht="12.75" customHeight="1">
      <c r="A15" s="21" t="s">
        <v>48</v>
      </c>
      <c r="B15" s="17">
        <v>233074</v>
      </c>
      <c r="C15" s="17">
        <v>228136</v>
      </c>
      <c r="D15" s="15">
        <v>102.2</v>
      </c>
      <c r="E15" s="17">
        <v>33469</v>
      </c>
      <c r="F15" s="17">
        <v>30140</v>
      </c>
      <c r="G15" s="15">
        <v>111</v>
      </c>
      <c r="H15" s="17">
        <v>199605</v>
      </c>
      <c r="I15" s="17">
        <v>197996</v>
      </c>
      <c r="J15" s="15">
        <v>100.8</v>
      </c>
      <c r="K15" s="17">
        <v>199891</v>
      </c>
      <c r="L15" s="17">
        <v>195401</v>
      </c>
      <c r="M15" s="15">
        <v>102.3</v>
      </c>
      <c r="N15" s="17">
        <v>432965</v>
      </c>
      <c r="O15" s="17">
        <v>423537</v>
      </c>
      <c r="P15" s="15">
        <v>102.2</v>
      </c>
    </row>
    <row r="16" spans="1:17" ht="13.15" customHeight="1">
      <c r="A16" s="22" t="s">
        <v>49</v>
      </c>
      <c r="B16" s="17">
        <v>112564</v>
      </c>
      <c r="C16" s="17">
        <v>110082</v>
      </c>
      <c r="D16" s="15">
        <v>102.3</v>
      </c>
      <c r="E16" s="17">
        <v>13764</v>
      </c>
      <c r="F16" s="17">
        <v>9355</v>
      </c>
      <c r="G16" s="15">
        <v>147.1</v>
      </c>
      <c r="H16" s="17">
        <v>98800</v>
      </c>
      <c r="I16" s="17">
        <v>100727</v>
      </c>
      <c r="J16" s="15">
        <v>98.1</v>
      </c>
      <c r="K16" s="17">
        <v>101197</v>
      </c>
      <c r="L16" s="17">
        <v>98502</v>
      </c>
      <c r="M16" s="15">
        <v>102.7</v>
      </c>
      <c r="N16" s="17">
        <v>213761</v>
      </c>
      <c r="O16" s="17">
        <v>208584</v>
      </c>
      <c r="P16" s="15">
        <v>102.5</v>
      </c>
    </row>
    <row r="17" spans="1:16" ht="13.15" customHeight="1">
      <c r="A17" s="21" t="s">
        <v>50</v>
      </c>
      <c r="B17" s="17">
        <v>269340</v>
      </c>
      <c r="C17" s="17">
        <v>264918</v>
      </c>
      <c r="D17" s="15">
        <v>101.7</v>
      </c>
      <c r="E17" s="17">
        <v>21538</v>
      </c>
      <c r="F17" s="17">
        <v>18871</v>
      </c>
      <c r="G17" s="15">
        <v>114.1</v>
      </c>
      <c r="H17" s="17">
        <v>247802</v>
      </c>
      <c r="I17" s="17">
        <v>246047</v>
      </c>
      <c r="J17" s="15">
        <v>100.7</v>
      </c>
      <c r="K17" s="17">
        <v>287628</v>
      </c>
      <c r="L17" s="17">
        <v>289898</v>
      </c>
      <c r="M17" s="15">
        <v>99.2</v>
      </c>
      <c r="N17" s="17">
        <v>556968</v>
      </c>
      <c r="O17" s="17">
        <v>554816</v>
      </c>
      <c r="P17" s="15">
        <v>100.4</v>
      </c>
    </row>
    <row r="18" spans="1:16" ht="13.9" customHeight="1">
      <c r="A18" s="21" t="s">
        <v>51</v>
      </c>
      <c r="B18" s="17">
        <v>38155</v>
      </c>
      <c r="C18" s="17">
        <v>39338</v>
      </c>
      <c r="D18" s="15">
        <v>97</v>
      </c>
      <c r="E18" s="17">
        <v>777</v>
      </c>
      <c r="F18" s="17">
        <v>775</v>
      </c>
      <c r="G18" s="15">
        <v>100.3</v>
      </c>
      <c r="H18" s="17">
        <v>37378</v>
      </c>
      <c r="I18" s="17">
        <v>38563</v>
      </c>
      <c r="J18" s="15">
        <v>96.9</v>
      </c>
      <c r="K18" s="17">
        <v>72122</v>
      </c>
      <c r="L18" s="17">
        <v>72406</v>
      </c>
      <c r="M18" s="15">
        <v>99.6</v>
      </c>
      <c r="N18" s="17">
        <v>110277</v>
      </c>
      <c r="O18" s="17">
        <v>111744</v>
      </c>
      <c r="P18" s="15">
        <v>98.7</v>
      </c>
    </row>
    <row r="19" spans="1:16" ht="13.9" customHeight="1">
      <c r="A19" s="21" t="s">
        <v>52</v>
      </c>
      <c r="B19" s="17">
        <v>11023</v>
      </c>
      <c r="C19" s="17">
        <v>9462</v>
      </c>
      <c r="D19" s="15">
        <v>116.5</v>
      </c>
      <c r="E19" s="17">
        <v>9521</v>
      </c>
      <c r="F19" s="17">
        <v>8160</v>
      </c>
      <c r="G19" s="15">
        <v>116.7</v>
      </c>
      <c r="H19" s="17">
        <v>1502</v>
      </c>
      <c r="I19" s="17">
        <v>1302</v>
      </c>
      <c r="J19" s="15">
        <v>115.4</v>
      </c>
      <c r="K19" s="17">
        <v>13809</v>
      </c>
      <c r="L19" s="17">
        <v>15083</v>
      </c>
      <c r="M19" s="15">
        <v>91.6</v>
      </c>
      <c r="N19" s="17">
        <v>24832</v>
      </c>
      <c r="O19" s="17">
        <v>24545</v>
      </c>
      <c r="P19" s="15">
        <v>101.2</v>
      </c>
    </row>
    <row r="20" spans="1:16" ht="12" customHeight="1">
      <c r="A20" s="21" t="s">
        <v>53</v>
      </c>
      <c r="B20" s="17">
        <v>148888</v>
      </c>
      <c r="C20" s="17">
        <v>143598</v>
      </c>
      <c r="D20" s="15">
        <v>103.7</v>
      </c>
      <c r="E20" s="17">
        <v>16809</v>
      </c>
      <c r="F20" s="17">
        <v>15179</v>
      </c>
      <c r="G20" s="15">
        <v>110.7</v>
      </c>
      <c r="H20" s="17">
        <v>132079</v>
      </c>
      <c r="I20" s="17">
        <v>128419</v>
      </c>
      <c r="J20" s="15">
        <v>102.9</v>
      </c>
      <c r="K20" s="17">
        <v>105507</v>
      </c>
      <c r="L20" s="17">
        <v>98885</v>
      </c>
      <c r="M20" s="15">
        <v>106.7</v>
      </c>
      <c r="N20" s="17">
        <v>254395</v>
      </c>
      <c r="O20" s="17">
        <v>242483</v>
      </c>
      <c r="P20" s="15">
        <v>104.9</v>
      </c>
    </row>
    <row r="21" spans="1:16" s="24" customFormat="1">
      <c r="A21" s="23" t="s">
        <v>54</v>
      </c>
      <c r="B21" s="17">
        <v>261</v>
      </c>
      <c r="C21" s="17">
        <v>280</v>
      </c>
      <c r="D21" s="15">
        <v>93.2</v>
      </c>
      <c r="E21" s="42" t="s">
        <v>126</v>
      </c>
      <c r="F21" s="17">
        <v>98</v>
      </c>
      <c r="G21" s="15">
        <v>114.3</v>
      </c>
      <c r="H21" s="17">
        <v>149</v>
      </c>
      <c r="I21" s="17">
        <v>182</v>
      </c>
      <c r="J21" s="15">
        <v>81.900000000000006</v>
      </c>
      <c r="K21" s="17">
        <v>75</v>
      </c>
      <c r="L21" s="17">
        <v>65</v>
      </c>
      <c r="M21" s="15">
        <v>115.4</v>
      </c>
      <c r="N21" s="17">
        <v>336</v>
      </c>
      <c r="O21" s="17">
        <v>345</v>
      </c>
      <c r="P21" s="15">
        <v>97.4</v>
      </c>
    </row>
    <row r="22" spans="1:16">
      <c r="A22" s="25" t="s">
        <v>55</v>
      </c>
      <c r="B22" s="155">
        <v>3540405</v>
      </c>
      <c r="C22" s="155">
        <v>3554716</v>
      </c>
      <c r="D22" s="153">
        <v>99.6</v>
      </c>
      <c r="E22" s="155">
        <v>3530562</v>
      </c>
      <c r="F22" s="155">
        <v>3550057</v>
      </c>
      <c r="G22" s="153">
        <v>99.5</v>
      </c>
      <c r="H22" s="155">
        <v>9843</v>
      </c>
      <c r="I22" s="155">
        <v>4659</v>
      </c>
      <c r="J22" s="153">
        <v>211.3</v>
      </c>
      <c r="K22" s="155">
        <v>323435</v>
      </c>
      <c r="L22" s="155">
        <v>321974</v>
      </c>
      <c r="M22" s="153">
        <v>100.5</v>
      </c>
      <c r="N22" s="155">
        <v>3863840</v>
      </c>
      <c r="O22" s="155">
        <v>3876690</v>
      </c>
      <c r="P22" s="153">
        <v>99.7</v>
      </c>
    </row>
    <row r="23" spans="1:16" ht="13.5" customHeight="1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</sheetData>
  <mergeCells count="11">
    <mergeCell ref="A2:P2"/>
    <mergeCell ref="N4:P5"/>
    <mergeCell ref="A3:P3"/>
    <mergeCell ref="A14:P14"/>
    <mergeCell ref="A4:A6"/>
    <mergeCell ref="B4:D5"/>
    <mergeCell ref="E5:G5"/>
    <mergeCell ref="H5:J5"/>
    <mergeCell ref="E4:J4"/>
    <mergeCell ref="K4:M5"/>
    <mergeCell ref="A7:P7"/>
  </mergeCells>
  <phoneticPr fontId="0" type="noConversion"/>
  <pageMargins left="0" right="0" top="0" bottom="0" header="0.15748031496062992" footer="0"/>
  <pageSetup paperSize="9" scale="88" firstPageNumber="4" orientation="landscape" useFirstPageNumber="1" horizontalDpi="300" verticalDpi="300" r:id="rId1"/>
  <headerFooter alignWithMargins="0">
    <oddFooter>&amp;R&amp;"Calibri,обычный"&amp;9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P22"/>
  <sheetViews>
    <sheetView workbookViewId="0">
      <selection activeCell="R9" sqref="R9"/>
    </sheetView>
  </sheetViews>
  <sheetFormatPr defaultRowHeight="12.75"/>
  <cols>
    <col min="1" max="1" width="20" style="2" customWidth="1"/>
    <col min="2" max="2" width="7.85546875" style="2" customWidth="1"/>
    <col min="3" max="3" width="8" style="2" customWidth="1"/>
    <col min="4" max="4" width="9.5703125" style="2" customWidth="1"/>
    <col min="5" max="5" width="8" style="2" customWidth="1"/>
    <col min="6" max="6" width="7.85546875" style="2" customWidth="1"/>
    <col min="7" max="7" width="9.7109375" style="2" customWidth="1"/>
    <col min="8" max="8" width="7.85546875" style="2" customWidth="1"/>
    <col min="9" max="9" width="8.42578125" style="2" customWidth="1"/>
    <col min="10" max="10" width="9.5703125" style="2" customWidth="1"/>
    <col min="11" max="11" width="7.85546875" style="2" customWidth="1"/>
    <col min="12" max="12" width="8" style="2" customWidth="1"/>
    <col min="13" max="13" width="9.7109375" style="2" customWidth="1"/>
    <col min="14" max="14" width="7.42578125" style="2" customWidth="1"/>
    <col min="15" max="15" width="8.140625" style="2" customWidth="1"/>
    <col min="16" max="16" width="8.42578125" style="2" customWidth="1"/>
    <col min="17" max="16384" width="9.140625" style="2"/>
  </cols>
  <sheetData>
    <row r="2" spans="1:16" ht="27.6" customHeight="1">
      <c r="A2" s="218" t="s">
        <v>56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1:16" ht="39.6" customHeight="1">
      <c r="A3" s="218" t="s">
        <v>57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1:16" ht="11.45" customHeight="1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P4" s="30" t="s">
        <v>58</v>
      </c>
    </row>
    <row r="5" spans="1:16" ht="25.15" customHeight="1">
      <c r="A5" s="209"/>
      <c r="B5" s="205" t="s">
        <v>97</v>
      </c>
      <c r="C5" s="205"/>
      <c r="D5" s="205"/>
      <c r="E5" s="206" t="s">
        <v>38</v>
      </c>
      <c r="F5" s="210"/>
      <c r="G5" s="210"/>
      <c r="H5" s="210"/>
      <c r="I5" s="210"/>
      <c r="J5" s="210"/>
      <c r="K5" s="211" t="s">
        <v>41</v>
      </c>
      <c r="L5" s="212"/>
      <c r="M5" s="213"/>
      <c r="N5" s="205" t="s">
        <v>98</v>
      </c>
      <c r="O5" s="205"/>
      <c r="P5" s="206"/>
    </row>
    <row r="6" spans="1:16" ht="45" customHeight="1">
      <c r="A6" s="209"/>
      <c r="B6" s="205"/>
      <c r="C6" s="205"/>
      <c r="D6" s="205"/>
      <c r="E6" s="205" t="s">
        <v>39</v>
      </c>
      <c r="F6" s="205"/>
      <c r="G6" s="205"/>
      <c r="H6" s="205" t="s">
        <v>40</v>
      </c>
      <c r="I6" s="205"/>
      <c r="J6" s="205"/>
      <c r="K6" s="214"/>
      <c r="L6" s="215"/>
      <c r="M6" s="216"/>
      <c r="N6" s="205"/>
      <c r="O6" s="205"/>
      <c r="P6" s="206"/>
    </row>
    <row r="7" spans="1:16" ht="60" customHeight="1">
      <c r="A7" s="209"/>
      <c r="B7" s="10">
        <v>2026</v>
      </c>
      <c r="C7" s="10">
        <v>2025</v>
      </c>
      <c r="D7" s="13" t="s">
        <v>109</v>
      </c>
      <c r="E7" s="10">
        <v>2026</v>
      </c>
      <c r="F7" s="10">
        <v>2025</v>
      </c>
      <c r="G7" s="13" t="s">
        <v>109</v>
      </c>
      <c r="H7" s="10">
        <v>2026</v>
      </c>
      <c r="I7" s="10">
        <v>2025</v>
      </c>
      <c r="J7" s="13" t="s">
        <v>109</v>
      </c>
      <c r="K7" s="10">
        <v>2026</v>
      </c>
      <c r="L7" s="10">
        <v>2025</v>
      </c>
      <c r="M7" s="13" t="s">
        <v>109</v>
      </c>
      <c r="N7" s="10">
        <v>2026</v>
      </c>
      <c r="O7" s="10">
        <v>2025</v>
      </c>
      <c r="P7" s="13" t="s">
        <v>109</v>
      </c>
    </row>
    <row r="8" spans="1:16" ht="26.45" customHeight="1">
      <c r="A8" s="32" t="s">
        <v>103</v>
      </c>
      <c r="B8" s="164">
        <v>53532.74</v>
      </c>
      <c r="C8" s="164">
        <v>51638.78</v>
      </c>
      <c r="D8" s="164">
        <v>103.7</v>
      </c>
      <c r="E8" s="164">
        <v>39768.04</v>
      </c>
      <c r="F8" s="164">
        <v>38549.68</v>
      </c>
      <c r="G8" s="164">
        <v>103.2</v>
      </c>
      <c r="H8" s="164">
        <v>13764.7</v>
      </c>
      <c r="I8" s="164">
        <v>13089.1</v>
      </c>
      <c r="J8" s="164">
        <v>105.2</v>
      </c>
      <c r="K8" s="164">
        <v>18421.599999999999</v>
      </c>
      <c r="L8" s="164">
        <v>18024.400000000001</v>
      </c>
      <c r="M8" s="164">
        <v>102.2</v>
      </c>
      <c r="N8" s="164">
        <v>71954.34</v>
      </c>
      <c r="O8" s="164">
        <v>69663.179999999993</v>
      </c>
      <c r="P8" s="164">
        <v>103.3</v>
      </c>
    </row>
    <row r="9" spans="1:16" ht="12.75" customHeight="1">
      <c r="A9" s="33" t="s">
        <v>117</v>
      </c>
      <c r="B9" s="165">
        <v>459.96</v>
      </c>
      <c r="C9" s="165">
        <v>357.21</v>
      </c>
      <c r="D9" s="165">
        <v>128.80000000000001</v>
      </c>
      <c r="E9" s="165">
        <v>9.26</v>
      </c>
      <c r="F9" s="165">
        <v>25.81</v>
      </c>
      <c r="G9" s="165">
        <v>35.9</v>
      </c>
      <c r="H9" s="165">
        <v>450.7</v>
      </c>
      <c r="I9" s="165">
        <v>331.4</v>
      </c>
      <c r="J9" s="165">
        <v>136</v>
      </c>
      <c r="K9" s="165">
        <v>309.5</v>
      </c>
      <c r="L9" s="165">
        <v>302.8</v>
      </c>
      <c r="M9" s="165">
        <v>102.2</v>
      </c>
      <c r="N9" s="165">
        <v>769.46</v>
      </c>
      <c r="O9" s="165">
        <v>660.01</v>
      </c>
      <c r="P9" s="165">
        <v>116.6</v>
      </c>
    </row>
    <row r="10" spans="1:16" ht="12.75" customHeight="1">
      <c r="A10" s="33" t="s">
        <v>118</v>
      </c>
      <c r="B10" s="165">
        <v>101.3</v>
      </c>
      <c r="C10" s="165">
        <v>106.6</v>
      </c>
      <c r="D10" s="165">
        <v>95</v>
      </c>
      <c r="E10" s="165" t="s">
        <v>125</v>
      </c>
      <c r="F10" s="165" t="s">
        <v>125</v>
      </c>
      <c r="G10" s="165" t="s">
        <v>125</v>
      </c>
      <c r="H10" s="165">
        <v>101.3</v>
      </c>
      <c r="I10" s="165">
        <v>106.6</v>
      </c>
      <c r="J10" s="165">
        <v>95</v>
      </c>
      <c r="K10" s="165">
        <v>160.9</v>
      </c>
      <c r="L10" s="165">
        <v>165.3</v>
      </c>
      <c r="M10" s="165">
        <v>97.3</v>
      </c>
      <c r="N10" s="165">
        <v>262.2</v>
      </c>
      <c r="O10" s="165">
        <v>271.89999999999998</v>
      </c>
      <c r="P10" s="165">
        <v>96.4</v>
      </c>
    </row>
    <row r="11" spans="1:16" ht="12.75" customHeight="1">
      <c r="A11" s="33" t="s">
        <v>119</v>
      </c>
      <c r="B11" s="165">
        <v>612.03</v>
      </c>
      <c r="C11" s="165">
        <v>554.41</v>
      </c>
      <c r="D11" s="165">
        <v>110.4</v>
      </c>
      <c r="E11" s="165">
        <v>278.23</v>
      </c>
      <c r="F11" s="165">
        <v>191.41</v>
      </c>
      <c r="G11" s="165">
        <v>145.4</v>
      </c>
      <c r="H11" s="165">
        <v>333.8</v>
      </c>
      <c r="I11" s="165">
        <v>363</v>
      </c>
      <c r="J11" s="165">
        <v>92</v>
      </c>
      <c r="K11" s="165">
        <v>1985.9</v>
      </c>
      <c r="L11" s="165">
        <v>1941.3</v>
      </c>
      <c r="M11" s="165">
        <v>102.3</v>
      </c>
      <c r="N11" s="165">
        <v>2597.9299999999998</v>
      </c>
      <c r="O11" s="165">
        <v>2495.71</v>
      </c>
      <c r="P11" s="165">
        <v>104.1</v>
      </c>
    </row>
    <row r="12" spans="1:16">
      <c r="A12" s="33" t="s">
        <v>84</v>
      </c>
      <c r="B12" s="165">
        <v>2258.77</v>
      </c>
      <c r="C12" s="165">
        <v>2221.29</v>
      </c>
      <c r="D12" s="165">
        <v>101.7</v>
      </c>
      <c r="E12" s="165">
        <v>58.17</v>
      </c>
      <c r="F12" s="165">
        <v>67.290000000000006</v>
      </c>
      <c r="G12" s="165">
        <v>86.4</v>
      </c>
      <c r="H12" s="165">
        <v>2200.6</v>
      </c>
      <c r="I12" s="165">
        <v>2154</v>
      </c>
      <c r="J12" s="165">
        <v>102.2</v>
      </c>
      <c r="K12" s="165">
        <v>2946.1</v>
      </c>
      <c r="L12" s="165">
        <v>2841.8</v>
      </c>
      <c r="M12" s="165">
        <v>103.7</v>
      </c>
      <c r="N12" s="165">
        <v>5204.87</v>
      </c>
      <c r="O12" s="165">
        <v>5063.09</v>
      </c>
      <c r="P12" s="165">
        <v>102.8</v>
      </c>
    </row>
    <row r="13" spans="1:16">
      <c r="A13" s="33" t="s">
        <v>60</v>
      </c>
      <c r="B13" s="165">
        <v>731.23</v>
      </c>
      <c r="C13" s="165">
        <v>709.64</v>
      </c>
      <c r="D13" s="165">
        <v>103</v>
      </c>
      <c r="E13" s="165">
        <v>32.630000000000003</v>
      </c>
      <c r="F13" s="165">
        <v>26.14</v>
      </c>
      <c r="G13" s="165">
        <v>124.8</v>
      </c>
      <c r="H13" s="165">
        <v>698.6</v>
      </c>
      <c r="I13" s="165">
        <v>683.5</v>
      </c>
      <c r="J13" s="165">
        <v>102.2</v>
      </c>
      <c r="K13" s="165">
        <v>1198.9000000000001</v>
      </c>
      <c r="L13" s="165">
        <v>1125.0999999999999</v>
      </c>
      <c r="M13" s="165">
        <v>106.6</v>
      </c>
      <c r="N13" s="165">
        <v>1930.13</v>
      </c>
      <c r="O13" s="165">
        <v>1834.74</v>
      </c>
      <c r="P13" s="165">
        <v>105.2</v>
      </c>
    </row>
    <row r="14" spans="1:16">
      <c r="A14" s="33" t="s">
        <v>114</v>
      </c>
      <c r="B14" s="165">
        <v>1309.7</v>
      </c>
      <c r="C14" s="165">
        <v>1193.2</v>
      </c>
      <c r="D14" s="165">
        <v>109.8</v>
      </c>
      <c r="E14" s="165" t="s">
        <v>125</v>
      </c>
      <c r="F14" s="165" t="s">
        <v>125</v>
      </c>
      <c r="G14" s="165" t="s">
        <v>125</v>
      </c>
      <c r="H14" s="165">
        <v>1309.7</v>
      </c>
      <c r="I14" s="165">
        <v>1193.2</v>
      </c>
      <c r="J14" s="165">
        <v>109.8</v>
      </c>
      <c r="K14" s="165">
        <v>1555.8</v>
      </c>
      <c r="L14" s="165">
        <v>1461.4</v>
      </c>
      <c r="M14" s="165">
        <v>106.5</v>
      </c>
      <c r="N14" s="165">
        <v>2865.5</v>
      </c>
      <c r="O14" s="165">
        <v>2654.6</v>
      </c>
      <c r="P14" s="165">
        <v>107.9</v>
      </c>
    </row>
    <row r="15" spans="1:16">
      <c r="A15" s="33" t="s">
        <v>85</v>
      </c>
      <c r="B15" s="165">
        <v>553.9</v>
      </c>
      <c r="C15" s="165">
        <v>518</v>
      </c>
      <c r="D15" s="165">
        <v>106.9</v>
      </c>
      <c r="E15" s="165">
        <v>16</v>
      </c>
      <c r="F15" s="165" t="s">
        <v>125</v>
      </c>
      <c r="G15" s="165" t="s">
        <v>125</v>
      </c>
      <c r="H15" s="165">
        <v>537.9</v>
      </c>
      <c r="I15" s="165">
        <v>518</v>
      </c>
      <c r="J15" s="165">
        <v>103.8</v>
      </c>
      <c r="K15" s="165">
        <v>1513.1</v>
      </c>
      <c r="L15" s="165">
        <v>1433.1</v>
      </c>
      <c r="M15" s="165">
        <v>105.6</v>
      </c>
      <c r="N15" s="165">
        <v>2067</v>
      </c>
      <c r="O15" s="165">
        <v>1951.1</v>
      </c>
      <c r="P15" s="165">
        <v>105.9</v>
      </c>
    </row>
    <row r="16" spans="1:16">
      <c r="A16" s="33" t="s">
        <v>120</v>
      </c>
      <c r="B16" s="165">
        <v>595.6</v>
      </c>
      <c r="C16" s="165">
        <v>572.5</v>
      </c>
      <c r="D16" s="165">
        <v>104</v>
      </c>
      <c r="E16" s="165" t="s">
        <v>125</v>
      </c>
      <c r="F16" s="165" t="s">
        <v>125</v>
      </c>
      <c r="G16" s="165" t="s">
        <v>125</v>
      </c>
      <c r="H16" s="165">
        <v>595.6</v>
      </c>
      <c r="I16" s="165">
        <v>572.5</v>
      </c>
      <c r="J16" s="165">
        <v>104</v>
      </c>
      <c r="K16" s="165">
        <v>1318</v>
      </c>
      <c r="L16" s="165">
        <v>1309.0999999999999</v>
      </c>
      <c r="M16" s="165">
        <v>100.7</v>
      </c>
      <c r="N16" s="165">
        <v>1913.6</v>
      </c>
      <c r="O16" s="165">
        <v>1881.6</v>
      </c>
      <c r="P16" s="165">
        <v>101.7</v>
      </c>
    </row>
    <row r="17" spans="1:16">
      <c r="A17" s="33" t="s">
        <v>121</v>
      </c>
      <c r="B17" s="165">
        <v>562.11</v>
      </c>
      <c r="C17" s="165">
        <v>523.07000000000005</v>
      </c>
      <c r="D17" s="165">
        <v>107.5</v>
      </c>
      <c r="E17" s="165">
        <v>33.909999999999997</v>
      </c>
      <c r="F17" s="165">
        <v>4.57</v>
      </c>
      <c r="G17" s="165">
        <v>742.3</v>
      </c>
      <c r="H17" s="165">
        <v>528.20000000000005</v>
      </c>
      <c r="I17" s="165">
        <v>518.5</v>
      </c>
      <c r="J17" s="165">
        <v>101.9</v>
      </c>
      <c r="K17" s="165">
        <v>1505.7</v>
      </c>
      <c r="L17" s="165">
        <v>1467.9</v>
      </c>
      <c r="M17" s="165">
        <v>102.6</v>
      </c>
      <c r="N17" s="165">
        <v>2067.81</v>
      </c>
      <c r="O17" s="165">
        <v>1990.97</v>
      </c>
      <c r="P17" s="165">
        <v>103.9</v>
      </c>
    </row>
    <row r="18" spans="1:16">
      <c r="A18" s="33" t="s">
        <v>122</v>
      </c>
      <c r="B18" s="165">
        <v>3192.8</v>
      </c>
      <c r="C18" s="165">
        <v>2927.1</v>
      </c>
      <c r="D18" s="165">
        <v>109.1</v>
      </c>
      <c r="E18" s="165" t="s">
        <v>125</v>
      </c>
      <c r="F18" s="165" t="s">
        <v>125</v>
      </c>
      <c r="G18" s="165" t="s">
        <v>125</v>
      </c>
      <c r="H18" s="165">
        <v>3192.8</v>
      </c>
      <c r="I18" s="165">
        <v>2927.1</v>
      </c>
      <c r="J18" s="165">
        <v>109.1</v>
      </c>
      <c r="K18" s="165">
        <v>2073.5</v>
      </c>
      <c r="L18" s="165">
        <v>1979.2</v>
      </c>
      <c r="M18" s="165">
        <v>104.8</v>
      </c>
      <c r="N18" s="165">
        <v>5266.3</v>
      </c>
      <c r="O18" s="165">
        <v>4906.3</v>
      </c>
      <c r="P18" s="165">
        <v>107.3</v>
      </c>
    </row>
    <row r="19" spans="1:16">
      <c r="A19" s="33" t="s">
        <v>115</v>
      </c>
      <c r="B19" s="165">
        <v>41874</v>
      </c>
      <c r="C19" s="165">
        <v>40720.199999999997</v>
      </c>
      <c r="D19" s="165">
        <v>102.8</v>
      </c>
      <c r="E19" s="165">
        <v>39008.5</v>
      </c>
      <c r="F19" s="165">
        <v>37929.699999999997</v>
      </c>
      <c r="G19" s="165">
        <v>102.8</v>
      </c>
      <c r="H19" s="165">
        <v>2865.5</v>
      </c>
      <c r="I19" s="165">
        <v>2790.5</v>
      </c>
      <c r="J19" s="165">
        <v>102.7</v>
      </c>
      <c r="K19" s="165">
        <v>2403.1999999999998</v>
      </c>
      <c r="L19" s="165">
        <v>2383.5</v>
      </c>
      <c r="M19" s="165">
        <v>100.8</v>
      </c>
      <c r="N19" s="165">
        <v>44277.2</v>
      </c>
      <c r="O19" s="165">
        <v>43103.7</v>
      </c>
      <c r="P19" s="165">
        <v>102.7</v>
      </c>
    </row>
    <row r="20" spans="1:16">
      <c r="A20" s="33" t="s">
        <v>123</v>
      </c>
      <c r="B20" s="165">
        <v>535.15</v>
      </c>
      <c r="C20" s="165">
        <v>503.02</v>
      </c>
      <c r="D20" s="165">
        <v>106.4</v>
      </c>
      <c r="E20" s="165">
        <v>45.55</v>
      </c>
      <c r="F20" s="165">
        <v>31.22</v>
      </c>
      <c r="G20" s="165">
        <v>145.9</v>
      </c>
      <c r="H20" s="165">
        <v>489.6</v>
      </c>
      <c r="I20" s="165">
        <v>471.8</v>
      </c>
      <c r="J20" s="165">
        <v>103.8</v>
      </c>
      <c r="K20" s="165">
        <v>831.3</v>
      </c>
      <c r="L20" s="165">
        <v>798.3</v>
      </c>
      <c r="M20" s="165">
        <v>104.1</v>
      </c>
      <c r="N20" s="165">
        <v>1366.45</v>
      </c>
      <c r="O20" s="165">
        <v>1301.32</v>
      </c>
      <c r="P20" s="165">
        <v>105</v>
      </c>
    </row>
    <row r="21" spans="1:16">
      <c r="A21" s="34" t="s">
        <v>124</v>
      </c>
      <c r="B21" s="166">
        <v>746.1</v>
      </c>
      <c r="C21" s="166">
        <v>732.75</v>
      </c>
      <c r="D21" s="166">
        <v>101.8</v>
      </c>
      <c r="E21" s="166">
        <v>285.8</v>
      </c>
      <c r="F21" s="166">
        <v>273.55</v>
      </c>
      <c r="G21" s="166">
        <v>104.5</v>
      </c>
      <c r="H21" s="166">
        <v>460.3</v>
      </c>
      <c r="I21" s="166">
        <v>459.2</v>
      </c>
      <c r="J21" s="166">
        <v>100.2</v>
      </c>
      <c r="K21" s="166">
        <v>620.29999999999995</v>
      </c>
      <c r="L21" s="166">
        <v>815.7</v>
      </c>
      <c r="M21" s="166">
        <v>76</v>
      </c>
      <c r="N21" s="166">
        <v>1366.4</v>
      </c>
      <c r="O21" s="166">
        <v>1548.45</v>
      </c>
      <c r="P21" s="166">
        <v>88.2</v>
      </c>
    </row>
    <row r="22" spans="1:16" ht="12.75" customHeight="1">
      <c r="A22" s="35"/>
      <c r="B22" s="27"/>
      <c r="C22" s="27"/>
      <c r="D22" s="36"/>
      <c r="E22" s="27"/>
      <c r="F22" s="27"/>
      <c r="G22" s="36"/>
      <c r="H22" s="27"/>
      <c r="I22" s="27"/>
      <c r="J22" s="36"/>
      <c r="K22" s="27"/>
      <c r="L22" s="27"/>
      <c r="M22" s="36"/>
    </row>
  </sheetData>
  <mergeCells count="9">
    <mergeCell ref="N5:P6"/>
    <mergeCell ref="A2:P2"/>
    <mergeCell ref="A3:P3"/>
    <mergeCell ref="A5:A7"/>
    <mergeCell ref="B5:D6"/>
    <mergeCell ref="E6:G6"/>
    <mergeCell ref="H6:J6"/>
    <mergeCell ref="E5:J5"/>
    <mergeCell ref="K5:M6"/>
  </mergeCells>
  <phoneticPr fontId="3" type="noConversion"/>
  <pageMargins left="0" right="0" top="0" bottom="0" header="0.51181102362204722" footer="0.51181102362204722"/>
  <pageSetup paperSize="9" orientation="landscape" r:id="rId1"/>
  <headerFooter alignWithMargins="0">
    <oddFooter>&amp;R&amp;"Calibri,обычный"&amp;8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workbookViewId="0">
      <selection activeCell="K13" sqref="K13"/>
    </sheetView>
  </sheetViews>
  <sheetFormatPr defaultRowHeight="12.75"/>
  <cols>
    <col min="1" max="1" width="20.42578125" style="2" customWidth="1"/>
    <col min="2" max="9" width="13.7109375" style="2" customWidth="1"/>
    <col min="10" max="10" width="9.28515625" style="2" customWidth="1"/>
    <col min="11" max="16384" width="9.140625" style="2"/>
  </cols>
  <sheetData>
    <row r="1" spans="1:9" ht="24.75" customHeight="1">
      <c r="A1" s="219"/>
      <c r="B1" s="219"/>
      <c r="C1" s="219"/>
      <c r="D1" s="219"/>
      <c r="E1" s="219"/>
      <c r="F1" s="219"/>
      <c r="G1" s="219"/>
      <c r="H1" s="219"/>
      <c r="I1" s="219"/>
    </row>
    <row r="2" spans="1:9" ht="18.75" customHeight="1">
      <c r="A2" s="220" t="s">
        <v>112</v>
      </c>
      <c r="B2" s="220"/>
      <c r="C2" s="220"/>
      <c r="D2" s="220"/>
      <c r="E2" s="220"/>
      <c r="F2" s="220"/>
      <c r="G2" s="220"/>
      <c r="H2" s="220"/>
      <c r="I2" s="220"/>
    </row>
    <row r="3" spans="1:9" ht="15">
      <c r="A3" s="37"/>
      <c r="B3" s="38"/>
      <c r="C3" s="38"/>
      <c r="D3" s="38"/>
      <c r="E3" s="38"/>
      <c r="F3" s="38"/>
      <c r="G3" s="38"/>
      <c r="H3" s="38"/>
      <c r="I3" s="38"/>
    </row>
    <row r="4" spans="1:9" s="41" customFormat="1" ht="11.25">
      <c r="A4" s="39"/>
      <c r="B4" s="157"/>
      <c r="C4" s="157"/>
      <c r="D4" s="157"/>
      <c r="E4" s="157"/>
      <c r="F4" s="157"/>
      <c r="G4" s="157"/>
      <c r="H4" s="157"/>
      <c r="I4" s="40" t="s">
        <v>61</v>
      </c>
    </row>
    <row r="5" spans="1:9" ht="24.6" customHeight="1">
      <c r="A5" s="221"/>
      <c r="B5" s="222" t="s">
        <v>62</v>
      </c>
      <c r="C5" s="223" t="s">
        <v>38</v>
      </c>
      <c r="D5" s="224"/>
      <c r="E5" s="224"/>
      <c r="F5" s="224"/>
      <c r="G5" s="224"/>
      <c r="H5" s="224"/>
      <c r="I5" s="224"/>
    </row>
    <row r="6" spans="1:9" ht="40.15" customHeight="1">
      <c r="A6" s="221"/>
      <c r="B6" s="222"/>
      <c r="C6" s="12" t="s">
        <v>63</v>
      </c>
      <c r="D6" s="12" t="s">
        <v>64</v>
      </c>
      <c r="E6" s="12" t="s">
        <v>65</v>
      </c>
      <c r="F6" s="12" t="s">
        <v>66</v>
      </c>
      <c r="G6" s="12" t="s">
        <v>67</v>
      </c>
      <c r="H6" s="13" t="s">
        <v>68</v>
      </c>
      <c r="I6" s="13" t="s">
        <v>69</v>
      </c>
    </row>
    <row r="7" spans="1:9" s="158" customFormat="1" ht="29.45" customHeight="1">
      <c r="A7" s="32" t="s">
        <v>103</v>
      </c>
      <c r="B7" s="149">
        <v>71954.34</v>
      </c>
      <c r="C7" s="149">
        <v>19097.86</v>
      </c>
      <c r="D7" s="149">
        <v>4474.71</v>
      </c>
      <c r="E7" s="149">
        <v>1159.8399999999999</v>
      </c>
      <c r="F7" s="149">
        <v>1896.36</v>
      </c>
      <c r="G7" s="149">
        <v>7029.12</v>
      </c>
      <c r="H7" s="149">
        <v>0.8</v>
      </c>
      <c r="I7" s="149">
        <v>38295.64</v>
      </c>
    </row>
    <row r="8" spans="1:9" ht="12.75" customHeight="1">
      <c r="A8" s="33" t="s">
        <v>117</v>
      </c>
      <c r="B8" s="27">
        <v>769.46</v>
      </c>
      <c r="C8" s="27">
        <v>245.7</v>
      </c>
      <c r="D8" s="27">
        <v>59.76</v>
      </c>
      <c r="E8" s="27">
        <v>3.2</v>
      </c>
      <c r="F8" s="27">
        <v>332.5</v>
      </c>
      <c r="G8" s="27">
        <v>127.8</v>
      </c>
      <c r="H8" s="27" t="s">
        <v>125</v>
      </c>
      <c r="I8" s="27">
        <v>0.5</v>
      </c>
    </row>
    <row r="9" spans="1:9" ht="12.75" customHeight="1">
      <c r="A9" s="33" t="s">
        <v>118</v>
      </c>
      <c r="B9" s="27">
        <v>262.2</v>
      </c>
      <c r="C9" s="27">
        <v>107.7</v>
      </c>
      <c r="D9" s="27">
        <v>10.1</v>
      </c>
      <c r="E9" s="27">
        <v>1.8</v>
      </c>
      <c r="F9" s="27">
        <v>41.5</v>
      </c>
      <c r="G9" s="27">
        <v>100.6</v>
      </c>
      <c r="H9" s="27" t="s">
        <v>125</v>
      </c>
      <c r="I9" s="27">
        <v>0.5</v>
      </c>
    </row>
    <row r="10" spans="1:9" ht="12.75" customHeight="1">
      <c r="A10" s="33" t="s">
        <v>119</v>
      </c>
      <c r="B10" s="27">
        <v>2597.9299999999998</v>
      </c>
      <c r="C10" s="27">
        <v>1660.19</v>
      </c>
      <c r="D10" s="27">
        <v>125.4</v>
      </c>
      <c r="E10" s="27">
        <v>35.200000000000003</v>
      </c>
      <c r="F10" s="27">
        <v>421.2</v>
      </c>
      <c r="G10" s="27">
        <v>281.39999999999998</v>
      </c>
      <c r="H10" s="27" t="s">
        <v>125</v>
      </c>
      <c r="I10" s="27">
        <v>74.540000000000006</v>
      </c>
    </row>
    <row r="11" spans="1:9" ht="12.75" customHeight="1">
      <c r="A11" s="33" t="s">
        <v>84</v>
      </c>
      <c r="B11" s="27">
        <v>5204.87</v>
      </c>
      <c r="C11" s="27">
        <v>2742.29</v>
      </c>
      <c r="D11" s="27">
        <v>1028.02</v>
      </c>
      <c r="E11" s="27">
        <v>478.84</v>
      </c>
      <c r="F11" s="27" t="s">
        <v>125</v>
      </c>
      <c r="G11" s="27">
        <v>955.72</v>
      </c>
      <c r="H11" s="27" t="s">
        <v>125</v>
      </c>
      <c r="I11" s="27" t="s">
        <v>125</v>
      </c>
    </row>
    <row r="12" spans="1:9" ht="12.75" customHeight="1">
      <c r="A12" s="33" t="s">
        <v>60</v>
      </c>
      <c r="B12" s="27">
        <v>1930.13</v>
      </c>
      <c r="C12" s="27">
        <v>863.56</v>
      </c>
      <c r="D12" s="27">
        <v>199.2</v>
      </c>
      <c r="E12" s="27">
        <v>17.899999999999999</v>
      </c>
      <c r="F12" s="27">
        <v>107.96</v>
      </c>
      <c r="G12" s="27">
        <v>730.81</v>
      </c>
      <c r="H12" s="27" t="s">
        <v>125</v>
      </c>
      <c r="I12" s="27">
        <v>10.7</v>
      </c>
    </row>
    <row r="13" spans="1:9" ht="12.75" customHeight="1">
      <c r="A13" s="33" t="s">
        <v>114</v>
      </c>
      <c r="B13" s="27">
        <v>2865.5</v>
      </c>
      <c r="C13" s="27">
        <v>2063.5</v>
      </c>
      <c r="D13" s="27">
        <v>459.7</v>
      </c>
      <c r="E13" s="27">
        <v>72.8</v>
      </c>
      <c r="F13" s="27" t="s">
        <v>125</v>
      </c>
      <c r="G13" s="27">
        <v>269.5</v>
      </c>
      <c r="H13" s="27" t="s">
        <v>125</v>
      </c>
      <c r="I13" s="27" t="s">
        <v>125</v>
      </c>
    </row>
    <row r="14" spans="1:9" ht="12.75" customHeight="1">
      <c r="A14" s="33" t="s">
        <v>85</v>
      </c>
      <c r="B14" s="27">
        <v>2067</v>
      </c>
      <c r="C14" s="27">
        <v>1021.2</v>
      </c>
      <c r="D14" s="27">
        <v>260.60000000000002</v>
      </c>
      <c r="E14" s="27">
        <v>66.2</v>
      </c>
      <c r="F14" s="27" t="s">
        <v>125</v>
      </c>
      <c r="G14" s="27">
        <v>719</v>
      </c>
      <c r="H14" s="27" t="s">
        <v>125</v>
      </c>
      <c r="I14" s="27" t="s">
        <v>125</v>
      </c>
    </row>
    <row r="15" spans="1:9" ht="12.75" customHeight="1">
      <c r="A15" s="33" t="s">
        <v>120</v>
      </c>
      <c r="B15" s="27">
        <v>1913.6</v>
      </c>
      <c r="C15" s="27">
        <v>1470.4</v>
      </c>
      <c r="D15" s="27">
        <v>183.5</v>
      </c>
      <c r="E15" s="27">
        <v>64.3</v>
      </c>
      <c r="F15" s="27" t="s">
        <v>125</v>
      </c>
      <c r="G15" s="27">
        <v>195.4</v>
      </c>
      <c r="H15" s="27" t="s">
        <v>125</v>
      </c>
      <c r="I15" s="27" t="s">
        <v>125</v>
      </c>
    </row>
    <row r="16" spans="1:9" ht="12.75" customHeight="1">
      <c r="A16" s="33" t="s">
        <v>121</v>
      </c>
      <c r="B16" s="27">
        <v>2067.81</v>
      </c>
      <c r="C16" s="27">
        <v>824.35</v>
      </c>
      <c r="D16" s="27">
        <v>63.4</v>
      </c>
      <c r="E16" s="27">
        <v>70.400000000000006</v>
      </c>
      <c r="F16" s="27">
        <v>2.1</v>
      </c>
      <c r="G16" s="27">
        <v>1107.56</v>
      </c>
      <c r="H16" s="27" t="s">
        <v>125</v>
      </c>
      <c r="I16" s="27" t="s">
        <v>125</v>
      </c>
    </row>
    <row r="17" spans="1:9" ht="12.75" customHeight="1">
      <c r="A17" s="33" t="s">
        <v>122</v>
      </c>
      <c r="B17" s="27">
        <v>5266.3</v>
      </c>
      <c r="C17" s="27">
        <v>2949.6</v>
      </c>
      <c r="D17" s="27">
        <v>1085.3</v>
      </c>
      <c r="E17" s="27">
        <v>234.5</v>
      </c>
      <c r="F17" s="27" t="s">
        <v>125</v>
      </c>
      <c r="G17" s="27">
        <v>996.9</v>
      </c>
      <c r="H17" s="27" t="s">
        <v>125</v>
      </c>
      <c r="I17" s="27" t="s">
        <v>125</v>
      </c>
    </row>
    <row r="18" spans="1:9">
      <c r="A18" s="33" t="s">
        <v>115</v>
      </c>
      <c r="B18" s="27">
        <v>44277.2</v>
      </c>
      <c r="C18" s="27">
        <v>3380.33</v>
      </c>
      <c r="D18" s="27">
        <v>825.93</v>
      </c>
      <c r="E18" s="27">
        <v>72.8</v>
      </c>
      <c r="F18" s="27">
        <v>818.7</v>
      </c>
      <c r="G18" s="27">
        <v>969.14</v>
      </c>
      <c r="H18" s="27">
        <v>0.8</v>
      </c>
      <c r="I18" s="27">
        <v>38209.5</v>
      </c>
    </row>
    <row r="19" spans="1:9">
      <c r="A19" s="33" t="s">
        <v>123</v>
      </c>
      <c r="B19" s="27">
        <v>1366.45</v>
      </c>
      <c r="C19" s="27">
        <v>730.92</v>
      </c>
      <c r="D19" s="27">
        <v>142.6</v>
      </c>
      <c r="E19" s="27">
        <v>41.2</v>
      </c>
      <c r="F19" s="27">
        <v>9.6</v>
      </c>
      <c r="G19" s="27">
        <v>442.13</v>
      </c>
      <c r="H19" s="27" t="s">
        <v>125</v>
      </c>
      <c r="I19" s="27" t="s">
        <v>125</v>
      </c>
    </row>
    <row r="20" spans="1:9">
      <c r="A20" s="34" t="s">
        <v>124</v>
      </c>
      <c r="B20" s="150">
        <v>1366.4</v>
      </c>
      <c r="C20" s="150">
        <v>1038.1400000000001</v>
      </c>
      <c r="D20" s="150">
        <v>31.3</v>
      </c>
      <c r="E20" s="150">
        <v>0.9</v>
      </c>
      <c r="F20" s="150">
        <v>162.9</v>
      </c>
      <c r="G20" s="150">
        <v>133.16</v>
      </c>
      <c r="H20" s="150" t="s">
        <v>125</v>
      </c>
      <c r="I20" s="150" t="s">
        <v>125</v>
      </c>
    </row>
  </sheetData>
  <mergeCells count="5">
    <mergeCell ref="A1:I1"/>
    <mergeCell ref="A2:I2"/>
    <mergeCell ref="A5:A6"/>
    <mergeCell ref="B5:B6"/>
    <mergeCell ref="C5:I5"/>
  </mergeCells>
  <phoneticPr fontId="0" type="noConversion"/>
  <pageMargins left="0" right="0" top="0.70866141732283472" bottom="0.70866141732283472" header="0.39370078740157483" footer="0.39370078740157483"/>
  <pageSetup paperSize="9" scale="66" orientation="landscape" r:id="rId1"/>
  <headerFooter alignWithMargins="0">
    <oddFooter>&amp;R&amp;"-,обычный"&amp;8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P21"/>
  <sheetViews>
    <sheetView workbookViewId="0">
      <selection activeCell="R17" sqref="R17"/>
    </sheetView>
  </sheetViews>
  <sheetFormatPr defaultRowHeight="12.75"/>
  <cols>
    <col min="1" max="1" width="21.7109375" style="43" customWidth="1"/>
    <col min="2" max="2" width="8" style="43" customWidth="1"/>
    <col min="3" max="3" width="7.5703125" style="43" customWidth="1"/>
    <col min="4" max="4" width="9.7109375" style="43" customWidth="1"/>
    <col min="5" max="5" width="6.85546875" style="43" customWidth="1"/>
    <col min="6" max="6" width="7.140625" style="43" customWidth="1"/>
    <col min="7" max="7" width="9.7109375" style="43" customWidth="1"/>
    <col min="8" max="8" width="7.42578125" style="43" customWidth="1"/>
    <col min="9" max="9" width="7.140625" style="43" customWidth="1"/>
    <col min="10" max="10" width="10" style="43" customWidth="1"/>
    <col min="11" max="12" width="7.140625" style="43" customWidth="1"/>
    <col min="13" max="13" width="10" style="43" customWidth="1"/>
    <col min="14" max="14" width="7.140625" style="43" customWidth="1"/>
    <col min="15" max="15" width="7.85546875" style="43" customWidth="1"/>
    <col min="16" max="16384" width="9.140625" style="43"/>
  </cols>
  <sheetData>
    <row r="2" spans="1:16" ht="29.25" customHeight="1">
      <c r="A2" s="218" t="s">
        <v>70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1:1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P3" s="40" t="s">
        <v>61</v>
      </c>
    </row>
    <row r="4" spans="1:16" ht="25.15" customHeight="1">
      <c r="A4" s="209"/>
      <c r="B4" s="205" t="s">
        <v>97</v>
      </c>
      <c r="C4" s="205"/>
      <c r="D4" s="205"/>
      <c r="E4" s="206" t="s">
        <v>38</v>
      </c>
      <c r="F4" s="210"/>
      <c r="G4" s="210"/>
      <c r="H4" s="210"/>
      <c r="I4" s="210"/>
      <c r="J4" s="210"/>
      <c r="K4" s="211" t="s">
        <v>41</v>
      </c>
      <c r="L4" s="212"/>
      <c r="M4" s="213"/>
      <c r="N4" s="205" t="s">
        <v>98</v>
      </c>
      <c r="O4" s="205"/>
      <c r="P4" s="206"/>
    </row>
    <row r="5" spans="1:16" ht="45" customHeight="1">
      <c r="A5" s="209"/>
      <c r="B5" s="205"/>
      <c r="C5" s="205"/>
      <c r="D5" s="205"/>
      <c r="E5" s="205" t="s">
        <v>39</v>
      </c>
      <c r="F5" s="205"/>
      <c r="G5" s="205"/>
      <c r="H5" s="205" t="s">
        <v>40</v>
      </c>
      <c r="I5" s="205"/>
      <c r="J5" s="205"/>
      <c r="K5" s="214"/>
      <c r="L5" s="215"/>
      <c r="M5" s="216"/>
      <c r="N5" s="205"/>
      <c r="O5" s="205"/>
      <c r="P5" s="206"/>
    </row>
    <row r="6" spans="1:16" ht="60" customHeight="1">
      <c r="A6" s="209"/>
      <c r="B6" s="10">
        <v>2026</v>
      </c>
      <c r="C6" s="10">
        <v>2025</v>
      </c>
      <c r="D6" s="13" t="s">
        <v>109</v>
      </c>
      <c r="E6" s="10">
        <v>2026</v>
      </c>
      <c r="F6" s="10">
        <v>2025</v>
      </c>
      <c r="G6" s="13" t="s">
        <v>109</v>
      </c>
      <c r="H6" s="10">
        <v>2026</v>
      </c>
      <c r="I6" s="10">
        <v>2025</v>
      </c>
      <c r="J6" s="13" t="s">
        <v>109</v>
      </c>
      <c r="K6" s="10">
        <v>2026</v>
      </c>
      <c r="L6" s="10">
        <v>2025</v>
      </c>
      <c r="M6" s="13" t="s">
        <v>109</v>
      </c>
      <c r="N6" s="10">
        <v>2026</v>
      </c>
      <c r="O6" s="10">
        <v>2025</v>
      </c>
      <c r="P6" s="13" t="s">
        <v>109</v>
      </c>
    </row>
    <row r="7" spans="1:16" ht="26.45" customHeight="1">
      <c r="A7" s="32" t="s">
        <v>103</v>
      </c>
      <c r="B7" s="149">
        <v>39945.599999999999</v>
      </c>
      <c r="C7" s="149">
        <v>38998.25</v>
      </c>
      <c r="D7" s="149">
        <v>102.4</v>
      </c>
      <c r="E7" s="149">
        <v>32871.9</v>
      </c>
      <c r="F7" s="149">
        <v>32197.25</v>
      </c>
      <c r="G7" s="149">
        <v>102.1</v>
      </c>
      <c r="H7" s="149">
        <v>7073.7</v>
      </c>
      <c r="I7" s="149">
        <v>6801</v>
      </c>
      <c r="J7" s="149">
        <v>104</v>
      </c>
      <c r="K7" s="149">
        <v>9498.4</v>
      </c>
      <c r="L7" s="149">
        <v>9325.5</v>
      </c>
      <c r="M7" s="149">
        <v>101.9</v>
      </c>
      <c r="N7" s="149">
        <v>49444</v>
      </c>
      <c r="O7" s="149">
        <v>48323.75</v>
      </c>
      <c r="P7" s="149">
        <v>102.3</v>
      </c>
    </row>
    <row r="8" spans="1:16" ht="12.75" customHeight="1">
      <c r="A8" s="33" t="s">
        <v>117</v>
      </c>
      <c r="B8" s="27">
        <v>286.27</v>
      </c>
      <c r="C8" s="27">
        <v>215.85</v>
      </c>
      <c r="D8" s="27">
        <v>132.6</v>
      </c>
      <c r="E8" s="27">
        <v>5.27</v>
      </c>
      <c r="F8" s="27">
        <v>14.15</v>
      </c>
      <c r="G8" s="27">
        <v>37.299999999999997</v>
      </c>
      <c r="H8" s="27">
        <v>281</v>
      </c>
      <c r="I8" s="27">
        <v>201.7</v>
      </c>
      <c r="J8" s="27">
        <v>139.30000000000001</v>
      </c>
      <c r="K8" s="27">
        <v>167.6</v>
      </c>
      <c r="L8" s="27">
        <v>163.5</v>
      </c>
      <c r="M8" s="27">
        <v>102.5</v>
      </c>
      <c r="N8" s="27">
        <v>453.87</v>
      </c>
      <c r="O8" s="27">
        <v>379.35</v>
      </c>
      <c r="P8" s="27">
        <v>119.6</v>
      </c>
    </row>
    <row r="9" spans="1:16" ht="12.75" customHeight="1">
      <c r="A9" s="33" t="s">
        <v>118</v>
      </c>
      <c r="B9" s="27">
        <v>54.2</v>
      </c>
      <c r="C9" s="27">
        <v>63.2</v>
      </c>
      <c r="D9" s="27">
        <v>85.8</v>
      </c>
      <c r="E9" s="27" t="s">
        <v>125</v>
      </c>
      <c r="F9" s="27" t="s">
        <v>125</v>
      </c>
      <c r="G9" s="27" t="s">
        <v>125</v>
      </c>
      <c r="H9" s="27">
        <v>54.2</v>
      </c>
      <c r="I9" s="27">
        <v>63.2</v>
      </c>
      <c r="J9" s="27">
        <v>85.8</v>
      </c>
      <c r="K9" s="27">
        <v>90.4</v>
      </c>
      <c r="L9" s="27">
        <v>99.1</v>
      </c>
      <c r="M9" s="27">
        <v>91.2</v>
      </c>
      <c r="N9" s="27">
        <v>144.6</v>
      </c>
      <c r="O9" s="27">
        <v>162.30000000000001</v>
      </c>
      <c r="P9" s="27">
        <v>89.1</v>
      </c>
    </row>
    <row r="10" spans="1:16" ht="12.75" customHeight="1">
      <c r="A10" s="33" t="s">
        <v>119</v>
      </c>
      <c r="B10" s="27">
        <v>342.81</v>
      </c>
      <c r="C10" s="27">
        <v>285.07</v>
      </c>
      <c r="D10" s="27">
        <v>120.3</v>
      </c>
      <c r="E10" s="27">
        <v>155.51</v>
      </c>
      <c r="F10" s="27">
        <v>101.37</v>
      </c>
      <c r="G10" s="27">
        <v>153.4</v>
      </c>
      <c r="H10" s="27">
        <v>187.3</v>
      </c>
      <c r="I10" s="27">
        <v>183.7</v>
      </c>
      <c r="J10" s="27">
        <v>102</v>
      </c>
      <c r="K10" s="27">
        <v>1090.0999999999999</v>
      </c>
      <c r="L10" s="27">
        <v>1045</v>
      </c>
      <c r="M10" s="27">
        <v>104.3</v>
      </c>
      <c r="N10" s="27">
        <v>1432.91</v>
      </c>
      <c r="O10" s="27">
        <v>1330.07</v>
      </c>
      <c r="P10" s="27">
        <v>107.7</v>
      </c>
    </row>
    <row r="11" spans="1:16" ht="12.75" customHeight="1">
      <c r="A11" s="33" t="s">
        <v>84</v>
      </c>
      <c r="B11" s="27">
        <v>1144.48</v>
      </c>
      <c r="C11" s="27">
        <v>1142.17</v>
      </c>
      <c r="D11" s="27">
        <v>100.2</v>
      </c>
      <c r="E11" s="27">
        <v>29.78</v>
      </c>
      <c r="F11" s="27">
        <v>34.770000000000003</v>
      </c>
      <c r="G11" s="27">
        <v>85.7</v>
      </c>
      <c r="H11" s="27">
        <v>1114.7</v>
      </c>
      <c r="I11" s="27">
        <v>1107.4000000000001</v>
      </c>
      <c r="J11" s="27">
        <v>100.7</v>
      </c>
      <c r="K11" s="27">
        <v>1481.4</v>
      </c>
      <c r="L11" s="27">
        <v>1438.3</v>
      </c>
      <c r="M11" s="27">
        <v>103</v>
      </c>
      <c r="N11" s="27">
        <v>2625.88</v>
      </c>
      <c r="O11" s="27">
        <v>2580.4699999999998</v>
      </c>
      <c r="P11" s="27">
        <v>101.8</v>
      </c>
    </row>
    <row r="12" spans="1:16" ht="12.75" customHeight="1">
      <c r="A12" s="33" t="s">
        <v>60</v>
      </c>
      <c r="B12" s="27">
        <v>383.52</v>
      </c>
      <c r="C12" s="27">
        <v>374.7</v>
      </c>
      <c r="D12" s="27">
        <v>102.4</v>
      </c>
      <c r="E12" s="27">
        <v>16.72</v>
      </c>
      <c r="F12" s="27">
        <v>13.9</v>
      </c>
      <c r="G12" s="27">
        <v>120.2</v>
      </c>
      <c r="H12" s="27">
        <v>366.8</v>
      </c>
      <c r="I12" s="27">
        <v>360.8</v>
      </c>
      <c r="J12" s="27">
        <v>101.7</v>
      </c>
      <c r="K12" s="27">
        <v>646.5</v>
      </c>
      <c r="L12" s="27">
        <v>593.70000000000005</v>
      </c>
      <c r="M12" s="27">
        <v>108.9</v>
      </c>
      <c r="N12" s="27">
        <v>1030.02</v>
      </c>
      <c r="O12" s="27">
        <v>968.4</v>
      </c>
      <c r="P12" s="27">
        <v>106.4</v>
      </c>
    </row>
    <row r="13" spans="1:16" ht="12.75" customHeight="1">
      <c r="A13" s="33" t="s">
        <v>114</v>
      </c>
      <c r="B13" s="27">
        <v>669.7</v>
      </c>
      <c r="C13" s="27">
        <v>607.9</v>
      </c>
      <c r="D13" s="27">
        <v>110.2</v>
      </c>
      <c r="E13" s="27" t="s">
        <v>125</v>
      </c>
      <c r="F13" s="27" t="s">
        <v>125</v>
      </c>
      <c r="G13" s="27" t="s">
        <v>125</v>
      </c>
      <c r="H13" s="27">
        <v>669.7</v>
      </c>
      <c r="I13" s="27">
        <v>607.9</v>
      </c>
      <c r="J13" s="27">
        <v>110.2</v>
      </c>
      <c r="K13" s="27">
        <v>780.5</v>
      </c>
      <c r="L13" s="27">
        <v>733.5</v>
      </c>
      <c r="M13" s="27">
        <v>106.4</v>
      </c>
      <c r="N13" s="27">
        <v>1450.2</v>
      </c>
      <c r="O13" s="27">
        <v>1341.4</v>
      </c>
      <c r="P13" s="27">
        <v>108.1</v>
      </c>
    </row>
    <row r="14" spans="1:16" ht="12.75" customHeight="1">
      <c r="A14" s="33" t="s">
        <v>85</v>
      </c>
      <c r="B14" s="27">
        <v>281.8</v>
      </c>
      <c r="C14" s="27">
        <v>262.3</v>
      </c>
      <c r="D14" s="27">
        <v>107.4</v>
      </c>
      <c r="E14" s="27">
        <v>11.7</v>
      </c>
      <c r="F14" s="27" t="s">
        <v>125</v>
      </c>
      <c r="G14" s="27" t="s">
        <v>125</v>
      </c>
      <c r="H14" s="27">
        <v>270.10000000000002</v>
      </c>
      <c r="I14" s="27">
        <v>262.3</v>
      </c>
      <c r="J14" s="27">
        <v>103</v>
      </c>
      <c r="K14" s="27">
        <v>759.5</v>
      </c>
      <c r="L14" s="27">
        <v>720.7</v>
      </c>
      <c r="M14" s="27">
        <v>105.4</v>
      </c>
      <c r="N14" s="27">
        <v>1041.3</v>
      </c>
      <c r="O14" s="27">
        <v>983</v>
      </c>
      <c r="P14" s="27">
        <v>105.9</v>
      </c>
    </row>
    <row r="15" spans="1:16" ht="12.75" customHeight="1">
      <c r="A15" s="33" t="s">
        <v>120</v>
      </c>
      <c r="B15" s="27">
        <v>305.10000000000002</v>
      </c>
      <c r="C15" s="27">
        <v>299.7</v>
      </c>
      <c r="D15" s="27">
        <v>101.8</v>
      </c>
      <c r="E15" s="27" t="s">
        <v>125</v>
      </c>
      <c r="F15" s="27" t="s">
        <v>125</v>
      </c>
      <c r="G15" s="27" t="s">
        <v>125</v>
      </c>
      <c r="H15" s="27">
        <v>305.10000000000002</v>
      </c>
      <c r="I15" s="27">
        <v>299.7</v>
      </c>
      <c r="J15" s="27">
        <v>101.8</v>
      </c>
      <c r="K15" s="27">
        <v>661.6</v>
      </c>
      <c r="L15" s="27">
        <v>673.7</v>
      </c>
      <c r="M15" s="27">
        <v>98.2</v>
      </c>
      <c r="N15" s="27">
        <v>966.7</v>
      </c>
      <c r="O15" s="27">
        <v>973.4</v>
      </c>
      <c r="P15" s="27">
        <v>99.3</v>
      </c>
    </row>
    <row r="16" spans="1:16" ht="12.75" customHeight="1">
      <c r="A16" s="33" t="s">
        <v>121</v>
      </c>
      <c r="B16" s="27">
        <v>288</v>
      </c>
      <c r="C16" s="27">
        <v>282.86</v>
      </c>
      <c r="D16" s="27">
        <v>101.8</v>
      </c>
      <c r="E16" s="27">
        <v>17.2</v>
      </c>
      <c r="F16" s="27">
        <v>2.36</v>
      </c>
      <c r="G16" s="27">
        <v>728.8</v>
      </c>
      <c r="H16" s="27">
        <v>270.8</v>
      </c>
      <c r="I16" s="27">
        <v>280.5</v>
      </c>
      <c r="J16" s="27">
        <v>96.5</v>
      </c>
      <c r="K16" s="27">
        <v>802.8</v>
      </c>
      <c r="L16" s="27">
        <v>788.1</v>
      </c>
      <c r="M16" s="27">
        <v>101.9</v>
      </c>
      <c r="N16" s="27">
        <v>1090.8</v>
      </c>
      <c r="O16" s="27">
        <v>1070.96</v>
      </c>
      <c r="P16" s="27">
        <v>101.9</v>
      </c>
    </row>
    <row r="17" spans="1:16" ht="12.75" customHeight="1">
      <c r="A17" s="33" t="s">
        <v>122</v>
      </c>
      <c r="B17" s="27">
        <v>1632.8</v>
      </c>
      <c r="C17" s="27">
        <v>1547.2</v>
      </c>
      <c r="D17" s="27">
        <v>105.5</v>
      </c>
      <c r="E17" s="27" t="s">
        <v>125</v>
      </c>
      <c r="F17" s="27" t="s">
        <v>125</v>
      </c>
      <c r="G17" s="27" t="s">
        <v>125</v>
      </c>
      <c r="H17" s="27">
        <v>1632.8</v>
      </c>
      <c r="I17" s="27">
        <v>1547.2</v>
      </c>
      <c r="J17" s="27">
        <v>105.5</v>
      </c>
      <c r="K17" s="27">
        <v>1044.3</v>
      </c>
      <c r="L17" s="27">
        <v>996.6</v>
      </c>
      <c r="M17" s="27">
        <v>104.8</v>
      </c>
      <c r="N17" s="27">
        <v>2677.1</v>
      </c>
      <c r="O17" s="27">
        <v>2543.8000000000002</v>
      </c>
      <c r="P17" s="27">
        <v>105.2</v>
      </c>
    </row>
    <row r="18" spans="1:16" ht="12.75" customHeight="1">
      <c r="A18" s="33" t="s">
        <v>115</v>
      </c>
      <c r="B18" s="27">
        <v>33920.589999999997</v>
      </c>
      <c r="C18" s="27">
        <v>33304.28</v>
      </c>
      <c r="D18" s="27">
        <v>101.9</v>
      </c>
      <c r="E18" s="27">
        <v>32479.09</v>
      </c>
      <c r="F18" s="27">
        <v>31888.38</v>
      </c>
      <c r="G18" s="27">
        <v>101.9</v>
      </c>
      <c r="H18" s="27">
        <v>1441.5</v>
      </c>
      <c r="I18" s="27">
        <v>1415.9</v>
      </c>
      <c r="J18" s="27">
        <v>101.8</v>
      </c>
      <c r="K18" s="27">
        <v>1216.5</v>
      </c>
      <c r="L18" s="27">
        <v>1210.3</v>
      </c>
      <c r="M18" s="27">
        <v>100.5</v>
      </c>
      <c r="N18" s="27">
        <v>35137.089999999997</v>
      </c>
      <c r="O18" s="27">
        <v>34514.58</v>
      </c>
      <c r="P18" s="27">
        <v>101.8</v>
      </c>
    </row>
    <row r="19" spans="1:16" s="46" customFormat="1" ht="12.75" customHeight="1">
      <c r="A19" s="33" t="s">
        <v>123</v>
      </c>
      <c r="B19" s="27">
        <v>270.67</v>
      </c>
      <c r="C19" s="27">
        <v>255.91</v>
      </c>
      <c r="D19" s="27">
        <v>105.8</v>
      </c>
      <c r="E19" s="27">
        <v>24.17</v>
      </c>
      <c r="F19" s="27">
        <v>15.61</v>
      </c>
      <c r="G19" s="27">
        <v>154.80000000000001</v>
      </c>
      <c r="H19" s="27">
        <v>246.5</v>
      </c>
      <c r="I19" s="27">
        <v>240.3</v>
      </c>
      <c r="J19" s="27">
        <v>102.6</v>
      </c>
      <c r="K19" s="27">
        <v>417.3</v>
      </c>
      <c r="L19" s="27">
        <v>405.8</v>
      </c>
      <c r="M19" s="27">
        <v>102.8</v>
      </c>
      <c r="N19" s="27">
        <v>687.97</v>
      </c>
      <c r="O19" s="27">
        <v>661.71</v>
      </c>
      <c r="P19" s="27">
        <v>104</v>
      </c>
    </row>
    <row r="20" spans="1:16">
      <c r="A20" s="34" t="s">
        <v>124</v>
      </c>
      <c r="B20" s="150">
        <v>365.56</v>
      </c>
      <c r="C20" s="150">
        <v>357.31</v>
      </c>
      <c r="D20" s="150">
        <v>102.3</v>
      </c>
      <c r="E20" s="150">
        <v>132.46</v>
      </c>
      <c r="F20" s="150">
        <v>126.71</v>
      </c>
      <c r="G20" s="150">
        <v>104.5</v>
      </c>
      <c r="H20" s="150">
        <v>233.1</v>
      </c>
      <c r="I20" s="150">
        <v>230.6</v>
      </c>
      <c r="J20" s="150">
        <v>101.1</v>
      </c>
      <c r="K20" s="150">
        <v>340.3</v>
      </c>
      <c r="L20" s="150">
        <v>457.6</v>
      </c>
      <c r="M20" s="150">
        <v>74.400000000000006</v>
      </c>
      <c r="N20" s="150">
        <v>705.86</v>
      </c>
      <c r="O20" s="150">
        <v>814.91</v>
      </c>
      <c r="P20" s="150">
        <v>86.6</v>
      </c>
    </row>
    <row r="21" spans="1:16" ht="12.75" customHeight="1">
      <c r="A21" s="45"/>
      <c r="B21" s="27"/>
      <c r="C21" s="27"/>
      <c r="D21" s="36"/>
      <c r="E21" s="27"/>
      <c r="F21" s="27"/>
      <c r="G21" s="36"/>
      <c r="H21" s="27"/>
      <c r="I21" s="27"/>
      <c r="J21" s="36"/>
      <c r="K21" s="27"/>
      <c r="L21" s="27"/>
      <c r="M21" s="36"/>
      <c r="N21" s="44"/>
    </row>
  </sheetData>
  <mergeCells count="8">
    <mergeCell ref="N4:P5"/>
    <mergeCell ref="A2:P2"/>
    <mergeCell ref="H5:J5"/>
    <mergeCell ref="A4:A6"/>
    <mergeCell ref="B4:D5"/>
    <mergeCell ref="E5:G5"/>
    <mergeCell ref="E4:J4"/>
    <mergeCell ref="K4:M5"/>
  </mergeCells>
  <phoneticPr fontId="0" type="noConversion"/>
  <pageMargins left="0" right="0" top="0" bottom="0" header="0.31496062992125984" footer="0.31496062992125984"/>
  <pageSetup paperSize="9" orientation="landscape" r:id="rId1"/>
  <headerFooter>
    <oddFooter>&amp;R&amp;"Calibri,обычный"&amp;8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workbookViewId="0">
      <selection activeCell="L21" sqref="L21"/>
    </sheetView>
  </sheetViews>
  <sheetFormatPr defaultRowHeight="12.75"/>
  <cols>
    <col min="1" max="1" width="23.140625" style="2" customWidth="1"/>
    <col min="2" max="9" width="14.7109375" style="2" customWidth="1"/>
    <col min="10" max="11" width="9.140625" style="2"/>
    <col min="12" max="12" width="9.28515625" style="2" customWidth="1"/>
    <col min="13" max="16384" width="9.140625" style="2"/>
  </cols>
  <sheetData>
    <row r="1" spans="1:9" ht="19.5" customHeight="1">
      <c r="A1" s="225"/>
      <c r="B1" s="225"/>
      <c r="C1" s="225"/>
      <c r="D1" s="225"/>
      <c r="E1" s="225"/>
      <c r="F1" s="225"/>
      <c r="G1" s="225"/>
      <c r="H1" s="225"/>
      <c r="I1" s="225"/>
    </row>
    <row r="2" spans="1:9" ht="17.25" customHeight="1">
      <c r="A2" s="220" t="s">
        <v>113</v>
      </c>
      <c r="B2" s="220"/>
      <c r="C2" s="220"/>
      <c r="D2" s="220"/>
      <c r="E2" s="220"/>
      <c r="F2" s="220"/>
      <c r="G2" s="220"/>
      <c r="H2" s="220"/>
      <c r="I2" s="220"/>
    </row>
    <row r="3" spans="1:9" ht="15">
      <c r="A3" s="37"/>
      <c r="B3" s="38"/>
      <c r="C3" s="38"/>
      <c r="D3" s="38"/>
      <c r="E3" s="38"/>
      <c r="F3" s="38"/>
      <c r="G3" s="38"/>
      <c r="H3" s="38"/>
      <c r="I3" s="38"/>
    </row>
    <row r="4" spans="1:9" s="41" customFormat="1" ht="12.75" customHeight="1">
      <c r="A4" s="39"/>
      <c r="B4" s="157"/>
      <c r="C4" s="157"/>
      <c r="D4" s="157"/>
      <c r="E4" s="157"/>
      <c r="F4" s="157"/>
      <c r="G4" s="157"/>
      <c r="H4" s="157"/>
      <c r="I4" s="40" t="s">
        <v>61</v>
      </c>
    </row>
    <row r="5" spans="1:9" ht="26.45" customHeight="1">
      <c r="A5" s="221"/>
      <c r="B5" s="222" t="s">
        <v>62</v>
      </c>
      <c r="C5" s="223" t="s">
        <v>38</v>
      </c>
      <c r="D5" s="224"/>
      <c r="E5" s="224"/>
      <c r="F5" s="224"/>
      <c r="G5" s="224"/>
      <c r="H5" s="224"/>
      <c r="I5" s="224"/>
    </row>
    <row r="6" spans="1:9" ht="40.15" customHeight="1">
      <c r="A6" s="221"/>
      <c r="B6" s="222"/>
      <c r="C6" s="12" t="s">
        <v>63</v>
      </c>
      <c r="D6" s="12" t="s">
        <v>64</v>
      </c>
      <c r="E6" s="12" t="s">
        <v>65</v>
      </c>
      <c r="F6" s="12" t="s">
        <v>66</v>
      </c>
      <c r="G6" s="12" t="s">
        <v>67</v>
      </c>
      <c r="H6" s="13" t="s">
        <v>68</v>
      </c>
      <c r="I6" s="13" t="s">
        <v>69</v>
      </c>
    </row>
    <row r="7" spans="1:9" s="158" customFormat="1" ht="27" customHeight="1">
      <c r="A7" s="32" t="s">
        <v>103</v>
      </c>
      <c r="B7" s="149">
        <v>49444</v>
      </c>
      <c r="C7" s="149">
        <v>9709.68</v>
      </c>
      <c r="D7" s="149">
        <v>2229.65</v>
      </c>
      <c r="E7" s="149">
        <v>573.20000000000005</v>
      </c>
      <c r="F7" s="149">
        <v>1332.16</v>
      </c>
      <c r="G7" s="149">
        <v>3599.78</v>
      </c>
      <c r="H7" s="149">
        <v>0.4</v>
      </c>
      <c r="I7" s="149">
        <v>31999.13</v>
      </c>
    </row>
    <row r="8" spans="1:9" ht="12.75" customHeight="1">
      <c r="A8" s="33" t="s">
        <v>117</v>
      </c>
      <c r="B8" s="27">
        <v>453.87</v>
      </c>
      <c r="C8" s="27">
        <v>131.38999999999999</v>
      </c>
      <c r="D8" s="27">
        <v>29.48</v>
      </c>
      <c r="E8" s="27">
        <v>1.5</v>
      </c>
      <c r="F8" s="27">
        <v>227.1</v>
      </c>
      <c r="G8" s="27">
        <v>64</v>
      </c>
      <c r="H8" s="27" t="s">
        <v>125</v>
      </c>
      <c r="I8" s="27">
        <v>0.4</v>
      </c>
    </row>
    <row r="9" spans="1:9" ht="12.75" customHeight="1">
      <c r="A9" s="33" t="s">
        <v>118</v>
      </c>
      <c r="B9" s="27">
        <v>144.6</v>
      </c>
      <c r="C9" s="27">
        <v>55.3</v>
      </c>
      <c r="D9" s="27">
        <v>5.4</v>
      </c>
      <c r="E9" s="27">
        <v>1.1000000000000001</v>
      </c>
      <c r="F9" s="27">
        <v>30.3</v>
      </c>
      <c r="G9" s="27">
        <v>52.2</v>
      </c>
      <c r="H9" s="27" t="s">
        <v>125</v>
      </c>
      <c r="I9" s="27">
        <v>0.3</v>
      </c>
    </row>
    <row r="10" spans="1:9" ht="12.75" customHeight="1">
      <c r="A10" s="33" t="s">
        <v>119</v>
      </c>
      <c r="B10" s="27">
        <v>1432.91</v>
      </c>
      <c r="C10" s="27">
        <v>840.68</v>
      </c>
      <c r="D10" s="27">
        <v>63.3</v>
      </c>
      <c r="E10" s="27">
        <v>20.100000000000001</v>
      </c>
      <c r="F10" s="27">
        <v>306.7</v>
      </c>
      <c r="G10" s="27">
        <v>142.69999999999999</v>
      </c>
      <c r="H10" s="27" t="s">
        <v>125</v>
      </c>
      <c r="I10" s="27">
        <v>59.43</v>
      </c>
    </row>
    <row r="11" spans="1:9" ht="12.75" customHeight="1">
      <c r="A11" s="33" t="s">
        <v>84</v>
      </c>
      <c r="B11" s="27">
        <v>2625.88</v>
      </c>
      <c r="C11" s="27">
        <v>1394.96</v>
      </c>
      <c r="D11" s="27">
        <v>502.13</v>
      </c>
      <c r="E11" s="27">
        <v>233.66</v>
      </c>
      <c r="F11" s="27" t="s">
        <v>125</v>
      </c>
      <c r="G11" s="27">
        <v>495.13</v>
      </c>
      <c r="H11" s="27" t="s">
        <v>125</v>
      </c>
      <c r="I11" s="27" t="s">
        <v>125</v>
      </c>
    </row>
    <row r="12" spans="1:9" ht="12.75" customHeight="1">
      <c r="A12" s="33" t="s">
        <v>60</v>
      </c>
      <c r="B12" s="27">
        <v>1030.02</v>
      </c>
      <c r="C12" s="27">
        <v>452.6</v>
      </c>
      <c r="D12" s="27">
        <v>99.94</v>
      </c>
      <c r="E12" s="27">
        <v>9</v>
      </c>
      <c r="F12" s="27">
        <v>75.66</v>
      </c>
      <c r="G12" s="27">
        <v>386.12</v>
      </c>
      <c r="H12" s="27" t="s">
        <v>125</v>
      </c>
      <c r="I12" s="27">
        <v>6.7</v>
      </c>
    </row>
    <row r="13" spans="1:9" ht="12.75" customHeight="1">
      <c r="A13" s="33" t="s">
        <v>114</v>
      </c>
      <c r="B13" s="27">
        <v>1450.2</v>
      </c>
      <c r="C13" s="27">
        <v>1044.8</v>
      </c>
      <c r="D13" s="27">
        <v>230</v>
      </c>
      <c r="E13" s="27">
        <v>35.700000000000003</v>
      </c>
      <c r="F13" s="27" t="s">
        <v>125</v>
      </c>
      <c r="G13" s="27">
        <v>139.69999999999999</v>
      </c>
      <c r="H13" s="27" t="s">
        <v>125</v>
      </c>
      <c r="I13" s="27" t="s">
        <v>125</v>
      </c>
    </row>
    <row r="14" spans="1:9" ht="12.75" customHeight="1">
      <c r="A14" s="33" t="s">
        <v>85</v>
      </c>
      <c r="B14" s="27">
        <v>1041.3</v>
      </c>
      <c r="C14" s="27">
        <v>518.79999999999995</v>
      </c>
      <c r="D14" s="27">
        <v>130</v>
      </c>
      <c r="E14" s="27">
        <v>32.5</v>
      </c>
      <c r="F14" s="27" t="s">
        <v>125</v>
      </c>
      <c r="G14" s="27">
        <v>360</v>
      </c>
      <c r="H14" s="27" t="s">
        <v>125</v>
      </c>
      <c r="I14" s="27" t="s">
        <v>125</v>
      </c>
    </row>
    <row r="15" spans="1:9" ht="12.75" customHeight="1">
      <c r="A15" s="33" t="s">
        <v>120</v>
      </c>
      <c r="B15" s="27">
        <v>966.7</v>
      </c>
      <c r="C15" s="27">
        <v>742</v>
      </c>
      <c r="D15" s="27">
        <v>91.8</v>
      </c>
      <c r="E15" s="27">
        <v>31.4</v>
      </c>
      <c r="F15" s="27" t="s">
        <v>125</v>
      </c>
      <c r="G15" s="27">
        <v>101.5</v>
      </c>
      <c r="H15" s="27" t="s">
        <v>125</v>
      </c>
      <c r="I15" s="27" t="s">
        <v>125</v>
      </c>
    </row>
    <row r="16" spans="1:9" ht="12.75" customHeight="1">
      <c r="A16" s="33" t="s">
        <v>121</v>
      </c>
      <c r="B16" s="27">
        <v>1090.8</v>
      </c>
      <c r="C16" s="27">
        <v>446.18</v>
      </c>
      <c r="D16" s="27">
        <v>32.6</v>
      </c>
      <c r="E16" s="27">
        <v>35.64</v>
      </c>
      <c r="F16" s="27">
        <v>1.4</v>
      </c>
      <c r="G16" s="27">
        <v>574.98</v>
      </c>
      <c r="H16" s="27" t="s">
        <v>125</v>
      </c>
      <c r="I16" s="27" t="s">
        <v>125</v>
      </c>
    </row>
    <row r="17" spans="1:9" ht="12.75" customHeight="1">
      <c r="A17" s="33" t="s">
        <v>122</v>
      </c>
      <c r="B17" s="27">
        <v>2677.1</v>
      </c>
      <c r="C17" s="27">
        <v>1507.5</v>
      </c>
      <c r="D17" s="27">
        <v>542.79999999999995</v>
      </c>
      <c r="E17" s="27">
        <v>117.6</v>
      </c>
      <c r="F17" s="27" t="s">
        <v>125</v>
      </c>
      <c r="G17" s="27">
        <v>509.2</v>
      </c>
      <c r="H17" s="27" t="s">
        <v>125</v>
      </c>
      <c r="I17" s="27" t="s">
        <v>125</v>
      </c>
    </row>
    <row r="18" spans="1:9" ht="12.75" customHeight="1">
      <c r="A18" s="33" t="s">
        <v>115</v>
      </c>
      <c r="B18" s="27">
        <v>35137.089999999997</v>
      </c>
      <c r="C18" s="27">
        <v>1698.38</v>
      </c>
      <c r="D18" s="27">
        <v>414.7</v>
      </c>
      <c r="E18" s="27">
        <v>34.299999999999997</v>
      </c>
      <c r="F18" s="27">
        <v>570.79999999999995</v>
      </c>
      <c r="G18" s="27">
        <v>486.11</v>
      </c>
      <c r="H18" s="27">
        <v>0.4</v>
      </c>
      <c r="I18" s="27">
        <v>31932.400000000001</v>
      </c>
    </row>
    <row r="19" spans="1:9" s="47" customFormat="1" ht="12.75" customHeight="1">
      <c r="A19" s="33" t="s">
        <v>123</v>
      </c>
      <c r="B19" s="27">
        <v>687.97</v>
      </c>
      <c r="C19" s="27">
        <v>367.66</v>
      </c>
      <c r="D19" s="27">
        <v>71.7</v>
      </c>
      <c r="E19" s="27">
        <v>20.3</v>
      </c>
      <c r="F19" s="27">
        <v>6.6</v>
      </c>
      <c r="G19" s="27">
        <v>221.71</v>
      </c>
      <c r="H19" s="27" t="s">
        <v>125</v>
      </c>
      <c r="I19" s="27" t="s">
        <v>125</v>
      </c>
    </row>
    <row r="20" spans="1:9" ht="12.75" customHeight="1">
      <c r="A20" s="34" t="s">
        <v>124</v>
      </c>
      <c r="B20" s="150">
        <v>705.86</v>
      </c>
      <c r="C20" s="150">
        <v>509.43</v>
      </c>
      <c r="D20" s="150">
        <v>15.8</v>
      </c>
      <c r="E20" s="150">
        <v>0.5</v>
      </c>
      <c r="F20" s="150">
        <v>113.6</v>
      </c>
      <c r="G20" s="150">
        <v>66.53</v>
      </c>
      <c r="H20" s="150" t="s">
        <v>125</v>
      </c>
      <c r="I20" s="150" t="s">
        <v>125</v>
      </c>
    </row>
    <row r="21" spans="1:9" ht="12.75" customHeight="1">
      <c r="A21" s="45"/>
      <c r="B21" s="27"/>
      <c r="C21" s="27"/>
      <c r="D21" s="27"/>
      <c r="E21" s="27"/>
      <c r="F21" s="27"/>
      <c r="G21" s="27"/>
      <c r="H21" s="27"/>
      <c r="I21" s="27"/>
    </row>
    <row r="22" spans="1:9" ht="12.75" customHeight="1">
      <c r="A22" s="48"/>
      <c r="B22" s="27"/>
      <c r="C22" s="27"/>
      <c r="D22" s="27"/>
      <c r="E22" s="27"/>
      <c r="F22" s="27"/>
      <c r="G22" s="27"/>
      <c r="H22" s="27"/>
      <c r="I22" s="27"/>
    </row>
    <row r="23" spans="1:9" ht="12.75" customHeight="1">
      <c r="A23" s="45"/>
      <c r="B23" s="27"/>
      <c r="C23" s="27"/>
      <c r="D23" s="27"/>
      <c r="E23" s="27"/>
      <c r="F23" s="27"/>
      <c r="G23" s="27"/>
      <c r="H23" s="27"/>
      <c r="I23" s="27"/>
    </row>
  </sheetData>
  <mergeCells count="5">
    <mergeCell ref="A1:I1"/>
    <mergeCell ref="A2:I2"/>
    <mergeCell ref="A5:A6"/>
    <mergeCell ref="B5:B6"/>
    <mergeCell ref="C5:I5"/>
  </mergeCells>
  <phoneticPr fontId="0" type="noConversion"/>
  <pageMargins left="0.23622047244094491" right="0.19685039370078741" top="0.59055118110236227" bottom="0.59055118110236227" header="0.39370078740157483" footer="0.39370078740157483"/>
  <pageSetup paperSize="9" scale="63" orientation="landscape" r:id="rId1"/>
  <headerFooter alignWithMargins="0">
    <oddFooter>&amp;R&amp;"Calibri,обычный"&amp;8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S18" sqref="S18"/>
    </sheetView>
  </sheetViews>
  <sheetFormatPr defaultRowHeight="12.75"/>
  <cols>
    <col min="1" max="1" width="20.42578125" style="49" customWidth="1"/>
    <col min="2" max="2" width="8.85546875" style="49" customWidth="1"/>
    <col min="3" max="3" width="8.28515625" style="49" customWidth="1"/>
    <col min="4" max="4" width="9.7109375" style="49" customWidth="1"/>
    <col min="5" max="6" width="8" style="49" customWidth="1"/>
    <col min="7" max="7" width="9.7109375" style="49" customWidth="1"/>
    <col min="8" max="8" width="8.140625" style="49" customWidth="1"/>
    <col min="9" max="9" width="7.5703125" style="49" customWidth="1"/>
    <col min="10" max="10" width="9.28515625" style="49" customWidth="1"/>
    <col min="11" max="11" width="8.42578125" style="49" customWidth="1"/>
    <col min="12" max="12" width="8.28515625" style="49" customWidth="1"/>
    <col min="13" max="13" width="10" style="49" customWidth="1"/>
    <col min="14" max="14" width="8.5703125" style="49" customWidth="1"/>
    <col min="15" max="15" width="8.28515625" style="49" customWidth="1"/>
    <col min="16" max="16" width="9.7109375" style="49" customWidth="1"/>
    <col min="17" max="16384" width="9.140625" style="49"/>
  </cols>
  <sheetData>
    <row r="1" spans="1:16">
      <c r="H1" s="50"/>
      <c r="M1" s="51"/>
    </row>
    <row r="2" spans="1:16" ht="30.6" customHeight="1">
      <c r="A2" s="226" t="s">
        <v>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6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P3" s="40" t="s">
        <v>61</v>
      </c>
    </row>
    <row r="4" spans="1:16" ht="25.15" customHeight="1">
      <c r="A4" s="209"/>
      <c r="B4" s="205" t="s">
        <v>97</v>
      </c>
      <c r="C4" s="205"/>
      <c r="D4" s="205"/>
      <c r="E4" s="206" t="s">
        <v>38</v>
      </c>
      <c r="F4" s="210"/>
      <c r="G4" s="210"/>
      <c r="H4" s="210"/>
      <c r="I4" s="210"/>
      <c r="J4" s="210"/>
      <c r="K4" s="211" t="s">
        <v>41</v>
      </c>
      <c r="L4" s="212"/>
      <c r="M4" s="213"/>
      <c r="N4" s="205" t="s">
        <v>98</v>
      </c>
      <c r="O4" s="205"/>
      <c r="P4" s="206"/>
    </row>
    <row r="5" spans="1:16" ht="45" customHeight="1">
      <c r="A5" s="209"/>
      <c r="B5" s="205"/>
      <c r="C5" s="205"/>
      <c r="D5" s="205"/>
      <c r="E5" s="205" t="s">
        <v>39</v>
      </c>
      <c r="F5" s="205"/>
      <c r="G5" s="205"/>
      <c r="H5" s="205" t="s">
        <v>40</v>
      </c>
      <c r="I5" s="205"/>
      <c r="J5" s="205"/>
      <c r="K5" s="214"/>
      <c r="L5" s="215"/>
      <c r="M5" s="216"/>
      <c r="N5" s="205"/>
      <c r="O5" s="205"/>
      <c r="P5" s="206"/>
    </row>
    <row r="6" spans="1:16" ht="60" customHeight="1">
      <c r="A6" s="209"/>
      <c r="B6" s="10">
        <v>2026</v>
      </c>
      <c r="C6" s="10">
        <v>2025</v>
      </c>
      <c r="D6" s="13" t="s">
        <v>109</v>
      </c>
      <c r="E6" s="10">
        <v>2026</v>
      </c>
      <c r="F6" s="10">
        <v>2025</v>
      </c>
      <c r="G6" s="13" t="s">
        <v>109</v>
      </c>
      <c r="H6" s="10">
        <v>2026</v>
      </c>
      <c r="I6" s="10">
        <v>2025</v>
      </c>
      <c r="J6" s="13" t="s">
        <v>109</v>
      </c>
      <c r="K6" s="10">
        <v>2026</v>
      </c>
      <c r="L6" s="10">
        <v>2025</v>
      </c>
      <c r="M6" s="13" t="s">
        <v>109</v>
      </c>
      <c r="N6" s="10">
        <v>2026</v>
      </c>
      <c r="O6" s="10">
        <v>2025</v>
      </c>
      <c r="P6" s="13" t="s">
        <v>109</v>
      </c>
    </row>
    <row r="7" spans="1:16" ht="26.45" customHeight="1">
      <c r="A7" s="32" t="s">
        <v>103</v>
      </c>
      <c r="B7" s="151">
        <v>61287.5</v>
      </c>
      <c r="C7" s="151">
        <v>55505.8</v>
      </c>
      <c r="D7" s="151">
        <v>110.4</v>
      </c>
      <c r="E7" s="151">
        <v>22092.3</v>
      </c>
      <c r="F7" s="151">
        <v>17147.5</v>
      </c>
      <c r="G7" s="151">
        <v>128.80000000000001</v>
      </c>
      <c r="H7" s="151">
        <v>39195.199999999997</v>
      </c>
      <c r="I7" s="151">
        <v>38358.300000000003</v>
      </c>
      <c r="J7" s="151">
        <v>102.2</v>
      </c>
      <c r="K7" s="151">
        <v>64252.800000000003</v>
      </c>
      <c r="L7" s="151">
        <v>63664.6</v>
      </c>
      <c r="M7" s="151">
        <v>100.9</v>
      </c>
      <c r="N7" s="151">
        <v>125540.3</v>
      </c>
      <c r="O7" s="151">
        <v>119170.4</v>
      </c>
      <c r="P7" s="151">
        <v>105.3</v>
      </c>
    </row>
    <row r="8" spans="1:16" ht="12.75" customHeight="1">
      <c r="A8" s="33" t="s">
        <v>117</v>
      </c>
      <c r="B8" s="15">
        <v>194.3</v>
      </c>
      <c r="C8" s="15">
        <v>238.2</v>
      </c>
      <c r="D8" s="15">
        <v>81.599999999999994</v>
      </c>
      <c r="E8" s="15">
        <v>38.9</v>
      </c>
      <c r="F8" s="15">
        <v>43.6</v>
      </c>
      <c r="G8" s="15">
        <v>89.4</v>
      </c>
      <c r="H8" s="15">
        <v>155.4</v>
      </c>
      <c r="I8" s="15">
        <v>194.6</v>
      </c>
      <c r="J8" s="15">
        <v>79.900000000000006</v>
      </c>
      <c r="K8" s="15">
        <v>835.5</v>
      </c>
      <c r="L8" s="15">
        <v>954.9</v>
      </c>
      <c r="M8" s="15">
        <v>87.5</v>
      </c>
      <c r="N8" s="15">
        <v>1029.8</v>
      </c>
      <c r="O8" s="15">
        <v>1193.0999999999999</v>
      </c>
      <c r="P8" s="15">
        <v>86.3</v>
      </c>
    </row>
    <row r="9" spans="1:16" ht="12.75" customHeight="1">
      <c r="A9" s="33" t="s">
        <v>118</v>
      </c>
      <c r="B9" s="15">
        <v>1067.4000000000001</v>
      </c>
      <c r="C9" s="15">
        <v>953.8</v>
      </c>
      <c r="D9" s="15">
        <v>111.9</v>
      </c>
      <c r="E9" s="42" t="s">
        <v>125</v>
      </c>
      <c r="F9" s="42" t="s">
        <v>125</v>
      </c>
      <c r="G9" s="42" t="s">
        <v>125</v>
      </c>
      <c r="H9" s="15">
        <v>1067.4000000000001</v>
      </c>
      <c r="I9" s="15">
        <v>953.8</v>
      </c>
      <c r="J9" s="15">
        <v>111.9</v>
      </c>
      <c r="K9" s="15">
        <v>1293.9000000000001</v>
      </c>
      <c r="L9" s="15">
        <v>1304.2</v>
      </c>
      <c r="M9" s="15">
        <v>99.2</v>
      </c>
      <c r="N9" s="15">
        <v>2361.3000000000002</v>
      </c>
      <c r="O9" s="15">
        <v>2258</v>
      </c>
      <c r="P9" s="15">
        <v>104.6</v>
      </c>
    </row>
    <row r="10" spans="1:16" ht="12.75" customHeight="1">
      <c r="A10" s="33" t="s">
        <v>119</v>
      </c>
      <c r="B10" s="15">
        <v>11664.7</v>
      </c>
      <c r="C10" s="15">
        <v>10701.1</v>
      </c>
      <c r="D10" s="15">
        <v>109</v>
      </c>
      <c r="E10" s="15">
        <v>8161.4</v>
      </c>
      <c r="F10" s="15">
        <v>7242.1</v>
      </c>
      <c r="G10" s="15">
        <v>112.7</v>
      </c>
      <c r="H10" s="15">
        <v>3503.3</v>
      </c>
      <c r="I10" s="15">
        <v>3459</v>
      </c>
      <c r="J10" s="15">
        <v>101.3</v>
      </c>
      <c r="K10" s="15">
        <v>9786</v>
      </c>
      <c r="L10" s="15">
        <v>10100.4</v>
      </c>
      <c r="M10" s="15">
        <v>96.9</v>
      </c>
      <c r="N10" s="15">
        <v>21450.7</v>
      </c>
      <c r="O10" s="15">
        <v>20801.5</v>
      </c>
      <c r="P10" s="15">
        <v>103.1</v>
      </c>
    </row>
    <row r="11" spans="1:16" ht="12.75" customHeight="1">
      <c r="A11" s="33" t="s">
        <v>84</v>
      </c>
      <c r="B11" s="15">
        <v>1700.1</v>
      </c>
      <c r="C11" s="15">
        <v>1625</v>
      </c>
      <c r="D11" s="15">
        <v>104.6</v>
      </c>
      <c r="E11" s="42" t="s">
        <v>125</v>
      </c>
      <c r="F11" s="42" t="s">
        <v>125</v>
      </c>
      <c r="G11" s="42" t="s">
        <v>125</v>
      </c>
      <c r="H11" s="15">
        <v>1700.1</v>
      </c>
      <c r="I11" s="15">
        <v>1625</v>
      </c>
      <c r="J11" s="15">
        <v>104.6</v>
      </c>
      <c r="K11" s="15">
        <v>5750.2</v>
      </c>
      <c r="L11" s="15">
        <v>5514.6</v>
      </c>
      <c r="M11" s="15">
        <v>104.3</v>
      </c>
      <c r="N11" s="15">
        <v>7450.3</v>
      </c>
      <c r="O11" s="15">
        <v>7139.6</v>
      </c>
      <c r="P11" s="15">
        <v>104.4</v>
      </c>
    </row>
    <row r="12" spans="1:16" ht="12.75" customHeight="1">
      <c r="A12" s="33" t="s">
        <v>60</v>
      </c>
      <c r="B12" s="15">
        <v>3205.7</v>
      </c>
      <c r="C12" s="15">
        <v>2577.3000000000002</v>
      </c>
      <c r="D12" s="15">
        <v>124.4</v>
      </c>
      <c r="E12" s="15">
        <v>1371.9</v>
      </c>
      <c r="F12" s="15">
        <v>883.5</v>
      </c>
      <c r="G12" s="15">
        <v>155.30000000000001</v>
      </c>
      <c r="H12" s="15">
        <v>1833.8</v>
      </c>
      <c r="I12" s="15">
        <v>1693.8</v>
      </c>
      <c r="J12" s="15">
        <v>108.3</v>
      </c>
      <c r="K12" s="15">
        <v>4864</v>
      </c>
      <c r="L12" s="15">
        <v>4825.3999999999996</v>
      </c>
      <c r="M12" s="15">
        <v>100.8</v>
      </c>
      <c r="N12" s="15">
        <v>8069.7</v>
      </c>
      <c r="O12" s="15">
        <v>7402.7</v>
      </c>
      <c r="P12" s="15">
        <v>109</v>
      </c>
    </row>
    <row r="13" spans="1:16" ht="12.75" customHeight="1">
      <c r="A13" s="33" t="s">
        <v>114</v>
      </c>
      <c r="B13" s="15">
        <v>4231.1000000000004</v>
      </c>
      <c r="C13" s="15">
        <v>4149.8999999999996</v>
      </c>
      <c r="D13" s="15">
        <v>102</v>
      </c>
      <c r="E13" s="42" t="s">
        <v>125</v>
      </c>
      <c r="F13" s="42" t="s">
        <v>125</v>
      </c>
      <c r="G13" s="42" t="s">
        <v>125</v>
      </c>
      <c r="H13" s="15">
        <v>4231.1000000000004</v>
      </c>
      <c r="I13" s="15">
        <v>4149.8999999999996</v>
      </c>
      <c r="J13" s="15">
        <v>102</v>
      </c>
      <c r="K13" s="15">
        <v>4393.1000000000004</v>
      </c>
      <c r="L13" s="15">
        <v>4394.8999999999996</v>
      </c>
      <c r="M13" s="15">
        <v>100</v>
      </c>
      <c r="N13" s="15">
        <v>8624.2000000000007</v>
      </c>
      <c r="O13" s="15">
        <v>8544.7999999999993</v>
      </c>
      <c r="P13" s="15">
        <v>100.9</v>
      </c>
    </row>
    <row r="14" spans="1:16" ht="12.75" customHeight="1">
      <c r="A14" s="33" t="s">
        <v>85</v>
      </c>
      <c r="B14" s="15">
        <v>2391.3000000000002</v>
      </c>
      <c r="C14" s="15">
        <v>2409.4</v>
      </c>
      <c r="D14" s="15">
        <v>99.2</v>
      </c>
      <c r="E14" s="15">
        <v>6</v>
      </c>
      <c r="F14" s="42" t="s">
        <v>125</v>
      </c>
      <c r="G14" s="42" t="s">
        <v>125</v>
      </c>
      <c r="H14" s="15">
        <v>2385.3000000000002</v>
      </c>
      <c r="I14" s="15">
        <v>2409.4</v>
      </c>
      <c r="J14" s="15">
        <v>99</v>
      </c>
      <c r="K14" s="15">
        <v>5078.8999999999996</v>
      </c>
      <c r="L14" s="15">
        <v>5165.5</v>
      </c>
      <c r="M14" s="15">
        <v>98.3</v>
      </c>
      <c r="N14" s="15">
        <v>7470.2</v>
      </c>
      <c r="O14" s="15">
        <v>7574.9</v>
      </c>
      <c r="P14" s="15">
        <v>98.6</v>
      </c>
    </row>
    <row r="15" spans="1:16" ht="12.75" customHeight="1">
      <c r="A15" s="33" t="s">
        <v>120</v>
      </c>
      <c r="B15" s="15">
        <v>1376.5</v>
      </c>
      <c r="C15" s="15">
        <v>1303.8</v>
      </c>
      <c r="D15" s="15">
        <v>105.6</v>
      </c>
      <c r="E15" s="42" t="s">
        <v>125</v>
      </c>
      <c r="F15" s="42" t="s">
        <v>125</v>
      </c>
      <c r="G15" s="42" t="s">
        <v>125</v>
      </c>
      <c r="H15" s="15">
        <v>1376.5</v>
      </c>
      <c r="I15" s="15">
        <v>1303.8</v>
      </c>
      <c r="J15" s="15">
        <v>105.6</v>
      </c>
      <c r="K15" s="15">
        <v>3726.7</v>
      </c>
      <c r="L15" s="15">
        <v>3705.6</v>
      </c>
      <c r="M15" s="15">
        <v>100.6</v>
      </c>
      <c r="N15" s="15">
        <v>5103.2</v>
      </c>
      <c r="O15" s="15">
        <v>5009.3999999999996</v>
      </c>
      <c r="P15" s="15">
        <v>101.9</v>
      </c>
    </row>
    <row r="16" spans="1:16" ht="12.75" customHeight="1">
      <c r="A16" s="33" t="s">
        <v>121</v>
      </c>
      <c r="B16" s="15">
        <v>290.3</v>
      </c>
      <c r="C16" s="15">
        <v>270.10000000000002</v>
      </c>
      <c r="D16" s="15">
        <v>107.5</v>
      </c>
      <c r="E16" s="42" t="s">
        <v>125</v>
      </c>
      <c r="F16" s="42" t="s">
        <v>125</v>
      </c>
      <c r="G16" s="42" t="s">
        <v>125</v>
      </c>
      <c r="H16" s="15">
        <v>290.3</v>
      </c>
      <c r="I16" s="15">
        <v>270.10000000000002</v>
      </c>
      <c r="J16" s="15">
        <v>107.5</v>
      </c>
      <c r="K16" s="15">
        <v>2621.8</v>
      </c>
      <c r="L16" s="15">
        <v>2445.6999999999998</v>
      </c>
      <c r="M16" s="15">
        <v>107.2</v>
      </c>
      <c r="N16" s="15">
        <v>2912.1</v>
      </c>
      <c r="O16" s="15">
        <v>2715.8</v>
      </c>
      <c r="P16" s="15">
        <v>107.2</v>
      </c>
    </row>
    <row r="17" spans="1:16" ht="12.75" customHeight="1">
      <c r="A17" s="33" t="s">
        <v>122</v>
      </c>
      <c r="B17" s="15">
        <v>3437.4</v>
      </c>
      <c r="C17" s="15">
        <v>3387.4</v>
      </c>
      <c r="D17" s="15">
        <v>101.5</v>
      </c>
      <c r="E17" s="42" t="s">
        <v>125</v>
      </c>
      <c r="F17" s="42" t="s">
        <v>125</v>
      </c>
      <c r="G17" s="42" t="s">
        <v>125</v>
      </c>
      <c r="H17" s="15">
        <v>3437.4</v>
      </c>
      <c r="I17" s="15">
        <v>3387.4</v>
      </c>
      <c r="J17" s="15">
        <v>101.5</v>
      </c>
      <c r="K17" s="15">
        <v>6219.7</v>
      </c>
      <c r="L17" s="15">
        <v>6085.4</v>
      </c>
      <c r="M17" s="15">
        <v>102.2</v>
      </c>
      <c r="N17" s="15">
        <v>9657.1</v>
      </c>
      <c r="O17" s="15">
        <v>9472.7999999999993</v>
      </c>
      <c r="P17" s="15">
        <v>101.9</v>
      </c>
    </row>
    <row r="18" spans="1:16" ht="12.75" customHeight="1">
      <c r="A18" s="33" t="s">
        <v>115</v>
      </c>
      <c r="B18" s="15">
        <v>9439</v>
      </c>
      <c r="C18" s="15">
        <v>8644.1</v>
      </c>
      <c r="D18" s="15">
        <v>109.2</v>
      </c>
      <c r="E18" s="15">
        <v>1245.2</v>
      </c>
      <c r="F18" s="15">
        <v>778.7</v>
      </c>
      <c r="G18" s="15">
        <v>159.9</v>
      </c>
      <c r="H18" s="15">
        <v>8193.7999999999993</v>
      </c>
      <c r="I18" s="15">
        <v>7865.4</v>
      </c>
      <c r="J18" s="15">
        <v>104.2</v>
      </c>
      <c r="K18" s="15">
        <v>11851.1</v>
      </c>
      <c r="L18" s="15">
        <v>11645.8</v>
      </c>
      <c r="M18" s="15">
        <v>101.8</v>
      </c>
      <c r="N18" s="15">
        <v>21290.1</v>
      </c>
      <c r="O18" s="15">
        <v>20289.900000000001</v>
      </c>
      <c r="P18" s="15">
        <v>104.9</v>
      </c>
    </row>
    <row r="19" spans="1:16" ht="12.75" customHeight="1">
      <c r="A19" s="33" t="s">
        <v>123</v>
      </c>
      <c r="B19" s="15">
        <v>2916.5</v>
      </c>
      <c r="C19" s="15">
        <v>2857.2</v>
      </c>
      <c r="D19" s="15">
        <v>102.1</v>
      </c>
      <c r="E19" s="15">
        <v>140.4</v>
      </c>
      <c r="F19" s="15">
        <v>84.1</v>
      </c>
      <c r="G19" s="15">
        <v>166.9</v>
      </c>
      <c r="H19" s="15">
        <v>2776.1</v>
      </c>
      <c r="I19" s="15">
        <v>2773.1</v>
      </c>
      <c r="J19" s="15">
        <v>100.1</v>
      </c>
      <c r="K19" s="15">
        <v>3660.6</v>
      </c>
      <c r="L19" s="15">
        <v>3538.8</v>
      </c>
      <c r="M19" s="15">
        <v>103.4</v>
      </c>
      <c r="N19" s="15">
        <v>6577.1</v>
      </c>
      <c r="O19" s="15">
        <v>6396</v>
      </c>
      <c r="P19" s="15">
        <v>102.8</v>
      </c>
    </row>
    <row r="20" spans="1:16">
      <c r="A20" s="34" t="s">
        <v>124</v>
      </c>
      <c r="B20" s="153">
        <v>19373.3</v>
      </c>
      <c r="C20" s="153">
        <v>16388.900000000001</v>
      </c>
      <c r="D20" s="153">
        <v>118.2</v>
      </c>
      <c r="E20" s="153">
        <v>11128.4</v>
      </c>
      <c r="F20" s="153">
        <v>8115.6</v>
      </c>
      <c r="G20" s="153">
        <v>137.1</v>
      </c>
      <c r="H20" s="153">
        <v>8244.9</v>
      </c>
      <c r="I20" s="153">
        <v>8273.2999999999993</v>
      </c>
      <c r="J20" s="153">
        <v>99.7</v>
      </c>
      <c r="K20" s="153">
        <v>4171.3999999999996</v>
      </c>
      <c r="L20" s="153">
        <v>3983.5</v>
      </c>
      <c r="M20" s="153">
        <v>104.7</v>
      </c>
      <c r="N20" s="153">
        <v>23544.7</v>
      </c>
      <c r="O20" s="153">
        <v>20372.400000000001</v>
      </c>
      <c r="P20" s="153">
        <v>115.6</v>
      </c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&amp;R&amp;"Calibri,обычный"&amp;8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Cover</vt:lpstr>
      <vt:lpstr>Metadata</vt:lpstr>
      <vt:lpstr>Content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'10'!Заголовки_для_печати</vt:lpstr>
      <vt:lpstr>'3'!Заголовки_для_печати</vt:lpstr>
      <vt:lpstr>'4'!Заголовки_для_печати</vt:lpstr>
      <vt:lpstr>'6'!Заголовки_для_печати</vt:lpstr>
      <vt:lpstr>'7'!Заголовки_для_печати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Оксана Проценко</cp:lastModifiedBy>
  <cp:lastPrinted>2026-07-10T06:57:40Z</cp:lastPrinted>
  <dcterms:created xsi:type="dcterms:W3CDTF">2009-03-11T05:00:38Z</dcterms:created>
  <dcterms:modified xsi:type="dcterms:W3CDTF">2026-07-13T10:25:05Z</dcterms:modified>
</cp:coreProperties>
</file>