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1. Численность населения\3. Орташа жылдық халық саны (по годам)\"/>
    </mc:Choice>
  </mc:AlternateContent>
  <bookViews>
    <workbookView xWindow="0" yWindow="0" windowWidth="28800" windowHeight="12330" tabRatio="599"/>
  </bookViews>
  <sheets>
    <sheet name="1991-2008" sheetId="4" r:id="rId1"/>
    <sheet name="2009-2025" sheetId="5" r:id="rId2"/>
  </sheets>
  <calcPr calcId="162913"/>
</workbook>
</file>

<file path=xl/calcChain.xml><?xml version="1.0" encoding="utf-8"?>
<calcChain xmlns="http://schemas.openxmlformats.org/spreadsheetml/2006/main">
  <c r="Q17" i="5" l="1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</calcChain>
</file>

<file path=xl/sharedStrings.xml><?xml version="1.0" encoding="utf-8"?>
<sst xmlns="http://schemas.openxmlformats.org/spreadsheetml/2006/main" count="50" uniqueCount="11">
  <si>
    <t>Average annual population of Astana city</t>
  </si>
  <si>
    <t>Astana city</t>
  </si>
  <si>
    <t>Мужчины</t>
  </si>
  <si>
    <t>Женщины</t>
  </si>
  <si>
    <t>Almaty district</t>
  </si>
  <si>
    <t>Esil district</t>
  </si>
  <si>
    <t>Saryarka district</t>
  </si>
  <si>
    <t>Baikonyr district</t>
  </si>
  <si>
    <t>Nura district</t>
  </si>
  <si>
    <t>Saraishyk district</t>
  </si>
  <si>
    <t xml:space="preserve">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</si>
</sst>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  <font>
      <sz val="10"/>
      <color indexed="8"/>
      <name val="Roboto"/>
      <charset val="204"/>
    </font>
    <font>
      <b/>
      <sz val="12"/>
      <name val="Roboto"/>
      <charset val="204"/>
    </font>
    <font>
      <sz val="10"/>
      <name val="MS Sans Serif"/>
      <family val="2"/>
      <charset val="178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4" fillId="0" borderId="0" xfId="0" applyFont="1" applyBorder="1"/>
    <xf numFmtId="3" fontId="5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/>
    <xf numFmtId="3" fontId="2" fillId="0" borderId="0" xfId="0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Fill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wrapText="1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0" fontId="2" fillId="0" borderId="2" xfId="0" applyFont="1" applyFill="1" applyBorder="1"/>
    <xf numFmtId="3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" fillId="0" borderId="0" xfId="0" applyFont="1" applyBorder="1"/>
    <xf numFmtId="3" fontId="5" fillId="0" borderId="0" xfId="0" applyNumberFormat="1" applyFont="1" applyFill="1" applyAlignment="1">
      <alignment horizontal="right"/>
    </xf>
    <xf numFmtId="3" fontId="2" fillId="0" borderId="0" xfId="1" applyNumberFormat="1" applyFont="1" applyFill="1"/>
    <xf numFmtId="3" fontId="2" fillId="0" borderId="0" xfId="0" applyNumberFormat="1" applyFont="1" applyFill="1" applyBorder="1" applyAlignment="1">
      <alignment horizontal="right" wrapText="1"/>
    </xf>
    <xf numFmtId="3" fontId="2" fillId="0" borderId="0" xfId="2" applyNumberFormat="1" applyFont="1" applyFill="1"/>
    <xf numFmtId="3" fontId="2" fillId="0" borderId="0" xfId="3" applyNumberFormat="1" applyFont="1" applyFill="1"/>
    <xf numFmtId="3" fontId="2" fillId="0" borderId="0" xfId="4" applyNumberFormat="1" applyFont="1" applyFill="1"/>
    <xf numFmtId="164" fontId="2" fillId="0" borderId="0" xfId="0" applyNumberFormat="1" applyFont="1" applyBorder="1" applyAlignment="1"/>
    <xf numFmtId="165" fontId="2" fillId="0" borderId="0" xfId="0" applyNumberFormat="1" applyFont="1" applyBorder="1" applyAlignment="1"/>
    <xf numFmtId="0" fontId="3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7" fillId="0" borderId="0" xfId="1" applyNumberFormat="1" applyFont="1" applyBorder="1"/>
    <xf numFmtId="3" fontId="5" fillId="0" borderId="0" xfId="0" applyNumberFormat="1" applyFont="1" applyBorder="1" applyAlignment="1">
      <alignment horizontal="right" vertical="center" wrapText="1"/>
    </xf>
    <xf numFmtId="3" fontId="2" fillId="0" borderId="3" xfId="0" applyNumberFormat="1" applyFont="1" applyFill="1" applyBorder="1"/>
    <xf numFmtId="3" fontId="7" fillId="0" borderId="3" xfId="1" applyNumberFormat="1" applyFont="1" applyBorder="1"/>
    <xf numFmtId="3" fontId="5" fillId="0" borderId="3" xfId="0" applyNumberFormat="1" applyFont="1" applyBorder="1" applyAlignment="1">
      <alignment horizontal="right" vertical="center" wrapText="1"/>
    </xf>
    <xf numFmtId="0" fontId="2" fillId="0" borderId="0" xfId="0" applyFont="1" applyFill="1" applyBorder="1"/>
    <xf numFmtId="0" fontId="2" fillId="0" borderId="1" xfId="0" applyFont="1" applyFill="1" applyBorder="1"/>
    <xf numFmtId="3" fontId="2" fillId="0" borderId="4" xfId="0" applyNumberFormat="1" applyFont="1" applyFill="1" applyBorder="1" applyAlignment="1">
      <alignment horizontal="center" vertical="center"/>
    </xf>
    <xf numFmtId="3" fontId="10" fillId="0" borderId="0" xfId="5" applyNumberFormat="1" applyFont="1" applyFill="1"/>
    <xf numFmtId="3" fontId="10" fillId="0" borderId="0" xfId="5" applyNumberFormat="1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3" fontId="10" fillId="0" borderId="0" xfId="5" applyNumberFormat="1" applyFont="1" applyFill="1" applyBorder="1"/>
    <xf numFmtId="3" fontId="10" fillId="0" borderId="0" xfId="5" applyNumberFormat="1" applyFont="1" applyBorder="1"/>
    <xf numFmtId="0" fontId="3" fillId="0" borderId="5" xfId="0" applyFont="1" applyBorder="1"/>
    <xf numFmtId="49" fontId="5" fillId="0" borderId="0" xfId="0" applyNumberFormat="1" applyFont="1" applyBorder="1" applyAlignment="1">
      <alignment vertical="center" wrapText="1"/>
    </xf>
    <xf numFmtId="0" fontId="2" fillId="0" borderId="3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/>
    <xf numFmtId="0" fontId="4" fillId="0" borderId="0" xfId="0" applyFont="1" applyFill="1" applyBorder="1" applyAlignment="1"/>
    <xf numFmtId="3" fontId="4" fillId="0" borderId="0" xfId="0" applyNumberFormat="1" applyFont="1" applyBorder="1" applyAlignment="1"/>
    <xf numFmtId="3" fontId="7" fillId="0" borderId="0" xfId="0" applyNumberFormat="1" applyFont="1" applyBorder="1"/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tabSelected="1" workbookViewId="0">
      <selection activeCell="C36" sqref="C36"/>
    </sheetView>
  </sheetViews>
  <sheetFormatPr defaultRowHeight="12.75"/>
  <cols>
    <col min="1" max="1" width="16.42578125" style="8" customWidth="1"/>
    <col min="2" max="19" width="11.5703125" style="13" customWidth="1"/>
    <col min="20" max="20" width="11" style="37" customWidth="1"/>
    <col min="21" max="21" width="11" style="8" customWidth="1"/>
    <col min="22" max="22" width="38.42578125" style="8" customWidth="1"/>
    <col min="23" max="16384" width="9.140625" style="8"/>
  </cols>
  <sheetData>
    <row r="2" spans="1:21" ht="15.7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1">
      <c r="K3" s="22"/>
      <c r="L3" s="22"/>
      <c r="M3" s="22"/>
      <c r="N3" s="22"/>
      <c r="O3" s="22"/>
      <c r="P3" s="22"/>
      <c r="Q3" s="22"/>
      <c r="R3" s="22"/>
      <c r="S3" s="22" t="s">
        <v>10</v>
      </c>
    </row>
    <row r="4" spans="1:21">
      <c r="A4" s="38"/>
      <c r="B4" s="17">
        <v>1991</v>
      </c>
      <c r="C4" s="17">
        <v>1992</v>
      </c>
      <c r="D4" s="17">
        <v>1993</v>
      </c>
      <c r="E4" s="17">
        <v>1994</v>
      </c>
      <c r="F4" s="17">
        <v>1995</v>
      </c>
      <c r="G4" s="17">
        <v>1996</v>
      </c>
      <c r="H4" s="17">
        <v>1997</v>
      </c>
      <c r="I4" s="17">
        <v>1998</v>
      </c>
      <c r="J4" s="17">
        <v>1999</v>
      </c>
      <c r="K4" s="17">
        <v>2000</v>
      </c>
      <c r="L4" s="17">
        <v>2001</v>
      </c>
      <c r="M4" s="17">
        <v>2002</v>
      </c>
      <c r="N4" s="17">
        <v>2003</v>
      </c>
      <c r="O4" s="17">
        <v>2004</v>
      </c>
      <c r="P4" s="17">
        <v>2005</v>
      </c>
      <c r="Q4" s="17">
        <v>2006</v>
      </c>
      <c r="R4" s="17">
        <v>2007</v>
      </c>
      <c r="S4" s="39">
        <v>2008</v>
      </c>
    </row>
    <row r="5" spans="1:21" ht="15">
      <c r="A5" s="46" t="s">
        <v>1</v>
      </c>
      <c r="B5" s="13">
        <v>296231</v>
      </c>
      <c r="C5" s="13">
        <v>295421.5</v>
      </c>
      <c r="D5" s="13">
        <v>293364</v>
      </c>
      <c r="E5" s="13">
        <v>293855.5</v>
      </c>
      <c r="F5" s="13">
        <v>291435</v>
      </c>
      <c r="G5" s="13">
        <v>288458</v>
      </c>
      <c r="H5" s="13">
        <v>293853</v>
      </c>
      <c r="I5" s="13">
        <v>313722</v>
      </c>
      <c r="J5" s="13">
        <v>353964.5</v>
      </c>
      <c r="K5" s="13">
        <v>410599.5</v>
      </c>
      <c r="L5" s="13">
        <v>466635.5</v>
      </c>
      <c r="M5" s="13">
        <v>497530</v>
      </c>
      <c r="N5" s="13">
        <v>506265.5</v>
      </c>
      <c r="O5" s="13">
        <v>519934</v>
      </c>
      <c r="P5" s="13">
        <v>539886.5</v>
      </c>
      <c r="Q5" s="13">
        <v>562443</v>
      </c>
      <c r="R5" s="40">
        <v>588567</v>
      </c>
      <c r="S5" s="40">
        <v>605254</v>
      </c>
      <c r="U5" s="41"/>
    </row>
    <row r="6" spans="1:21" ht="15">
      <c r="A6" s="47" t="s">
        <v>4</v>
      </c>
      <c r="J6" s="13">
        <v>184166</v>
      </c>
      <c r="K6" s="6">
        <v>213897</v>
      </c>
      <c r="L6" s="6">
        <v>242157</v>
      </c>
      <c r="M6" s="6">
        <v>256457</v>
      </c>
      <c r="N6" s="6">
        <v>259787</v>
      </c>
      <c r="O6" s="6">
        <v>265944</v>
      </c>
      <c r="P6" s="6">
        <v>275703</v>
      </c>
      <c r="Q6" s="6">
        <v>287873</v>
      </c>
      <c r="R6" s="6">
        <v>304046</v>
      </c>
      <c r="S6" s="7"/>
      <c r="U6" s="41"/>
    </row>
    <row r="7" spans="1:21" ht="15">
      <c r="A7" s="47" t="s">
        <v>5</v>
      </c>
      <c r="K7" s="6"/>
      <c r="L7" s="6"/>
      <c r="M7" s="6"/>
      <c r="N7" s="6"/>
      <c r="O7" s="6"/>
      <c r="P7" s="6"/>
      <c r="Q7" s="6"/>
      <c r="R7" s="6"/>
      <c r="S7" s="7"/>
      <c r="U7" s="41"/>
    </row>
    <row r="8" spans="1:21" ht="15">
      <c r="A8" s="47" t="s">
        <v>6</v>
      </c>
      <c r="J8" s="13">
        <v>169799</v>
      </c>
      <c r="K8" s="6">
        <v>196703</v>
      </c>
      <c r="L8" s="6">
        <v>224479</v>
      </c>
      <c r="M8" s="6">
        <v>241073</v>
      </c>
      <c r="N8" s="6">
        <v>246479</v>
      </c>
      <c r="O8" s="6">
        <v>253990</v>
      </c>
      <c r="P8" s="6">
        <v>264184</v>
      </c>
      <c r="Q8" s="6">
        <v>274570</v>
      </c>
      <c r="R8" s="6">
        <v>284521</v>
      </c>
      <c r="S8" s="7"/>
      <c r="U8" s="41"/>
    </row>
    <row r="9" spans="1:21" ht="15">
      <c r="A9" s="47" t="s">
        <v>7</v>
      </c>
      <c r="R9" s="40"/>
      <c r="S9" s="40"/>
      <c r="U9" s="41"/>
    </row>
    <row r="10" spans="1:21" ht="15">
      <c r="A10" s="47" t="s">
        <v>8</v>
      </c>
      <c r="R10" s="40"/>
      <c r="S10" s="40"/>
      <c r="U10" s="41"/>
    </row>
    <row r="11" spans="1:21" ht="15">
      <c r="A11" s="49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40"/>
      <c r="S11" s="40"/>
      <c r="U11" s="41"/>
    </row>
    <row r="12" spans="1:21">
      <c r="A12" s="42" t="s">
        <v>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3"/>
      <c r="S12" s="43"/>
    </row>
    <row r="13" spans="1:21" ht="15">
      <c r="A13" s="50" t="s">
        <v>1</v>
      </c>
      <c r="B13" s="31">
        <v>140529.5</v>
      </c>
      <c r="C13" s="31">
        <v>139748</v>
      </c>
      <c r="D13" s="31">
        <v>138391.5</v>
      </c>
      <c r="E13" s="31">
        <v>138247.5</v>
      </c>
      <c r="F13" s="31">
        <v>136717.5</v>
      </c>
      <c r="G13" s="31">
        <v>134926</v>
      </c>
      <c r="H13" s="31">
        <v>137040.5</v>
      </c>
      <c r="I13" s="31">
        <v>146184</v>
      </c>
      <c r="J13" s="31">
        <v>166726.5</v>
      </c>
      <c r="K13" s="31">
        <v>196487</v>
      </c>
      <c r="L13" s="31">
        <v>225562</v>
      </c>
      <c r="M13" s="31">
        <v>241504.5</v>
      </c>
      <c r="N13" s="31">
        <v>245938.5</v>
      </c>
      <c r="O13" s="31">
        <v>252603</v>
      </c>
      <c r="P13" s="31">
        <v>262515.5</v>
      </c>
      <c r="Q13" s="31">
        <v>275064</v>
      </c>
      <c r="R13" s="40">
        <v>288807</v>
      </c>
      <c r="S13" s="40">
        <v>296558</v>
      </c>
    </row>
    <row r="14" spans="1:21" ht="15">
      <c r="A14" s="47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40"/>
      <c r="S14" s="40"/>
    </row>
    <row r="15" spans="1:21" ht="15">
      <c r="A15" s="47" t="s">
        <v>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40"/>
      <c r="S15" s="40"/>
    </row>
    <row r="16" spans="1:21" ht="15">
      <c r="A16" s="47" t="s">
        <v>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40"/>
      <c r="S16" s="40"/>
    </row>
    <row r="17" spans="1:20" ht="15">
      <c r="A17" s="47" t="s">
        <v>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0"/>
      <c r="S17" s="40"/>
    </row>
    <row r="18" spans="1:20" ht="15">
      <c r="A18" s="47" t="s">
        <v>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0"/>
      <c r="S18" s="40"/>
    </row>
    <row r="19" spans="1:20" ht="15">
      <c r="A19" s="49" t="s">
        <v>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40"/>
      <c r="S19" s="40"/>
    </row>
    <row r="20" spans="1:20">
      <c r="A20" s="42" t="s">
        <v>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  <c r="S20" s="43"/>
    </row>
    <row r="21" spans="1:20" ht="15">
      <c r="A21" s="50" t="s">
        <v>1</v>
      </c>
      <c r="B21" s="31">
        <v>155701.5</v>
      </c>
      <c r="C21" s="31">
        <v>155673.5</v>
      </c>
      <c r="D21" s="31">
        <v>154972.5</v>
      </c>
      <c r="E21" s="31">
        <v>155608</v>
      </c>
      <c r="F21" s="31">
        <v>154717.5</v>
      </c>
      <c r="G21" s="31">
        <v>153532</v>
      </c>
      <c r="H21" s="31">
        <v>156812.5</v>
      </c>
      <c r="I21" s="31">
        <v>167538</v>
      </c>
      <c r="J21" s="31">
        <v>187238</v>
      </c>
      <c r="K21" s="31">
        <v>214112.5</v>
      </c>
      <c r="L21" s="31">
        <v>241073.5</v>
      </c>
      <c r="M21" s="31">
        <v>256025.5</v>
      </c>
      <c r="N21" s="31">
        <v>260327</v>
      </c>
      <c r="O21" s="31">
        <v>267331</v>
      </c>
      <c r="P21" s="31">
        <v>277371</v>
      </c>
      <c r="Q21" s="31">
        <v>287379</v>
      </c>
      <c r="R21" s="44">
        <v>299760</v>
      </c>
      <c r="S21" s="44">
        <v>308696</v>
      </c>
      <c r="T21" s="45"/>
    </row>
    <row r="22" spans="1:20">
      <c r="A22" s="47" t="s">
        <v>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20">
      <c r="A23" s="47" t="s">
        <v>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20">
      <c r="A24" s="47" t="s">
        <v>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20">
      <c r="A25" s="47" t="s">
        <v>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20">
      <c r="A26" s="47" t="s">
        <v>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20">
      <c r="A27" s="48" t="s">
        <v>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</sheetData>
  <mergeCells count="3">
    <mergeCell ref="A2:S2"/>
    <mergeCell ref="A12:Q12"/>
    <mergeCell ref="A20:Q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5"/>
  <sheetViews>
    <sheetView workbookViewId="0">
      <selection activeCell="K45" sqref="K45"/>
    </sheetView>
  </sheetViews>
  <sheetFormatPr defaultRowHeight="14.25"/>
  <cols>
    <col min="1" max="1" width="24.7109375" style="1" bestFit="1" customWidth="1"/>
    <col min="2" max="13" width="12.7109375" style="3" customWidth="1"/>
    <col min="14" max="14" width="12.7109375" style="10" customWidth="1"/>
    <col min="15" max="17" width="12.7109375" style="3" customWidth="1"/>
    <col min="18" max="18" width="12.28515625" style="2" customWidth="1"/>
    <col min="19" max="16384" width="9.140625" style="1"/>
  </cols>
  <sheetData>
    <row r="2" spans="1:25" ht="15.7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2"/>
      <c r="U2" s="12"/>
      <c r="V2" s="12"/>
      <c r="W2" s="12"/>
      <c r="X2" s="12"/>
      <c r="Y2" s="12"/>
    </row>
    <row r="3" spans="1:25">
      <c r="A3" s="8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3"/>
      <c r="O3" s="13"/>
      <c r="P3" s="13"/>
      <c r="R3" s="15" t="s">
        <v>10</v>
      </c>
    </row>
    <row r="4" spans="1:25">
      <c r="A4" s="16"/>
      <c r="B4" s="17">
        <v>2009</v>
      </c>
      <c r="C4" s="17">
        <v>2010</v>
      </c>
      <c r="D4" s="18">
        <v>2011</v>
      </c>
      <c r="E4" s="18">
        <v>2012</v>
      </c>
      <c r="F4" s="18">
        <v>2013</v>
      </c>
      <c r="G4" s="18">
        <v>2014</v>
      </c>
      <c r="H4" s="18">
        <v>2015</v>
      </c>
      <c r="I4" s="19">
        <v>2016</v>
      </c>
      <c r="J4" s="18">
        <v>2017</v>
      </c>
      <c r="K4" s="18">
        <v>2018</v>
      </c>
      <c r="L4" s="19">
        <v>2019</v>
      </c>
      <c r="M4" s="20">
        <v>2020</v>
      </c>
      <c r="N4" s="20">
        <v>2021</v>
      </c>
      <c r="O4" s="20">
        <v>2022</v>
      </c>
      <c r="P4" s="20">
        <v>2023</v>
      </c>
      <c r="Q4" s="18">
        <v>2024</v>
      </c>
      <c r="R4" s="20">
        <v>2025</v>
      </c>
      <c r="S4" s="21"/>
    </row>
    <row r="5" spans="1:25">
      <c r="A5" s="46" t="s">
        <v>1</v>
      </c>
      <c r="B5" s="13">
        <v>633526</v>
      </c>
      <c r="C5" s="13">
        <v>679480.5</v>
      </c>
      <c r="D5" s="13">
        <v>726338.5</v>
      </c>
      <c r="E5" s="13">
        <v>766831</v>
      </c>
      <c r="F5" s="13">
        <v>802607.5</v>
      </c>
      <c r="G5" s="13">
        <v>839937</v>
      </c>
      <c r="H5" s="13">
        <v>869021</v>
      </c>
      <c r="I5" s="13">
        <v>928965</v>
      </c>
      <c r="J5" s="13">
        <v>1007961</v>
      </c>
      <c r="K5" s="13">
        <v>1060808.5</v>
      </c>
      <c r="L5" s="13">
        <v>1113591</v>
      </c>
      <c r="M5" s="13">
        <v>1166590.5</v>
      </c>
      <c r="N5" s="22">
        <v>1218389</v>
      </c>
      <c r="O5" s="13">
        <v>1325135</v>
      </c>
      <c r="P5" s="13">
        <v>1392332</v>
      </c>
      <c r="Q5" s="13">
        <v>1479404</v>
      </c>
      <c r="R5" s="13">
        <v>1583939.5</v>
      </c>
    </row>
    <row r="6" spans="1:25">
      <c r="A6" s="47" t="s">
        <v>4</v>
      </c>
      <c r="B6" s="23">
        <v>239310</v>
      </c>
      <c r="C6" s="23">
        <v>255006</v>
      </c>
      <c r="D6" s="23">
        <v>269163</v>
      </c>
      <c r="E6" s="23">
        <v>274452</v>
      </c>
      <c r="F6" s="23">
        <v>273600</v>
      </c>
      <c r="G6" s="23">
        <v>276815</v>
      </c>
      <c r="H6" s="23">
        <v>279041</v>
      </c>
      <c r="I6" s="23">
        <v>293236</v>
      </c>
      <c r="J6" s="23">
        <v>311516</v>
      </c>
      <c r="K6" s="23">
        <v>310288</v>
      </c>
      <c r="L6" s="23">
        <v>304990</v>
      </c>
      <c r="M6" s="23">
        <v>307490</v>
      </c>
      <c r="N6" s="23">
        <v>317200</v>
      </c>
      <c r="O6" s="7">
        <v>198961</v>
      </c>
      <c r="P6" s="24">
        <v>207761</v>
      </c>
      <c r="Q6" s="24">
        <v>221881</v>
      </c>
      <c r="R6" s="24">
        <v>241095</v>
      </c>
    </row>
    <row r="7" spans="1:25">
      <c r="A7" s="47" t="s">
        <v>5</v>
      </c>
      <c r="B7" s="25">
        <v>66475</v>
      </c>
      <c r="C7" s="25">
        <v>74328</v>
      </c>
      <c r="D7" s="25">
        <v>86648</v>
      </c>
      <c r="E7" s="25">
        <v>97878</v>
      </c>
      <c r="F7" s="25">
        <v>108225</v>
      </c>
      <c r="G7" s="25">
        <v>120330</v>
      </c>
      <c r="H7" s="25">
        <v>132387</v>
      </c>
      <c r="I7" s="25">
        <v>150209</v>
      </c>
      <c r="J7" s="25">
        <v>177744</v>
      </c>
      <c r="K7" s="25">
        <v>207888</v>
      </c>
      <c r="L7" s="25">
        <v>243341</v>
      </c>
      <c r="M7" s="25">
        <v>281138</v>
      </c>
      <c r="N7" s="25">
        <v>318671</v>
      </c>
      <c r="O7" s="7">
        <v>228384</v>
      </c>
      <c r="P7" s="24">
        <v>253071</v>
      </c>
      <c r="Q7" s="24">
        <v>281754</v>
      </c>
      <c r="R7" s="24">
        <v>307052</v>
      </c>
    </row>
    <row r="8" spans="1:25">
      <c r="A8" s="47" t="s">
        <v>6</v>
      </c>
      <c r="B8" s="26">
        <v>238518</v>
      </c>
      <c r="C8" s="26">
        <v>250783</v>
      </c>
      <c r="D8" s="26">
        <v>261468</v>
      </c>
      <c r="E8" s="26">
        <v>276807</v>
      </c>
      <c r="F8" s="26">
        <v>295409</v>
      </c>
      <c r="G8" s="26">
        <v>309989</v>
      </c>
      <c r="H8" s="26">
        <v>319068</v>
      </c>
      <c r="I8" s="26">
        <v>332432</v>
      </c>
      <c r="J8" s="26">
        <v>343827</v>
      </c>
      <c r="K8" s="26">
        <v>347659</v>
      </c>
      <c r="L8" s="26">
        <v>354527</v>
      </c>
      <c r="M8" s="26">
        <v>360888</v>
      </c>
      <c r="N8" s="26">
        <v>364627</v>
      </c>
      <c r="O8" s="7">
        <v>344195</v>
      </c>
      <c r="P8" s="24">
        <v>347871</v>
      </c>
      <c r="Q8" s="24">
        <v>351044</v>
      </c>
      <c r="R8" s="24">
        <v>352140</v>
      </c>
    </row>
    <row r="9" spans="1:25">
      <c r="A9" s="47" t="s">
        <v>7</v>
      </c>
      <c r="B9" s="27">
        <v>89223</v>
      </c>
      <c r="C9" s="27">
        <v>99364</v>
      </c>
      <c r="D9" s="27">
        <v>109059</v>
      </c>
      <c r="E9" s="27">
        <v>117694</v>
      </c>
      <c r="F9" s="27">
        <v>125374</v>
      </c>
      <c r="G9" s="27">
        <v>132803</v>
      </c>
      <c r="H9" s="27">
        <v>138525</v>
      </c>
      <c r="I9" s="27">
        <v>153088</v>
      </c>
      <c r="J9" s="27">
        <v>174874</v>
      </c>
      <c r="K9" s="27">
        <v>194974</v>
      </c>
      <c r="L9" s="27">
        <v>210733</v>
      </c>
      <c r="M9" s="27">
        <v>217075</v>
      </c>
      <c r="N9" s="27">
        <v>217891</v>
      </c>
      <c r="O9" s="7">
        <v>234655</v>
      </c>
      <c r="P9" s="24">
        <v>232264</v>
      </c>
      <c r="Q9" s="24">
        <v>229144</v>
      </c>
      <c r="R9" s="24">
        <v>222691</v>
      </c>
    </row>
    <row r="10" spans="1:25">
      <c r="A10" s="47" t="s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v>158131</v>
      </c>
      <c r="P10" s="24">
        <v>183506</v>
      </c>
      <c r="Q10" s="24">
        <v>220298</v>
      </c>
      <c r="R10" s="24">
        <v>275449</v>
      </c>
    </row>
    <row r="11" spans="1:25">
      <c r="A11" s="49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v>160809</v>
      </c>
      <c r="P11" s="24">
        <v>167859</v>
      </c>
      <c r="Q11" s="24">
        <v>175283</v>
      </c>
      <c r="R11" s="24">
        <v>185513</v>
      </c>
    </row>
    <row r="12" spans="1:25" hidden="1">
      <c r="A12" s="9"/>
      <c r="B12" s="28">
        <f>B22+B30</f>
        <v>239310</v>
      </c>
      <c r="C12" s="28">
        <f>C22+C30</f>
        <v>255006</v>
      </c>
      <c r="D12" s="28">
        <f>D22+D30</f>
        <v>269162</v>
      </c>
      <c r="E12" s="28">
        <f>E22+E30</f>
        <v>274452</v>
      </c>
      <c r="F12" s="28">
        <f>F22+F30</f>
        <v>273600</v>
      </c>
      <c r="G12" s="28">
        <f>G22+G30</f>
        <v>276815</v>
      </c>
      <c r="H12" s="28">
        <f>H22+H30</f>
        <v>279041</v>
      </c>
      <c r="I12" s="28">
        <f>I22+I30</f>
        <v>293236</v>
      </c>
      <c r="J12" s="28">
        <f>J22+J30</f>
        <v>311516</v>
      </c>
      <c r="K12" s="28">
        <f>K22+K30</f>
        <v>310288</v>
      </c>
      <c r="L12" s="28">
        <f>L22+L30</f>
        <v>304990</v>
      </c>
      <c r="M12" s="28">
        <f>M22+M30</f>
        <v>307491</v>
      </c>
      <c r="N12" s="28">
        <f>N22+N30</f>
        <v>317200</v>
      </c>
      <c r="O12" s="28">
        <f>O22+O30</f>
        <v>198962</v>
      </c>
      <c r="P12" s="29">
        <f>P22+P30</f>
        <v>207762</v>
      </c>
      <c r="Q12" s="29">
        <f>Q22+Q30</f>
        <v>221881</v>
      </c>
      <c r="R12" s="6" t="e">
        <f>#REF!+R30</f>
        <v>#REF!</v>
      </c>
    </row>
    <row r="13" spans="1:25" hidden="1">
      <c r="A13" s="9"/>
      <c r="B13" s="28">
        <f>B23+B31</f>
        <v>66475</v>
      </c>
      <c r="C13" s="28">
        <f>C23+C31</f>
        <v>74328</v>
      </c>
      <c r="D13" s="28">
        <f>D23+D31</f>
        <v>86649</v>
      </c>
      <c r="E13" s="28">
        <f>E23+E31</f>
        <v>97878</v>
      </c>
      <c r="F13" s="28">
        <f>F23+F31</f>
        <v>108226</v>
      </c>
      <c r="G13" s="28">
        <f>G23+G31</f>
        <v>120330</v>
      </c>
      <c r="H13" s="28">
        <f>H23+H31</f>
        <v>132388</v>
      </c>
      <c r="I13" s="28">
        <f>I23+I31</f>
        <v>150210</v>
      </c>
      <c r="J13" s="28">
        <f>J23+J31</f>
        <v>177744</v>
      </c>
      <c r="K13" s="28">
        <f>K23+K31</f>
        <v>207889</v>
      </c>
      <c r="L13" s="28">
        <f>L23+L31</f>
        <v>243341</v>
      </c>
      <c r="M13" s="28">
        <f>M23+M31</f>
        <v>281137</v>
      </c>
      <c r="N13" s="28">
        <f>N23+N31</f>
        <v>318670</v>
      </c>
      <c r="O13" s="28">
        <f>O23+O31</f>
        <v>228385</v>
      </c>
      <c r="P13" s="29">
        <f>P23+P31</f>
        <v>253071</v>
      </c>
      <c r="Q13" s="29">
        <f>Q23+Q31</f>
        <v>281754</v>
      </c>
      <c r="R13" s="5"/>
    </row>
    <row r="14" spans="1:25" hidden="1">
      <c r="A14" s="9"/>
      <c r="B14" s="28">
        <f>B24+B32</f>
        <v>238518</v>
      </c>
      <c r="C14" s="28">
        <f>C24+C32</f>
        <v>250783</v>
      </c>
      <c r="D14" s="28">
        <f>D24+D32</f>
        <v>261468</v>
      </c>
      <c r="E14" s="28">
        <f>E24+E32</f>
        <v>276808</v>
      </c>
      <c r="F14" s="28">
        <f>F24+F32</f>
        <v>295409</v>
      </c>
      <c r="G14" s="28">
        <f>G24+G32</f>
        <v>309990</v>
      </c>
      <c r="H14" s="28">
        <f>H24+H32</f>
        <v>319068</v>
      </c>
      <c r="I14" s="28">
        <f>I24+I32</f>
        <v>332431</v>
      </c>
      <c r="J14" s="28">
        <f>J24+J32</f>
        <v>343827</v>
      </c>
      <c r="K14" s="28">
        <f>K24+K32</f>
        <v>347659</v>
      </c>
      <c r="L14" s="28">
        <f>L24+L32</f>
        <v>354527</v>
      </c>
      <c r="M14" s="28">
        <f>M24+M32</f>
        <v>360888</v>
      </c>
      <c r="N14" s="28">
        <f>N24+N32</f>
        <v>364627</v>
      </c>
      <c r="O14" s="28">
        <f>O24+O32</f>
        <v>344194</v>
      </c>
      <c r="P14" s="29">
        <f>P24+P32</f>
        <v>347871</v>
      </c>
      <c r="Q14" s="29">
        <f>Q24+Q32</f>
        <v>351044</v>
      </c>
      <c r="R14" s="5"/>
    </row>
    <row r="15" spans="1:25" hidden="1">
      <c r="A15" s="9"/>
      <c r="B15" s="28">
        <f>B25+B33</f>
        <v>89224</v>
      </c>
      <c r="C15" s="28">
        <f>C25+C33</f>
        <v>99364</v>
      </c>
      <c r="D15" s="28">
        <f>D25+D33</f>
        <v>109060</v>
      </c>
      <c r="E15" s="28">
        <f>E25+E33</f>
        <v>117694</v>
      </c>
      <c r="F15" s="28">
        <f>F25+F33</f>
        <v>125373</v>
      </c>
      <c r="G15" s="28">
        <f>G25+G33</f>
        <v>132803</v>
      </c>
      <c r="H15" s="28">
        <f>H25+H33</f>
        <v>138525</v>
      </c>
      <c r="I15" s="28">
        <f>I25+I33</f>
        <v>153088</v>
      </c>
      <c r="J15" s="28">
        <f>J25+J33</f>
        <v>174874</v>
      </c>
      <c r="K15" s="28">
        <f>K25+K33</f>
        <v>194973</v>
      </c>
      <c r="L15" s="28">
        <f>L25+L33</f>
        <v>210734</v>
      </c>
      <c r="M15" s="28">
        <f>M25+M33</f>
        <v>217075</v>
      </c>
      <c r="N15" s="28">
        <f>N25+N33</f>
        <v>217892</v>
      </c>
      <c r="O15" s="28">
        <f>O25+O33</f>
        <v>234656</v>
      </c>
      <c r="P15" s="29">
        <f>P25+P33</f>
        <v>232263</v>
      </c>
      <c r="Q15" s="29">
        <f>Q25+Q33</f>
        <v>229145</v>
      </c>
      <c r="R15" s="5"/>
    </row>
    <row r="16" spans="1:25" hidden="1">
      <c r="A16" s="9"/>
      <c r="B16" s="6">
        <f>B26+B34</f>
        <v>0</v>
      </c>
      <c r="C16" s="6">
        <f>C26+C34</f>
        <v>0</v>
      </c>
      <c r="D16" s="6">
        <f>D26+D34</f>
        <v>0</v>
      </c>
      <c r="E16" s="6">
        <f>E26+E34</f>
        <v>0</v>
      </c>
      <c r="F16" s="6">
        <f>F26+F34</f>
        <v>0</v>
      </c>
      <c r="G16" s="6">
        <f>G26+G34</f>
        <v>0</v>
      </c>
      <c r="H16" s="6">
        <f>H26+H34</f>
        <v>0</v>
      </c>
      <c r="I16" s="6">
        <f>I26+I34</f>
        <v>0</v>
      </c>
      <c r="J16" s="6">
        <f>J26+J34</f>
        <v>0</v>
      </c>
      <c r="K16" s="6">
        <f>K26+K34</f>
        <v>0</v>
      </c>
      <c r="L16" s="6">
        <f>L26+L34</f>
        <v>0</v>
      </c>
      <c r="M16" s="6">
        <f>M26+M34</f>
        <v>0</v>
      </c>
      <c r="N16" s="6">
        <f>N26+N34</f>
        <v>0</v>
      </c>
      <c r="O16" s="6">
        <f>O26+O34</f>
        <v>158131</v>
      </c>
      <c r="P16" s="29">
        <f>P26+P34</f>
        <v>183506</v>
      </c>
      <c r="Q16" s="29">
        <f>Q26+Q34</f>
        <v>220298</v>
      </c>
      <c r="R16" s="5"/>
    </row>
    <row r="17" spans="1:18" hidden="1">
      <c r="A17" s="9"/>
      <c r="B17" s="6">
        <f>B27+B35</f>
        <v>0</v>
      </c>
      <c r="C17" s="6">
        <f>C27+C35</f>
        <v>0</v>
      </c>
      <c r="D17" s="6">
        <f>D27+D35</f>
        <v>0</v>
      </c>
      <c r="E17" s="6">
        <f>E27+E35</f>
        <v>0</v>
      </c>
      <c r="F17" s="6">
        <f>F27+F35</f>
        <v>0</v>
      </c>
      <c r="G17" s="6">
        <f>G27+G35</f>
        <v>0</v>
      </c>
      <c r="H17" s="6">
        <f>H27+H35</f>
        <v>0</v>
      </c>
      <c r="I17" s="6">
        <f>I27+I35</f>
        <v>0</v>
      </c>
      <c r="J17" s="6">
        <f>J27+J35</f>
        <v>0</v>
      </c>
      <c r="K17" s="6">
        <f>K27+K35</f>
        <v>0</v>
      </c>
      <c r="L17" s="6">
        <f>L27+L35</f>
        <v>0</v>
      </c>
      <c r="M17" s="6">
        <f>M27+M35</f>
        <v>0</v>
      </c>
      <c r="N17" s="6">
        <f>N27+N35</f>
        <v>0</v>
      </c>
      <c r="O17" s="6">
        <f>O27+O35</f>
        <v>160808</v>
      </c>
      <c r="P17" s="29">
        <f>P27+P35</f>
        <v>167859</v>
      </c>
      <c r="Q17" s="29">
        <f>Q27+Q35</f>
        <v>175282</v>
      </c>
      <c r="R17" s="5"/>
    </row>
    <row r="18" spans="1:18" hidden="1">
      <c r="A18" s="9"/>
      <c r="B18" s="6"/>
      <c r="C18" s="6"/>
      <c r="D18" s="6"/>
      <c r="E18" s="6"/>
      <c r="F18" s="6"/>
      <c r="G18" s="6"/>
      <c r="H18" s="6"/>
      <c r="I18" s="6"/>
      <c r="J18" s="7"/>
      <c r="K18" s="6"/>
      <c r="L18" s="6"/>
      <c r="M18" s="6"/>
      <c r="N18" s="6"/>
      <c r="O18" s="6"/>
      <c r="P18" s="5"/>
      <c r="Q18" s="5"/>
      <c r="R18" s="5"/>
    </row>
    <row r="19" spans="1:18" hidden="1">
      <c r="A19" s="9"/>
      <c r="B19" s="51"/>
      <c r="C19" s="51"/>
      <c r="D19" s="51"/>
      <c r="E19" s="51"/>
      <c r="F19" s="51"/>
      <c r="G19" s="51"/>
      <c r="H19" s="51"/>
      <c r="I19" s="51"/>
      <c r="J19" s="52"/>
      <c r="K19" s="51"/>
      <c r="L19" s="51"/>
      <c r="M19" s="53"/>
      <c r="N19" s="51"/>
      <c r="O19" s="51"/>
      <c r="P19" s="4"/>
      <c r="Q19" s="4"/>
      <c r="R19" s="5">
        <v>185513</v>
      </c>
    </row>
    <row r="20" spans="1:18">
      <c r="A20" s="30" t="s">
        <v>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>
      <c r="A21" s="50" t="s">
        <v>1</v>
      </c>
      <c r="B21" s="31">
        <v>309508.5</v>
      </c>
      <c r="C21" s="31">
        <v>330600.5</v>
      </c>
      <c r="D21" s="31">
        <v>351838</v>
      </c>
      <c r="E21" s="31">
        <v>370298.5</v>
      </c>
      <c r="F21" s="31">
        <v>387175.5</v>
      </c>
      <c r="G21" s="31">
        <v>405109.5</v>
      </c>
      <c r="H21" s="31">
        <v>418885.5</v>
      </c>
      <c r="I21" s="31">
        <v>447551</v>
      </c>
      <c r="J21" s="31">
        <v>485176</v>
      </c>
      <c r="K21" s="31">
        <v>509553</v>
      </c>
      <c r="L21" s="31">
        <v>534144.5</v>
      </c>
      <c r="M21" s="31">
        <v>559515.5</v>
      </c>
      <c r="N21" s="31">
        <v>584323</v>
      </c>
      <c r="O21" s="31">
        <v>632710.5</v>
      </c>
      <c r="P21" s="31">
        <v>662905</v>
      </c>
      <c r="Q21" s="31">
        <v>702597</v>
      </c>
      <c r="R21" s="31">
        <v>749873</v>
      </c>
    </row>
    <row r="22" spans="1:18">
      <c r="A22" s="47" t="s">
        <v>4</v>
      </c>
      <c r="B22" s="32">
        <v>116245</v>
      </c>
      <c r="C22" s="32">
        <v>123055</v>
      </c>
      <c r="D22" s="32">
        <v>129267</v>
      </c>
      <c r="E22" s="32">
        <v>131653</v>
      </c>
      <c r="F22" s="32">
        <v>131605</v>
      </c>
      <c r="G22" s="32">
        <v>133375</v>
      </c>
      <c r="H22" s="32">
        <v>134386</v>
      </c>
      <c r="I22" s="32">
        <v>141120</v>
      </c>
      <c r="J22" s="32">
        <v>149767</v>
      </c>
      <c r="K22" s="32">
        <v>148986</v>
      </c>
      <c r="L22" s="32">
        <v>146515</v>
      </c>
      <c r="M22" s="32">
        <v>147972</v>
      </c>
      <c r="N22" s="32">
        <v>152775</v>
      </c>
      <c r="O22" s="32">
        <v>94368</v>
      </c>
      <c r="P22" s="32">
        <v>98130</v>
      </c>
      <c r="Q22" s="32">
        <v>105022</v>
      </c>
      <c r="R22" s="5">
        <v>114398</v>
      </c>
    </row>
    <row r="23" spans="1:18">
      <c r="A23" s="47" t="s">
        <v>5</v>
      </c>
      <c r="B23" s="32">
        <v>34305</v>
      </c>
      <c r="C23" s="32">
        <v>37951</v>
      </c>
      <c r="D23" s="32">
        <v>43614</v>
      </c>
      <c r="E23" s="32">
        <v>48695</v>
      </c>
      <c r="F23" s="32">
        <v>53318</v>
      </c>
      <c r="G23" s="32">
        <v>58919</v>
      </c>
      <c r="H23" s="32">
        <v>64551</v>
      </c>
      <c r="I23" s="32">
        <v>72963</v>
      </c>
      <c r="J23" s="32">
        <v>85837</v>
      </c>
      <c r="K23" s="32">
        <v>99554</v>
      </c>
      <c r="L23" s="32">
        <v>115612</v>
      </c>
      <c r="M23" s="32">
        <v>132857</v>
      </c>
      <c r="N23" s="32">
        <v>149889</v>
      </c>
      <c r="O23" s="32">
        <v>110196</v>
      </c>
      <c r="P23" s="32">
        <v>120992</v>
      </c>
      <c r="Q23" s="32">
        <v>133867</v>
      </c>
      <c r="R23" s="5">
        <v>145135</v>
      </c>
    </row>
    <row r="24" spans="1:18">
      <c r="A24" s="47" t="s">
        <v>6</v>
      </c>
      <c r="B24" s="32">
        <v>116122</v>
      </c>
      <c r="C24" s="32">
        <v>122038</v>
      </c>
      <c r="D24" s="32">
        <v>127018</v>
      </c>
      <c r="E24" s="32">
        <v>134033</v>
      </c>
      <c r="F24" s="32">
        <v>142763</v>
      </c>
      <c r="G24" s="32">
        <v>149765</v>
      </c>
      <c r="H24" s="32">
        <v>154070</v>
      </c>
      <c r="I24" s="32">
        <v>160501</v>
      </c>
      <c r="J24" s="32">
        <v>165962</v>
      </c>
      <c r="K24" s="32">
        <v>167639</v>
      </c>
      <c r="L24" s="32">
        <v>170977</v>
      </c>
      <c r="M24" s="32">
        <v>174391</v>
      </c>
      <c r="N24" s="32">
        <v>176627</v>
      </c>
      <c r="O24" s="32">
        <v>164108</v>
      </c>
      <c r="P24" s="32">
        <v>166221</v>
      </c>
      <c r="Q24" s="32">
        <v>167674</v>
      </c>
      <c r="R24" s="5">
        <v>167885</v>
      </c>
    </row>
    <row r="25" spans="1:18">
      <c r="A25" s="47" t="s">
        <v>7</v>
      </c>
      <c r="B25" s="54">
        <v>42837</v>
      </c>
      <c r="C25" s="54">
        <v>47557</v>
      </c>
      <c r="D25" s="54">
        <v>51939</v>
      </c>
      <c r="E25" s="54">
        <v>55918</v>
      </c>
      <c r="F25" s="54">
        <v>59490</v>
      </c>
      <c r="G25" s="54">
        <v>63051</v>
      </c>
      <c r="H25" s="54">
        <v>65879</v>
      </c>
      <c r="I25" s="54">
        <v>72967</v>
      </c>
      <c r="J25" s="54">
        <v>83610</v>
      </c>
      <c r="K25" s="54">
        <v>93374</v>
      </c>
      <c r="L25" s="54">
        <v>101041</v>
      </c>
      <c r="M25" s="54">
        <v>104296</v>
      </c>
      <c r="N25" s="54">
        <v>105032</v>
      </c>
      <c r="O25" s="54">
        <v>110484</v>
      </c>
      <c r="P25" s="54">
        <v>109446</v>
      </c>
      <c r="Q25" s="54">
        <v>108038</v>
      </c>
      <c r="R25" s="5">
        <v>104998</v>
      </c>
    </row>
    <row r="26" spans="1:18">
      <c r="A26" s="47" t="s">
        <v>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>
        <v>75686</v>
      </c>
      <c r="P26" s="32">
        <v>86933</v>
      </c>
      <c r="Q26" s="32">
        <v>103934</v>
      </c>
      <c r="R26" s="5">
        <v>129237</v>
      </c>
    </row>
    <row r="27" spans="1:18">
      <c r="A27" s="49" t="s">
        <v>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>
        <v>77869</v>
      </c>
      <c r="P27" s="32">
        <v>81183</v>
      </c>
      <c r="Q27" s="32">
        <v>84062</v>
      </c>
      <c r="R27" s="5">
        <v>88220</v>
      </c>
    </row>
    <row r="28" spans="1:18">
      <c r="A28" s="30" t="s">
        <v>3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>
      <c r="A29" s="50" t="s">
        <v>1</v>
      </c>
      <c r="B29" s="31">
        <v>324017.5</v>
      </c>
      <c r="C29" s="31">
        <v>348880</v>
      </c>
      <c r="D29" s="31">
        <v>374500.5</v>
      </c>
      <c r="E29" s="31">
        <v>396532.5</v>
      </c>
      <c r="F29" s="31">
        <v>415432</v>
      </c>
      <c r="G29" s="31">
        <v>434827.5</v>
      </c>
      <c r="H29" s="31">
        <v>450135.5</v>
      </c>
      <c r="I29" s="31">
        <v>481414</v>
      </c>
      <c r="J29" s="31">
        <v>522785</v>
      </c>
      <c r="K29" s="31">
        <v>551255.5</v>
      </c>
      <c r="L29" s="31">
        <v>579446.5</v>
      </c>
      <c r="M29" s="31">
        <v>607075</v>
      </c>
      <c r="N29" s="31">
        <v>634066</v>
      </c>
      <c r="O29" s="31">
        <v>692424.5</v>
      </c>
      <c r="P29" s="31">
        <v>729427</v>
      </c>
      <c r="Q29" s="31">
        <v>776807</v>
      </c>
      <c r="R29" s="31">
        <v>834066.5</v>
      </c>
    </row>
    <row r="30" spans="1:18">
      <c r="A30" s="47" t="s">
        <v>4</v>
      </c>
      <c r="B30" s="32">
        <v>123065</v>
      </c>
      <c r="C30" s="32">
        <v>131951</v>
      </c>
      <c r="D30" s="32">
        <v>139895</v>
      </c>
      <c r="E30" s="32">
        <v>142799</v>
      </c>
      <c r="F30" s="32">
        <v>141995</v>
      </c>
      <c r="G30" s="32">
        <v>143440</v>
      </c>
      <c r="H30" s="32">
        <v>144655</v>
      </c>
      <c r="I30" s="32">
        <v>152116</v>
      </c>
      <c r="J30" s="32">
        <v>161749</v>
      </c>
      <c r="K30" s="32">
        <v>161302</v>
      </c>
      <c r="L30" s="32">
        <v>158475</v>
      </c>
      <c r="M30" s="32">
        <v>159519</v>
      </c>
      <c r="N30" s="32">
        <v>164425</v>
      </c>
      <c r="O30" s="32">
        <v>104594</v>
      </c>
      <c r="P30" s="32">
        <v>109632</v>
      </c>
      <c r="Q30" s="32">
        <v>116859</v>
      </c>
      <c r="R30" s="33">
        <v>126697</v>
      </c>
    </row>
    <row r="31" spans="1:18">
      <c r="A31" s="47" t="s">
        <v>5</v>
      </c>
      <c r="B31" s="32">
        <v>32170</v>
      </c>
      <c r="C31" s="32">
        <v>36377</v>
      </c>
      <c r="D31" s="32">
        <v>43035</v>
      </c>
      <c r="E31" s="32">
        <v>49183</v>
      </c>
      <c r="F31" s="32">
        <v>54908</v>
      </c>
      <c r="G31" s="32">
        <v>61411</v>
      </c>
      <c r="H31" s="32">
        <v>67837</v>
      </c>
      <c r="I31" s="32">
        <v>77247</v>
      </c>
      <c r="J31" s="32">
        <v>91907</v>
      </c>
      <c r="K31" s="32">
        <v>108335</v>
      </c>
      <c r="L31" s="32">
        <v>127729</v>
      </c>
      <c r="M31" s="32">
        <v>148280</v>
      </c>
      <c r="N31" s="32">
        <v>168781</v>
      </c>
      <c r="O31" s="32">
        <v>118189</v>
      </c>
      <c r="P31" s="32">
        <v>132079</v>
      </c>
      <c r="Q31" s="32">
        <v>147887</v>
      </c>
      <c r="R31" s="33">
        <v>161917</v>
      </c>
    </row>
    <row r="32" spans="1:18">
      <c r="A32" s="47" t="s">
        <v>6</v>
      </c>
      <c r="B32" s="32">
        <v>122396</v>
      </c>
      <c r="C32" s="32">
        <v>128745</v>
      </c>
      <c r="D32" s="32">
        <v>134450</v>
      </c>
      <c r="E32" s="32">
        <v>142775</v>
      </c>
      <c r="F32" s="32">
        <v>152646</v>
      </c>
      <c r="G32" s="32">
        <v>160225</v>
      </c>
      <c r="H32" s="32">
        <v>164998</v>
      </c>
      <c r="I32" s="32">
        <v>171930</v>
      </c>
      <c r="J32" s="32">
        <v>177865</v>
      </c>
      <c r="K32" s="32">
        <v>180020</v>
      </c>
      <c r="L32" s="32">
        <v>183550</v>
      </c>
      <c r="M32" s="32">
        <v>186497</v>
      </c>
      <c r="N32" s="32">
        <v>188000</v>
      </c>
      <c r="O32" s="32">
        <v>180086</v>
      </c>
      <c r="P32" s="32">
        <v>181650</v>
      </c>
      <c r="Q32" s="32">
        <v>183370</v>
      </c>
      <c r="R32" s="33">
        <v>184255</v>
      </c>
    </row>
    <row r="33" spans="1:18">
      <c r="A33" s="47" t="s">
        <v>7</v>
      </c>
      <c r="B33" s="32">
        <v>46387</v>
      </c>
      <c r="C33" s="32">
        <v>51807</v>
      </c>
      <c r="D33" s="32">
        <v>57121</v>
      </c>
      <c r="E33" s="32">
        <v>61776</v>
      </c>
      <c r="F33" s="32">
        <v>65883</v>
      </c>
      <c r="G33" s="32">
        <v>69752</v>
      </c>
      <c r="H33" s="32">
        <v>72646</v>
      </c>
      <c r="I33" s="32">
        <v>80121</v>
      </c>
      <c r="J33" s="32">
        <v>91264</v>
      </c>
      <c r="K33" s="32">
        <v>101599</v>
      </c>
      <c r="L33" s="32">
        <v>109693</v>
      </c>
      <c r="M33" s="32">
        <v>112779</v>
      </c>
      <c r="N33" s="32">
        <v>112860</v>
      </c>
      <c r="O33" s="32">
        <v>124172</v>
      </c>
      <c r="P33" s="32">
        <v>122817</v>
      </c>
      <c r="Q33" s="32">
        <v>121107</v>
      </c>
      <c r="R33" s="33">
        <v>117694</v>
      </c>
    </row>
    <row r="34" spans="1:18">
      <c r="A34" s="47" t="s">
        <v>8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2">
        <v>82445</v>
      </c>
      <c r="P34" s="32">
        <v>96573</v>
      </c>
      <c r="Q34" s="32">
        <v>116364</v>
      </c>
      <c r="R34" s="33">
        <v>146212</v>
      </c>
    </row>
    <row r="35" spans="1:18">
      <c r="A35" s="48" t="s">
        <v>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5">
        <v>82939</v>
      </c>
      <c r="P35" s="35">
        <v>86676</v>
      </c>
      <c r="Q35" s="35">
        <v>91220</v>
      </c>
      <c r="R35" s="36">
        <v>97292</v>
      </c>
    </row>
  </sheetData>
  <mergeCells count="3">
    <mergeCell ref="A2:R2"/>
    <mergeCell ref="A20:R20"/>
    <mergeCell ref="A28:R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1991-2008</vt:lpstr>
      <vt:lpstr>2009-2025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2017-11-24T10:35:48Z</cp:lastPrinted>
  <dcterms:created xsi:type="dcterms:W3CDTF">2017-11-23T03:02:51Z</dcterms:created>
  <dcterms:modified xsi:type="dcterms:W3CDTF">2026-06-19T11:58:52Z</dcterms:modified>
</cp:coreProperties>
</file>