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a.Karimova\Desktop\Т-07-03-Г (2025) торговля на проверку\"/>
    </mc:Choice>
  </mc:AlternateContent>
  <bookViews>
    <workbookView xWindow="-120" yWindow="-120" windowWidth="29040" windowHeight="15840" tabRatio="947"/>
  </bookViews>
  <sheets>
    <sheet name="Мұқаба " sheetId="54" r:id="rId1"/>
    <sheet name="Шартты белгілер" sheetId="2" r:id="rId2"/>
    <sheet name="Мазмұны" sheetId="3" r:id="rId3"/>
    <sheet name="Әдіснамалық түсініктемелер" sheetId="29" r:id="rId4"/>
    <sheet name="1" sheetId="13" r:id="rId5"/>
    <sheet name="2" sheetId="18" r:id="rId6"/>
    <sheet name="3.1" sheetId="53" r:id="rId7"/>
    <sheet name="3.2" sheetId="25" r:id="rId8"/>
    <sheet name="Лист1" sheetId="31" state="hidden" r:id="rId9"/>
    <sheet name="3.3" sheetId="34" r:id="rId10"/>
    <sheet name="4.1" sheetId="40" r:id="rId11"/>
    <sheet name="4.2" sheetId="46" r:id="rId12"/>
    <sheet name="4.3" sheetId="52" r:id="rId13"/>
  </sheets>
  <definedNames>
    <definedName name="К14">#REF!</definedName>
    <definedName name="_xlnm.Print_Area" localSheetId="4">'1'!$A$1:$F$19</definedName>
    <definedName name="_xlnm.Print_Area" localSheetId="5">'2'!$A$1:$G$79</definedName>
    <definedName name="_xlnm.Print_Area" localSheetId="7">'3.2'!$A$2:$G$78</definedName>
    <definedName name="_xlnm.Print_Area" localSheetId="9">'3.3'!$A$1:$G$32</definedName>
    <definedName name="_xlnm.Print_Area" localSheetId="10">'4.1'!$A$3:$G$79</definedName>
    <definedName name="_xlnm.Print_Area" localSheetId="11">'4.2'!$A$1:$G$62</definedName>
    <definedName name="_xlnm.Print_Area" localSheetId="12">'4.3'!$A$1:$G$76</definedName>
    <definedName name="_xlnm.Print_Area" localSheetId="3">'Әдіснамалық түсініктемелер'!$A$1:$A$13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52" l="1"/>
  <c r="C12" i="52"/>
  <c r="E11" i="52"/>
  <c r="C11" i="52"/>
  <c r="G8" i="52"/>
  <c r="E8" i="52"/>
  <c r="C8" i="52"/>
  <c r="G7" i="52"/>
  <c r="E7" i="52"/>
  <c r="C7" i="52"/>
  <c r="G38" i="46"/>
  <c r="E38" i="46"/>
  <c r="C38" i="46"/>
  <c r="G37" i="46"/>
  <c r="E37" i="46"/>
  <c r="C37" i="46"/>
  <c r="C23" i="46"/>
  <c r="C22" i="46"/>
  <c r="E12" i="46"/>
  <c r="C12" i="46"/>
  <c r="E11" i="46"/>
  <c r="C11" i="46"/>
  <c r="G8" i="46"/>
  <c r="E8" i="46"/>
  <c r="C8" i="46"/>
  <c r="G7" i="46"/>
  <c r="E7" i="46"/>
  <c r="C7" i="46"/>
  <c r="C29" i="40" l="1"/>
  <c r="C28" i="40"/>
  <c r="C25" i="40"/>
  <c r="C24" i="40"/>
  <c r="E14" i="40"/>
  <c r="E13" i="40"/>
  <c r="C13" i="40"/>
  <c r="C14" i="40" s="1"/>
  <c r="G10" i="40"/>
  <c r="E10" i="40"/>
  <c r="C10" i="40"/>
  <c r="G9" i="40"/>
  <c r="E9" i="40"/>
  <c r="C9" i="40"/>
  <c r="E12" i="34"/>
  <c r="C12" i="34"/>
  <c r="E11" i="34"/>
  <c r="C11" i="34"/>
  <c r="E8" i="34"/>
  <c r="C8" i="34"/>
  <c r="E7" i="34"/>
  <c r="C7" i="34"/>
  <c r="E53" i="18"/>
  <c r="C53" i="18"/>
  <c r="E52" i="18"/>
  <c r="C52" i="18"/>
  <c r="G42" i="18"/>
  <c r="G41" i="18"/>
  <c r="G38" i="18"/>
  <c r="G37" i="18"/>
  <c r="C27" i="18"/>
  <c r="C26" i="18"/>
  <c r="C23" i="18"/>
  <c r="C22" i="18"/>
  <c r="G12" i="18"/>
  <c r="E12" i="18"/>
  <c r="C12" i="18"/>
  <c r="E11" i="18"/>
  <c r="C11" i="18"/>
  <c r="G8" i="18"/>
  <c r="E8" i="18"/>
  <c r="C8" i="18"/>
  <c r="G7" i="18"/>
  <c r="E7" i="18"/>
  <c r="C7" i="18"/>
</calcChain>
</file>

<file path=xl/sharedStrings.xml><?xml version="1.0" encoding="utf-8"?>
<sst xmlns="http://schemas.openxmlformats.org/spreadsheetml/2006/main" count="1208" uniqueCount="113">
  <si>
    <t>Жалғасы</t>
  </si>
  <si>
    <t/>
  </si>
  <si>
    <t>3.1</t>
  </si>
  <si>
    <t>3.2</t>
  </si>
  <si>
    <t>4.1</t>
  </si>
  <si>
    <t>4.2</t>
  </si>
  <si>
    <t>4.3</t>
  </si>
  <si>
    <t>x</t>
  </si>
  <si>
    <t xml:space="preserve">Хромтау 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</si>
  <si>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</si>
  <si>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</si>
  <si>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</si>
  <si>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</si>
  <si>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</si>
  <si>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</si>
  <si>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Әдіснамалық түсініктемелер</t>
  </si>
  <si>
    <t>Қызмет түрлері бойынша тауарлар мен қызмет көрсетулерді өткізу көлемі</t>
  </si>
  <si>
    <t>Тауарлар мен қызмет көрсетулерді өткізу көлемі</t>
  </si>
  <si>
    <t>Меншік нысандары бойынша тауарлар мен қызмет көрсетулерді өткізу көлемі</t>
  </si>
  <si>
    <t>Жеке меншік нысандары</t>
  </si>
  <si>
    <t>Шетелдің меншік нысандары</t>
  </si>
  <si>
    <t>Кәсіпорындардың ауқымы бойынша тауарлар мен қызмет көрсетулерді өткізу көлемі</t>
  </si>
  <si>
    <t>Шағын кәсіпорындар</t>
  </si>
  <si>
    <t>Орташа кәсіпорындар</t>
  </si>
  <si>
    <t>Ірі кәсіпорындар</t>
  </si>
  <si>
    <t>Мазмұны</t>
  </si>
  <si>
    <t>Бөлшек сауда көлеміне дара кәсіпкерлермен тауарларды сату, соның ішінде базарларда саудамен айналысатындар қосылған.</t>
  </si>
  <si>
    <t>- меншік нысандары бойынша;</t>
  </si>
  <si>
    <t>- кәсіпорындардың ауқымы бойынша (шағын кәсіпорындар бойынша деректер дара кәсіпкерлер бойынша деректер ескере отырып келтірілген).</t>
  </si>
  <si>
    <t>Кәсіпорындар қызметінің негізгі түрі – бұл қызмет түрі, оның қосылған құны кәсіпорын жүзеге асыратын кез-келген басқа да қызмет түрінің қосылған құнынан асып түседі.</t>
  </si>
  <si>
    <t>Қызметтің екінші түрі – негізгі қызметтен басқа, үшінші тұлғаларға тауарларды (қызмет көрсетулерді) өткізу мақсатында жүзеге асырылатын қызмет түрі.</t>
  </si>
  <si>
    <t>мың теңге</t>
  </si>
  <si>
    <t xml:space="preserve">Бөлшек сауда
</t>
  </si>
  <si>
    <t xml:space="preserve">Көтерме сауда
</t>
  </si>
  <si>
    <t xml:space="preserve">Сыйақы үшін және келісімшарт негізіндегі көтерме сауда
</t>
  </si>
  <si>
    <t xml:space="preserve">Тамақ өнімдері және сусындарды ұсыну бойынша қызметтер
</t>
  </si>
  <si>
    <t xml:space="preserve">Техикалық қызмет көрсету және автокөлік құралдарын жөндеу
</t>
  </si>
  <si>
    <t>1. Қызмет түрлері бойынша тауарлар және қызметтерді өткізу көлемі</t>
  </si>
  <si>
    <t>Ақтөбе облысы</t>
  </si>
  <si>
    <t>Ақтөбе қаласы</t>
  </si>
  <si>
    <t xml:space="preserve">Алға </t>
  </si>
  <si>
    <t xml:space="preserve">Әйтеке би </t>
  </si>
  <si>
    <t xml:space="preserve">Байғанин </t>
  </si>
  <si>
    <t xml:space="preserve">Қарғалы </t>
  </si>
  <si>
    <t xml:space="preserve">Қобда </t>
  </si>
  <si>
    <t xml:space="preserve">Мәртөк </t>
  </si>
  <si>
    <t xml:space="preserve">Мұғалжар </t>
  </si>
  <si>
    <t xml:space="preserve">Ойыл </t>
  </si>
  <si>
    <t xml:space="preserve">Темір </t>
  </si>
  <si>
    <t xml:space="preserve">Шалқар </t>
  </si>
  <si>
    <t xml:space="preserve">Ырғыз </t>
  </si>
  <si>
    <t xml:space="preserve">2. Тауарлар мен қызмет көрсетулерді өткізу көлемі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</si>
  <si>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Бөлшек сауда</t>
  </si>
  <si>
    <t>соның ішінде:</t>
  </si>
  <si>
    <t>азық-түлік тауарлары</t>
  </si>
  <si>
    <t>азық-түлік емес тауарлары</t>
  </si>
  <si>
    <t>Көтерме сауда</t>
  </si>
  <si>
    <t>азық-түлік емес тауарлары өндірістік-техникалық мәндегі тауарлар</t>
  </si>
  <si>
    <t>Сыйақы үшін немесе келісімшарт
негізінде көтерме сауда</t>
  </si>
  <si>
    <t>Техникалық қызмет көрсету және 
автокөлік кұралдарын жөндеу</t>
  </si>
  <si>
    <t>Тамақ өнімдері және
сусындарды ұсыну бойынша
қызметтер</t>
  </si>
  <si>
    <t>Шалқар</t>
  </si>
  <si>
    <t>Ырғыз</t>
  </si>
  <si>
    <t>Автомобильдерге техникалық қызмет көрсету және жөндеу</t>
  </si>
  <si>
    <t>Тамақ өнімдерімен және сусындармен қамтамасыз ету бойынша қызмет көрсету</t>
  </si>
  <si>
    <t>Жауапты шығарушы:</t>
  </si>
  <si>
    <t>Басқарма басшысы:</t>
  </si>
  <si>
    <t xml:space="preserve"> -облыс және аудандар бойынша;</t>
  </si>
  <si>
    <t>-</t>
  </si>
  <si>
    <t xml:space="preserve">Ақтөбе облысында тауарлар мен қызметтерді өткізу көлемі </t>
  </si>
  <si>
    <t>Орындаушы:</t>
  </si>
  <si>
    <t>Мекенжай:</t>
  </si>
  <si>
    <t>Н.Маматова</t>
  </si>
  <si>
    <t>030020, Ақтөбе қаласы, Астана ауданы,</t>
  </si>
  <si>
    <t>Тел. +7 7132 543892</t>
  </si>
  <si>
    <t xml:space="preserve">Сауда статистикасы басқармасы                      </t>
  </si>
  <si>
    <t>4. Кәсіпорындардың ауқымы бойынша тауарлар мен қызмет көрсетулерді өткізу көлемі</t>
  </si>
  <si>
    <t xml:space="preserve">4.1 Шағын кәсіпорындар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</si>
  <si>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4.2 Орташа кәсіпорындар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</si>
  <si>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4.3 Ірі кәсіпорындар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</si>
  <si>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</t>
  </si>
  <si>
    <t>Алға</t>
  </si>
  <si>
    <t>Әйтеке би</t>
  </si>
  <si>
    <t>Байғанин</t>
  </si>
  <si>
    <t>Қарғалы</t>
  </si>
  <si>
    <t>Қобда</t>
  </si>
  <si>
    <t>Мәртөк</t>
  </si>
  <si>
    <t>Мұғалжар</t>
  </si>
  <si>
    <t>Ойыл</t>
  </si>
  <si>
    <t>Темір</t>
  </si>
  <si>
    <t>Хромтау</t>
  </si>
  <si>
    <t>Әбілқайыр хан даңғылы, 25-ғимарат,</t>
  </si>
  <si>
    <t xml:space="preserve">1 т.е. үй-жай </t>
  </si>
  <si>
    <t>үлес салмағы, қорытындыға  пайызбен</t>
  </si>
  <si>
    <t xml:space="preserve">3.3 Шетелдің меншік нысандары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</si>
  <si>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Мемлекеттік меншік нысандары</t>
  </si>
  <si>
    <t>3.3</t>
  </si>
  <si>
    <t>Келесі жариялау күні: 30.06.2027</t>
  </si>
  <si>
    <t>2026 жылғы 30 маусым</t>
  </si>
  <si>
    <t>Каримова Ж.</t>
  </si>
  <si>
    <t>E-mail: zha.karimova@aspire.gov.kz</t>
  </si>
  <si>
    <t>7 серия. Ішкі сауда статистикасы</t>
  </si>
  <si>
    <t>Жариялау күні: 30.06.2026</t>
  </si>
  <si>
    <t xml:space="preserve">                                        ©  Қазақстан Республикасы Стратегиялық жоспарлау және реформалар агенттігінің Ұлттық статистика бюросы</t>
  </si>
  <si>
    <t>үлес салмағы, 
қорытындыға  пайызбен</t>
  </si>
  <si>
    <t>үлес салмағы, 
қорытындыға пайызбен</t>
  </si>
  <si>
    <t>Жарияланымда «Көтерме және бөлшек сауда; автомобильдерді және мотоциклдерді жөндеу»; «Тамақ өнімдері мен сусындарды ұсыну бойынша қызметтер» негізгі және екінші қызмет түрін иеленетін кәсіпорындардың экономикалық қызмет түрі бойынша мәліметтері келтірілген.</t>
  </si>
  <si>
    <t>Жарияланымда көрсеткіштер келесі бөлініс бойынша көрсетілген:</t>
  </si>
  <si>
    <t>Жарияланым кестесіндегі «Үлес салмақ пайызбен» атты графасы бойынша дөңгелектеу есебінен ± 0,1% қате рұқсат етіледі.</t>
  </si>
  <si>
    <t xml:space="preserve">3.1 Мемлекеттік меншік нысандары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</si>
  <si>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3. Меншік нысандары бойынша тауарлар мен қызмет көрсетулерді өткізу көлемі    </t>
  </si>
  <si>
    <t xml:space="preserve">3.2 Жеке меншік нысандары         </t>
  </si>
  <si>
    <t>№ 13-04/198-ВН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</si>
</sst>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###\ ###\ ###\ ##0"/>
    <numFmt numFmtId="166" formatCode="###\ ###\ ###\ ##0.0"/>
    <numFmt numFmtId="167" formatCode="#,##0.0"/>
    <numFmt numFmtId="168" formatCode="0.0"/>
    <numFmt numFmtId="169" formatCode="###\ ###\ ###\ ###\ ##0"/>
  </numFmts>
  <fonts count="33"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0"/>
      <color theme="10"/>
      <name val="Arial Cyr"/>
      <charset val="204"/>
    </font>
    <font>
      <b/>
      <sz val="20"/>
      <name val="Roboto"/>
      <charset val="204"/>
    </font>
    <font>
      <i/>
      <sz val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10"/>
      <name val="Roboto"/>
      <charset val="204"/>
    </font>
    <font>
      <sz val="14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u/>
      <sz val="10"/>
      <color theme="10"/>
      <name val="Roboto"/>
      <charset val="204"/>
    </font>
    <font>
      <b/>
      <sz val="12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b/>
      <sz val="12"/>
      <color theme="1"/>
      <name val="Roboto"/>
      <charset val="204"/>
    </font>
    <font>
      <sz val="10"/>
      <color rgb="FF000000"/>
      <name val="Roboto"/>
      <charset val="204"/>
    </font>
    <font>
      <sz val="11"/>
      <color indexed="8"/>
      <name val="Calibri"/>
      <family val="2"/>
    </font>
    <font>
      <sz val="8"/>
      <color rgb="FF000000"/>
      <name val="Roboto"/>
      <charset val="204"/>
    </font>
    <font>
      <sz val="11"/>
      <name val="Roboto"/>
      <charset val="204"/>
    </font>
    <font>
      <b/>
      <sz val="11"/>
      <name val="Roboto"/>
      <charset val="204"/>
    </font>
    <font>
      <sz val="11"/>
      <color rgb="FF000000"/>
      <name val="Roboto"/>
      <charset val="204"/>
    </font>
    <font>
      <sz val="11"/>
      <color indexed="8"/>
      <name val="Roboto"/>
      <charset val="204"/>
    </font>
    <font>
      <sz val="11"/>
      <color theme="1"/>
      <name val="Roboto"/>
      <charset val="204"/>
    </font>
    <font>
      <b/>
      <sz val="11"/>
      <color theme="1"/>
      <name val="Roboto"/>
      <charset val="204"/>
    </font>
    <font>
      <b/>
      <u/>
      <sz val="10"/>
      <name val="Arial Cyr"/>
      <charset val="204"/>
    </font>
    <font>
      <sz val="8"/>
      <color indexed="8"/>
      <name val="Roboto"/>
    </font>
    <font>
      <b/>
      <sz val="14"/>
      <name val="Roboto"/>
      <charset val="204"/>
    </font>
    <font>
      <sz val="11"/>
      <color rgb="FFFF0000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 applyNumberFormat="0" applyFill="0" applyBorder="0" applyAlignment="0" applyProtection="0"/>
    <xf numFmtId="0" fontId="21" fillId="0" borderId="0"/>
    <xf numFmtId="0" fontId="3" fillId="0" borderId="0"/>
  </cellStyleXfs>
  <cellXfs count="168">
    <xf numFmtId="0" fontId="0" fillId="0" borderId="0" xfId="0"/>
    <xf numFmtId="0" fontId="11" fillId="0" borderId="0" xfId="0" applyFont="1"/>
    <xf numFmtId="0" fontId="13" fillId="0" borderId="0" xfId="0" applyFont="1"/>
    <xf numFmtId="0" fontId="15" fillId="0" borderId="0" xfId="4" applyFont="1" applyBorder="1" applyAlignment="1">
      <alignment horizontal="center" vertical="center" wrapText="1"/>
    </xf>
    <xf numFmtId="0" fontId="15" fillId="0" borderId="0" xfId="4" applyFont="1" applyBorder="1" applyAlignment="1">
      <alignment horizontal="left" wrapText="1"/>
    </xf>
    <xf numFmtId="0" fontId="15" fillId="0" borderId="0" xfId="4" applyFont="1" applyBorder="1" applyAlignment="1">
      <alignment vertical="top" wrapText="1"/>
    </xf>
    <xf numFmtId="49" fontId="15" fillId="0" borderId="0" xfId="4" applyNumberFormat="1" applyFont="1" applyBorder="1" applyAlignment="1">
      <alignment horizontal="center" vertical="center" wrapText="1"/>
    </xf>
    <xf numFmtId="0" fontId="15" fillId="0" borderId="0" xfId="4" applyFont="1" applyBorder="1" applyAlignment="1">
      <alignment wrapText="1"/>
    </xf>
    <xf numFmtId="0" fontId="13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justify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2" xfId="0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7" fillId="0" borderId="0" xfId="0" applyFont="1" applyAlignment="1">
      <alignment horizontal="right" wrapText="1"/>
    </xf>
    <xf numFmtId="49" fontId="8" fillId="0" borderId="6" xfId="0" applyNumberFormat="1" applyFont="1" applyBorder="1" applyAlignment="1">
      <alignment horizontal="left"/>
    </xf>
    <xf numFmtId="165" fontId="7" fillId="0" borderId="6" xfId="0" applyNumberFormat="1" applyFont="1" applyBorder="1" applyAlignment="1">
      <alignment horizontal="right" wrapText="1"/>
    </xf>
    <xf numFmtId="166" fontId="7" fillId="0" borderId="0" xfId="0" applyNumberFormat="1" applyFont="1" applyAlignment="1">
      <alignment horizontal="right" wrapText="1"/>
    </xf>
    <xf numFmtId="49" fontId="8" fillId="0" borderId="0" xfId="0" applyNumberFormat="1" applyFont="1" applyAlignment="1">
      <alignment horizontal="left" indent="1"/>
    </xf>
    <xf numFmtId="49" fontId="8" fillId="0" borderId="0" xfId="0" applyNumberFormat="1" applyFont="1" applyAlignment="1">
      <alignment horizontal="left" indent="2"/>
    </xf>
    <xf numFmtId="49" fontId="8" fillId="0" borderId="0" xfId="0" applyNumberFormat="1" applyFont="1" applyAlignment="1">
      <alignment horizontal="left" wrapText="1" indent="2"/>
    </xf>
    <xf numFmtId="49" fontId="8" fillId="0" borderId="0" xfId="0" applyNumberFormat="1" applyFont="1" applyAlignment="1">
      <alignment horizontal="left" wrapText="1"/>
    </xf>
    <xf numFmtId="49" fontId="8" fillId="0" borderId="6" xfId="0" applyNumberFormat="1" applyFont="1" applyBorder="1" applyAlignment="1">
      <alignment horizontal="left" wrapText="1"/>
    </xf>
    <xf numFmtId="0" fontId="7" fillId="0" borderId="6" xfId="0" applyFont="1" applyBorder="1" applyAlignment="1">
      <alignment horizontal="right" wrapText="1"/>
    </xf>
    <xf numFmtId="0" fontId="17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168" fontId="7" fillId="0" borderId="0" xfId="0" applyNumberFormat="1" applyFont="1" applyAlignment="1">
      <alignment horizontal="right" wrapText="1"/>
    </xf>
    <xf numFmtId="166" fontId="7" fillId="0" borderId="5" xfId="0" applyNumberFormat="1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166" fontId="17" fillId="0" borderId="0" xfId="0" applyNumberFormat="1" applyFont="1" applyAlignment="1">
      <alignment horizontal="right" wrapText="1"/>
    </xf>
    <xf numFmtId="0" fontId="17" fillId="0" borderId="0" xfId="0" applyFont="1" applyAlignment="1">
      <alignment horizontal="right" wrapText="1"/>
    </xf>
    <xf numFmtId="0" fontId="17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center" wrapText="1"/>
    </xf>
    <xf numFmtId="0" fontId="18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 vertical="center" wrapText="1"/>
    </xf>
    <xf numFmtId="0" fontId="8" fillId="0" borderId="6" xfId="0" applyFont="1" applyBorder="1" applyAlignment="1">
      <alignment horizontal="right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vertical="top" wrapText="1"/>
    </xf>
    <xf numFmtId="0" fontId="25" fillId="0" borderId="0" xfId="5" applyFont="1" applyAlignment="1">
      <alignment vertical="center"/>
    </xf>
    <xf numFmtId="0" fontId="23" fillId="0" borderId="0" xfId="5" applyFont="1" applyAlignment="1">
      <alignment wrapText="1"/>
    </xf>
    <xf numFmtId="0" fontId="23" fillId="0" borderId="0" xfId="5" applyFont="1"/>
    <xf numFmtId="0" fontId="23" fillId="0" borderId="0" xfId="0" applyFont="1" applyAlignment="1"/>
    <xf numFmtId="0" fontId="23" fillId="0" borderId="0" xfId="0" applyFont="1" applyBorder="1"/>
    <xf numFmtId="165" fontId="26" fillId="0" borderId="0" xfId="0" applyNumberFormat="1" applyFont="1" applyAlignment="1">
      <alignment horizontal="right" wrapText="1"/>
    </xf>
    <xf numFmtId="165" fontId="23" fillId="0" borderId="0" xfId="0" applyNumberFormat="1" applyFont="1"/>
    <xf numFmtId="0" fontId="26" fillId="0" borderId="0" xfId="0" applyFont="1" applyAlignment="1">
      <alignment horizontal="right" wrapText="1"/>
    </xf>
    <xf numFmtId="167" fontId="23" fillId="0" borderId="0" xfId="0" applyNumberFormat="1" applyFont="1"/>
    <xf numFmtId="165" fontId="26" fillId="0" borderId="0" xfId="0" applyNumberFormat="1" applyFont="1" applyBorder="1" applyAlignment="1">
      <alignment horizontal="right" wrapText="1"/>
    </xf>
    <xf numFmtId="0" fontId="23" fillId="0" borderId="0" xfId="0" applyFont="1" applyFill="1" applyBorder="1"/>
    <xf numFmtId="0" fontId="27" fillId="0" borderId="0" xfId="0" applyFont="1" applyAlignment="1">
      <alignment horizontal="left" wrapText="1"/>
    </xf>
    <xf numFmtId="0" fontId="24" fillId="0" borderId="0" xfId="0" applyFont="1" applyAlignment="1">
      <alignment horizontal="center" wrapText="1"/>
    </xf>
    <xf numFmtId="0" fontId="27" fillId="0" borderId="0" xfId="0" applyFont="1"/>
    <xf numFmtId="0" fontId="27" fillId="0" borderId="0" xfId="0" applyFont="1" applyBorder="1"/>
    <xf numFmtId="0" fontId="23" fillId="0" borderId="0" xfId="0" applyFont="1" applyBorder="1" applyAlignment="1">
      <alignment horizontal="right" wrapText="1"/>
    </xf>
    <xf numFmtId="0" fontId="23" fillId="0" borderId="5" xfId="0" applyFont="1" applyBorder="1"/>
    <xf numFmtId="0" fontId="23" fillId="0" borderId="0" xfId="0" applyFont="1" applyAlignment="1">
      <alignment horizontal="right" wrapText="1"/>
    </xf>
    <xf numFmtId="0" fontId="23" fillId="0" borderId="0" xfId="0" applyFont="1" applyBorder="1" applyAlignment="1">
      <alignment horizontal="center" vertical="center" wrapText="1"/>
    </xf>
    <xf numFmtId="0" fontId="27" fillId="0" borderId="0" xfId="0" applyFont="1" applyFill="1"/>
    <xf numFmtId="0" fontId="23" fillId="0" borderId="0" xfId="0" applyFont="1" applyFill="1"/>
    <xf numFmtId="0" fontId="28" fillId="0" borderId="0" xfId="0" applyFont="1" applyFill="1" applyAlignment="1">
      <alignment horizontal="left"/>
    </xf>
    <xf numFmtId="0" fontId="27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center" wrapText="1"/>
    </xf>
    <xf numFmtId="0" fontId="27" fillId="0" borderId="0" xfId="0" applyFont="1" applyFill="1" applyBorder="1"/>
    <xf numFmtId="165" fontId="27" fillId="0" borderId="0" xfId="0" applyNumberFormat="1" applyFont="1" applyBorder="1" applyAlignment="1">
      <alignment horizontal="right" wrapText="1"/>
    </xf>
    <xf numFmtId="166" fontId="27" fillId="0" borderId="0" xfId="0" applyNumberFormat="1" applyFont="1" applyBorder="1" applyAlignment="1">
      <alignment horizontal="right" wrapText="1"/>
    </xf>
    <xf numFmtId="0" fontId="27" fillId="0" borderId="0" xfId="0" applyFont="1" applyBorder="1" applyAlignment="1">
      <alignment horizontal="right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4" fillId="0" borderId="0" xfId="4" applyNumberFormat="1" applyBorder="1" applyAlignment="1">
      <alignment horizontal="center" vertical="center" wrapText="1"/>
    </xf>
    <xf numFmtId="0" fontId="4" fillId="0" borderId="0" xfId="4" applyBorder="1" applyAlignment="1">
      <alignment wrapText="1"/>
    </xf>
    <xf numFmtId="0" fontId="8" fillId="0" borderId="0" xfId="0" applyFont="1" applyFill="1" applyAlignment="1">
      <alignment horizontal="left" vertical="top"/>
    </xf>
    <xf numFmtId="0" fontId="13" fillId="0" borderId="0" xfId="0" applyFont="1" applyFill="1"/>
    <xf numFmtId="0" fontId="11" fillId="0" borderId="0" xfId="0" applyFont="1" applyFill="1"/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left" vertical="top"/>
    </xf>
    <xf numFmtId="14" fontId="8" fillId="0" borderId="6" xfId="0" applyNumberFormat="1" applyFont="1" applyFill="1" applyBorder="1" applyAlignment="1">
      <alignment horizontal="left" vertical="top"/>
    </xf>
    <xf numFmtId="167" fontId="8" fillId="0" borderId="6" xfId="0" applyNumberFormat="1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/>
    </xf>
    <xf numFmtId="0" fontId="17" fillId="0" borderId="0" xfId="0" applyFont="1" applyFill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0" fontId="8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left" vertical="top" wrapText="1"/>
    </xf>
    <xf numFmtId="0" fontId="17" fillId="0" borderId="6" xfId="0" applyFont="1" applyFill="1" applyBorder="1" applyAlignment="1">
      <alignment horizontal="left" vertical="top"/>
    </xf>
    <xf numFmtId="0" fontId="8" fillId="0" borderId="3" xfId="0" applyFont="1" applyBorder="1" applyAlignment="1">
      <alignment horizontal="center" vertical="center" wrapText="1"/>
    </xf>
    <xf numFmtId="165" fontId="30" fillId="0" borderId="0" xfId="0" applyNumberFormat="1" applyFont="1" applyAlignment="1">
      <alignment horizontal="right" wrapText="1"/>
    </xf>
    <xf numFmtId="0" fontId="30" fillId="0" borderId="0" xfId="0" applyFont="1" applyAlignment="1">
      <alignment horizontal="right" wrapText="1"/>
    </xf>
    <xf numFmtId="165" fontId="30" fillId="0" borderId="6" xfId="0" applyNumberFormat="1" applyFont="1" applyBorder="1" applyAlignment="1">
      <alignment horizontal="right" wrapText="1"/>
    </xf>
    <xf numFmtId="0" fontId="30" fillId="0" borderId="6" xfId="0" applyFont="1" applyBorder="1" applyAlignment="1">
      <alignment horizontal="right" wrapText="1"/>
    </xf>
    <xf numFmtId="166" fontId="7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right" wrapText="1"/>
    </xf>
    <xf numFmtId="166" fontId="30" fillId="0" borderId="0" xfId="0" applyNumberFormat="1" applyFont="1" applyAlignment="1">
      <alignment horizontal="right" wrapText="1"/>
    </xf>
    <xf numFmtId="0" fontId="23" fillId="0" borderId="0" xfId="0" applyFont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165" fontId="30" fillId="0" borderId="0" xfId="0" applyNumberFormat="1" applyFont="1" applyBorder="1" applyAlignment="1">
      <alignment horizontal="right" wrapText="1"/>
    </xf>
    <xf numFmtId="166" fontId="30" fillId="0" borderId="0" xfId="0" applyNumberFormat="1" applyFont="1" applyBorder="1" applyAlignment="1">
      <alignment horizontal="right" wrapText="1"/>
    </xf>
    <xf numFmtId="0" fontId="30" fillId="0" borderId="0" xfId="0" applyFont="1" applyBorder="1" applyAlignment="1">
      <alignment horizontal="right" wrapText="1"/>
    </xf>
    <xf numFmtId="0" fontId="17" fillId="0" borderId="0" xfId="0" applyFont="1" applyBorder="1" applyAlignment="1">
      <alignment horizontal="right" wrapText="1"/>
    </xf>
    <xf numFmtId="166" fontId="17" fillId="0" borderId="0" xfId="0" applyNumberFormat="1" applyFont="1" applyBorder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168" fontId="23" fillId="0" borderId="0" xfId="0" applyNumberFormat="1" applyFont="1"/>
    <xf numFmtId="169" fontId="23" fillId="0" borderId="0" xfId="0" applyNumberFormat="1" applyFont="1" applyAlignment="1">
      <alignment horizontal="right"/>
    </xf>
    <xf numFmtId="169" fontId="23" fillId="0" borderId="0" xfId="0" applyNumberFormat="1" applyFont="1"/>
    <xf numFmtId="2" fontId="32" fillId="0" borderId="0" xfId="0" applyNumberFormat="1" applyFont="1" applyFill="1" applyAlignment="1">
      <alignment vertical="top"/>
    </xf>
    <xf numFmtId="0" fontId="23" fillId="0" borderId="0" xfId="0" applyFont="1" applyFill="1" applyAlignment="1">
      <alignment vertical="top" wrapText="1"/>
    </xf>
    <xf numFmtId="0" fontId="23" fillId="0" borderId="0" xfId="6" applyNumberFormat="1" applyFont="1" applyFill="1" applyBorder="1" applyAlignment="1" applyProtection="1">
      <alignment horizontal="left" wrapText="1"/>
    </xf>
    <xf numFmtId="0" fontId="20" fillId="0" borderId="0" xfId="5" applyFont="1" applyAlignment="1">
      <alignment horizontal="left" indent="1"/>
    </xf>
    <xf numFmtId="0" fontId="11" fillId="0" borderId="0" xfId="5" applyFont="1" applyAlignment="1">
      <alignment horizontal="left" vertical="center" inden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0" fontId="12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center" vertical="top" wrapText="1"/>
    </xf>
    <xf numFmtId="0" fontId="12" fillId="0" borderId="0" xfId="6" applyNumberFormat="1" applyFont="1" applyFill="1" applyBorder="1" applyAlignment="1" applyProtection="1">
      <alignment horizontal="left" vertical="center"/>
    </xf>
    <xf numFmtId="0" fontId="29" fillId="0" borderId="0" xfId="4" applyFont="1" applyFill="1" applyBorder="1" applyAlignment="1">
      <alignment horizontal="left" vertical="top" wrapText="1"/>
    </xf>
    <xf numFmtId="0" fontId="19" fillId="0" borderId="0" xfId="0" applyFont="1" applyFill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right" wrapText="1"/>
    </xf>
    <xf numFmtId="0" fontId="17" fillId="0" borderId="8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23" fillId="0" borderId="0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27" fillId="0" borderId="0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7" fillId="0" borderId="0" xfId="0" applyFont="1" applyFill="1" applyAlignment="1">
      <alignment horizontal="left" vertical="top"/>
    </xf>
    <xf numFmtId="0" fontId="19" fillId="0" borderId="0" xfId="0" applyFont="1" applyFill="1" applyBorder="1" applyAlignment="1">
      <alignment horizontal="center" vertical="center" wrapText="1"/>
    </xf>
  </cellXfs>
  <cellStyles count="7">
    <cellStyle name="Гиперссылка" xfId="4" builtinId="8"/>
    <cellStyle name="Обычный" xfId="0" builtinId="0"/>
    <cellStyle name="Обычный 10" xfId="3"/>
    <cellStyle name="Обычный 2" xfId="2"/>
    <cellStyle name="Обычный 2 10" xfId="5"/>
    <cellStyle name="Обычный 2 2" xfId="6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19050</xdr:rowOff>
    </xdr:from>
    <xdr:ext cx="2895600" cy="876300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8956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</xdr:row>
      <xdr:rowOff>0</xdr:rowOff>
    </xdr:from>
    <xdr:ext cx="191042" cy="22676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AD29FFE-0485-4D14-B3EE-9CB7AF954765}"/>
            </a:ext>
          </a:extLst>
        </xdr:cNvPr>
        <xdr:cNvSpPr txBox="1"/>
      </xdr:nvSpPr>
      <xdr:spPr>
        <a:xfrm>
          <a:off x="6115050" y="145732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91042" cy="22676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2AD5BB9-7A54-44E5-9C4F-87DBA781F466}"/>
            </a:ext>
          </a:extLst>
        </xdr:cNvPr>
        <xdr:cNvSpPr txBox="1"/>
      </xdr:nvSpPr>
      <xdr:spPr>
        <a:xfrm>
          <a:off x="6115050" y="145732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91042" cy="22676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78214E5-D1D4-4FA4-AB71-50A1555C56B6}"/>
            </a:ext>
          </a:extLst>
        </xdr:cNvPr>
        <xdr:cNvSpPr txBox="1"/>
      </xdr:nvSpPr>
      <xdr:spPr>
        <a:xfrm>
          <a:off x="7010400" y="145732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91042" cy="22676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E58D3A2-C1CA-4DD6-98E3-A7DE2764B612}"/>
            </a:ext>
          </a:extLst>
        </xdr:cNvPr>
        <xdr:cNvSpPr txBox="1"/>
      </xdr:nvSpPr>
      <xdr:spPr>
        <a:xfrm>
          <a:off x="6115050" y="145732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91042" cy="22676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C8F62F9-8243-4111-ACD2-7BFDC5290DB6}"/>
            </a:ext>
          </a:extLst>
        </xdr:cNvPr>
        <xdr:cNvSpPr txBox="1"/>
      </xdr:nvSpPr>
      <xdr:spPr>
        <a:xfrm>
          <a:off x="7010400" y="145732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91042" cy="22676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0A55E0B-F9ED-4A8C-89F0-1A96A3A3528B}"/>
            </a:ext>
          </a:extLst>
        </xdr:cNvPr>
        <xdr:cNvSpPr txBox="1"/>
      </xdr:nvSpPr>
      <xdr:spPr>
        <a:xfrm>
          <a:off x="6115050" y="145732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0</xdr:colOff>
      <xdr:row>4</xdr:row>
      <xdr:rowOff>0</xdr:rowOff>
    </xdr:from>
    <xdr:ext cx="191042" cy="22676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027F5A0-D253-40BD-A0EF-73927AC35877}"/>
            </a:ext>
          </a:extLst>
        </xdr:cNvPr>
        <xdr:cNvSpPr txBox="1"/>
      </xdr:nvSpPr>
      <xdr:spPr>
        <a:xfrm>
          <a:off x="7010400" y="145732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5</xdr:row>
      <xdr:rowOff>0</xdr:rowOff>
    </xdr:from>
    <xdr:ext cx="191042" cy="22676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3429000" y="1111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352425</xdr:colOff>
      <xdr:row>5</xdr:row>
      <xdr:rowOff>0</xdr:rowOff>
    </xdr:from>
    <xdr:ext cx="191042" cy="22676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105525" y="14668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352425</xdr:colOff>
      <xdr:row>5</xdr:row>
      <xdr:rowOff>0</xdr:rowOff>
    </xdr:from>
    <xdr:ext cx="191042" cy="22676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587CA5E-1BB0-481E-8DA9-CB7C8937F642}"/>
            </a:ext>
          </a:extLst>
        </xdr:cNvPr>
        <xdr:cNvSpPr txBox="1"/>
      </xdr:nvSpPr>
      <xdr:spPr>
        <a:xfrm>
          <a:off x="6105525" y="14668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352425</xdr:colOff>
      <xdr:row>5</xdr:row>
      <xdr:rowOff>0</xdr:rowOff>
    </xdr:from>
    <xdr:ext cx="191042" cy="22676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1FEDDA-5BF2-42AF-BF9F-2B3BEC3871C5}"/>
            </a:ext>
          </a:extLst>
        </xdr:cNvPr>
        <xdr:cNvSpPr txBox="1"/>
      </xdr:nvSpPr>
      <xdr:spPr>
        <a:xfrm>
          <a:off x="6105525" y="15811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352425</xdr:colOff>
      <xdr:row>5</xdr:row>
      <xdr:rowOff>0</xdr:rowOff>
    </xdr:from>
    <xdr:ext cx="191042" cy="22676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105525" y="15621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5</xdr:row>
      <xdr:rowOff>0</xdr:rowOff>
    </xdr:from>
    <xdr:ext cx="191042" cy="22676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5676900" y="14668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352425</xdr:colOff>
      <xdr:row>5</xdr:row>
      <xdr:rowOff>0</xdr:rowOff>
    </xdr:from>
    <xdr:ext cx="191042" cy="22676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115050" y="157162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352425</xdr:colOff>
      <xdr:row>5</xdr:row>
      <xdr:rowOff>0</xdr:rowOff>
    </xdr:from>
    <xdr:ext cx="191042" cy="22676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7010400" y="157162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352425</xdr:colOff>
      <xdr:row>5</xdr:row>
      <xdr:rowOff>0</xdr:rowOff>
    </xdr:from>
    <xdr:ext cx="191042" cy="226765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FA3FA7A-E01A-4A48-B9FC-13DBC3BA0756}"/>
            </a:ext>
          </a:extLst>
        </xdr:cNvPr>
        <xdr:cNvSpPr txBox="1"/>
      </xdr:nvSpPr>
      <xdr:spPr>
        <a:xfrm>
          <a:off x="6115050" y="14287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352425</xdr:colOff>
      <xdr:row>5</xdr:row>
      <xdr:rowOff>0</xdr:rowOff>
    </xdr:from>
    <xdr:ext cx="191042" cy="22676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48977B6-7B71-4BC8-AE9A-D06C652F376C}"/>
            </a:ext>
          </a:extLst>
        </xdr:cNvPr>
        <xdr:cNvSpPr txBox="1"/>
      </xdr:nvSpPr>
      <xdr:spPr>
        <a:xfrm>
          <a:off x="7010400" y="142875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352425</xdr:colOff>
      <xdr:row>5</xdr:row>
      <xdr:rowOff>0</xdr:rowOff>
    </xdr:from>
    <xdr:ext cx="191042" cy="22676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E49DBF3-774D-4A6A-B0AF-21215A60A600}"/>
            </a:ext>
          </a:extLst>
        </xdr:cNvPr>
        <xdr:cNvSpPr txBox="1"/>
      </xdr:nvSpPr>
      <xdr:spPr>
        <a:xfrm>
          <a:off x="6115050" y="117157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352425</xdr:colOff>
      <xdr:row>5</xdr:row>
      <xdr:rowOff>0</xdr:rowOff>
    </xdr:from>
    <xdr:ext cx="191042" cy="226765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003A4A2-BD64-4230-8526-AB630556224A}"/>
            </a:ext>
          </a:extLst>
        </xdr:cNvPr>
        <xdr:cNvSpPr txBox="1"/>
      </xdr:nvSpPr>
      <xdr:spPr>
        <a:xfrm>
          <a:off x="7010400" y="117157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352425</xdr:colOff>
      <xdr:row>5</xdr:row>
      <xdr:rowOff>0</xdr:rowOff>
    </xdr:from>
    <xdr:ext cx="191042" cy="22676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115050" y="11430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352425</xdr:colOff>
      <xdr:row>5</xdr:row>
      <xdr:rowOff>0</xdr:rowOff>
    </xdr:from>
    <xdr:ext cx="191042" cy="22676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7010400" y="1143000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352425</xdr:colOff>
      <xdr:row>20</xdr:row>
      <xdr:rowOff>0</xdr:rowOff>
    </xdr:from>
    <xdr:ext cx="191042" cy="22676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115050" y="490537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352425</xdr:colOff>
      <xdr:row>20</xdr:row>
      <xdr:rowOff>0</xdr:rowOff>
    </xdr:from>
    <xdr:ext cx="191042" cy="226765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7010400" y="490537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352425</xdr:colOff>
      <xdr:row>35</xdr:row>
      <xdr:rowOff>0</xdr:rowOff>
    </xdr:from>
    <xdr:ext cx="191042" cy="226765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115050" y="500062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352425</xdr:colOff>
      <xdr:row>35</xdr:row>
      <xdr:rowOff>0</xdr:rowOff>
    </xdr:from>
    <xdr:ext cx="191042" cy="226765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7029450" y="5000625"/>
          <a:ext cx="191042" cy="2267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A14" sqref="A14:I15"/>
    </sheetView>
  </sheetViews>
  <sheetFormatPr defaultColWidth="9.140625" defaultRowHeight="14.25"/>
  <cols>
    <col min="1" max="4" width="9.140625" style="47"/>
    <col min="5" max="5" width="9.140625" style="69"/>
    <col min="6" max="16384" width="9.140625" style="47"/>
  </cols>
  <sheetData>
    <row r="1" spans="1:9" s="69" customFormat="1">
      <c r="A1" s="133"/>
      <c r="B1" s="133"/>
      <c r="C1" s="133"/>
      <c r="D1" s="133"/>
      <c r="E1" s="133"/>
      <c r="F1" s="121"/>
      <c r="G1" s="121"/>
    </row>
    <row r="2" spans="1:9" s="69" customFormat="1">
      <c r="A2" s="133"/>
      <c r="B2" s="133"/>
      <c r="C2" s="133"/>
      <c r="D2" s="133"/>
      <c r="E2" s="133"/>
      <c r="F2" s="121"/>
      <c r="G2" s="121"/>
    </row>
    <row r="3" spans="1:9" s="69" customFormat="1">
      <c r="A3" s="133"/>
      <c r="B3" s="133"/>
      <c r="C3" s="133"/>
      <c r="D3" s="133"/>
      <c r="E3" s="133"/>
      <c r="F3" s="121"/>
      <c r="G3" s="121"/>
    </row>
    <row r="4" spans="1:9" s="69" customFormat="1">
      <c r="A4" s="133"/>
      <c r="B4" s="133"/>
      <c r="C4" s="133"/>
      <c r="D4" s="133"/>
      <c r="E4" s="133"/>
      <c r="F4" s="121"/>
      <c r="G4" s="121"/>
    </row>
    <row r="5" spans="1:9" s="69" customFormat="1">
      <c r="A5" s="133"/>
      <c r="B5" s="133"/>
      <c r="C5" s="133"/>
      <c r="D5" s="133"/>
      <c r="E5" s="133"/>
      <c r="F5" s="121"/>
      <c r="G5" s="121"/>
    </row>
    <row r="6" spans="1:9">
      <c r="A6" s="48"/>
      <c r="B6" s="48"/>
      <c r="C6" s="48"/>
      <c r="D6" s="48"/>
      <c r="E6" s="120"/>
      <c r="F6" s="48"/>
      <c r="G6" s="48"/>
    </row>
    <row r="7" spans="1:9">
      <c r="A7" s="48"/>
      <c r="B7" s="48"/>
      <c r="C7" s="48"/>
      <c r="D7" s="48"/>
      <c r="E7" s="120"/>
      <c r="F7" s="48"/>
      <c r="G7" s="48"/>
    </row>
    <row r="8" spans="1:9">
      <c r="A8" s="48"/>
      <c r="B8" s="48"/>
      <c r="C8" s="48"/>
      <c r="D8" s="48"/>
      <c r="E8" s="121"/>
      <c r="F8" s="48"/>
      <c r="G8" s="48"/>
    </row>
    <row r="9" spans="1:9" ht="18">
      <c r="A9" s="134" t="s">
        <v>102</v>
      </c>
      <c r="B9" s="134"/>
      <c r="C9" s="134"/>
      <c r="D9" s="134"/>
      <c r="E9" s="134"/>
      <c r="F9" s="134"/>
      <c r="G9" s="134"/>
      <c r="H9" s="134"/>
      <c r="I9" s="134"/>
    </row>
    <row r="10" spans="1:9" ht="18">
      <c r="A10" s="134" t="s">
        <v>97</v>
      </c>
      <c r="B10" s="134"/>
      <c r="C10" s="134"/>
      <c r="D10" s="134"/>
      <c r="E10" s="134"/>
      <c r="F10" s="134"/>
      <c r="G10" s="134"/>
      <c r="H10" s="134"/>
      <c r="I10" s="134"/>
    </row>
    <row r="11" spans="1:9">
      <c r="A11" s="122"/>
      <c r="B11" s="122"/>
      <c r="C11" s="122"/>
      <c r="D11" s="122"/>
      <c r="E11" s="120"/>
      <c r="F11" s="122"/>
      <c r="G11" s="122"/>
    </row>
    <row r="12" spans="1:9">
      <c r="A12" s="122"/>
      <c r="B12" s="122"/>
      <c r="C12" s="122"/>
      <c r="D12" s="122"/>
      <c r="E12" s="120"/>
      <c r="F12" s="122"/>
      <c r="G12" s="122"/>
    </row>
    <row r="13" spans="1:9">
      <c r="A13" s="48"/>
      <c r="B13" s="48"/>
      <c r="C13" s="48"/>
      <c r="D13" s="48"/>
      <c r="E13" s="121"/>
      <c r="F13" s="48"/>
      <c r="G13" s="48"/>
    </row>
    <row r="14" spans="1:9" s="69" customFormat="1" ht="26.25" customHeight="1">
      <c r="A14" s="132" t="s">
        <v>69</v>
      </c>
      <c r="B14" s="132"/>
      <c r="C14" s="132"/>
      <c r="D14" s="132"/>
      <c r="E14" s="132"/>
      <c r="F14" s="132"/>
      <c r="G14" s="132"/>
      <c r="H14" s="132"/>
      <c r="I14" s="132"/>
    </row>
    <row r="15" spans="1:9" s="69" customFormat="1" ht="26.25" customHeight="1">
      <c r="A15" s="132"/>
      <c r="B15" s="132"/>
      <c r="C15" s="132"/>
      <c r="D15" s="132"/>
      <c r="E15" s="132"/>
      <c r="F15" s="132"/>
      <c r="G15" s="132"/>
      <c r="H15" s="132"/>
      <c r="I15" s="132"/>
    </row>
    <row r="16" spans="1:9">
      <c r="A16" s="52"/>
      <c r="B16" s="52"/>
      <c r="C16" s="52"/>
      <c r="D16" s="52"/>
      <c r="E16" s="120"/>
      <c r="F16" s="52"/>
      <c r="G16" s="52"/>
    </row>
    <row r="17" spans="1:9">
      <c r="E17" s="121"/>
    </row>
    <row r="18" spans="1:9" ht="18">
      <c r="A18" s="130">
        <v>2025</v>
      </c>
      <c r="B18" s="130"/>
      <c r="C18" s="130"/>
      <c r="D18" s="130"/>
      <c r="E18" s="130"/>
      <c r="F18" s="130"/>
      <c r="G18" s="130"/>
      <c r="H18" s="130"/>
      <c r="I18" s="130"/>
    </row>
    <row r="19" spans="1:9">
      <c r="C19" s="119"/>
      <c r="D19" s="118"/>
      <c r="E19" s="120"/>
      <c r="F19" s="117"/>
    </row>
    <row r="20" spans="1:9">
      <c r="C20" s="119"/>
      <c r="D20" s="118"/>
      <c r="E20" s="120"/>
      <c r="F20" s="117"/>
    </row>
    <row r="21" spans="1:9">
      <c r="C21" s="119"/>
      <c r="D21" s="118"/>
      <c r="F21" s="117"/>
    </row>
    <row r="22" spans="1:9" ht="18">
      <c r="A22" s="131" t="s">
        <v>101</v>
      </c>
      <c r="B22" s="131"/>
      <c r="C22" s="131"/>
      <c r="D22" s="131"/>
      <c r="E22" s="131"/>
      <c r="F22" s="131"/>
      <c r="G22" s="131"/>
      <c r="H22" s="131"/>
      <c r="I22" s="131"/>
    </row>
  </sheetData>
  <mergeCells count="6">
    <mergeCell ref="A18:I18"/>
    <mergeCell ref="A22:I22"/>
    <mergeCell ref="A14:I15"/>
    <mergeCell ref="A1:E5"/>
    <mergeCell ref="A10:I10"/>
    <mergeCell ref="A9:I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zoomScaleSheetLayoutView="120" workbookViewId="0">
      <selection sqref="A1:G1"/>
    </sheetView>
  </sheetViews>
  <sheetFormatPr defaultColWidth="9.140625" defaultRowHeight="14.25"/>
  <cols>
    <col min="1" max="1" width="32.7109375" style="47" customWidth="1"/>
    <col min="2" max="2" width="15.28515625" style="47" customWidth="1"/>
    <col min="3" max="3" width="13.42578125" style="47" customWidth="1"/>
    <col min="4" max="4" width="12.85546875" style="47" customWidth="1"/>
    <col min="5" max="5" width="12.140625" style="47" customWidth="1"/>
    <col min="6" max="6" width="13.7109375" style="47" customWidth="1"/>
    <col min="7" max="7" width="13.42578125" style="47" customWidth="1"/>
    <col min="8" max="16384" width="9.140625" style="47"/>
  </cols>
  <sheetData>
    <row r="1" spans="1:8" ht="15.75">
      <c r="A1" s="156" t="s">
        <v>94</v>
      </c>
      <c r="B1" s="156"/>
      <c r="C1" s="156"/>
      <c r="D1" s="156"/>
      <c r="E1" s="156"/>
      <c r="F1" s="156"/>
      <c r="G1" s="156"/>
    </row>
    <row r="2" spans="1:8">
      <c r="A2" s="142"/>
      <c r="B2" s="143"/>
      <c r="C2" s="143"/>
      <c r="D2" s="143"/>
      <c r="E2" s="143"/>
      <c r="F2" s="142"/>
      <c r="G2" s="142"/>
    </row>
    <row r="3" spans="1:8" ht="24.75" customHeight="1">
      <c r="A3" s="140"/>
      <c r="B3" s="147" t="s">
        <v>38</v>
      </c>
      <c r="C3" s="148"/>
      <c r="D3" s="147" t="s">
        <v>39</v>
      </c>
      <c r="E3" s="149"/>
      <c r="F3" s="147" t="s">
        <v>85</v>
      </c>
      <c r="G3" s="149"/>
    </row>
    <row r="4" spans="1:8" ht="33.75">
      <c r="A4" s="141"/>
      <c r="B4" s="43" t="s">
        <v>31</v>
      </c>
      <c r="C4" s="44" t="s">
        <v>105</v>
      </c>
      <c r="D4" s="46" t="s">
        <v>31</v>
      </c>
      <c r="E4" s="116" t="s">
        <v>105</v>
      </c>
      <c r="F4" s="44" t="s">
        <v>31</v>
      </c>
      <c r="G4" s="125" t="s">
        <v>105</v>
      </c>
      <c r="H4" s="53"/>
    </row>
    <row r="5" spans="1:8">
      <c r="A5" s="18" t="s">
        <v>52</v>
      </c>
      <c r="B5" s="102">
        <v>78065598</v>
      </c>
      <c r="C5" s="32">
        <v>100</v>
      </c>
      <c r="D5" s="102">
        <v>77472053</v>
      </c>
      <c r="E5" s="32">
        <v>100</v>
      </c>
      <c r="F5" s="103" t="s">
        <v>68</v>
      </c>
      <c r="G5" s="103" t="s">
        <v>68</v>
      </c>
    </row>
    <row r="6" spans="1:8">
      <c r="A6" s="23" t="s">
        <v>53</v>
      </c>
      <c r="B6" s="102"/>
      <c r="C6" s="107"/>
      <c r="D6" s="102"/>
      <c r="E6" s="107"/>
      <c r="F6" s="103"/>
      <c r="G6" s="103"/>
    </row>
    <row r="7" spans="1:8" ht="14.1" customHeight="1">
      <c r="A7" s="24" t="s">
        <v>54</v>
      </c>
      <c r="B7" s="102">
        <v>6873458</v>
      </c>
      <c r="C7" s="106">
        <f>B7/B5*100</f>
        <v>8.8000000000000007</v>
      </c>
      <c r="D7" s="102">
        <v>6418295</v>
      </c>
      <c r="E7" s="106">
        <f>D7/D5*100</f>
        <v>8.3000000000000007</v>
      </c>
      <c r="F7" s="103" t="s">
        <v>68</v>
      </c>
      <c r="G7" s="103" t="s">
        <v>68</v>
      </c>
    </row>
    <row r="8" spans="1:8">
      <c r="A8" s="25" t="s">
        <v>55</v>
      </c>
      <c r="B8" s="102">
        <v>71192140</v>
      </c>
      <c r="C8" s="106">
        <f>B8/B5*100</f>
        <v>91.2</v>
      </c>
      <c r="D8" s="102">
        <v>71053758</v>
      </c>
      <c r="E8" s="106">
        <f>D8/D5*100</f>
        <v>91.7</v>
      </c>
      <c r="F8" s="103" t="s">
        <v>68</v>
      </c>
      <c r="G8" s="103" t="s">
        <v>68</v>
      </c>
    </row>
    <row r="9" spans="1:8">
      <c r="A9" s="18" t="s">
        <v>56</v>
      </c>
      <c r="B9" s="102">
        <v>121410486</v>
      </c>
      <c r="C9" s="106">
        <v>100</v>
      </c>
      <c r="D9" s="102">
        <v>68722040</v>
      </c>
      <c r="E9" s="106">
        <v>100</v>
      </c>
      <c r="F9" s="103" t="s">
        <v>7</v>
      </c>
      <c r="G9" s="108">
        <v>100</v>
      </c>
    </row>
    <row r="10" spans="1:8">
      <c r="A10" s="23" t="s">
        <v>53</v>
      </c>
      <c r="B10" s="102"/>
      <c r="C10" s="107"/>
      <c r="D10" s="102"/>
      <c r="E10" s="107"/>
      <c r="F10" s="103"/>
      <c r="G10" s="108"/>
    </row>
    <row r="11" spans="1:8">
      <c r="A11" s="24" t="s">
        <v>54</v>
      </c>
      <c r="B11" s="102">
        <v>25647333</v>
      </c>
      <c r="C11" s="106">
        <f>B11/B9*100</f>
        <v>21.1</v>
      </c>
      <c r="D11" s="102">
        <v>25647333</v>
      </c>
      <c r="E11" s="106">
        <f>D11/D9*100</f>
        <v>37.299999999999997</v>
      </c>
      <c r="F11" s="103" t="s">
        <v>68</v>
      </c>
      <c r="G11" s="103" t="s">
        <v>68</v>
      </c>
    </row>
    <row r="12" spans="1:8" ht="22.5">
      <c r="A12" s="25" t="s">
        <v>57</v>
      </c>
      <c r="B12" s="102">
        <v>95763153</v>
      </c>
      <c r="C12" s="106">
        <f>B12/B9*100</f>
        <v>78.900000000000006</v>
      </c>
      <c r="D12" s="102">
        <v>43074707</v>
      </c>
      <c r="E12" s="106">
        <f>D12/D9*100</f>
        <v>62.7</v>
      </c>
      <c r="F12" s="103" t="s">
        <v>7</v>
      </c>
      <c r="G12" s="108">
        <v>100</v>
      </c>
    </row>
    <row r="13" spans="1:8" ht="22.5">
      <c r="A13" s="26" t="s">
        <v>58</v>
      </c>
      <c r="B13" s="102">
        <v>2081</v>
      </c>
      <c r="C13" s="19" t="s">
        <v>68</v>
      </c>
      <c r="D13" s="102">
        <v>2081</v>
      </c>
      <c r="E13" s="19" t="s">
        <v>68</v>
      </c>
      <c r="F13" s="103" t="s">
        <v>68</v>
      </c>
      <c r="G13" s="19" t="s">
        <v>68</v>
      </c>
    </row>
    <row r="14" spans="1:8" ht="22.5">
      <c r="A14" s="26" t="s">
        <v>63</v>
      </c>
      <c r="B14" s="102">
        <v>263217</v>
      </c>
      <c r="C14" s="19" t="s">
        <v>68</v>
      </c>
      <c r="D14" s="102">
        <v>263217</v>
      </c>
      <c r="E14" s="19" t="s">
        <v>68</v>
      </c>
      <c r="F14" s="103" t="s">
        <v>68</v>
      </c>
      <c r="G14" s="19" t="s">
        <v>68</v>
      </c>
    </row>
    <row r="15" spans="1:8" ht="33.75">
      <c r="A15" s="27" t="s">
        <v>64</v>
      </c>
      <c r="B15" s="104">
        <v>4783994</v>
      </c>
      <c r="C15" s="28" t="s">
        <v>68</v>
      </c>
      <c r="D15" s="104">
        <v>4783994</v>
      </c>
      <c r="E15" s="28" t="s">
        <v>68</v>
      </c>
      <c r="F15" s="105" t="s">
        <v>68</v>
      </c>
      <c r="G15" s="28" t="s">
        <v>68</v>
      </c>
    </row>
    <row r="16" spans="1:8">
      <c r="A16" s="62"/>
    </row>
    <row r="17" spans="1:8" ht="15">
      <c r="A17" s="29"/>
      <c r="B17" s="30"/>
      <c r="C17" s="30"/>
      <c r="D17" s="30"/>
      <c r="F17" s="61"/>
      <c r="G17" s="33" t="s">
        <v>0</v>
      </c>
    </row>
    <row r="18" spans="1:8" ht="29.25" customHeight="1">
      <c r="A18" s="140"/>
      <c r="B18" s="144" t="s">
        <v>86</v>
      </c>
      <c r="C18" s="146"/>
      <c r="D18" s="147" t="s">
        <v>87</v>
      </c>
      <c r="E18" s="149"/>
      <c r="F18" s="147" t="s">
        <v>90</v>
      </c>
      <c r="G18" s="149"/>
    </row>
    <row r="19" spans="1:8" ht="33.75">
      <c r="A19" s="141"/>
      <c r="B19" s="43" t="s">
        <v>31</v>
      </c>
      <c r="C19" s="116" t="s">
        <v>105</v>
      </c>
      <c r="D19" s="46" t="s">
        <v>31</v>
      </c>
      <c r="E19" s="116" t="s">
        <v>105</v>
      </c>
      <c r="F19" s="101" t="s">
        <v>31</v>
      </c>
      <c r="G19" s="125" t="s">
        <v>105</v>
      </c>
      <c r="H19" s="53"/>
    </row>
    <row r="20" spans="1:8">
      <c r="A20" s="18" t="s">
        <v>52</v>
      </c>
      <c r="B20" s="102">
        <v>8155</v>
      </c>
      <c r="C20" s="108">
        <v>100</v>
      </c>
      <c r="D20" s="102">
        <v>585390</v>
      </c>
      <c r="E20" s="108">
        <v>100</v>
      </c>
      <c r="F20" s="103" t="s">
        <v>68</v>
      </c>
      <c r="G20" s="103" t="s">
        <v>68</v>
      </c>
    </row>
    <row r="21" spans="1:8">
      <c r="A21" s="23" t="s">
        <v>53</v>
      </c>
      <c r="B21" s="102"/>
      <c r="C21" s="108"/>
      <c r="D21" s="102"/>
      <c r="E21" s="108"/>
      <c r="F21" s="103"/>
      <c r="G21" s="103"/>
    </row>
    <row r="22" spans="1:8">
      <c r="A22" s="24" t="s">
        <v>54</v>
      </c>
      <c r="B22" s="102">
        <v>4078</v>
      </c>
      <c r="C22" s="108">
        <v>50</v>
      </c>
      <c r="D22" s="102">
        <v>451085</v>
      </c>
      <c r="E22" s="108">
        <v>77.099999999999994</v>
      </c>
      <c r="F22" s="103" t="s">
        <v>68</v>
      </c>
      <c r="G22" s="103" t="s">
        <v>68</v>
      </c>
    </row>
    <row r="23" spans="1:8">
      <c r="A23" s="25" t="s">
        <v>55</v>
      </c>
      <c r="B23" s="102">
        <v>4077</v>
      </c>
      <c r="C23" s="108">
        <v>50</v>
      </c>
      <c r="D23" s="102">
        <v>134305</v>
      </c>
      <c r="E23" s="108">
        <v>22.9</v>
      </c>
      <c r="F23" s="103" t="s">
        <v>68</v>
      </c>
      <c r="G23" s="103" t="s">
        <v>68</v>
      </c>
    </row>
    <row r="24" spans="1:8">
      <c r="A24" s="18" t="s">
        <v>56</v>
      </c>
      <c r="B24" s="103" t="s">
        <v>7</v>
      </c>
      <c r="C24" s="108">
        <v>100</v>
      </c>
      <c r="D24" s="102">
        <v>2198205</v>
      </c>
      <c r="E24" s="108">
        <v>100</v>
      </c>
      <c r="F24" s="102">
        <v>50363673</v>
      </c>
      <c r="G24" s="108">
        <v>100</v>
      </c>
    </row>
    <row r="25" spans="1:8">
      <c r="A25" s="23" t="s">
        <v>53</v>
      </c>
      <c r="B25" s="103"/>
      <c r="C25" s="108"/>
      <c r="D25" s="102"/>
      <c r="E25" s="108"/>
      <c r="F25" s="102"/>
      <c r="G25" s="108"/>
    </row>
    <row r="26" spans="1:8">
      <c r="A26" s="24" t="s">
        <v>54</v>
      </c>
      <c r="B26" s="103" t="s">
        <v>68</v>
      </c>
      <c r="C26" s="103" t="s">
        <v>68</v>
      </c>
      <c r="D26" s="103" t="s">
        <v>68</v>
      </c>
      <c r="E26" s="103" t="s">
        <v>68</v>
      </c>
      <c r="F26" s="103" t="s">
        <v>68</v>
      </c>
      <c r="G26" s="103" t="s">
        <v>68</v>
      </c>
    </row>
    <row r="27" spans="1:8" ht="22.5">
      <c r="A27" s="25" t="s">
        <v>57</v>
      </c>
      <c r="B27" s="103" t="s">
        <v>7</v>
      </c>
      <c r="C27" s="108">
        <v>100</v>
      </c>
      <c r="D27" s="102">
        <v>2198205</v>
      </c>
      <c r="E27" s="108">
        <v>100</v>
      </c>
      <c r="F27" s="102">
        <v>50363673</v>
      </c>
      <c r="G27" s="108">
        <v>100</v>
      </c>
    </row>
    <row r="28" spans="1:8" ht="22.5">
      <c r="A28" s="26" t="s">
        <v>58</v>
      </c>
      <c r="B28" s="103" t="s">
        <v>68</v>
      </c>
      <c r="C28" s="19" t="s">
        <v>68</v>
      </c>
      <c r="D28" s="103" t="s">
        <v>68</v>
      </c>
      <c r="E28" s="19" t="s">
        <v>68</v>
      </c>
      <c r="F28" s="103" t="s">
        <v>68</v>
      </c>
      <c r="G28" s="19" t="s">
        <v>68</v>
      </c>
    </row>
    <row r="29" spans="1:8" ht="22.5">
      <c r="A29" s="26" t="s">
        <v>63</v>
      </c>
      <c r="B29" s="103" t="s">
        <v>68</v>
      </c>
      <c r="C29" s="19" t="s">
        <v>68</v>
      </c>
      <c r="D29" s="103" t="s">
        <v>68</v>
      </c>
      <c r="E29" s="19" t="s">
        <v>68</v>
      </c>
      <c r="F29" s="103" t="s">
        <v>68</v>
      </c>
      <c r="G29" s="19" t="s">
        <v>68</v>
      </c>
    </row>
    <row r="30" spans="1:8" ht="25.5" customHeight="1">
      <c r="A30" s="27" t="s">
        <v>64</v>
      </c>
      <c r="B30" s="105" t="s">
        <v>68</v>
      </c>
      <c r="C30" s="28" t="s">
        <v>68</v>
      </c>
      <c r="D30" s="105" t="s">
        <v>68</v>
      </c>
      <c r="E30" s="28" t="s">
        <v>68</v>
      </c>
      <c r="F30" s="105" t="s">
        <v>68</v>
      </c>
      <c r="G30" s="28" t="s">
        <v>68</v>
      </c>
    </row>
    <row r="31" spans="1:8">
      <c r="A31" s="62"/>
    </row>
    <row r="32" spans="1:8" ht="15">
      <c r="A32" s="60"/>
      <c r="B32" s="61"/>
      <c r="C32" s="33" t="s">
        <v>0</v>
      </c>
      <c r="D32" s="61"/>
      <c r="E32" s="61"/>
      <c r="F32" s="61"/>
      <c r="G32" s="66"/>
    </row>
    <row r="33" spans="1:7" ht="29.25" customHeight="1">
      <c r="A33" s="140"/>
      <c r="B33" s="144" t="s">
        <v>62</v>
      </c>
      <c r="C33" s="146"/>
      <c r="D33" s="154"/>
      <c r="E33" s="155"/>
      <c r="F33" s="154"/>
      <c r="G33" s="155"/>
    </row>
    <row r="34" spans="1:7" ht="33.75">
      <c r="A34" s="141"/>
      <c r="B34" s="101" t="s">
        <v>31</v>
      </c>
      <c r="C34" s="125" t="s">
        <v>105</v>
      </c>
      <c r="D34" s="126"/>
      <c r="E34" s="110"/>
      <c r="F34" s="110"/>
      <c r="G34" s="110"/>
    </row>
    <row r="35" spans="1:7">
      <c r="A35" s="18" t="s">
        <v>52</v>
      </c>
      <c r="B35" s="103" t="s">
        <v>68</v>
      </c>
      <c r="C35" s="103" t="s">
        <v>68</v>
      </c>
      <c r="D35" s="111"/>
      <c r="E35" s="112"/>
      <c r="F35" s="113"/>
      <c r="G35" s="113"/>
    </row>
    <row r="36" spans="1:7">
      <c r="A36" s="23" t="s">
        <v>53</v>
      </c>
      <c r="B36" s="103"/>
      <c r="C36" s="103"/>
      <c r="D36" s="111"/>
      <c r="E36" s="112"/>
      <c r="F36" s="113"/>
      <c r="G36" s="113"/>
    </row>
    <row r="37" spans="1:7">
      <c r="A37" s="24" t="s">
        <v>54</v>
      </c>
      <c r="B37" s="103" t="s">
        <v>68</v>
      </c>
      <c r="C37" s="103" t="s">
        <v>68</v>
      </c>
      <c r="D37" s="111"/>
      <c r="E37" s="112"/>
      <c r="F37" s="113"/>
      <c r="G37" s="113"/>
    </row>
    <row r="38" spans="1:7">
      <c r="A38" s="25" t="s">
        <v>55</v>
      </c>
      <c r="B38" s="103" t="s">
        <v>68</v>
      </c>
      <c r="C38" s="103" t="s">
        <v>68</v>
      </c>
      <c r="D38" s="111"/>
      <c r="E38" s="112"/>
      <c r="F38" s="113"/>
      <c r="G38" s="113"/>
    </row>
    <row r="39" spans="1:7">
      <c r="A39" s="18" t="s">
        <v>56</v>
      </c>
      <c r="B39" s="102">
        <v>17360</v>
      </c>
      <c r="C39" s="108">
        <v>100</v>
      </c>
      <c r="D39" s="111"/>
      <c r="E39" s="112"/>
      <c r="F39" s="111"/>
      <c r="G39" s="112"/>
    </row>
    <row r="40" spans="1:7">
      <c r="A40" s="23" t="s">
        <v>53</v>
      </c>
      <c r="B40" s="102"/>
      <c r="C40" s="108"/>
      <c r="D40" s="111"/>
      <c r="E40" s="112"/>
      <c r="F40" s="111"/>
      <c r="G40" s="112"/>
    </row>
    <row r="41" spans="1:7">
      <c r="A41" s="24" t="s">
        <v>54</v>
      </c>
      <c r="B41" s="103" t="s">
        <v>68</v>
      </c>
      <c r="C41" s="103" t="s">
        <v>68</v>
      </c>
      <c r="D41" s="113"/>
      <c r="E41" s="113"/>
      <c r="F41" s="113"/>
      <c r="G41" s="113"/>
    </row>
    <row r="42" spans="1:7" ht="22.5">
      <c r="A42" s="25" t="s">
        <v>57</v>
      </c>
      <c r="B42" s="102">
        <v>17360</v>
      </c>
      <c r="C42" s="108">
        <v>100</v>
      </c>
      <c r="D42" s="111"/>
      <c r="E42" s="112"/>
      <c r="F42" s="111"/>
      <c r="G42" s="112"/>
    </row>
    <row r="43" spans="1:7" ht="22.5">
      <c r="A43" s="26" t="s">
        <v>58</v>
      </c>
      <c r="B43" s="103" t="s">
        <v>68</v>
      </c>
      <c r="C43" s="19" t="s">
        <v>68</v>
      </c>
      <c r="D43" s="113"/>
      <c r="E43" s="107"/>
      <c r="F43" s="113"/>
      <c r="G43" s="107"/>
    </row>
    <row r="44" spans="1:7" ht="22.5">
      <c r="A44" s="26" t="s">
        <v>63</v>
      </c>
      <c r="B44" s="103" t="s">
        <v>68</v>
      </c>
      <c r="C44" s="19" t="s">
        <v>68</v>
      </c>
      <c r="D44" s="113"/>
      <c r="E44" s="107"/>
      <c r="F44" s="113"/>
      <c r="G44" s="107"/>
    </row>
    <row r="45" spans="1:7" ht="24" customHeight="1">
      <c r="A45" s="27" t="s">
        <v>64</v>
      </c>
      <c r="B45" s="105" t="s">
        <v>68</v>
      </c>
      <c r="C45" s="28" t="s">
        <v>68</v>
      </c>
      <c r="D45" s="113"/>
      <c r="E45" s="107"/>
      <c r="F45" s="113"/>
      <c r="G45" s="107"/>
    </row>
  </sheetData>
  <mergeCells count="14">
    <mergeCell ref="F3:G3"/>
    <mergeCell ref="B18:C18"/>
    <mergeCell ref="A1:G1"/>
    <mergeCell ref="D18:E18"/>
    <mergeCell ref="A2:G2"/>
    <mergeCell ref="A3:A4"/>
    <mergeCell ref="B3:C3"/>
    <mergeCell ref="D3:E3"/>
    <mergeCell ref="A18:A19"/>
    <mergeCell ref="A33:A34"/>
    <mergeCell ref="B33:C33"/>
    <mergeCell ref="D33:E33"/>
    <mergeCell ref="F33:G33"/>
    <mergeCell ref="F18:G1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&amp;R&amp;8 20</oddFooter>
  </headerFooter>
  <rowBreaks count="1" manualBreakCount="1">
    <brk id="16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zoomScaleSheetLayoutView="120" workbookViewId="0">
      <selection sqref="A1:G1"/>
    </sheetView>
  </sheetViews>
  <sheetFormatPr defaultColWidth="9.140625" defaultRowHeight="14.25"/>
  <cols>
    <col min="1" max="1" width="29.7109375" style="68" customWidth="1"/>
    <col min="2" max="2" width="14.85546875" style="68" customWidth="1"/>
    <col min="3" max="3" width="15.5703125" style="68" customWidth="1"/>
    <col min="4" max="4" width="14.140625" style="68" customWidth="1"/>
    <col min="5" max="5" width="13.5703125" style="68" customWidth="1"/>
    <col min="6" max="6" width="13" style="68" customWidth="1"/>
    <col min="7" max="7" width="14.85546875" style="68" customWidth="1"/>
    <col min="8" max="16384" width="9.140625" style="69"/>
  </cols>
  <sheetData>
    <row r="1" spans="1:8" ht="15.75">
      <c r="A1" s="136" t="s">
        <v>76</v>
      </c>
      <c r="B1" s="136"/>
      <c r="C1" s="136"/>
      <c r="D1" s="136"/>
      <c r="E1" s="136"/>
      <c r="F1" s="136"/>
      <c r="G1" s="136"/>
    </row>
    <row r="2" spans="1:8" ht="15">
      <c r="A2" s="70"/>
      <c r="B2" s="70"/>
      <c r="C2" s="70"/>
      <c r="D2" s="70"/>
      <c r="E2" s="70"/>
      <c r="F2" s="70"/>
      <c r="G2" s="70"/>
    </row>
    <row r="3" spans="1:8">
      <c r="A3" s="157" t="s">
        <v>77</v>
      </c>
      <c r="B3" s="157"/>
      <c r="C3" s="157"/>
      <c r="D3" s="157"/>
      <c r="E3" s="157"/>
      <c r="F3" s="157"/>
      <c r="G3" s="157"/>
    </row>
    <row r="4" spans="1:8">
      <c r="A4" s="158"/>
      <c r="B4" s="159"/>
      <c r="C4" s="159"/>
      <c r="D4" s="159"/>
      <c r="E4" s="159"/>
      <c r="F4" s="158"/>
      <c r="G4" s="158"/>
    </row>
    <row r="5" spans="1:8" ht="22.5" customHeight="1">
      <c r="A5" s="160"/>
      <c r="B5" s="147" t="s">
        <v>38</v>
      </c>
      <c r="C5" s="148"/>
      <c r="D5" s="147" t="s">
        <v>39</v>
      </c>
      <c r="E5" s="149"/>
      <c r="F5" s="144" t="s">
        <v>81</v>
      </c>
      <c r="G5" s="146"/>
    </row>
    <row r="6" spans="1:8" ht="33.75">
      <c r="A6" s="161"/>
      <c r="B6" s="43" t="s">
        <v>31</v>
      </c>
      <c r="C6" s="44" t="s">
        <v>104</v>
      </c>
      <c r="D6" s="46" t="s">
        <v>31</v>
      </c>
      <c r="E6" s="116" t="s">
        <v>104</v>
      </c>
      <c r="F6" s="44" t="s">
        <v>31</v>
      </c>
      <c r="G6" s="125" t="s">
        <v>104</v>
      </c>
      <c r="H6" s="59"/>
    </row>
    <row r="7" spans="1:8">
      <c r="A7" s="18" t="s">
        <v>52</v>
      </c>
      <c r="B7" s="102">
        <v>492936912</v>
      </c>
      <c r="C7" s="34">
        <v>100</v>
      </c>
      <c r="D7" s="102">
        <v>409653696</v>
      </c>
      <c r="E7" s="34">
        <v>100</v>
      </c>
      <c r="F7" s="102">
        <v>3808669</v>
      </c>
      <c r="G7" s="34">
        <v>100</v>
      </c>
    </row>
    <row r="8" spans="1:8">
      <c r="A8" s="23" t="s">
        <v>53</v>
      </c>
      <c r="B8" s="102"/>
      <c r="C8" s="114"/>
      <c r="D8" s="102"/>
      <c r="E8" s="114"/>
      <c r="F8" s="102"/>
      <c r="G8" s="114"/>
    </row>
    <row r="9" spans="1:8">
      <c r="A9" s="24" t="s">
        <v>54</v>
      </c>
      <c r="B9" s="102">
        <v>146470147</v>
      </c>
      <c r="C9" s="34">
        <f>B9/B7*100</f>
        <v>29.7</v>
      </c>
      <c r="D9" s="102">
        <v>98233117</v>
      </c>
      <c r="E9" s="34">
        <f>D9/D7*100</f>
        <v>24</v>
      </c>
      <c r="F9" s="102">
        <v>332549</v>
      </c>
      <c r="G9" s="34">
        <f>F9/F7*100</f>
        <v>8.6999999999999993</v>
      </c>
    </row>
    <row r="10" spans="1:8">
      <c r="A10" s="25" t="s">
        <v>55</v>
      </c>
      <c r="B10" s="102">
        <v>346466766</v>
      </c>
      <c r="C10" s="34">
        <f>B10/B7*100</f>
        <v>70.3</v>
      </c>
      <c r="D10" s="102">
        <v>311420579</v>
      </c>
      <c r="E10" s="34">
        <f>E7-E9</f>
        <v>76</v>
      </c>
      <c r="F10" s="102">
        <v>3476119</v>
      </c>
      <c r="G10" s="34">
        <f>F10/F7*100</f>
        <v>91.3</v>
      </c>
    </row>
    <row r="11" spans="1:8">
      <c r="A11" s="18" t="s">
        <v>56</v>
      </c>
      <c r="B11" s="102">
        <v>1100223646</v>
      </c>
      <c r="C11" s="34">
        <v>100</v>
      </c>
      <c r="D11" s="102">
        <v>964267858</v>
      </c>
      <c r="E11" s="34">
        <v>100</v>
      </c>
      <c r="F11" s="102">
        <v>3946874</v>
      </c>
      <c r="G11" s="34">
        <v>100</v>
      </c>
    </row>
    <row r="12" spans="1:8">
      <c r="A12" s="23" t="s">
        <v>53</v>
      </c>
      <c r="B12" s="102"/>
      <c r="C12" s="35"/>
      <c r="D12" s="102"/>
      <c r="E12" s="35"/>
      <c r="F12" s="102"/>
      <c r="G12" s="35"/>
    </row>
    <row r="13" spans="1:8">
      <c r="A13" s="24" t="s">
        <v>54</v>
      </c>
      <c r="B13" s="102">
        <v>195981911</v>
      </c>
      <c r="C13" s="34">
        <f>B13/B11*100</f>
        <v>17.8</v>
      </c>
      <c r="D13" s="102">
        <v>164205449</v>
      </c>
      <c r="E13" s="34">
        <f>D13/D11*100</f>
        <v>17</v>
      </c>
      <c r="F13" s="103" t="s">
        <v>68</v>
      </c>
      <c r="G13" s="19" t="s">
        <v>68</v>
      </c>
    </row>
    <row r="14" spans="1:8" ht="33.75">
      <c r="A14" s="25" t="s">
        <v>57</v>
      </c>
      <c r="B14" s="102">
        <v>904241736</v>
      </c>
      <c r="C14" s="34">
        <f>C11-C13</f>
        <v>82.2</v>
      </c>
      <c r="D14" s="102">
        <v>800062410</v>
      </c>
      <c r="E14" s="34">
        <f>D14/D11*100</f>
        <v>83</v>
      </c>
      <c r="F14" s="102">
        <v>3946874</v>
      </c>
      <c r="G14" s="34">
        <v>100</v>
      </c>
    </row>
    <row r="15" spans="1:8" ht="22.5">
      <c r="A15" s="26" t="s">
        <v>58</v>
      </c>
      <c r="B15" s="102">
        <v>22996</v>
      </c>
      <c r="C15" s="19" t="s">
        <v>68</v>
      </c>
      <c r="D15" s="102">
        <v>22996</v>
      </c>
      <c r="E15" s="19" t="s">
        <v>68</v>
      </c>
      <c r="F15" s="103" t="s">
        <v>68</v>
      </c>
      <c r="G15" s="19" t="s">
        <v>68</v>
      </c>
    </row>
    <row r="16" spans="1:8" ht="22.5">
      <c r="A16" s="26" t="s">
        <v>63</v>
      </c>
      <c r="B16" s="102">
        <v>13945534</v>
      </c>
      <c r="C16" s="19" t="s">
        <v>68</v>
      </c>
      <c r="D16" s="102">
        <v>12321418</v>
      </c>
      <c r="E16" s="19" t="s">
        <v>68</v>
      </c>
      <c r="F16" s="102">
        <v>30987</v>
      </c>
      <c r="G16" s="19" t="s">
        <v>68</v>
      </c>
    </row>
    <row r="17" spans="1:8" ht="36.75" customHeight="1">
      <c r="A17" s="27" t="s">
        <v>64</v>
      </c>
      <c r="B17" s="104">
        <v>21419647</v>
      </c>
      <c r="C17" s="28" t="s">
        <v>68</v>
      </c>
      <c r="D17" s="104">
        <v>18148541</v>
      </c>
      <c r="E17" s="28" t="s">
        <v>68</v>
      </c>
      <c r="F17" s="104">
        <v>345449</v>
      </c>
      <c r="G17" s="28" t="s">
        <v>68</v>
      </c>
    </row>
    <row r="19" spans="1:8">
      <c r="A19" s="36"/>
      <c r="B19" s="37"/>
      <c r="C19" s="37"/>
      <c r="D19" s="37"/>
      <c r="E19" s="37"/>
      <c r="F19" s="37"/>
      <c r="G19" s="33" t="s">
        <v>0</v>
      </c>
    </row>
    <row r="20" spans="1:8" ht="25.5" customHeight="1">
      <c r="A20" s="160"/>
      <c r="B20" s="147" t="s">
        <v>82</v>
      </c>
      <c r="C20" s="148"/>
      <c r="D20" s="147" t="s">
        <v>83</v>
      </c>
      <c r="E20" s="149"/>
      <c r="F20" s="144" t="s">
        <v>84</v>
      </c>
      <c r="G20" s="146"/>
    </row>
    <row r="21" spans="1:8" ht="33.75">
      <c r="A21" s="161"/>
      <c r="B21" s="43" t="s">
        <v>31</v>
      </c>
      <c r="C21" s="116" t="s">
        <v>104</v>
      </c>
      <c r="D21" s="46" t="s">
        <v>31</v>
      </c>
      <c r="E21" s="116" t="s">
        <v>104</v>
      </c>
      <c r="F21" s="44" t="s">
        <v>31</v>
      </c>
      <c r="G21" s="125" t="s">
        <v>104</v>
      </c>
      <c r="H21" s="59"/>
    </row>
    <row r="22" spans="1:8">
      <c r="A22" s="18" t="s">
        <v>52</v>
      </c>
      <c r="B22" s="102">
        <v>5050804</v>
      </c>
      <c r="C22" s="34">
        <v>100</v>
      </c>
      <c r="D22" s="102">
        <v>3459960</v>
      </c>
      <c r="E22" s="108">
        <v>100</v>
      </c>
      <c r="F22" s="102">
        <v>2663011</v>
      </c>
      <c r="G22" s="108">
        <v>100</v>
      </c>
    </row>
    <row r="23" spans="1:8">
      <c r="A23" s="23" t="s">
        <v>53</v>
      </c>
      <c r="B23" s="102"/>
      <c r="C23" s="114"/>
      <c r="D23" s="102"/>
      <c r="E23" s="108"/>
      <c r="F23" s="102"/>
      <c r="G23" s="108"/>
    </row>
    <row r="24" spans="1:8">
      <c r="A24" s="24" t="s">
        <v>54</v>
      </c>
      <c r="B24" s="102">
        <v>673302</v>
      </c>
      <c r="C24" s="34">
        <f>B24/B22*100</f>
        <v>13.3</v>
      </c>
      <c r="D24" s="102">
        <v>2504883</v>
      </c>
      <c r="E24" s="108">
        <v>72.400000000000006</v>
      </c>
      <c r="F24" s="102">
        <v>2015849</v>
      </c>
      <c r="G24" s="108">
        <v>75.7</v>
      </c>
    </row>
    <row r="25" spans="1:8">
      <c r="A25" s="25" t="s">
        <v>55</v>
      </c>
      <c r="B25" s="102">
        <v>4377501</v>
      </c>
      <c r="C25" s="115">
        <f>B25/B22*100</f>
        <v>86.7</v>
      </c>
      <c r="D25" s="102">
        <v>955077</v>
      </c>
      <c r="E25" s="108">
        <v>27.6</v>
      </c>
      <c r="F25" s="102">
        <v>647162</v>
      </c>
      <c r="G25" s="108">
        <v>24.3</v>
      </c>
    </row>
    <row r="26" spans="1:8">
      <c r="A26" s="18" t="s">
        <v>56</v>
      </c>
      <c r="B26" s="102">
        <v>20981844</v>
      </c>
      <c r="C26" s="34">
        <v>100</v>
      </c>
      <c r="D26" s="102">
        <v>558789</v>
      </c>
      <c r="E26" s="108">
        <v>100</v>
      </c>
      <c r="F26" s="102">
        <v>3019443</v>
      </c>
      <c r="G26" s="108">
        <v>100</v>
      </c>
    </row>
    <row r="27" spans="1:8">
      <c r="A27" s="23" t="s">
        <v>53</v>
      </c>
      <c r="B27" s="102"/>
      <c r="C27" s="114"/>
      <c r="D27" s="102"/>
      <c r="E27" s="108"/>
      <c r="F27" s="102"/>
      <c r="G27" s="108"/>
    </row>
    <row r="28" spans="1:8">
      <c r="A28" s="24" t="s">
        <v>54</v>
      </c>
      <c r="B28" s="102">
        <v>364289</v>
      </c>
      <c r="C28" s="115">
        <f>B28/B26*100</f>
        <v>1.7</v>
      </c>
      <c r="D28" s="102">
        <v>380026</v>
      </c>
      <c r="E28" s="108">
        <v>68</v>
      </c>
      <c r="F28" s="102">
        <v>2568887</v>
      </c>
      <c r="G28" s="108">
        <v>85.1</v>
      </c>
    </row>
    <row r="29" spans="1:8" ht="33.75">
      <c r="A29" s="25" t="s">
        <v>57</v>
      </c>
      <c r="B29" s="102">
        <v>20617555</v>
      </c>
      <c r="C29" s="115">
        <f>B29/B26*100</f>
        <v>98.3</v>
      </c>
      <c r="D29" s="102">
        <v>178763</v>
      </c>
      <c r="E29" s="108">
        <v>32</v>
      </c>
      <c r="F29" s="102">
        <v>450556</v>
      </c>
      <c r="G29" s="108">
        <v>14.9</v>
      </c>
    </row>
    <row r="30" spans="1:8" ht="22.5">
      <c r="A30" s="26" t="s">
        <v>58</v>
      </c>
      <c r="B30" s="103" t="s">
        <v>68</v>
      </c>
      <c r="C30" s="19" t="s">
        <v>68</v>
      </c>
      <c r="D30" s="103" t="s">
        <v>68</v>
      </c>
      <c r="E30" s="19" t="s">
        <v>68</v>
      </c>
      <c r="F30" s="103" t="s">
        <v>68</v>
      </c>
      <c r="G30" s="19" t="s">
        <v>68</v>
      </c>
    </row>
    <row r="31" spans="1:8" ht="22.5">
      <c r="A31" s="26" t="s">
        <v>63</v>
      </c>
      <c r="B31" s="102">
        <v>7493</v>
      </c>
      <c r="C31" s="19" t="s">
        <v>68</v>
      </c>
      <c r="D31" s="102">
        <v>5418</v>
      </c>
      <c r="E31" s="19" t="s">
        <v>68</v>
      </c>
      <c r="F31" s="102">
        <v>508627</v>
      </c>
      <c r="G31" s="19" t="s">
        <v>68</v>
      </c>
    </row>
    <row r="32" spans="1:8" ht="33.75">
      <c r="A32" s="27" t="s">
        <v>64</v>
      </c>
      <c r="B32" s="104">
        <v>100254</v>
      </c>
      <c r="C32" s="28" t="s">
        <v>68</v>
      </c>
      <c r="D32" s="104">
        <v>20607</v>
      </c>
      <c r="E32" s="28" t="s">
        <v>68</v>
      </c>
      <c r="F32" s="104">
        <v>36030</v>
      </c>
      <c r="G32" s="28" t="s">
        <v>68</v>
      </c>
    </row>
    <row r="34" spans="1:7">
      <c r="A34" s="29"/>
      <c r="B34" s="38"/>
      <c r="C34" s="38"/>
      <c r="D34" s="38"/>
      <c r="E34" s="38"/>
      <c r="F34" s="38"/>
      <c r="G34" s="33" t="s">
        <v>0</v>
      </c>
    </row>
    <row r="35" spans="1:7" ht="26.25" customHeight="1">
      <c r="A35" s="140"/>
      <c r="B35" s="147" t="s">
        <v>85</v>
      </c>
      <c r="C35" s="148"/>
      <c r="D35" s="147" t="s">
        <v>86</v>
      </c>
      <c r="E35" s="149"/>
      <c r="F35" s="144" t="s">
        <v>87</v>
      </c>
      <c r="G35" s="146"/>
    </row>
    <row r="36" spans="1:7" ht="33.75">
      <c r="A36" s="141"/>
      <c r="B36" s="43" t="s">
        <v>31</v>
      </c>
      <c r="C36" s="44" t="s">
        <v>105</v>
      </c>
      <c r="D36" s="46" t="s">
        <v>31</v>
      </c>
      <c r="E36" s="43" t="s">
        <v>104</v>
      </c>
      <c r="F36" s="44" t="s">
        <v>31</v>
      </c>
      <c r="G36" s="43" t="s">
        <v>104</v>
      </c>
    </row>
    <row r="37" spans="1:7">
      <c r="A37" s="18" t="s">
        <v>52</v>
      </c>
      <c r="B37" s="102">
        <v>5517025</v>
      </c>
      <c r="C37" s="108">
        <v>100</v>
      </c>
      <c r="D37" s="102">
        <v>4561006</v>
      </c>
      <c r="E37" s="108">
        <v>100</v>
      </c>
      <c r="F37" s="102">
        <v>18401362</v>
      </c>
      <c r="G37" s="108">
        <v>100</v>
      </c>
    </row>
    <row r="38" spans="1:7">
      <c r="A38" s="23" t="s">
        <v>53</v>
      </c>
      <c r="B38" s="102"/>
      <c r="C38" s="108"/>
      <c r="D38" s="102"/>
      <c r="E38" s="108"/>
      <c r="F38" s="102"/>
      <c r="G38" s="108"/>
    </row>
    <row r="39" spans="1:7">
      <c r="A39" s="24" t="s">
        <v>54</v>
      </c>
      <c r="B39" s="102">
        <v>3906561</v>
      </c>
      <c r="C39" s="108">
        <v>70.8</v>
      </c>
      <c r="D39" s="102">
        <v>950037</v>
      </c>
      <c r="E39" s="108">
        <v>20.8</v>
      </c>
      <c r="F39" s="102">
        <v>7057710</v>
      </c>
      <c r="G39" s="108">
        <v>38.4</v>
      </c>
    </row>
    <row r="40" spans="1:7">
      <c r="A40" s="25" t="s">
        <v>55</v>
      </c>
      <c r="B40" s="102">
        <v>1610464</v>
      </c>
      <c r="C40" s="108">
        <v>29.2</v>
      </c>
      <c r="D40" s="102">
        <v>3610969</v>
      </c>
      <c r="E40" s="108">
        <v>79.2</v>
      </c>
      <c r="F40" s="102">
        <v>11343652</v>
      </c>
      <c r="G40" s="108">
        <v>61.6</v>
      </c>
    </row>
    <row r="41" spans="1:7">
      <c r="A41" s="18" t="s">
        <v>56</v>
      </c>
      <c r="B41" s="102">
        <v>538096</v>
      </c>
      <c r="C41" s="108">
        <v>100</v>
      </c>
      <c r="D41" s="102">
        <v>4929505</v>
      </c>
      <c r="E41" s="108">
        <v>100</v>
      </c>
      <c r="F41" s="102">
        <v>20859579</v>
      </c>
      <c r="G41" s="108">
        <v>100</v>
      </c>
    </row>
    <row r="42" spans="1:7">
      <c r="A42" s="23" t="s">
        <v>53</v>
      </c>
      <c r="B42" s="102"/>
      <c r="C42" s="108"/>
      <c r="D42" s="102"/>
      <c r="E42" s="108"/>
      <c r="F42" s="102"/>
      <c r="G42" s="108"/>
    </row>
    <row r="43" spans="1:7">
      <c r="A43" s="24" t="s">
        <v>54</v>
      </c>
      <c r="B43" s="102">
        <v>345849</v>
      </c>
      <c r="C43" s="108">
        <v>64.3</v>
      </c>
      <c r="D43" s="102">
        <v>1828519</v>
      </c>
      <c r="E43" s="108">
        <v>37.1</v>
      </c>
      <c r="F43" s="102">
        <v>4357766</v>
      </c>
      <c r="G43" s="108">
        <v>20.9</v>
      </c>
    </row>
    <row r="44" spans="1:7" ht="33.75">
      <c r="A44" s="25" t="s">
        <v>57</v>
      </c>
      <c r="B44" s="102">
        <v>192247</v>
      </c>
      <c r="C44" s="108">
        <v>35.700000000000003</v>
      </c>
      <c r="D44" s="102">
        <v>3100986</v>
      </c>
      <c r="E44" s="108">
        <v>62.9</v>
      </c>
      <c r="F44" s="102">
        <v>16501813</v>
      </c>
      <c r="G44" s="108">
        <v>79.099999999999994</v>
      </c>
    </row>
    <row r="45" spans="1:7" ht="22.5">
      <c r="A45" s="26" t="s">
        <v>58</v>
      </c>
      <c r="B45" s="103" t="s">
        <v>68</v>
      </c>
      <c r="C45" s="19" t="s">
        <v>68</v>
      </c>
      <c r="D45" s="103" t="s">
        <v>68</v>
      </c>
      <c r="E45" s="19" t="s">
        <v>68</v>
      </c>
      <c r="F45" s="103" t="s">
        <v>68</v>
      </c>
      <c r="G45" s="19" t="s">
        <v>68</v>
      </c>
    </row>
    <row r="46" spans="1:7" ht="22.5">
      <c r="A46" s="26" t="s">
        <v>63</v>
      </c>
      <c r="B46" s="102">
        <v>10652</v>
      </c>
      <c r="C46" s="19" t="s">
        <v>68</v>
      </c>
      <c r="D46" s="102">
        <v>55672</v>
      </c>
      <c r="E46" s="19" t="s">
        <v>68</v>
      </c>
      <c r="F46" s="102">
        <v>331482</v>
      </c>
      <c r="G46" s="19" t="s">
        <v>68</v>
      </c>
    </row>
    <row r="47" spans="1:7" ht="33.75">
      <c r="A47" s="27" t="s">
        <v>64</v>
      </c>
      <c r="B47" s="104">
        <v>224763</v>
      </c>
      <c r="C47" s="28" t="s">
        <v>68</v>
      </c>
      <c r="D47" s="104">
        <v>916239</v>
      </c>
      <c r="E47" s="28" t="s">
        <v>68</v>
      </c>
      <c r="F47" s="104">
        <v>1034910</v>
      </c>
      <c r="G47" s="28" t="s">
        <v>68</v>
      </c>
    </row>
    <row r="49" spans="1:7">
      <c r="A49" s="36"/>
      <c r="B49" s="37"/>
      <c r="C49" s="37"/>
      <c r="D49" s="37"/>
      <c r="E49" s="37"/>
      <c r="F49" s="37"/>
      <c r="G49" s="33" t="s">
        <v>0</v>
      </c>
    </row>
    <row r="50" spans="1:7" ht="27.75" customHeight="1">
      <c r="A50" s="160"/>
      <c r="B50" s="144" t="s">
        <v>88</v>
      </c>
      <c r="C50" s="150"/>
      <c r="D50" s="147" t="s">
        <v>89</v>
      </c>
      <c r="E50" s="149"/>
      <c r="F50" s="147" t="s">
        <v>90</v>
      </c>
      <c r="G50" s="149"/>
    </row>
    <row r="51" spans="1:7" ht="33.75">
      <c r="A51" s="161"/>
      <c r="B51" s="43" t="s">
        <v>31</v>
      </c>
      <c r="C51" s="44" t="s">
        <v>105</v>
      </c>
      <c r="D51" s="46" t="s">
        <v>31</v>
      </c>
      <c r="E51" s="43" t="s">
        <v>105</v>
      </c>
      <c r="F51" s="44" t="s">
        <v>31</v>
      </c>
      <c r="G51" s="43" t="s">
        <v>104</v>
      </c>
    </row>
    <row r="52" spans="1:7">
      <c r="A52" s="18" t="s">
        <v>52</v>
      </c>
      <c r="B52" s="102">
        <v>980149</v>
      </c>
      <c r="C52" s="108">
        <v>100</v>
      </c>
      <c r="D52" s="102">
        <v>16097401</v>
      </c>
      <c r="E52" s="108">
        <v>100</v>
      </c>
      <c r="F52" s="102">
        <v>11091847</v>
      </c>
      <c r="G52" s="108">
        <v>100</v>
      </c>
    </row>
    <row r="53" spans="1:7">
      <c r="A53" s="23" t="s">
        <v>53</v>
      </c>
      <c r="B53" s="102"/>
      <c r="C53" s="108"/>
      <c r="D53" s="102"/>
      <c r="E53" s="108"/>
      <c r="F53" s="102"/>
      <c r="G53" s="108"/>
    </row>
    <row r="54" spans="1:7">
      <c r="A54" s="24" t="s">
        <v>54</v>
      </c>
      <c r="B54" s="102">
        <v>517461</v>
      </c>
      <c r="C54" s="108">
        <v>52.8</v>
      </c>
      <c r="D54" s="102">
        <v>14582585</v>
      </c>
      <c r="E54" s="108">
        <v>90.6</v>
      </c>
      <c r="F54" s="102">
        <v>9565714</v>
      </c>
      <c r="G54" s="108">
        <v>86.2</v>
      </c>
    </row>
    <row r="55" spans="1:7">
      <c r="A55" s="25" t="s">
        <v>55</v>
      </c>
      <c r="B55" s="102">
        <v>462687</v>
      </c>
      <c r="C55" s="108">
        <v>47.2</v>
      </c>
      <c r="D55" s="102">
        <v>1514816</v>
      </c>
      <c r="E55" s="108">
        <v>9.4</v>
      </c>
      <c r="F55" s="102">
        <v>1526133</v>
      </c>
      <c r="G55" s="108">
        <v>13.8</v>
      </c>
    </row>
    <row r="56" spans="1:7">
      <c r="A56" s="18" t="s">
        <v>56</v>
      </c>
      <c r="B56" s="103" t="s">
        <v>68</v>
      </c>
      <c r="C56" s="103" t="s">
        <v>68</v>
      </c>
      <c r="D56" s="102">
        <v>3245064</v>
      </c>
      <c r="E56" s="108">
        <v>100</v>
      </c>
      <c r="F56" s="102">
        <v>75126064</v>
      </c>
      <c r="G56" s="108">
        <v>100</v>
      </c>
    </row>
    <row r="57" spans="1:7">
      <c r="A57" s="23" t="s">
        <v>53</v>
      </c>
      <c r="B57" s="103"/>
      <c r="C57" s="103"/>
      <c r="D57" s="102"/>
      <c r="E57" s="108"/>
      <c r="F57" s="102"/>
      <c r="G57" s="108"/>
    </row>
    <row r="58" spans="1:7">
      <c r="A58" s="24" t="s">
        <v>54</v>
      </c>
      <c r="B58" s="103" t="s">
        <v>68</v>
      </c>
      <c r="C58" s="103" t="s">
        <v>68</v>
      </c>
      <c r="D58" s="103" t="s">
        <v>68</v>
      </c>
      <c r="E58" s="103" t="s">
        <v>68</v>
      </c>
      <c r="F58" s="102">
        <v>19266545</v>
      </c>
      <c r="G58" s="108">
        <v>25.6</v>
      </c>
    </row>
    <row r="59" spans="1:7" ht="33.75">
      <c r="A59" s="25" t="s">
        <v>57</v>
      </c>
      <c r="B59" s="103" t="s">
        <v>68</v>
      </c>
      <c r="C59" s="103" t="s">
        <v>68</v>
      </c>
      <c r="D59" s="102">
        <v>3245064</v>
      </c>
      <c r="E59" s="108">
        <v>100</v>
      </c>
      <c r="F59" s="102">
        <v>55859518</v>
      </c>
      <c r="G59" s="108">
        <v>74.400000000000006</v>
      </c>
    </row>
    <row r="60" spans="1:7" ht="22.5">
      <c r="A60" s="26" t="s">
        <v>58</v>
      </c>
      <c r="B60" s="103" t="s">
        <v>68</v>
      </c>
      <c r="C60" s="19" t="s">
        <v>68</v>
      </c>
      <c r="D60" s="103" t="s">
        <v>68</v>
      </c>
      <c r="E60" s="19" t="s">
        <v>68</v>
      </c>
      <c r="F60" s="103" t="s">
        <v>68</v>
      </c>
      <c r="G60" s="19" t="s">
        <v>68</v>
      </c>
    </row>
    <row r="61" spans="1:7" ht="22.5">
      <c r="A61" s="26" t="s">
        <v>63</v>
      </c>
      <c r="B61" s="102">
        <v>10916</v>
      </c>
      <c r="C61" s="19" t="s">
        <v>68</v>
      </c>
      <c r="D61" s="102">
        <v>55739</v>
      </c>
      <c r="E61" s="19" t="s">
        <v>68</v>
      </c>
      <c r="F61" s="102">
        <v>59745</v>
      </c>
      <c r="G61" s="19" t="s">
        <v>68</v>
      </c>
    </row>
    <row r="62" spans="1:7" ht="33.75">
      <c r="A62" s="27" t="s">
        <v>64</v>
      </c>
      <c r="B62" s="104">
        <v>7655</v>
      </c>
      <c r="C62" s="28" t="s">
        <v>68</v>
      </c>
      <c r="D62" s="104">
        <v>165199</v>
      </c>
      <c r="E62" s="28" t="s">
        <v>68</v>
      </c>
      <c r="F62" s="105" t="s">
        <v>68</v>
      </c>
      <c r="G62" s="28" t="s">
        <v>68</v>
      </c>
    </row>
    <row r="64" spans="1:7" ht="15">
      <c r="A64" s="36"/>
      <c r="B64" s="37"/>
      <c r="C64" s="37"/>
      <c r="D64" s="37"/>
      <c r="E64" s="33" t="s">
        <v>0</v>
      </c>
      <c r="F64" s="72"/>
    </row>
    <row r="65" spans="1:7">
      <c r="A65" s="160"/>
      <c r="B65" s="144" t="s">
        <v>61</v>
      </c>
      <c r="C65" s="145"/>
      <c r="D65" s="144" t="s">
        <v>62</v>
      </c>
      <c r="E65" s="146"/>
      <c r="G65" s="69"/>
    </row>
    <row r="66" spans="1:7" ht="33.75">
      <c r="A66" s="161"/>
      <c r="B66" s="43" t="s">
        <v>31</v>
      </c>
      <c r="C66" s="44" t="s">
        <v>104</v>
      </c>
      <c r="D66" s="46" t="s">
        <v>31</v>
      </c>
      <c r="E66" s="43" t="s">
        <v>104</v>
      </c>
      <c r="G66" s="69"/>
    </row>
    <row r="67" spans="1:7">
      <c r="A67" s="18" t="s">
        <v>52</v>
      </c>
      <c r="B67" s="102">
        <v>11306329</v>
      </c>
      <c r="C67" s="108">
        <v>100</v>
      </c>
      <c r="D67" s="102">
        <v>345653</v>
      </c>
      <c r="E67" s="108">
        <v>100</v>
      </c>
      <c r="G67" s="69"/>
    </row>
    <row r="68" spans="1:7">
      <c r="A68" s="23" t="s">
        <v>53</v>
      </c>
      <c r="B68" s="102"/>
      <c r="C68" s="108"/>
      <c r="D68" s="102"/>
      <c r="E68" s="108"/>
      <c r="G68" s="69"/>
    </row>
    <row r="69" spans="1:7">
      <c r="A69" s="24" t="s">
        <v>54</v>
      </c>
      <c r="B69" s="102">
        <v>6110777</v>
      </c>
      <c r="C69" s="108">
        <v>54</v>
      </c>
      <c r="D69" s="102">
        <v>19600</v>
      </c>
      <c r="E69" s="108">
        <v>5.7</v>
      </c>
      <c r="G69" s="69"/>
    </row>
    <row r="70" spans="1:7">
      <c r="A70" s="25" t="s">
        <v>55</v>
      </c>
      <c r="B70" s="102">
        <v>5195552</v>
      </c>
      <c r="C70" s="108">
        <v>46</v>
      </c>
      <c r="D70" s="102">
        <v>326053</v>
      </c>
      <c r="E70" s="108">
        <v>94.3</v>
      </c>
      <c r="G70" s="69"/>
    </row>
    <row r="71" spans="1:7">
      <c r="A71" s="18" t="s">
        <v>56</v>
      </c>
      <c r="B71" s="102">
        <v>2666212</v>
      </c>
      <c r="C71" s="108">
        <v>100</v>
      </c>
      <c r="D71" s="102">
        <v>84318</v>
      </c>
      <c r="E71" s="108">
        <v>100</v>
      </c>
      <c r="G71" s="69"/>
    </row>
    <row r="72" spans="1:7">
      <c r="A72" s="23" t="s">
        <v>53</v>
      </c>
      <c r="B72" s="102"/>
      <c r="C72" s="108"/>
      <c r="D72" s="102"/>
      <c r="E72" s="108"/>
      <c r="G72" s="69"/>
    </row>
    <row r="73" spans="1:7">
      <c r="A73" s="24" t="s">
        <v>54</v>
      </c>
      <c r="B73" s="102">
        <v>2664580</v>
      </c>
      <c r="C73" s="108">
        <v>99.9</v>
      </c>
      <c r="D73" s="103" t="s">
        <v>68</v>
      </c>
      <c r="E73" s="103" t="s">
        <v>68</v>
      </c>
      <c r="G73" s="69"/>
    </row>
    <row r="74" spans="1:7" ht="33.75">
      <c r="A74" s="25" t="s">
        <v>57</v>
      </c>
      <c r="B74" s="102">
        <v>1632</v>
      </c>
      <c r="C74" s="108">
        <v>0.1</v>
      </c>
      <c r="D74" s="102">
        <v>84318</v>
      </c>
      <c r="E74" s="108">
        <v>100</v>
      </c>
      <c r="G74" s="69"/>
    </row>
    <row r="75" spans="1:7" ht="22.5">
      <c r="A75" s="26" t="s">
        <v>58</v>
      </c>
      <c r="B75" s="103" t="s">
        <v>68</v>
      </c>
      <c r="C75" s="19" t="s">
        <v>68</v>
      </c>
      <c r="D75" s="103" t="s">
        <v>68</v>
      </c>
      <c r="E75" s="19" t="s">
        <v>68</v>
      </c>
      <c r="G75" s="69"/>
    </row>
    <row r="76" spans="1:7" ht="22.5">
      <c r="A76" s="26" t="s">
        <v>63</v>
      </c>
      <c r="B76" s="102">
        <v>546907</v>
      </c>
      <c r="C76" s="19" t="s">
        <v>68</v>
      </c>
      <c r="D76" s="102">
        <v>479</v>
      </c>
      <c r="E76" s="19" t="s">
        <v>68</v>
      </c>
      <c r="G76" s="69"/>
    </row>
    <row r="77" spans="1:7" ht="33.75">
      <c r="A77" s="27" t="s">
        <v>64</v>
      </c>
      <c r="B77" s="104">
        <v>409601</v>
      </c>
      <c r="C77" s="28" t="s">
        <v>68</v>
      </c>
      <c r="D77" s="104">
        <v>10399</v>
      </c>
      <c r="E77" s="28" t="s">
        <v>68</v>
      </c>
      <c r="G77" s="69"/>
    </row>
  </sheetData>
  <mergeCells count="22">
    <mergeCell ref="A50:A51"/>
    <mergeCell ref="B50:C50"/>
    <mergeCell ref="D50:E50"/>
    <mergeCell ref="F50:G50"/>
    <mergeCell ref="A65:A66"/>
    <mergeCell ref="B65:C65"/>
    <mergeCell ref="D65:E65"/>
    <mergeCell ref="A20:A21"/>
    <mergeCell ref="B20:C20"/>
    <mergeCell ref="D20:E20"/>
    <mergeCell ref="F20:G20"/>
    <mergeCell ref="A35:A36"/>
    <mergeCell ref="B35:C35"/>
    <mergeCell ref="D35:E35"/>
    <mergeCell ref="F35:G35"/>
    <mergeCell ref="A1:G1"/>
    <mergeCell ref="A3:G3"/>
    <mergeCell ref="A4:G4"/>
    <mergeCell ref="A5:A6"/>
    <mergeCell ref="B5:C5"/>
    <mergeCell ref="D5:E5"/>
    <mergeCell ref="F5:G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&amp;R&amp;8 26</oddFooter>
  </headerFooter>
  <rowBreaks count="4" manualBreakCount="4">
    <brk id="18" max="7" man="1"/>
    <brk id="32" max="7" man="1"/>
    <brk id="47" max="7" man="1"/>
    <brk id="63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zoomScaleSheetLayoutView="120" workbookViewId="0">
      <selection sqref="A1:G1"/>
    </sheetView>
  </sheetViews>
  <sheetFormatPr defaultColWidth="9.140625" defaultRowHeight="14.25"/>
  <cols>
    <col min="1" max="1" width="31" style="62" customWidth="1"/>
    <col min="2" max="2" width="14" style="62" customWidth="1"/>
    <col min="3" max="3" width="16.140625" style="62" customWidth="1"/>
    <col min="4" max="4" width="14" style="62" customWidth="1"/>
    <col min="5" max="5" width="15.85546875" style="62" customWidth="1"/>
    <col min="6" max="6" width="14.5703125" style="62" customWidth="1"/>
    <col min="7" max="7" width="16.5703125" style="62" customWidth="1"/>
    <col min="8" max="16384" width="9.140625" style="47"/>
  </cols>
  <sheetData>
    <row r="1" spans="1:8" ht="15.75">
      <c r="A1" s="156" t="s">
        <v>78</v>
      </c>
      <c r="B1" s="156"/>
      <c r="C1" s="156"/>
      <c r="D1" s="156"/>
      <c r="E1" s="156"/>
      <c r="F1" s="156"/>
      <c r="G1" s="156"/>
    </row>
    <row r="2" spans="1:8">
      <c r="A2" s="162"/>
      <c r="B2" s="163"/>
      <c r="C2" s="163"/>
      <c r="D2" s="163"/>
      <c r="E2" s="163"/>
      <c r="F2" s="162"/>
      <c r="G2" s="162"/>
    </row>
    <row r="3" spans="1:8" s="69" customFormat="1" ht="22.5" customHeight="1">
      <c r="A3" s="160"/>
      <c r="B3" s="147" t="s">
        <v>38</v>
      </c>
      <c r="C3" s="148"/>
      <c r="D3" s="147" t="s">
        <v>39</v>
      </c>
      <c r="E3" s="149"/>
      <c r="F3" s="144" t="s">
        <v>81</v>
      </c>
      <c r="G3" s="146"/>
    </row>
    <row r="4" spans="1:8" s="69" customFormat="1" ht="33.75">
      <c r="A4" s="161"/>
      <c r="B4" s="43" t="s">
        <v>31</v>
      </c>
      <c r="C4" s="44" t="s">
        <v>104</v>
      </c>
      <c r="D4" s="46" t="s">
        <v>31</v>
      </c>
      <c r="E4" s="116" t="s">
        <v>104</v>
      </c>
      <c r="F4" s="44" t="s">
        <v>31</v>
      </c>
      <c r="G4" s="125" t="s">
        <v>104</v>
      </c>
      <c r="H4" s="59"/>
    </row>
    <row r="5" spans="1:8" s="69" customFormat="1">
      <c r="A5" s="18" t="s">
        <v>52</v>
      </c>
      <c r="B5" s="102">
        <v>103846394</v>
      </c>
      <c r="C5" s="34">
        <v>100</v>
      </c>
      <c r="D5" s="102">
        <v>89350522</v>
      </c>
      <c r="E5" s="34">
        <v>100</v>
      </c>
      <c r="F5" s="102">
        <v>326989</v>
      </c>
      <c r="G5" s="34">
        <v>100</v>
      </c>
    </row>
    <row r="6" spans="1:8" s="69" customFormat="1">
      <c r="A6" s="23" t="s">
        <v>53</v>
      </c>
      <c r="B6" s="102"/>
      <c r="C6" s="114"/>
      <c r="D6" s="102"/>
      <c r="E6" s="114"/>
      <c r="F6" s="102"/>
      <c r="G6" s="114"/>
    </row>
    <row r="7" spans="1:8" s="69" customFormat="1">
      <c r="A7" s="24" t="s">
        <v>54</v>
      </c>
      <c r="B7" s="102">
        <v>21207308</v>
      </c>
      <c r="C7" s="34">
        <f>B7/B5*100</f>
        <v>20.399999999999999</v>
      </c>
      <c r="D7" s="102">
        <v>20723936</v>
      </c>
      <c r="E7" s="34">
        <f>D7/D5*100</f>
        <v>23.2</v>
      </c>
      <c r="F7" s="102">
        <v>14638</v>
      </c>
      <c r="G7" s="34">
        <f>F7/F5*100</f>
        <v>4.5</v>
      </c>
    </row>
    <row r="8" spans="1:8" s="69" customFormat="1">
      <c r="A8" s="25" t="s">
        <v>55</v>
      </c>
      <c r="B8" s="102">
        <v>82639086</v>
      </c>
      <c r="C8" s="34">
        <f>B8/B5*100</f>
        <v>79.599999999999994</v>
      </c>
      <c r="D8" s="102">
        <v>68626586</v>
      </c>
      <c r="E8" s="34">
        <f>D8/D5*100</f>
        <v>76.8</v>
      </c>
      <c r="F8" s="102">
        <v>312351</v>
      </c>
      <c r="G8" s="34">
        <f>F8/F5*100</f>
        <v>95.5</v>
      </c>
    </row>
    <row r="9" spans="1:8" s="69" customFormat="1">
      <c r="A9" s="18" t="s">
        <v>56</v>
      </c>
      <c r="B9" s="102">
        <v>229270687</v>
      </c>
      <c r="C9" s="34">
        <v>100</v>
      </c>
      <c r="D9" s="102">
        <v>223106557</v>
      </c>
      <c r="E9" s="34">
        <v>100</v>
      </c>
      <c r="F9" s="102">
        <v>56027</v>
      </c>
      <c r="G9" s="34">
        <v>100</v>
      </c>
    </row>
    <row r="10" spans="1:8" s="69" customFormat="1">
      <c r="A10" s="23" t="s">
        <v>53</v>
      </c>
      <c r="B10" s="102"/>
      <c r="C10" s="35"/>
      <c r="D10" s="102"/>
      <c r="E10" s="35"/>
      <c r="F10" s="102"/>
      <c r="G10" s="35"/>
    </row>
    <row r="11" spans="1:8" s="69" customFormat="1">
      <c r="A11" s="24" t="s">
        <v>54</v>
      </c>
      <c r="B11" s="102">
        <v>168961880</v>
      </c>
      <c r="C11" s="34">
        <f>B11/B9*100</f>
        <v>73.7</v>
      </c>
      <c r="D11" s="102">
        <v>168961880</v>
      </c>
      <c r="E11" s="34">
        <f>D11/D9*100</f>
        <v>75.7</v>
      </c>
      <c r="F11" s="103" t="s">
        <v>68</v>
      </c>
      <c r="G11" s="34" t="s">
        <v>68</v>
      </c>
    </row>
    <row r="12" spans="1:8" s="69" customFormat="1" ht="33.75">
      <c r="A12" s="25" t="s">
        <v>57</v>
      </c>
      <c r="B12" s="102">
        <v>60308807</v>
      </c>
      <c r="C12" s="34">
        <f>B12/B9*100</f>
        <v>26.3</v>
      </c>
      <c r="D12" s="102">
        <v>54144677</v>
      </c>
      <c r="E12" s="34">
        <f>D12/D9*100</f>
        <v>24.3</v>
      </c>
      <c r="F12" s="102">
        <v>56027</v>
      </c>
      <c r="G12" s="34">
        <v>100</v>
      </c>
    </row>
    <row r="13" spans="1:8" s="69" customFormat="1" ht="22.5">
      <c r="A13" s="26" t="s">
        <v>58</v>
      </c>
      <c r="B13" s="102" t="s">
        <v>68</v>
      </c>
      <c r="C13" s="34" t="s">
        <v>68</v>
      </c>
      <c r="D13" s="102" t="s">
        <v>68</v>
      </c>
      <c r="E13" s="34" t="s">
        <v>68</v>
      </c>
      <c r="F13" s="102" t="s">
        <v>68</v>
      </c>
      <c r="G13" s="34" t="s">
        <v>68</v>
      </c>
    </row>
    <row r="14" spans="1:8" s="69" customFormat="1" ht="22.5">
      <c r="A14" s="26" t="s">
        <v>63</v>
      </c>
      <c r="B14" s="102" t="s">
        <v>68</v>
      </c>
      <c r="C14" s="34" t="s">
        <v>68</v>
      </c>
      <c r="D14" s="102" t="s">
        <v>68</v>
      </c>
      <c r="E14" s="34" t="s">
        <v>68</v>
      </c>
      <c r="F14" s="102" t="s">
        <v>68</v>
      </c>
      <c r="G14" s="34" t="s">
        <v>68</v>
      </c>
    </row>
    <row r="15" spans="1:8" s="69" customFormat="1" ht="36.75" customHeight="1">
      <c r="A15" s="27" t="s">
        <v>64</v>
      </c>
      <c r="B15" s="104">
        <v>5624872</v>
      </c>
      <c r="C15" s="21" t="s">
        <v>68</v>
      </c>
      <c r="D15" s="104">
        <v>5624872</v>
      </c>
      <c r="E15" s="21" t="s">
        <v>68</v>
      </c>
      <c r="F15" s="105" t="s">
        <v>68</v>
      </c>
      <c r="G15" s="21" t="s">
        <v>68</v>
      </c>
    </row>
    <row r="16" spans="1:8" s="69" customFormat="1">
      <c r="A16" s="68"/>
      <c r="B16" s="68"/>
      <c r="C16" s="68"/>
      <c r="D16" s="68"/>
      <c r="E16" s="68"/>
      <c r="F16" s="68"/>
      <c r="G16" s="68"/>
    </row>
    <row r="17" spans="1:8" s="69" customFormat="1">
      <c r="A17" s="36"/>
      <c r="B17" s="37"/>
      <c r="C17" s="37"/>
      <c r="D17" s="37"/>
      <c r="E17" s="37"/>
      <c r="F17" s="37"/>
      <c r="G17" s="33" t="s">
        <v>0</v>
      </c>
    </row>
    <row r="18" spans="1:8" s="69" customFormat="1" ht="25.5" customHeight="1">
      <c r="A18" s="160"/>
      <c r="B18" s="147" t="s">
        <v>82</v>
      </c>
      <c r="C18" s="148"/>
      <c r="D18" s="147" t="s">
        <v>83</v>
      </c>
      <c r="E18" s="149"/>
      <c r="F18" s="147" t="s">
        <v>85</v>
      </c>
      <c r="G18" s="149"/>
    </row>
    <row r="19" spans="1:8" s="69" customFormat="1" ht="33.75">
      <c r="A19" s="161"/>
      <c r="B19" s="43" t="s">
        <v>31</v>
      </c>
      <c r="C19" s="116" t="s">
        <v>104</v>
      </c>
      <c r="D19" s="46" t="s">
        <v>31</v>
      </c>
      <c r="E19" s="116" t="s">
        <v>104</v>
      </c>
      <c r="F19" s="44" t="s">
        <v>31</v>
      </c>
      <c r="G19" s="125" t="s">
        <v>104</v>
      </c>
      <c r="H19" s="59"/>
    </row>
    <row r="20" spans="1:8" s="69" customFormat="1">
      <c r="A20" s="18" t="s">
        <v>52</v>
      </c>
      <c r="B20" s="102">
        <v>3484012</v>
      </c>
      <c r="C20" s="34">
        <v>100</v>
      </c>
      <c r="D20" s="102">
        <v>148916</v>
      </c>
      <c r="E20" s="108">
        <v>100</v>
      </c>
      <c r="F20" s="102">
        <v>453261</v>
      </c>
      <c r="G20" s="108">
        <v>100</v>
      </c>
    </row>
    <row r="21" spans="1:8" s="69" customFormat="1">
      <c r="A21" s="23" t="s">
        <v>53</v>
      </c>
      <c r="B21" s="102"/>
      <c r="C21" s="114"/>
      <c r="D21" s="102"/>
      <c r="E21" s="108"/>
      <c r="F21" s="102"/>
      <c r="G21" s="108"/>
    </row>
    <row r="22" spans="1:8" s="69" customFormat="1">
      <c r="A22" s="24" t="s">
        <v>54</v>
      </c>
      <c r="B22" s="102">
        <v>148724</v>
      </c>
      <c r="C22" s="115">
        <f>B22/B20*100</f>
        <v>4.3</v>
      </c>
      <c r="D22" s="102">
        <v>1411</v>
      </c>
      <c r="E22" s="108">
        <v>0.9</v>
      </c>
      <c r="F22" s="102">
        <v>20470</v>
      </c>
      <c r="G22" s="108">
        <v>4.5</v>
      </c>
    </row>
    <row r="23" spans="1:8" s="69" customFormat="1">
      <c r="A23" s="25" t="s">
        <v>55</v>
      </c>
      <c r="B23" s="102">
        <v>3335288</v>
      </c>
      <c r="C23" s="115">
        <f>B23/B20*100</f>
        <v>95.7</v>
      </c>
      <c r="D23" s="102">
        <v>147505</v>
      </c>
      <c r="E23" s="108">
        <v>99.1</v>
      </c>
      <c r="F23" s="102">
        <v>432791</v>
      </c>
      <c r="G23" s="108">
        <v>95.5</v>
      </c>
    </row>
    <row r="24" spans="1:8" s="69" customFormat="1">
      <c r="A24" s="18" t="s">
        <v>56</v>
      </c>
      <c r="B24" s="102">
        <v>235154</v>
      </c>
      <c r="C24" s="34">
        <v>100</v>
      </c>
      <c r="D24" s="102">
        <v>3860</v>
      </c>
      <c r="E24" s="108">
        <v>100</v>
      </c>
      <c r="F24" s="103" t="s">
        <v>68</v>
      </c>
      <c r="G24" s="103" t="s">
        <v>68</v>
      </c>
    </row>
    <row r="25" spans="1:8" s="69" customFormat="1">
      <c r="A25" s="23" t="s">
        <v>53</v>
      </c>
      <c r="B25" s="102"/>
      <c r="C25" s="114"/>
      <c r="D25" s="102"/>
      <c r="E25" s="108"/>
      <c r="F25" s="103"/>
      <c r="G25" s="103"/>
    </row>
    <row r="26" spans="1:8" s="69" customFormat="1">
      <c r="A26" s="24" t="s">
        <v>54</v>
      </c>
      <c r="B26" s="103" t="s">
        <v>68</v>
      </c>
      <c r="C26" s="19" t="s">
        <v>68</v>
      </c>
      <c r="D26" s="103" t="s">
        <v>68</v>
      </c>
      <c r="E26" s="103" t="s">
        <v>68</v>
      </c>
      <c r="F26" s="103" t="s">
        <v>68</v>
      </c>
      <c r="G26" s="103" t="s">
        <v>68</v>
      </c>
    </row>
    <row r="27" spans="1:8" s="69" customFormat="1" ht="33.75">
      <c r="A27" s="25" t="s">
        <v>57</v>
      </c>
      <c r="B27" s="102">
        <v>235154</v>
      </c>
      <c r="C27" s="34">
        <v>100</v>
      </c>
      <c r="D27" s="102">
        <v>3860</v>
      </c>
      <c r="E27" s="108">
        <v>100</v>
      </c>
      <c r="F27" s="103" t="s">
        <v>68</v>
      </c>
      <c r="G27" s="103" t="s">
        <v>68</v>
      </c>
    </row>
    <row r="28" spans="1:8" s="69" customFormat="1" ht="22.5">
      <c r="A28" s="26" t="s">
        <v>58</v>
      </c>
      <c r="B28" s="102" t="s">
        <v>68</v>
      </c>
      <c r="C28" s="34" t="s">
        <v>68</v>
      </c>
      <c r="D28" s="102" t="s">
        <v>68</v>
      </c>
      <c r="E28" s="34" t="s">
        <v>68</v>
      </c>
      <c r="F28" s="102" t="s">
        <v>68</v>
      </c>
      <c r="G28" s="34" t="s">
        <v>68</v>
      </c>
    </row>
    <row r="29" spans="1:8" s="69" customFormat="1" ht="22.5">
      <c r="A29" s="26" t="s">
        <v>63</v>
      </c>
      <c r="B29" s="102" t="s">
        <v>68</v>
      </c>
      <c r="C29" s="34" t="s">
        <v>68</v>
      </c>
      <c r="D29" s="102" t="s">
        <v>68</v>
      </c>
      <c r="E29" s="34" t="s">
        <v>68</v>
      </c>
      <c r="F29" s="102" t="s">
        <v>68</v>
      </c>
      <c r="G29" s="34" t="s">
        <v>68</v>
      </c>
    </row>
    <row r="30" spans="1:8" s="69" customFormat="1" ht="33.75">
      <c r="A30" s="27" t="s">
        <v>64</v>
      </c>
      <c r="B30" s="105" t="s">
        <v>68</v>
      </c>
      <c r="C30" s="28" t="s">
        <v>68</v>
      </c>
      <c r="D30" s="105" t="s">
        <v>68</v>
      </c>
      <c r="E30" s="28" t="s">
        <v>68</v>
      </c>
      <c r="F30" s="105" t="s">
        <v>68</v>
      </c>
      <c r="G30" s="28" t="s">
        <v>68</v>
      </c>
    </row>
    <row r="31" spans="1:8" s="69" customFormat="1">
      <c r="A31" s="68"/>
      <c r="B31" s="68"/>
      <c r="C31" s="68"/>
      <c r="D31" s="68"/>
      <c r="E31" s="68"/>
      <c r="F31" s="68"/>
      <c r="G31" s="68"/>
    </row>
    <row r="32" spans="1:8" s="69" customFormat="1">
      <c r="A32" s="29"/>
      <c r="B32" s="38"/>
      <c r="C32" s="38"/>
      <c r="D32" s="38"/>
      <c r="E32" s="38"/>
      <c r="F32" s="38"/>
      <c r="G32" s="33" t="s">
        <v>0</v>
      </c>
    </row>
    <row r="33" spans="1:8" s="69" customFormat="1" ht="26.25" customHeight="1">
      <c r="A33" s="140"/>
      <c r="B33" s="147" t="s">
        <v>86</v>
      </c>
      <c r="C33" s="149"/>
      <c r="D33" s="144" t="s">
        <v>87</v>
      </c>
      <c r="E33" s="146"/>
      <c r="F33" s="147" t="s">
        <v>89</v>
      </c>
      <c r="G33" s="149"/>
    </row>
    <row r="34" spans="1:8" s="69" customFormat="1" ht="33.75">
      <c r="A34" s="141"/>
      <c r="B34" s="43" t="s">
        <v>31</v>
      </c>
      <c r="C34" s="116" t="s">
        <v>104</v>
      </c>
      <c r="D34" s="46" t="s">
        <v>31</v>
      </c>
      <c r="E34" s="116" t="s">
        <v>104</v>
      </c>
      <c r="F34" s="44" t="s">
        <v>31</v>
      </c>
      <c r="G34" s="125" t="s">
        <v>104</v>
      </c>
      <c r="H34" s="59"/>
    </row>
    <row r="35" spans="1:8" s="69" customFormat="1">
      <c r="A35" s="18" t="s">
        <v>52</v>
      </c>
      <c r="B35" s="102">
        <v>4693071</v>
      </c>
      <c r="C35" s="34">
        <v>100</v>
      </c>
      <c r="D35" s="102">
        <v>3565934</v>
      </c>
      <c r="E35" s="34">
        <v>100</v>
      </c>
      <c r="F35" s="102">
        <v>984017</v>
      </c>
      <c r="G35" s="34">
        <v>100</v>
      </c>
    </row>
    <row r="36" spans="1:8" s="69" customFormat="1">
      <c r="A36" s="23" t="s">
        <v>53</v>
      </c>
      <c r="B36" s="102"/>
      <c r="C36" s="114"/>
      <c r="D36" s="102"/>
      <c r="E36" s="114"/>
      <c r="F36" s="102"/>
      <c r="G36" s="114"/>
    </row>
    <row r="37" spans="1:8" s="69" customFormat="1">
      <c r="A37" s="24" t="s">
        <v>54</v>
      </c>
      <c r="B37" s="102">
        <v>177422</v>
      </c>
      <c r="C37" s="115">
        <f>B37/B35*100</f>
        <v>3.8</v>
      </c>
      <c r="D37" s="102">
        <v>82749</v>
      </c>
      <c r="E37" s="115">
        <f>D37/D35*100</f>
        <v>2.2999999999999998</v>
      </c>
      <c r="F37" s="102">
        <v>37247</v>
      </c>
      <c r="G37" s="115">
        <f>F37/F35*100</f>
        <v>3.8</v>
      </c>
    </row>
    <row r="38" spans="1:8" s="69" customFormat="1">
      <c r="A38" s="25" t="s">
        <v>55</v>
      </c>
      <c r="B38" s="102">
        <v>4515649</v>
      </c>
      <c r="C38" s="115">
        <f>B38/B35*100</f>
        <v>96.2</v>
      </c>
      <c r="D38" s="102">
        <v>3483185</v>
      </c>
      <c r="E38" s="115">
        <f>D38/D35*100</f>
        <v>97.7</v>
      </c>
      <c r="F38" s="102">
        <v>946770</v>
      </c>
      <c r="G38" s="115">
        <f>F38/F35*100</f>
        <v>96.2</v>
      </c>
    </row>
    <row r="39" spans="1:8" s="69" customFormat="1">
      <c r="A39" s="18" t="s">
        <v>56</v>
      </c>
      <c r="B39" s="102">
        <v>19275</v>
      </c>
      <c r="C39" s="34">
        <v>100</v>
      </c>
      <c r="D39" s="102">
        <v>1723883</v>
      </c>
      <c r="E39" s="34">
        <v>100</v>
      </c>
      <c r="F39" s="102">
        <v>58293</v>
      </c>
      <c r="G39" s="34">
        <v>100</v>
      </c>
    </row>
    <row r="40" spans="1:8" s="69" customFormat="1">
      <c r="A40" s="23" t="s">
        <v>53</v>
      </c>
      <c r="B40" s="102"/>
      <c r="C40" s="114"/>
      <c r="D40" s="102"/>
      <c r="E40" s="114"/>
      <c r="F40" s="102"/>
      <c r="G40" s="114"/>
    </row>
    <row r="41" spans="1:8" s="69" customFormat="1">
      <c r="A41" s="24" t="s">
        <v>54</v>
      </c>
      <c r="B41" s="103" t="s">
        <v>68</v>
      </c>
      <c r="C41" s="19" t="s">
        <v>68</v>
      </c>
      <c r="D41" s="103" t="s">
        <v>68</v>
      </c>
      <c r="E41" s="19" t="s">
        <v>68</v>
      </c>
      <c r="F41" s="103" t="s">
        <v>68</v>
      </c>
      <c r="G41" s="19" t="s">
        <v>68</v>
      </c>
    </row>
    <row r="42" spans="1:8" s="69" customFormat="1" ht="33.75">
      <c r="A42" s="25" t="s">
        <v>57</v>
      </c>
      <c r="B42" s="102">
        <v>19275</v>
      </c>
      <c r="C42" s="34">
        <v>100</v>
      </c>
      <c r="D42" s="102">
        <v>1723883</v>
      </c>
      <c r="E42" s="34">
        <v>100</v>
      </c>
      <c r="F42" s="102">
        <v>58293</v>
      </c>
      <c r="G42" s="34">
        <v>100</v>
      </c>
    </row>
    <row r="43" spans="1:8" s="69" customFormat="1" ht="22.5">
      <c r="A43" s="26" t="s">
        <v>58</v>
      </c>
      <c r="B43" s="102" t="s">
        <v>68</v>
      </c>
      <c r="C43" s="34" t="s">
        <v>68</v>
      </c>
      <c r="D43" s="102" t="s">
        <v>68</v>
      </c>
      <c r="E43" s="34" t="s">
        <v>68</v>
      </c>
      <c r="F43" s="102" t="s">
        <v>68</v>
      </c>
      <c r="G43" s="34" t="s">
        <v>68</v>
      </c>
    </row>
    <row r="44" spans="1:8" s="69" customFormat="1" ht="22.5">
      <c r="A44" s="26" t="s">
        <v>63</v>
      </c>
      <c r="B44" s="102" t="s">
        <v>68</v>
      </c>
      <c r="C44" s="34" t="s">
        <v>68</v>
      </c>
      <c r="D44" s="102" t="s">
        <v>68</v>
      </c>
      <c r="E44" s="34" t="s">
        <v>68</v>
      </c>
      <c r="F44" s="102" t="s">
        <v>68</v>
      </c>
      <c r="G44" s="34" t="s">
        <v>68</v>
      </c>
    </row>
    <row r="45" spans="1:8" s="69" customFormat="1" ht="33.75">
      <c r="A45" s="27" t="s">
        <v>64</v>
      </c>
      <c r="B45" s="105" t="s">
        <v>68</v>
      </c>
      <c r="C45" s="28" t="s">
        <v>68</v>
      </c>
      <c r="D45" s="105" t="s">
        <v>68</v>
      </c>
      <c r="E45" s="28" t="s">
        <v>68</v>
      </c>
      <c r="F45" s="105" t="s">
        <v>68</v>
      </c>
      <c r="G45" s="28" t="s">
        <v>68</v>
      </c>
    </row>
    <row r="46" spans="1:8" s="69" customFormat="1">
      <c r="A46" s="68"/>
      <c r="B46" s="68"/>
      <c r="C46" s="68"/>
      <c r="D46" s="68"/>
      <c r="E46" s="68"/>
      <c r="F46" s="68"/>
      <c r="G46" s="68"/>
    </row>
    <row r="47" spans="1:8" s="69" customFormat="1" ht="15">
      <c r="A47" s="36"/>
      <c r="B47" s="37"/>
      <c r="C47" s="37"/>
      <c r="D47" s="37"/>
      <c r="E47" s="33" t="s">
        <v>0</v>
      </c>
      <c r="F47" s="72"/>
    </row>
    <row r="48" spans="1:8" s="69" customFormat="1" ht="27.75" customHeight="1">
      <c r="A48" s="160"/>
      <c r="B48" s="147" t="s">
        <v>90</v>
      </c>
      <c r="C48" s="149"/>
      <c r="D48" s="144" t="s">
        <v>62</v>
      </c>
      <c r="E48" s="146"/>
      <c r="F48" s="164"/>
      <c r="G48" s="165"/>
    </row>
    <row r="49" spans="1:7" s="69" customFormat="1" ht="33.75">
      <c r="A49" s="161"/>
      <c r="B49" s="43" t="s">
        <v>31</v>
      </c>
      <c r="C49" s="116" t="s">
        <v>104</v>
      </c>
      <c r="D49" s="46" t="s">
        <v>31</v>
      </c>
      <c r="E49" s="125" t="s">
        <v>104</v>
      </c>
      <c r="F49" s="127"/>
      <c r="G49" s="67"/>
    </row>
    <row r="50" spans="1:7" s="69" customFormat="1">
      <c r="A50" s="18" t="s">
        <v>52</v>
      </c>
      <c r="B50" s="102">
        <v>699905</v>
      </c>
      <c r="C50" s="108">
        <v>100</v>
      </c>
      <c r="D50" s="102">
        <v>139767</v>
      </c>
      <c r="E50" s="108">
        <v>100</v>
      </c>
      <c r="F50" s="74"/>
      <c r="G50" s="75"/>
    </row>
    <row r="51" spans="1:7" s="69" customFormat="1">
      <c r="A51" s="23" t="s">
        <v>53</v>
      </c>
      <c r="B51" s="102"/>
      <c r="C51" s="108"/>
      <c r="D51" s="102"/>
      <c r="E51" s="108"/>
      <c r="F51" s="76"/>
      <c r="G51" s="76"/>
    </row>
    <row r="52" spans="1:7" s="69" customFormat="1">
      <c r="A52" s="24" t="s">
        <v>54</v>
      </c>
      <c r="B52" s="103" t="s">
        <v>68</v>
      </c>
      <c r="C52" s="103" t="s">
        <v>68</v>
      </c>
      <c r="D52" s="102">
        <v>711</v>
      </c>
      <c r="E52" s="108">
        <v>0.5</v>
      </c>
      <c r="F52" s="74"/>
      <c r="G52" s="75"/>
    </row>
    <row r="53" spans="1:7" s="69" customFormat="1">
      <c r="A53" s="25" t="s">
        <v>55</v>
      </c>
      <c r="B53" s="102">
        <v>699905</v>
      </c>
      <c r="C53" s="108">
        <v>100</v>
      </c>
      <c r="D53" s="102">
        <v>139056</v>
      </c>
      <c r="E53" s="108">
        <v>99.5</v>
      </c>
      <c r="F53" s="74"/>
      <c r="G53" s="75"/>
    </row>
    <row r="54" spans="1:7" s="69" customFormat="1">
      <c r="A54" s="18" t="s">
        <v>56</v>
      </c>
      <c r="B54" s="102">
        <v>4067302</v>
      </c>
      <c r="C54" s="108">
        <v>100</v>
      </c>
      <c r="D54" s="102">
        <v>336</v>
      </c>
      <c r="E54" s="108">
        <v>100</v>
      </c>
      <c r="F54" s="74"/>
      <c r="G54" s="75"/>
    </row>
    <row r="55" spans="1:7" s="69" customFormat="1">
      <c r="A55" s="23" t="s">
        <v>53</v>
      </c>
      <c r="B55" s="102"/>
      <c r="C55" s="108"/>
      <c r="D55" s="102"/>
      <c r="E55" s="108"/>
      <c r="F55" s="76"/>
      <c r="G55" s="76"/>
    </row>
    <row r="56" spans="1:7" s="69" customFormat="1">
      <c r="A56" s="24" t="s">
        <v>54</v>
      </c>
      <c r="B56" s="103" t="s">
        <v>68</v>
      </c>
      <c r="C56" s="103" t="s">
        <v>68</v>
      </c>
      <c r="D56" s="103" t="s">
        <v>68</v>
      </c>
      <c r="E56" s="103" t="s">
        <v>68</v>
      </c>
      <c r="F56" s="74"/>
      <c r="G56" s="75"/>
    </row>
    <row r="57" spans="1:7" s="69" customFormat="1" ht="33.75">
      <c r="A57" s="25" t="s">
        <v>57</v>
      </c>
      <c r="B57" s="102">
        <v>4067302</v>
      </c>
      <c r="C57" s="108">
        <v>100</v>
      </c>
      <c r="D57" s="102">
        <v>336</v>
      </c>
      <c r="E57" s="108">
        <v>100</v>
      </c>
      <c r="F57" s="74"/>
      <c r="G57" s="75"/>
    </row>
    <row r="58" spans="1:7" s="69" customFormat="1" ht="22.5">
      <c r="A58" s="26" t="s">
        <v>58</v>
      </c>
      <c r="B58" s="102" t="s">
        <v>68</v>
      </c>
      <c r="C58" s="34" t="s">
        <v>68</v>
      </c>
      <c r="D58" s="102" t="s">
        <v>68</v>
      </c>
      <c r="E58" s="34" t="s">
        <v>68</v>
      </c>
      <c r="F58" s="102"/>
      <c r="G58" s="34"/>
    </row>
    <row r="59" spans="1:7" s="69" customFormat="1" ht="22.5">
      <c r="A59" s="26" t="s">
        <v>63</v>
      </c>
      <c r="B59" s="102" t="s">
        <v>68</v>
      </c>
      <c r="C59" s="34" t="s">
        <v>68</v>
      </c>
      <c r="D59" s="102" t="s">
        <v>68</v>
      </c>
      <c r="E59" s="34" t="s">
        <v>68</v>
      </c>
      <c r="F59" s="102"/>
      <c r="G59" s="34"/>
    </row>
    <row r="60" spans="1:7" s="69" customFormat="1" ht="33.75">
      <c r="A60" s="27" t="s">
        <v>64</v>
      </c>
      <c r="B60" s="105" t="s">
        <v>68</v>
      </c>
      <c r="C60" s="28" t="s">
        <v>68</v>
      </c>
      <c r="D60" s="105" t="s">
        <v>68</v>
      </c>
      <c r="E60" s="28" t="s">
        <v>68</v>
      </c>
      <c r="F60" s="74"/>
      <c r="G60" s="76"/>
    </row>
    <row r="61" spans="1:7" s="69" customFormat="1">
      <c r="A61" s="68"/>
      <c r="B61" s="68"/>
      <c r="C61" s="68"/>
      <c r="D61" s="68"/>
      <c r="E61" s="68"/>
      <c r="F61" s="68"/>
      <c r="G61" s="68"/>
    </row>
    <row r="62" spans="1:7" s="69" customFormat="1" ht="15">
      <c r="A62" s="71"/>
      <c r="B62" s="72"/>
      <c r="C62" s="72"/>
      <c r="D62" s="72"/>
      <c r="E62" s="66"/>
      <c r="F62" s="72"/>
    </row>
  </sheetData>
  <mergeCells count="18">
    <mergeCell ref="F48:G48"/>
    <mergeCell ref="D48:E48"/>
    <mergeCell ref="A33:A34"/>
    <mergeCell ref="F18:G18"/>
    <mergeCell ref="B33:C33"/>
    <mergeCell ref="D33:E33"/>
    <mergeCell ref="A48:A49"/>
    <mergeCell ref="F33:G33"/>
    <mergeCell ref="B48:C48"/>
    <mergeCell ref="A1:G1"/>
    <mergeCell ref="A18:A19"/>
    <mergeCell ref="B18:C18"/>
    <mergeCell ref="D18:E18"/>
    <mergeCell ref="A2:G2"/>
    <mergeCell ref="A3:A4"/>
    <mergeCell ref="B3:C3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Footer>&amp;R&amp;8 32</oddFooter>
  </headerFooter>
  <rowBreaks count="4" manualBreakCount="4">
    <brk id="17" max="7" man="1"/>
    <brk id="31" max="7" man="1"/>
    <brk id="46" max="7" man="1"/>
    <brk id="60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zoomScaleSheetLayoutView="100" workbookViewId="0">
      <selection sqref="A1:G1"/>
    </sheetView>
  </sheetViews>
  <sheetFormatPr defaultColWidth="9.140625" defaultRowHeight="14.25"/>
  <cols>
    <col min="1" max="1" width="26.85546875" style="68" customWidth="1"/>
    <col min="2" max="2" width="13.5703125" style="68" customWidth="1"/>
    <col min="3" max="3" width="15.7109375" style="68" customWidth="1"/>
    <col min="4" max="4" width="15.42578125" style="68" customWidth="1"/>
    <col min="5" max="5" width="16.85546875" style="68" customWidth="1"/>
    <col min="6" max="6" width="16.140625" style="68" customWidth="1"/>
    <col min="7" max="7" width="15.140625" style="68" customWidth="1"/>
    <col min="8" max="16384" width="9.140625" style="69"/>
  </cols>
  <sheetData>
    <row r="1" spans="1:8" ht="15.75">
      <c r="A1" s="167" t="s">
        <v>79</v>
      </c>
      <c r="B1" s="167"/>
      <c r="C1" s="167"/>
      <c r="D1" s="167"/>
      <c r="E1" s="167"/>
      <c r="F1" s="167"/>
      <c r="G1" s="167"/>
    </row>
    <row r="2" spans="1:8">
      <c r="A2" s="158"/>
      <c r="B2" s="159"/>
      <c r="C2" s="159"/>
      <c r="D2" s="159"/>
      <c r="E2" s="159"/>
      <c r="F2" s="158"/>
      <c r="G2" s="158"/>
    </row>
    <row r="3" spans="1:8" ht="22.5" customHeight="1">
      <c r="A3" s="160"/>
      <c r="B3" s="147" t="s">
        <v>38</v>
      </c>
      <c r="C3" s="148"/>
      <c r="D3" s="147" t="s">
        <v>39</v>
      </c>
      <c r="E3" s="149"/>
      <c r="F3" s="144" t="s">
        <v>81</v>
      </c>
      <c r="G3" s="146"/>
    </row>
    <row r="4" spans="1:8" ht="33.75">
      <c r="A4" s="161"/>
      <c r="B4" s="43" t="s">
        <v>31</v>
      </c>
      <c r="C4" s="44" t="s">
        <v>104</v>
      </c>
      <c r="D4" s="46" t="s">
        <v>31</v>
      </c>
      <c r="E4" s="116" t="s">
        <v>104</v>
      </c>
      <c r="F4" s="44" t="s">
        <v>31</v>
      </c>
      <c r="G4" s="125" t="s">
        <v>104</v>
      </c>
      <c r="H4" s="59"/>
    </row>
    <row r="5" spans="1:8">
      <c r="A5" s="18" t="s">
        <v>52</v>
      </c>
      <c r="B5" s="102">
        <v>260089034</v>
      </c>
      <c r="C5" s="34">
        <v>100</v>
      </c>
      <c r="D5" s="102">
        <v>219557366</v>
      </c>
      <c r="E5" s="34">
        <v>100</v>
      </c>
      <c r="F5" s="102">
        <v>3356498</v>
      </c>
      <c r="G5" s="34">
        <v>100</v>
      </c>
    </row>
    <row r="6" spans="1:8">
      <c r="A6" s="23" t="s">
        <v>53</v>
      </c>
      <c r="B6" s="102"/>
      <c r="C6" s="114"/>
      <c r="D6" s="102"/>
      <c r="E6" s="114"/>
      <c r="F6" s="102"/>
      <c r="G6" s="114"/>
    </row>
    <row r="7" spans="1:8">
      <c r="A7" s="24" t="s">
        <v>54</v>
      </c>
      <c r="B7" s="102">
        <v>117302906</v>
      </c>
      <c r="C7" s="34">
        <f>B7/B5*100</f>
        <v>45.1</v>
      </c>
      <c r="D7" s="102">
        <v>109853371</v>
      </c>
      <c r="E7" s="34">
        <f>D7/D5*100</f>
        <v>50</v>
      </c>
      <c r="F7" s="102">
        <v>776920</v>
      </c>
      <c r="G7" s="34">
        <f>F7/F5*100</f>
        <v>23.1</v>
      </c>
    </row>
    <row r="8" spans="1:8">
      <c r="A8" s="25" t="s">
        <v>55</v>
      </c>
      <c r="B8" s="102">
        <v>142786128</v>
      </c>
      <c r="C8" s="34">
        <f>B8/B5*100</f>
        <v>54.9</v>
      </c>
      <c r="D8" s="102">
        <v>109703995</v>
      </c>
      <c r="E8" s="34">
        <f>D8/D5*100</f>
        <v>50</v>
      </c>
      <c r="F8" s="102">
        <v>2579578</v>
      </c>
      <c r="G8" s="34">
        <f>F8/F5*100</f>
        <v>76.900000000000006</v>
      </c>
    </row>
    <row r="9" spans="1:8">
      <c r="A9" s="18" t="s">
        <v>56</v>
      </c>
      <c r="B9" s="102">
        <v>38731751</v>
      </c>
      <c r="C9" s="34">
        <v>100</v>
      </c>
      <c r="D9" s="102">
        <v>33998924</v>
      </c>
      <c r="E9" s="34">
        <v>100</v>
      </c>
      <c r="F9" s="103" t="s">
        <v>68</v>
      </c>
      <c r="G9" s="19" t="s">
        <v>68</v>
      </c>
    </row>
    <row r="10" spans="1:8">
      <c r="A10" s="23" t="s">
        <v>53</v>
      </c>
      <c r="B10" s="102"/>
      <c r="C10" s="35"/>
      <c r="D10" s="102"/>
      <c r="E10" s="35"/>
      <c r="F10" s="103"/>
      <c r="G10" s="35"/>
    </row>
    <row r="11" spans="1:8">
      <c r="A11" s="24" t="s">
        <v>54</v>
      </c>
      <c r="B11" s="102">
        <v>14639738</v>
      </c>
      <c r="C11" s="34">
        <f>B11/B9*100</f>
        <v>37.799999999999997</v>
      </c>
      <c r="D11" s="102">
        <v>14639738</v>
      </c>
      <c r="E11" s="34">
        <f>D11/D9*100</f>
        <v>43.1</v>
      </c>
      <c r="F11" s="103" t="s">
        <v>68</v>
      </c>
      <c r="G11" s="19" t="s">
        <v>68</v>
      </c>
    </row>
    <row r="12" spans="1:8" ht="33.75">
      <c r="A12" s="25" t="s">
        <v>57</v>
      </c>
      <c r="B12" s="102">
        <v>24092013</v>
      </c>
      <c r="C12" s="34">
        <f>B12/B9*100</f>
        <v>62.2</v>
      </c>
      <c r="D12" s="102">
        <v>19359186</v>
      </c>
      <c r="E12" s="34">
        <f>D12/D9*100</f>
        <v>56.9</v>
      </c>
      <c r="F12" s="103" t="s">
        <v>68</v>
      </c>
      <c r="G12" s="19" t="s">
        <v>68</v>
      </c>
    </row>
    <row r="13" spans="1:8" ht="22.5">
      <c r="A13" s="26" t="s">
        <v>58</v>
      </c>
      <c r="B13" s="102" t="s">
        <v>68</v>
      </c>
      <c r="C13" s="34" t="s">
        <v>68</v>
      </c>
      <c r="D13" s="102" t="s">
        <v>68</v>
      </c>
      <c r="E13" s="34" t="s">
        <v>68</v>
      </c>
      <c r="F13" s="102" t="s">
        <v>68</v>
      </c>
      <c r="G13" s="34" t="s">
        <v>68</v>
      </c>
    </row>
    <row r="14" spans="1:8" ht="22.5">
      <c r="A14" s="26" t="s">
        <v>63</v>
      </c>
      <c r="B14" s="102" t="s">
        <v>68</v>
      </c>
      <c r="C14" s="34" t="s">
        <v>68</v>
      </c>
      <c r="D14" s="102" t="s">
        <v>68</v>
      </c>
      <c r="E14" s="34" t="s">
        <v>68</v>
      </c>
      <c r="F14" s="102" t="s">
        <v>68</v>
      </c>
      <c r="G14" s="34" t="s">
        <v>68</v>
      </c>
    </row>
    <row r="15" spans="1:8" ht="36.75" customHeight="1">
      <c r="A15" s="27" t="s">
        <v>64</v>
      </c>
      <c r="B15" s="104">
        <v>15026381</v>
      </c>
      <c r="C15" s="28" t="s">
        <v>68</v>
      </c>
      <c r="D15" s="104">
        <v>6981460</v>
      </c>
      <c r="E15" s="28" t="s">
        <v>68</v>
      </c>
      <c r="F15" s="105" t="s">
        <v>68</v>
      </c>
      <c r="G15" s="28" t="s">
        <v>68</v>
      </c>
    </row>
    <row r="17" spans="1:8">
      <c r="A17" s="36"/>
      <c r="B17" s="37"/>
      <c r="C17" s="37"/>
      <c r="D17" s="37"/>
      <c r="E17" s="37"/>
      <c r="F17" s="37"/>
      <c r="G17" s="33" t="s">
        <v>0</v>
      </c>
    </row>
    <row r="18" spans="1:8" ht="25.5" customHeight="1">
      <c r="A18" s="160"/>
      <c r="B18" s="147" t="s">
        <v>82</v>
      </c>
      <c r="C18" s="148"/>
      <c r="D18" s="147" t="s">
        <v>83</v>
      </c>
      <c r="E18" s="149"/>
      <c r="F18" s="144" t="s">
        <v>84</v>
      </c>
      <c r="G18" s="146"/>
    </row>
    <row r="19" spans="1:8" ht="33.75">
      <c r="A19" s="161"/>
      <c r="B19" s="43" t="s">
        <v>31</v>
      </c>
      <c r="C19" s="116" t="s">
        <v>104</v>
      </c>
      <c r="D19" s="46" t="s">
        <v>31</v>
      </c>
      <c r="E19" s="116" t="s">
        <v>104</v>
      </c>
      <c r="F19" s="44" t="s">
        <v>31</v>
      </c>
      <c r="G19" s="125" t="s">
        <v>104</v>
      </c>
      <c r="H19" s="59"/>
    </row>
    <row r="20" spans="1:8">
      <c r="A20" s="18" t="s">
        <v>52</v>
      </c>
      <c r="B20" s="102">
        <v>7676815</v>
      </c>
      <c r="C20" s="108">
        <v>100</v>
      </c>
      <c r="D20" s="102">
        <v>2047347</v>
      </c>
      <c r="E20" s="108">
        <v>100</v>
      </c>
      <c r="F20" s="102">
        <v>510519</v>
      </c>
      <c r="G20" s="108">
        <v>100</v>
      </c>
    </row>
    <row r="21" spans="1:8">
      <c r="A21" s="23" t="s">
        <v>53</v>
      </c>
      <c r="B21" s="102"/>
      <c r="C21" s="108"/>
      <c r="D21" s="102"/>
      <c r="E21" s="108"/>
      <c r="F21" s="102"/>
      <c r="G21" s="108"/>
    </row>
    <row r="22" spans="1:8">
      <c r="A22" s="24" t="s">
        <v>54</v>
      </c>
      <c r="B22" s="102">
        <v>120531</v>
      </c>
      <c r="C22" s="108">
        <v>1.6</v>
      </c>
      <c r="D22" s="103" t="s">
        <v>68</v>
      </c>
      <c r="E22" s="103" t="s">
        <v>68</v>
      </c>
      <c r="F22" s="103" t="s">
        <v>68</v>
      </c>
      <c r="G22" s="103" t="s">
        <v>68</v>
      </c>
    </row>
    <row r="23" spans="1:8">
      <c r="A23" s="25" t="s">
        <v>55</v>
      </c>
      <c r="B23" s="102">
        <v>7556284</v>
      </c>
      <c r="C23" s="108">
        <v>98.4</v>
      </c>
      <c r="D23" s="102">
        <v>2047347</v>
      </c>
      <c r="E23" s="108">
        <v>100</v>
      </c>
      <c r="F23" s="102">
        <v>510519</v>
      </c>
      <c r="G23" s="108">
        <v>100</v>
      </c>
    </row>
    <row r="24" spans="1:8">
      <c r="A24" s="18" t="s">
        <v>56</v>
      </c>
      <c r="B24" s="103" t="s">
        <v>7</v>
      </c>
      <c r="C24" s="108">
        <v>100</v>
      </c>
      <c r="D24" s="103" t="s">
        <v>68</v>
      </c>
      <c r="E24" s="103" t="s">
        <v>68</v>
      </c>
      <c r="F24" s="103" t="s">
        <v>68</v>
      </c>
      <c r="G24" s="103" t="s">
        <v>68</v>
      </c>
    </row>
    <row r="25" spans="1:8">
      <c r="A25" s="23" t="s">
        <v>53</v>
      </c>
      <c r="B25" s="103"/>
      <c r="C25" s="108"/>
      <c r="D25" s="103"/>
      <c r="E25" s="103"/>
      <c r="F25" s="103"/>
      <c r="G25" s="103"/>
    </row>
    <row r="26" spans="1:8">
      <c r="A26" s="24" t="s">
        <v>54</v>
      </c>
      <c r="B26" s="103" t="s">
        <v>68</v>
      </c>
      <c r="C26" s="103" t="s">
        <v>68</v>
      </c>
      <c r="D26" s="103" t="s">
        <v>68</v>
      </c>
      <c r="E26" s="103" t="s">
        <v>68</v>
      </c>
      <c r="F26" s="103" t="s">
        <v>68</v>
      </c>
      <c r="G26" s="103" t="s">
        <v>68</v>
      </c>
    </row>
    <row r="27" spans="1:8" ht="33.75">
      <c r="A27" s="25" t="s">
        <v>57</v>
      </c>
      <c r="B27" s="103" t="s">
        <v>7</v>
      </c>
      <c r="C27" s="108">
        <v>100</v>
      </c>
      <c r="D27" s="103" t="s">
        <v>68</v>
      </c>
      <c r="E27" s="103" t="s">
        <v>68</v>
      </c>
      <c r="F27" s="103" t="s">
        <v>68</v>
      </c>
      <c r="G27" s="103" t="s">
        <v>68</v>
      </c>
    </row>
    <row r="28" spans="1:8" ht="22.5">
      <c r="A28" s="26" t="s">
        <v>58</v>
      </c>
      <c r="B28" s="102" t="s">
        <v>68</v>
      </c>
      <c r="C28" s="34" t="s">
        <v>68</v>
      </c>
      <c r="D28" s="102" t="s">
        <v>68</v>
      </c>
      <c r="E28" s="34" t="s">
        <v>68</v>
      </c>
      <c r="F28" s="102" t="s">
        <v>68</v>
      </c>
      <c r="G28" s="34" t="s">
        <v>68</v>
      </c>
    </row>
    <row r="29" spans="1:8" ht="22.5">
      <c r="A29" s="26" t="s">
        <v>63</v>
      </c>
      <c r="B29" s="102" t="s">
        <v>68</v>
      </c>
      <c r="C29" s="34" t="s">
        <v>68</v>
      </c>
      <c r="D29" s="102" t="s">
        <v>68</v>
      </c>
      <c r="E29" s="34" t="s">
        <v>68</v>
      </c>
      <c r="F29" s="102" t="s">
        <v>68</v>
      </c>
      <c r="G29" s="34" t="s">
        <v>68</v>
      </c>
    </row>
    <row r="30" spans="1:8" ht="33.75">
      <c r="A30" s="27" t="s">
        <v>64</v>
      </c>
      <c r="B30" s="105" t="s">
        <v>68</v>
      </c>
      <c r="C30" s="28" t="s">
        <v>68</v>
      </c>
      <c r="D30" s="105" t="s">
        <v>68</v>
      </c>
      <c r="E30" s="28" t="s">
        <v>68</v>
      </c>
      <c r="F30" s="105" t="s">
        <v>68</v>
      </c>
      <c r="G30" s="28" t="s">
        <v>68</v>
      </c>
    </row>
    <row r="32" spans="1:8">
      <c r="A32" s="29"/>
      <c r="B32" s="38"/>
      <c r="C32" s="38"/>
      <c r="D32" s="38"/>
      <c r="E32" s="38"/>
      <c r="F32" s="38"/>
      <c r="G32" s="33" t="s">
        <v>0</v>
      </c>
    </row>
    <row r="33" spans="1:8" ht="26.25" customHeight="1">
      <c r="A33" s="140"/>
      <c r="B33" s="147" t="s">
        <v>85</v>
      </c>
      <c r="C33" s="148"/>
      <c r="D33" s="147" t="s">
        <v>86</v>
      </c>
      <c r="E33" s="149"/>
      <c r="F33" s="144" t="s">
        <v>87</v>
      </c>
      <c r="G33" s="146"/>
    </row>
    <row r="34" spans="1:8" ht="33.75">
      <c r="A34" s="141"/>
      <c r="B34" s="43" t="s">
        <v>31</v>
      </c>
      <c r="C34" s="116" t="s">
        <v>104</v>
      </c>
      <c r="D34" s="46" t="s">
        <v>31</v>
      </c>
      <c r="E34" s="116" t="s">
        <v>104</v>
      </c>
      <c r="F34" s="44" t="s">
        <v>31</v>
      </c>
      <c r="G34" s="125" t="s">
        <v>104</v>
      </c>
      <c r="H34" s="59"/>
    </row>
    <row r="35" spans="1:8">
      <c r="A35" s="18" t="s">
        <v>52</v>
      </c>
      <c r="B35" s="102">
        <v>1673341</v>
      </c>
      <c r="C35" s="108">
        <v>100</v>
      </c>
      <c r="D35" s="102">
        <v>3190176</v>
      </c>
      <c r="E35" s="108">
        <v>100</v>
      </c>
      <c r="F35" s="102">
        <v>5876079</v>
      </c>
      <c r="G35" s="108">
        <v>100</v>
      </c>
    </row>
    <row r="36" spans="1:8">
      <c r="A36" s="23" t="s">
        <v>53</v>
      </c>
      <c r="B36" s="102"/>
      <c r="C36" s="108"/>
      <c r="D36" s="102"/>
      <c r="E36" s="108"/>
      <c r="F36" s="102"/>
      <c r="G36" s="108"/>
    </row>
    <row r="37" spans="1:8">
      <c r="A37" s="24" t="s">
        <v>54</v>
      </c>
      <c r="B37" s="102">
        <v>74043</v>
      </c>
      <c r="C37" s="108">
        <v>4.4000000000000004</v>
      </c>
      <c r="D37" s="102">
        <v>50675</v>
      </c>
      <c r="E37" s="108">
        <v>1.6</v>
      </c>
      <c r="F37" s="102">
        <v>2296346</v>
      </c>
      <c r="G37" s="108">
        <v>39.1</v>
      </c>
    </row>
    <row r="38" spans="1:8">
      <c r="A38" s="25" t="s">
        <v>55</v>
      </c>
      <c r="B38" s="102">
        <v>1599298</v>
      </c>
      <c r="C38" s="108">
        <v>95.6</v>
      </c>
      <c r="D38" s="102">
        <v>3139501</v>
      </c>
      <c r="E38" s="108">
        <v>98.4</v>
      </c>
      <c r="F38" s="102">
        <v>3579733</v>
      </c>
      <c r="G38" s="108">
        <v>60.9</v>
      </c>
    </row>
    <row r="39" spans="1:8">
      <c r="A39" s="18" t="s">
        <v>56</v>
      </c>
      <c r="B39" s="103" t="s">
        <v>7</v>
      </c>
      <c r="C39" s="108">
        <v>100</v>
      </c>
      <c r="D39" s="103" t="s">
        <v>7</v>
      </c>
      <c r="E39" s="108">
        <v>100</v>
      </c>
      <c r="F39" s="103" t="s">
        <v>7</v>
      </c>
      <c r="G39" s="108">
        <v>100</v>
      </c>
    </row>
    <row r="40" spans="1:8">
      <c r="A40" s="23" t="s">
        <v>53</v>
      </c>
      <c r="B40" s="103"/>
      <c r="C40" s="108"/>
      <c r="D40" s="103"/>
      <c r="E40" s="108"/>
      <c r="F40" s="103"/>
      <c r="G40" s="108"/>
    </row>
    <row r="41" spans="1:8">
      <c r="A41" s="24" t="s">
        <v>54</v>
      </c>
      <c r="B41" s="103" t="s">
        <v>68</v>
      </c>
      <c r="C41" s="103" t="s">
        <v>68</v>
      </c>
      <c r="D41" s="103" t="s">
        <v>68</v>
      </c>
      <c r="E41" s="103" t="s">
        <v>68</v>
      </c>
      <c r="F41" s="103" t="s">
        <v>68</v>
      </c>
      <c r="G41" s="103" t="s">
        <v>68</v>
      </c>
    </row>
    <row r="42" spans="1:8" ht="33.75">
      <c r="A42" s="25" t="s">
        <v>57</v>
      </c>
      <c r="B42" s="103" t="s">
        <v>7</v>
      </c>
      <c r="C42" s="108">
        <v>100</v>
      </c>
      <c r="D42" s="103" t="s">
        <v>7</v>
      </c>
      <c r="E42" s="108">
        <v>100</v>
      </c>
      <c r="F42" s="103" t="s">
        <v>7</v>
      </c>
      <c r="G42" s="108">
        <v>100</v>
      </c>
    </row>
    <row r="43" spans="1:8" ht="22.5">
      <c r="A43" s="26" t="s">
        <v>58</v>
      </c>
      <c r="B43" s="102" t="s">
        <v>68</v>
      </c>
      <c r="C43" s="34" t="s">
        <v>68</v>
      </c>
      <c r="D43" s="102" t="s">
        <v>68</v>
      </c>
      <c r="E43" s="34" t="s">
        <v>68</v>
      </c>
      <c r="F43" s="102" t="s">
        <v>68</v>
      </c>
      <c r="G43" s="34" t="s">
        <v>68</v>
      </c>
    </row>
    <row r="44" spans="1:8" ht="22.5">
      <c r="A44" s="26" t="s">
        <v>63</v>
      </c>
      <c r="B44" s="102" t="s">
        <v>68</v>
      </c>
      <c r="C44" s="34" t="s">
        <v>68</v>
      </c>
      <c r="D44" s="102" t="s">
        <v>68</v>
      </c>
      <c r="E44" s="34" t="s">
        <v>68</v>
      </c>
      <c r="F44" s="102" t="s">
        <v>68</v>
      </c>
      <c r="G44" s="34" t="s">
        <v>68</v>
      </c>
    </row>
    <row r="45" spans="1:8" ht="33.75">
      <c r="A45" s="27" t="s">
        <v>64</v>
      </c>
      <c r="B45" s="105" t="s">
        <v>68</v>
      </c>
      <c r="C45" s="28" t="s">
        <v>68</v>
      </c>
      <c r="D45" s="105" t="s">
        <v>68</v>
      </c>
      <c r="E45" s="28" t="s">
        <v>68</v>
      </c>
      <c r="F45" s="105" t="s">
        <v>68</v>
      </c>
      <c r="G45" s="28" t="s">
        <v>68</v>
      </c>
    </row>
    <row r="47" spans="1:8">
      <c r="A47" s="36"/>
      <c r="B47" s="37"/>
      <c r="C47" s="37"/>
      <c r="D47" s="37"/>
      <c r="E47" s="37"/>
      <c r="F47" s="37"/>
      <c r="G47" s="33" t="s">
        <v>0</v>
      </c>
    </row>
    <row r="48" spans="1:8" ht="27.75" customHeight="1">
      <c r="A48" s="160"/>
      <c r="B48" s="147" t="s">
        <v>89</v>
      </c>
      <c r="C48" s="149"/>
      <c r="D48" s="147" t="s">
        <v>90</v>
      </c>
      <c r="E48" s="149"/>
      <c r="F48" s="144" t="s">
        <v>61</v>
      </c>
      <c r="G48" s="146"/>
    </row>
    <row r="49" spans="1:8" ht="33.75">
      <c r="A49" s="161"/>
      <c r="B49" s="43" t="s">
        <v>31</v>
      </c>
      <c r="C49" s="116" t="s">
        <v>104</v>
      </c>
      <c r="D49" s="46" t="s">
        <v>31</v>
      </c>
      <c r="E49" s="116" t="s">
        <v>104</v>
      </c>
      <c r="F49" s="44" t="s">
        <v>31</v>
      </c>
      <c r="G49" s="125" t="s">
        <v>104</v>
      </c>
      <c r="H49" s="59"/>
    </row>
    <row r="50" spans="1:8">
      <c r="A50" s="18" t="s">
        <v>52</v>
      </c>
      <c r="B50" s="102">
        <v>1366681</v>
      </c>
      <c r="C50" s="108">
        <v>100</v>
      </c>
      <c r="D50" s="102">
        <v>8670191</v>
      </c>
      <c r="E50" s="108">
        <v>100</v>
      </c>
      <c r="F50" s="102">
        <v>644078</v>
      </c>
      <c r="G50" s="108">
        <v>100</v>
      </c>
    </row>
    <row r="51" spans="1:8">
      <c r="A51" s="23" t="s">
        <v>53</v>
      </c>
      <c r="B51" s="102"/>
      <c r="C51" s="108"/>
      <c r="D51" s="102"/>
      <c r="E51" s="108"/>
      <c r="F51" s="102"/>
      <c r="G51" s="108"/>
    </row>
    <row r="52" spans="1:8">
      <c r="A52" s="24" t="s">
        <v>54</v>
      </c>
      <c r="B52" s="103" t="s">
        <v>68</v>
      </c>
      <c r="C52" s="103" t="s">
        <v>68</v>
      </c>
      <c r="D52" s="102">
        <v>3808633</v>
      </c>
      <c r="E52" s="108">
        <v>43.9</v>
      </c>
      <c r="F52" s="103" t="s">
        <v>68</v>
      </c>
      <c r="G52" s="103" t="s">
        <v>68</v>
      </c>
    </row>
    <row r="53" spans="1:8">
      <c r="A53" s="25" t="s">
        <v>55</v>
      </c>
      <c r="B53" s="102">
        <v>1366681</v>
      </c>
      <c r="C53" s="108">
        <v>100</v>
      </c>
      <c r="D53" s="102">
        <v>4861558</v>
      </c>
      <c r="E53" s="108">
        <v>56.1</v>
      </c>
      <c r="F53" s="102">
        <v>644078</v>
      </c>
      <c r="G53" s="108">
        <v>100</v>
      </c>
    </row>
    <row r="54" spans="1:8">
      <c r="A54" s="18" t="s">
        <v>56</v>
      </c>
      <c r="B54" s="103" t="s">
        <v>68</v>
      </c>
      <c r="C54" s="103" t="s">
        <v>68</v>
      </c>
      <c r="D54" s="103" t="s">
        <v>68</v>
      </c>
      <c r="E54" s="103" t="s">
        <v>68</v>
      </c>
      <c r="F54" s="103" t="s">
        <v>68</v>
      </c>
      <c r="G54" s="103" t="s">
        <v>68</v>
      </c>
    </row>
    <row r="55" spans="1:8">
      <c r="A55" s="23" t="s">
        <v>53</v>
      </c>
      <c r="B55" s="103"/>
      <c r="C55" s="103"/>
      <c r="D55" s="103"/>
      <c r="E55" s="103"/>
      <c r="F55" s="103"/>
      <c r="G55" s="103"/>
    </row>
    <row r="56" spans="1:8">
      <c r="A56" s="24" t="s">
        <v>54</v>
      </c>
      <c r="B56" s="103" t="s">
        <v>68</v>
      </c>
      <c r="C56" s="103" t="s">
        <v>68</v>
      </c>
      <c r="D56" s="103" t="s">
        <v>68</v>
      </c>
      <c r="E56" s="103" t="s">
        <v>68</v>
      </c>
      <c r="F56" s="103" t="s">
        <v>68</v>
      </c>
      <c r="G56" s="103" t="s">
        <v>68</v>
      </c>
    </row>
    <row r="57" spans="1:8" ht="33.75">
      <c r="A57" s="25" t="s">
        <v>57</v>
      </c>
      <c r="B57" s="103" t="s">
        <v>68</v>
      </c>
      <c r="C57" s="103" t="s">
        <v>68</v>
      </c>
      <c r="D57" s="103" t="s">
        <v>68</v>
      </c>
      <c r="E57" s="103" t="s">
        <v>68</v>
      </c>
      <c r="F57" s="103" t="s">
        <v>68</v>
      </c>
      <c r="G57" s="103" t="s">
        <v>68</v>
      </c>
    </row>
    <row r="58" spans="1:8" ht="22.5">
      <c r="A58" s="26" t="s">
        <v>58</v>
      </c>
      <c r="B58" s="102" t="s">
        <v>68</v>
      </c>
      <c r="C58" s="34" t="s">
        <v>68</v>
      </c>
      <c r="D58" s="102" t="s">
        <v>68</v>
      </c>
      <c r="E58" s="34" t="s">
        <v>68</v>
      </c>
      <c r="F58" s="102" t="s">
        <v>68</v>
      </c>
      <c r="G58" s="34" t="s">
        <v>68</v>
      </c>
    </row>
    <row r="59" spans="1:8" ht="22.5">
      <c r="A59" s="26" t="s">
        <v>63</v>
      </c>
      <c r="B59" s="102" t="s">
        <v>68</v>
      </c>
      <c r="C59" s="34" t="s">
        <v>68</v>
      </c>
      <c r="D59" s="102" t="s">
        <v>68</v>
      </c>
      <c r="E59" s="34" t="s">
        <v>68</v>
      </c>
      <c r="F59" s="102" t="s">
        <v>68</v>
      </c>
      <c r="G59" s="34" t="s">
        <v>68</v>
      </c>
    </row>
    <row r="60" spans="1:8" ht="33.75">
      <c r="A60" s="27" t="s">
        <v>64</v>
      </c>
      <c r="B60" s="105" t="s">
        <v>68</v>
      </c>
      <c r="C60" s="28" t="s">
        <v>68</v>
      </c>
      <c r="D60" s="104">
        <v>8044921</v>
      </c>
      <c r="E60" s="28" t="s">
        <v>68</v>
      </c>
      <c r="F60" s="105" t="s">
        <v>68</v>
      </c>
      <c r="G60" s="28" t="s">
        <v>68</v>
      </c>
    </row>
    <row r="63" spans="1:8" ht="15">
      <c r="A63" s="36"/>
      <c r="B63" s="37"/>
      <c r="C63" s="33" t="s">
        <v>0</v>
      </c>
      <c r="D63" s="72"/>
      <c r="F63" s="72"/>
    </row>
    <row r="64" spans="1:8">
      <c r="A64" s="160"/>
      <c r="B64" s="144" t="s">
        <v>62</v>
      </c>
      <c r="C64" s="146"/>
      <c r="E64" s="69"/>
      <c r="F64" s="69"/>
      <c r="G64" s="69"/>
    </row>
    <row r="65" spans="1:7" ht="33.75">
      <c r="A65" s="161"/>
      <c r="B65" s="43" t="s">
        <v>31</v>
      </c>
      <c r="C65" s="125" t="s">
        <v>93</v>
      </c>
      <c r="D65" s="73"/>
      <c r="E65" s="69"/>
      <c r="F65" s="69"/>
      <c r="G65" s="69"/>
    </row>
    <row r="66" spans="1:7">
      <c r="A66" s="18" t="s">
        <v>52</v>
      </c>
      <c r="B66" s="102">
        <v>5519943</v>
      </c>
      <c r="C66" s="108">
        <v>100</v>
      </c>
      <c r="E66" s="69"/>
      <c r="F66" s="69"/>
      <c r="G66" s="69"/>
    </row>
    <row r="67" spans="1:7">
      <c r="A67" s="23" t="s">
        <v>53</v>
      </c>
      <c r="B67" s="102"/>
      <c r="C67" s="108"/>
      <c r="E67" s="69"/>
      <c r="F67" s="69"/>
      <c r="G67" s="69"/>
    </row>
    <row r="68" spans="1:7">
      <c r="A68" s="24" t="s">
        <v>54</v>
      </c>
      <c r="B68" s="102">
        <v>322387</v>
      </c>
      <c r="C68" s="108">
        <v>5.8</v>
      </c>
      <c r="E68" s="69"/>
      <c r="F68" s="69"/>
      <c r="G68" s="69"/>
    </row>
    <row r="69" spans="1:7">
      <c r="A69" s="25" t="s">
        <v>55</v>
      </c>
      <c r="B69" s="102">
        <v>5197556</v>
      </c>
      <c r="C69" s="108">
        <v>94.2</v>
      </c>
      <c r="E69" s="69"/>
      <c r="F69" s="69"/>
      <c r="G69" s="69"/>
    </row>
    <row r="70" spans="1:7">
      <c r="A70" s="18" t="s">
        <v>56</v>
      </c>
      <c r="B70" s="103" t="s">
        <v>7</v>
      </c>
      <c r="C70" s="108">
        <v>100</v>
      </c>
      <c r="E70" s="69"/>
      <c r="F70" s="69"/>
      <c r="G70" s="69"/>
    </row>
    <row r="71" spans="1:7">
      <c r="A71" s="23" t="s">
        <v>53</v>
      </c>
      <c r="B71" s="103"/>
      <c r="C71" s="108"/>
      <c r="E71" s="69"/>
      <c r="F71" s="69"/>
      <c r="G71" s="69"/>
    </row>
    <row r="72" spans="1:7">
      <c r="A72" s="24" t="s">
        <v>54</v>
      </c>
      <c r="B72" s="103" t="s">
        <v>68</v>
      </c>
      <c r="C72" s="103" t="s">
        <v>68</v>
      </c>
      <c r="E72" s="69"/>
      <c r="F72" s="69"/>
      <c r="G72" s="69"/>
    </row>
    <row r="73" spans="1:7" ht="33.75">
      <c r="A73" s="25" t="s">
        <v>57</v>
      </c>
      <c r="B73" s="103" t="s">
        <v>7</v>
      </c>
      <c r="C73" s="108">
        <v>100</v>
      </c>
      <c r="E73" s="69"/>
      <c r="F73" s="69"/>
      <c r="G73" s="69"/>
    </row>
    <row r="74" spans="1:7" ht="22.5">
      <c r="A74" s="26" t="s">
        <v>58</v>
      </c>
      <c r="B74" s="102" t="s">
        <v>68</v>
      </c>
      <c r="C74" s="34" t="s">
        <v>68</v>
      </c>
      <c r="E74" s="69"/>
      <c r="F74" s="69"/>
      <c r="G74" s="69"/>
    </row>
    <row r="75" spans="1:7" ht="22.5">
      <c r="A75" s="26" t="s">
        <v>63</v>
      </c>
      <c r="B75" s="102" t="s">
        <v>68</v>
      </c>
      <c r="C75" s="34" t="s">
        <v>68</v>
      </c>
      <c r="E75" s="69"/>
      <c r="F75" s="69"/>
      <c r="G75" s="69"/>
    </row>
    <row r="76" spans="1:7" ht="33.75">
      <c r="A76" s="27" t="s">
        <v>64</v>
      </c>
      <c r="B76" s="105" t="s">
        <v>68</v>
      </c>
      <c r="C76" s="28" t="s">
        <v>68</v>
      </c>
      <c r="E76" s="69"/>
      <c r="F76" s="69"/>
      <c r="G76" s="59"/>
    </row>
    <row r="77" spans="1:7">
      <c r="G77" s="59"/>
    </row>
    <row r="78" spans="1:7" s="81" customFormat="1" ht="11.25">
      <c r="A78" s="166" t="s">
        <v>112</v>
      </c>
      <c r="B78" s="166"/>
      <c r="G78" s="86"/>
    </row>
    <row r="79" spans="1:7" s="81" customFormat="1" ht="11.25">
      <c r="A79" s="87" t="s">
        <v>98</v>
      </c>
      <c r="B79" s="88"/>
      <c r="C79" s="89"/>
      <c r="D79" s="89"/>
      <c r="E79" s="89"/>
      <c r="F79" s="89"/>
      <c r="G79" s="90"/>
    </row>
    <row r="80" spans="1:7" s="81" customFormat="1" ht="11.25">
      <c r="A80" s="91" t="s">
        <v>65</v>
      </c>
      <c r="B80" s="92" t="s">
        <v>66</v>
      </c>
      <c r="C80" s="93"/>
      <c r="D80" s="92" t="s">
        <v>70</v>
      </c>
      <c r="E80" s="93"/>
      <c r="F80" s="94" t="s">
        <v>71</v>
      </c>
      <c r="G80" s="95"/>
    </row>
    <row r="81" spans="1:7" s="81" customFormat="1" ht="11.25">
      <c r="A81" s="96" t="s">
        <v>75</v>
      </c>
      <c r="B81" s="97" t="s">
        <v>72</v>
      </c>
      <c r="C81" s="93"/>
      <c r="D81" s="97" t="s">
        <v>99</v>
      </c>
      <c r="E81" s="93"/>
      <c r="F81" s="98" t="s">
        <v>73</v>
      </c>
      <c r="G81" s="95"/>
    </row>
    <row r="82" spans="1:7" s="81" customFormat="1" ht="11.25">
      <c r="B82" s="97" t="s">
        <v>74</v>
      </c>
      <c r="C82" s="93"/>
      <c r="D82" s="97" t="s">
        <v>74</v>
      </c>
      <c r="E82" s="93"/>
      <c r="F82" s="81" t="s">
        <v>91</v>
      </c>
      <c r="G82" s="99"/>
    </row>
    <row r="83" spans="1:7" s="81" customFormat="1" ht="11.25">
      <c r="A83" s="90"/>
      <c r="B83" s="89"/>
      <c r="C83" s="89"/>
      <c r="D83" s="89" t="s">
        <v>100</v>
      </c>
      <c r="E83" s="100"/>
      <c r="F83" s="89" t="s">
        <v>92</v>
      </c>
      <c r="G83" s="89"/>
    </row>
    <row r="84" spans="1:7">
      <c r="G84" s="73"/>
    </row>
  </sheetData>
  <mergeCells count="21">
    <mergeCell ref="A1:G1"/>
    <mergeCell ref="A18:A19"/>
    <mergeCell ref="B18:C18"/>
    <mergeCell ref="D18:E18"/>
    <mergeCell ref="F18:G18"/>
    <mergeCell ref="A2:G2"/>
    <mergeCell ref="A3:A4"/>
    <mergeCell ref="B3:C3"/>
    <mergeCell ref="D3:E3"/>
    <mergeCell ref="F3:G3"/>
    <mergeCell ref="F48:G48"/>
    <mergeCell ref="B64:C64"/>
    <mergeCell ref="A33:A34"/>
    <mergeCell ref="B33:C33"/>
    <mergeCell ref="D33:E33"/>
    <mergeCell ref="F33:G33"/>
    <mergeCell ref="A78:B78"/>
    <mergeCell ref="A48:A49"/>
    <mergeCell ref="B48:C48"/>
    <mergeCell ref="D48:E48"/>
    <mergeCell ref="A64:A65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Footer>&amp;R&amp;8 38</oddFooter>
  </headerFooter>
  <rowBreaks count="4" manualBreakCount="4">
    <brk id="16" max="7" man="1"/>
    <brk id="30" max="7" man="1"/>
    <brk id="59" max="7" man="1"/>
    <brk id="7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18"/>
  <sheetViews>
    <sheetView zoomScaleSheetLayoutView="110" workbookViewId="0"/>
  </sheetViews>
  <sheetFormatPr defaultRowHeight="14.25"/>
  <cols>
    <col min="1" max="1" width="131.28515625" style="51" customWidth="1"/>
    <col min="2" max="256" width="9.140625" style="47"/>
    <col min="257" max="257" width="129.85546875" style="47" bestFit="1" customWidth="1"/>
    <col min="258" max="512" width="9.140625" style="47"/>
    <col min="513" max="513" width="129.85546875" style="47" bestFit="1" customWidth="1"/>
    <col min="514" max="768" width="9.140625" style="47"/>
    <col min="769" max="769" width="129.85546875" style="47" bestFit="1" customWidth="1"/>
    <col min="770" max="1024" width="9.140625" style="47"/>
    <col min="1025" max="1025" width="129.85546875" style="47" bestFit="1" customWidth="1"/>
    <col min="1026" max="1280" width="9.140625" style="47"/>
    <col min="1281" max="1281" width="129.85546875" style="47" bestFit="1" customWidth="1"/>
    <col min="1282" max="1536" width="9.140625" style="47"/>
    <col min="1537" max="1537" width="129.85546875" style="47" bestFit="1" customWidth="1"/>
    <col min="1538" max="1792" width="9.140625" style="47"/>
    <col min="1793" max="1793" width="129.85546875" style="47" bestFit="1" customWidth="1"/>
    <col min="1794" max="2048" width="9.140625" style="47"/>
    <col min="2049" max="2049" width="129.85546875" style="47" bestFit="1" customWidth="1"/>
    <col min="2050" max="2304" width="9.140625" style="47"/>
    <col min="2305" max="2305" width="129.85546875" style="47" bestFit="1" customWidth="1"/>
    <col min="2306" max="2560" width="9.140625" style="47"/>
    <col min="2561" max="2561" width="129.85546875" style="47" bestFit="1" customWidth="1"/>
    <col min="2562" max="2816" width="9.140625" style="47"/>
    <col min="2817" max="2817" width="129.85546875" style="47" bestFit="1" customWidth="1"/>
    <col min="2818" max="3072" width="9.140625" style="47"/>
    <col min="3073" max="3073" width="129.85546875" style="47" bestFit="1" customWidth="1"/>
    <col min="3074" max="3328" width="9.140625" style="47"/>
    <col min="3329" max="3329" width="129.85546875" style="47" bestFit="1" customWidth="1"/>
    <col min="3330" max="3584" width="9.140625" style="47"/>
    <col min="3585" max="3585" width="129.85546875" style="47" bestFit="1" customWidth="1"/>
    <col min="3586" max="3840" width="9.140625" style="47"/>
    <col min="3841" max="3841" width="129.85546875" style="47" bestFit="1" customWidth="1"/>
    <col min="3842" max="4096" width="9.140625" style="47"/>
    <col min="4097" max="4097" width="129.85546875" style="47" bestFit="1" customWidth="1"/>
    <col min="4098" max="4352" width="9.140625" style="47"/>
    <col min="4353" max="4353" width="129.85546875" style="47" bestFit="1" customWidth="1"/>
    <col min="4354" max="4608" width="9.140625" style="47"/>
    <col min="4609" max="4609" width="129.85546875" style="47" bestFit="1" customWidth="1"/>
    <col min="4610" max="4864" width="9.140625" style="47"/>
    <col min="4865" max="4865" width="129.85546875" style="47" bestFit="1" customWidth="1"/>
    <col min="4866" max="5120" width="9.140625" style="47"/>
    <col min="5121" max="5121" width="129.85546875" style="47" bestFit="1" customWidth="1"/>
    <col min="5122" max="5376" width="9.140625" style="47"/>
    <col min="5377" max="5377" width="129.85546875" style="47" bestFit="1" customWidth="1"/>
    <col min="5378" max="5632" width="9.140625" style="47"/>
    <col min="5633" max="5633" width="129.85546875" style="47" bestFit="1" customWidth="1"/>
    <col min="5634" max="5888" width="9.140625" style="47"/>
    <col min="5889" max="5889" width="129.85546875" style="47" bestFit="1" customWidth="1"/>
    <col min="5890" max="6144" width="9.140625" style="47"/>
    <col min="6145" max="6145" width="129.85546875" style="47" bestFit="1" customWidth="1"/>
    <col min="6146" max="6400" width="9.140625" style="47"/>
    <col min="6401" max="6401" width="129.85546875" style="47" bestFit="1" customWidth="1"/>
    <col min="6402" max="6656" width="9.140625" style="47"/>
    <col min="6657" max="6657" width="129.85546875" style="47" bestFit="1" customWidth="1"/>
    <col min="6658" max="6912" width="9.140625" style="47"/>
    <col min="6913" max="6913" width="129.85546875" style="47" bestFit="1" customWidth="1"/>
    <col min="6914" max="7168" width="9.140625" style="47"/>
    <col min="7169" max="7169" width="129.85546875" style="47" bestFit="1" customWidth="1"/>
    <col min="7170" max="7424" width="9.140625" style="47"/>
    <col min="7425" max="7425" width="129.85546875" style="47" bestFit="1" customWidth="1"/>
    <col min="7426" max="7680" width="9.140625" style="47"/>
    <col min="7681" max="7681" width="129.85546875" style="47" bestFit="1" customWidth="1"/>
    <col min="7682" max="7936" width="9.140625" style="47"/>
    <col min="7937" max="7937" width="129.85546875" style="47" bestFit="1" customWidth="1"/>
    <col min="7938" max="8192" width="9.140625" style="47"/>
    <col min="8193" max="8193" width="129.85546875" style="47" bestFit="1" customWidth="1"/>
    <col min="8194" max="8448" width="9.140625" style="47"/>
    <col min="8449" max="8449" width="129.85546875" style="47" bestFit="1" customWidth="1"/>
    <col min="8450" max="8704" width="9.140625" style="47"/>
    <col min="8705" max="8705" width="129.85546875" style="47" bestFit="1" customWidth="1"/>
    <col min="8706" max="8960" width="9.140625" style="47"/>
    <col min="8961" max="8961" width="129.85546875" style="47" bestFit="1" customWidth="1"/>
    <col min="8962" max="9216" width="9.140625" style="47"/>
    <col min="9217" max="9217" width="129.85546875" style="47" bestFit="1" customWidth="1"/>
    <col min="9218" max="9472" width="9.140625" style="47"/>
    <col min="9473" max="9473" width="129.85546875" style="47" bestFit="1" customWidth="1"/>
    <col min="9474" max="9728" width="9.140625" style="47"/>
    <col min="9729" max="9729" width="129.85546875" style="47" bestFit="1" customWidth="1"/>
    <col min="9730" max="9984" width="9.140625" style="47"/>
    <col min="9985" max="9985" width="129.85546875" style="47" bestFit="1" customWidth="1"/>
    <col min="9986" max="10240" width="9.140625" style="47"/>
    <col min="10241" max="10241" width="129.85546875" style="47" bestFit="1" customWidth="1"/>
    <col min="10242" max="10496" width="9.140625" style="47"/>
    <col min="10497" max="10497" width="129.85546875" style="47" bestFit="1" customWidth="1"/>
    <col min="10498" max="10752" width="9.140625" style="47"/>
    <col min="10753" max="10753" width="129.85546875" style="47" bestFit="1" customWidth="1"/>
    <col min="10754" max="11008" width="9.140625" style="47"/>
    <col min="11009" max="11009" width="129.85546875" style="47" bestFit="1" customWidth="1"/>
    <col min="11010" max="11264" width="9.140625" style="47"/>
    <col min="11265" max="11265" width="129.85546875" style="47" bestFit="1" customWidth="1"/>
    <col min="11266" max="11520" width="9.140625" style="47"/>
    <col min="11521" max="11521" width="129.85546875" style="47" bestFit="1" customWidth="1"/>
    <col min="11522" max="11776" width="9.140625" style="47"/>
    <col min="11777" max="11777" width="129.85546875" style="47" bestFit="1" customWidth="1"/>
    <col min="11778" max="12032" width="9.140625" style="47"/>
    <col min="12033" max="12033" width="129.85546875" style="47" bestFit="1" customWidth="1"/>
    <col min="12034" max="12288" width="9.140625" style="47"/>
    <col min="12289" max="12289" width="129.85546875" style="47" bestFit="1" customWidth="1"/>
    <col min="12290" max="12544" width="9.140625" style="47"/>
    <col min="12545" max="12545" width="129.85546875" style="47" bestFit="1" customWidth="1"/>
    <col min="12546" max="12800" width="9.140625" style="47"/>
    <col min="12801" max="12801" width="129.85546875" style="47" bestFit="1" customWidth="1"/>
    <col min="12802" max="13056" width="9.140625" style="47"/>
    <col min="13057" max="13057" width="129.85546875" style="47" bestFit="1" customWidth="1"/>
    <col min="13058" max="13312" width="9.140625" style="47"/>
    <col min="13313" max="13313" width="129.85546875" style="47" bestFit="1" customWidth="1"/>
    <col min="13314" max="13568" width="9.140625" style="47"/>
    <col min="13569" max="13569" width="129.85546875" style="47" bestFit="1" customWidth="1"/>
    <col min="13570" max="13824" width="9.140625" style="47"/>
    <col min="13825" max="13825" width="129.85546875" style="47" bestFit="1" customWidth="1"/>
    <col min="13826" max="14080" width="9.140625" style="47"/>
    <col min="14081" max="14081" width="129.85546875" style="47" bestFit="1" customWidth="1"/>
    <col min="14082" max="14336" width="9.140625" style="47"/>
    <col min="14337" max="14337" width="129.85546875" style="47" bestFit="1" customWidth="1"/>
    <col min="14338" max="14592" width="9.140625" style="47"/>
    <col min="14593" max="14593" width="129.85546875" style="47" bestFit="1" customWidth="1"/>
    <col min="14594" max="14848" width="9.140625" style="47"/>
    <col min="14849" max="14849" width="129.85546875" style="47" bestFit="1" customWidth="1"/>
    <col min="14850" max="15104" width="9.140625" style="47"/>
    <col min="15105" max="15105" width="129.85546875" style="47" bestFit="1" customWidth="1"/>
    <col min="15106" max="15360" width="9.140625" style="47"/>
    <col min="15361" max="15361" width="129.85546875" style="47" bestFit="1" customWidth="1"/>
    <col min="15362" max="15616" width="9.140625" style="47"/>
    <col min="15617" max="15617" width="129.85546875" style="47" bestFit="1" customWidth="1"/>
    <col min="15618" max="15872" width="9.140625" style="47"/>
    <col min="15873" max="15873" width="129.85546875" style="47" bestFit="1" customWidth="1"/>
    <col min="15874" max="16128" width="9.140625" style="47"/>
    <col min="16129" max="16129" width="129.85546875" style="47" bestFit="1" customWidth="1"/>
    <col min="16130" max="16384" width="9.140625" style="47"/>
  </cols>
  <sheetData>
    <row r="7" spans="1:1">
      <c r="A7" s="123" t="s">
        <v>9</v>
      </c>
    </row>
    <row r="8" spans="1:1">
      <c r="A8" s="123" t="s">
        <v>10</v>
      </c>
    </row>
    <row r="9" spans="1:1">
      <c r="A9" s="123" t="s">
        <v>11</v>
      </c>
    </row>
    <row r="10" spans="1:1">
      <c r="A10" s="123" t="s">
        <v>12</v>
      </c>
    </row>
    <row r="11" spans="1:1">
      <c r="A11" s="123" t="s">
        <v>13</v>
      </c>
    </row>
    <row r="12" spans="1:1">
      <c r="A12" s="124" t="s">
        <v>14</v>
      </c>
    </row>
    <row r="13" spans="1:1">
      <c r="A13" s="49"/>
    </row>
    <row r="14" spans="1:1">
      <c r="A14" s="49"/>
    </row>
    <row r="15" spans="1:1">
      <c r="A15" s="49"/>
    </row>
    <row r="16" spans="1:1">
      <c r="A16" s="41" t="s">
        <v>103</v>
      </c>
    </row>
    <row r="17" spans="1:1">
      <c r="A17" s="50"/>
    </row>
    <row r="18" spans="1:1">
      <c r="A18" s="51" t="s">
        <v>80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0"/>
  <sheetViews>
    <sheetView zoomScaleSheetLayoutView="110" workbookViewId="0">
      <selection sqref="A1:B1"/>
    </sheetView>
  </sheetViews>
  <sheetFormatPr defaultColWidth="9.140625" defaultRowHeight="12.75"/>
  <cols>
    <col min="1" max="1" width="5.28515625" style="12" customWidth="1"/>
    <col min="2" max="2" width="118.85546875" style="1" customWidth="1"/>
    <col min="3" max="16384" width="9.140625" style="1"/>
  </cols>
  <sheetData>
    <row r="1" spans="1:3" s="83" customFormat="1" ht="12.75" customHeight="1">
      <c r="A1" s="136" t="s">
        <v>25</v>
      </c>
      <c r="B1" s="136"/>
      <c r="C1" s="82"/>
    </row>
    <row r="2" spans="1:3" s="83" customFormat="1">
      <c r="A2" s="84"/>
      <c r="B2" s="85"/>
      <c r="C2" s="82"/>
    </row>
    <row r="3" spans="1:3" s="83" customFormat="1" ht="12.75" customHeight="1">
      <c r="A3" s="135" t="s">
        <v>15</v>
      </c>
      <c r="B3" s="135"/>
      <c r="C3" s="82"/>
    </row>
    <row r="4" spans="1:3">
      <c r="A4" s="3">
        <v>1</v>
      </c>
      <c r="B4" s="4" t="s">
        <v>16</v>
      </c>
      <c r="C4" s="2"/>
    </row>
    <row r="5" spans="1:3">
      <c r="A5" s="3">
        <v>2</v>
      </c>
      <c r="B5" s="4" t="s">
        <v>17</v>
      </c>
      <c r="C5" s="2"/>
    </row>
    <row r="6" spans="1:3">
      <c r="A6" s="3">
        <v>3</v>
      </c>
      <c r="B6" s="5" t="s">
        <v>18</v>
      </c>
      <c r="C6" s="2"/>
    </row>
    <row r="7" spans="1:3">
      <c r="A7" s="6" t="s">
        <v>2</v>
      </c>
      <c r="B7" s="7" t="s">
        <v>95</v>
      </c>
      <c r="C7" s="2"/>
    </row>
    <row r="8" spans="1:3">
      <c r="A8" s="6" t="s">
        <v>3</v>
      </c>
      <c r="B8" s="7" t="s">
        <v>19</v>
      </c>
      <c r="C8" s="2"/>
    </row>
    <row r="9" spans="1:3">
      <c r="A9" s="79" t="s">
        <v>96</v>
      </c>
      <c r="B9" s="80" t="s">
        <v>20</v>
      </c>
      <c r="C9" s="2"/>
    </row>
    <row r="10" spans="1:3" ht="13.35" customHeight="1">
      <c r="A10" s="3">
        <v>4</v>
      </c>
      <c r="B10" s="5" t="s">
        <v>21</v>
      </c>
      <c r="C10" s="2"/>
    </row>
    <row r="11" spans="1:3" ht="15" customHeight="1">
      <c r="A11" s="6" t="s">
        <v>4</v>
      </c>
      <c r="B11" s="4" t="s">
        <v>22</v>
      </c>
      <c r="C11" s="2"/>
    </row>
    <row r="12" spans="1:3">
      <c r="A12" s="6" t="s">
        <v>5</v>
      </c>
      <c r="B12" s="4" t="s">
        <v>23</v>
      </c>
      <c r="C12" s="2"/>
    </row>
    <row r="13" spans="1:3">
      <c r="A13" s="6" t="s">
        <v>6</v>
      </c>
      <c r="B13" s="4" t="s">
        <v>24</v>
      </c>
      <c r="C13" s="2"/>
    </row>
    <row r="14" spans="1:3" ht="12.95" customHeight="1">
      <c r="A14" s="8"/>
      <c r="B14" s="8"/>
      <c r="C14" s="2"/>
    </row>
    <row r="15" spans="1:3" ht="12.95" customHeight="1">
      <c r="A15" s="8"/>
      <c r="B15" s="8"/>
      <c r="C15" s="2"/>
    </row>
    <row r="16" spans="1:3" ht="12.95" customHeight="1">
      <c r="A16" s="9"/>
      <c r="B16" s="9"/>
    </row>
    <row r="17" spans="1:2" ht="12.95" customHeight="1">
      <c r="A17" s="9"/>
      <c r="B17" s="9"/>
    </row>
    <row r="18" spans="1:2" ht="12.95" customHeight="1">
      <c r="A18" s="9"/>
      <c r="B18" s="9"/>
    </row>
    <row r="19" spans="1:2" ht="12.95" customHeight="1">
      <c r="A19" s="9"/>
      <c r="B19" s="9"/>
    </row>
    <row r="20" spans="1:2" ht="12.95" customHeight="1">
      <c r="A20" s="9"/>
      <c r="B20" s="9"/>
    </row>
    <row r="21" spans="1:2" ht="12.95" customHeight="1">
      <c r="A21" s="9"/>
      <c r="B21" s="9"/>
    </row>
    <row r="22" spans="1:2" ht="12.95" customHeight="1">
      <c r="A22" s="9"/>
      <c r="B22" s="9"/>
    </row>
    <row r="23" spans="1:2" ht="13.7" customHeight="1">
      <c r="A23" s="9"/>
      <c r="B23" s="9"/>
    </row>
    <row r="24" spans="1:2" ht="12.95" customHeight="1">
      <c r="A24" s="9"/>
      <c r="B24" s="9"/>
    </row>
    <row r="25" spans="1:2" ht="12.95" customHeight="1">
      <c r="A25" s="9"/>
      <c r="B25" s="9"/>
    </row>
    <row r="26" spans="1:2" ht="12.95" customHeight="1">
      <c r="A26" s="9"/>
      <c r="B26" s="9"/>
    </row>
    <row r="27" spans="1:2" ht="12.95" customHeight="1">
      <c r="A27" s="9"/>
      <c r="B27" s="9"/>
    </row>
    <row r="28" spans="1:2" ht="12.95" customHeight="1">
      <c r="A28" s="9"/>
      <c r="B28" s="9"/>
    </row>
    <row r="29" spans="1:2" ht="12.95" customHeight="1">
      <c r="A29" s="9"/>
      <c r="B29" s="9"/>
    </row>
    <row r="30" spans="1:2" ht="12.95" customHeight="1">
      <c r="A30" s="9"/>
      <c r="B30" s="9"/>
    </row>
    <row r="31" spans="1:2" ht="13.7" customHeight="1">
      <c r="A31" s="9"/>
      <c r="B31" s="9"/>
    </row>
    <row r="32" spans="1:2" ht="12.95" customHeight="1">
      <c r="A32" s="9"/>
      <c r="B32" s="9"/>
    </row>
    <row r="33" spans="1:2" ht="12.95" customHeight="1">
      <c r="A33" s="9"/>
      <c r="B33" s="9"/>
    </row>
    <row r="34" spans="1:2" ht="12.95" customHeight="1">
      <c r="A34" s="9"/>
      <c r="B34" s="9"/>
    </row>
    <row r="35" spans="1:2" ht="14.45" customHeight="1">
      <c r="A35" s="9"/>
      <c r="B35" s="9"/>
    </row>
    <row r="36" spans="1:2" ht="12.95" customHeight="1">
      <c r="A36" s="9"/>
      <c r="B36" s="9"/>
    </row>
    <row r="37" spans="1:2" ht="12.95" customHeight="1">
      <c r="A37" s="9"/>
      <c r="B37" s="9"/>
    </row>
    <row r="38" spans="1:2" ht="12.95" customHeight="1">
      <c r="A38" s="9"/>
      <c r="B38" s="9"/>
    </row>
    <row r="39" spans="1:2" ht="13.7" customHeight="1">
      <c r="A39" s="9"/>
      <c r="B39" s="9"/>
    </row>
    <row r="40" spans="1:2" ht="12.95" customHeight="1">
      <c r="A40" s="9"/>
      <c r="B40" s="9"/>
    </row>
    <row r="41" spans="1:2" ht="12.95" customHeight="1">
      <c r="A41" s="9"/>
      <c r="B41" s="9"/>
    </row>
    <row r="42" spans="1:2">
      <c r="A42" s="10"/>
      <c r="B42" s="11"/>
    </row>
    <row r="43" spans="1:2">
      <c r="A43" s="10"/>
      <c r="B43" s="11"/>
    </row>
    <row r="44" spans="1:2">
      <c r="A44" s="10"/>
      <c r="B44" s="11"/>
    </row>
    <row r="45" spans="1:2">
      <c r="A45" s="10"/>
      <c r="B45" s="11"/>
    </row>
    <row r="46" spans="1:2">
      <c r="A46" s="10"/>
      <c r="B46" s="11"/>
    </row>
    <row r="47" spans="1:2">
      <c r="A47" s="10"/>
      <c r="B47" s="11"/>
    </row>
    <row r="48" spans="1:2">
      <c r="A48" s="10"/>
      <c r="B48" s="11"/>
    </row>
    <row r="49" spans="1:2">
      <c r="A49" s="10"/>
      <c r="B49" s="11"/>
    </row>
    <row r="50" spans="1:2">
      <c r="A50" s="10"/>
      <c r="B50" s="11"/>
    </row>
    <row r="51" spans="1:2">
      <c r="A51" s="10"/>
      <c r="B51" s="11"/>
    </row>
    <row r="52" spans="1:2">
      <c r="A52" s="10"/>
      <c r="B52" s="11"/>
    </row>
    <row r="53" spans="1:2">
      <c r="A53" s="10"/>
      <c r="B53" s="11"/>
    </row>
    <row r="54" spans="1:2">
      <c r="A54" s="10"/>
      <c r="B54" s="11"/>
    </row>
    <row r="55" spans="1:2">
      <c r="A55" s="10"/>
      <c r="B55" s="11"/>
    </row>
    <row r="56" spans="1:2">
      <c r="A56" s="10"/>
      <c r="B56" s="11"/>
    </row>
    <row r="57" spans="1:2">
      <c r="A57" s="10"/>
      <c r="B57" s="11"/>
    </row>
    <row r="58" spans="1:2">
      <c r="A58" s="10"/>
      <c r="B58" s="11"/>
    </row>
    <row r="59" spans="1:2">
      <c r="A59" s="10"/>
      <c r="B59" s="11"/>
    </row>
    <row r="60" spans="1:2">
      <c r="A60" s="10"/>
      <c r="B60" s="11"/>
    </row>
    <row r="61" spans="1:2">
      <c r="A61" s="10"/>
      <c r="B61" s="11"/>
    </row>
    <row r="62" spans="1:2">
      <c r="A62" s="10"/>
      <c r="B62" s="11"/>
    </row>
    <row r="63" spans="1:2">
      <c r="A63" s="10"/>
      <c r="B63" s="11"/>
    </row>
    <row r="64" spans="1:2">
      <c r="A64" s="10"/>
      <c r="B64" s="11"/>
    </row>
    <row r="65" spans="1:2">
      <c r="A65" s="10"/>
      <c r="B65" s="11"/>
    </row>
    <row r="66" spans="1:2">
      <c r="A66" s="10"/>
      <c r="B66" s="11"/>
    </row>
    <row r="67" spans="1:2">
      <c r="A67" s="10"/>
      <c r="B67" s="11"/>
    </row>
    <row r="68" spans="1:2">
      <c r="A68" s="10"/>
      <c r="B68" s="11"/>
    </row>
    <row r="69" spans="1:2">
      <c r="A69" s="10"/>
      <c r="B69" s="11"/>
    </row>
    <row r="70" spans="1:2">
      <c r="A70" s="10"/>
      <c r="B70" s="11"/>
    </row>
    <row r="71" spans="1:2">
      <c r="A71" s="10"/>
      <c r="B71" s="11"/>
    </row>
    <row r="72" spans="1:2">
      <c r="A72" s="10"/>
      <c r="B72" s="11"/>
    </row>
    <row r="73" spans="1:2">
      <c r="A73" s="10"/>
      <c r="B73" s="11"/>
    </row>
    <row r="74" spans="1:2">
      <c r="A74" s="10"/>
      <c r="B74" s="11"/>
    </row>
    <row r="75" spans="1:2">
      <c r="A75" s="10"/>
      <c r="B75" s="11"/>
    </row>
    <row r="76" spans="1:2">
      <c r="A76" s="10"/>
      <c r="B76" s="11"/>
    </row>
    <row r="77" spans="1:2">
      <c r="A77" s="10"/>
      <c r="B77" s="11"/>
    </row>
    <row r="78" spans="1:2">
      <c r="A78" s="10"/>
      <c r="B78" s="11"/>
    </row>
    <row r="79" spans="1:2">
      <c r="A79" s="10"/>
      <c r="B79" s="11"/>
    </row>
    <row r="80" spans="1:2">
      <c r="A80" s="10"/>
      <c r="B80" s="11"/>
    </row>
    <row r="81" spans="1:2">
      <c r="A81" s="10"/>
      <c r="B81" s="11"/>
    </row>
    <row r="82" spans="1:2">
      <c r="A82" s="10"/>
      <c r="B82" s="11"/>
    </row>
    <row r="83" spans="1:2">
      <c r="A83" s="10"/>
      <c r="B83" s="11"/>
    </row>
    <row r="84" spans="1:2">
      <c r="A84" s="10"/>
      <c r="B84" s="11"/>
    </row>
    <row r="85" spans="1:2">
      <c r="A85" s="10"/>
      <c r="B85" s="11"/>
    </row>
    <row r="86" spans="1:2">
      <c r="A86" s="10"/>
      <c r="B86" s="11"/>
    </row>
    <row r="87" spans="1:2">
      <c r="A87" s="10"/>
      <c r="B87" s="11"/>
    </row>
    <row r="88" spans="1:2">
      <c r="A88" s="10"/>
      <c r="B88" s="11"/>
    </row>
    <row r="89" spans="1:2">
      <c r="A89" s="10"/>
      <c r="B89" s="11"/>
    </row>
    <row r="90" spans="1:2">
      <c r="A90" s="10"/>
      <c r="B90" s="11"/>
    </row>
    <row r="91" spans="1:2">
      <c r="A91" s="10"/>
      <c r="B91" s="11"/>
    </row>
    <row r="92" spans="1:2">
      <c r="A92" s="10"/>
      <c r="B92" s="11"/>
    </row>
    <row r="93" spans="1:2">
      <c r="A93" s="10"/>
      <c r="B93" s="11"/>
    </row>
    <row r="94" spans="1:2">
      <c r="A94" s="10"/>
      <c r="B94" s="11"/>
    </row>
    <row r="95" spans="1:2">
      <c r="A95" s="10"/>
      <c r="B95" s="11"/>
    </row>
    <row r="96" spans="1:2">
      <c r="A96" s="10"/>
      <c r="B96" s="11"/>
    </row>
    <row r="97" spans="1:2">
      <c r="A97" s="10"/>
      <c r="B97" s="11"/>
    </row>
    <row r="98" spans="1:2">
      <c r="A98" s="10"/>
      <c r="B98" s="11"/>
    </row>
    <row r="99" spans="1:2">
      <c r="A99" s="10"/>
      <c r="B99" s="11"/>
    </row>
    <row r="100" spans="1:2">
      <c r="A100" s="10"/>
      <c r="B100" s="11"/>
    </row>
    <row r="101" spans="1:2">
      <c r="A101" s="10"/>
      <c r="B101" s="11"/>
    </row>
    <row r="102" spans="1:2">
      <c r="A102" s="10"/>
      <c r="B102" s="11"/>
    </row>
    <row r="103" spans="1:2">
      <c r="A103" s="10"/>
      <c r="B103" s="11"/>
    </row>
    <row r="104" spans="1:2">
      <c r="A104" s="10"/>
      <c r="B104" s="11"/>
    </row>
    <row r="105" spans="1:2">
      <c r="A105" s="10"/>
      <c r="B105" s="11"/>
    </row>
    <row r="106" spans="1:2">
      <c r="A106" s="10"/>
      <c r="B106" s="11"/>
    </row>
    <row r="107" spans="1:2">
      <c r="A107" s="10"/>
      <c r="B107" s="11"/>
    </row>
    <row r="108" spans="1:2">
      <c r="A108" s="10"/>
      <c r="B108" s="11"/>
    </row>
    <row r="109" spans="1:2">
      <c r="A109" s="10"/>
      <c r="B109" s="11"/>
    </row>
    <row r="110" spans="1:2">
      <c r="A110" s="10"/>
      <c r="B110" s="11"/>
    </row>
    <row r="111" spans="1:2">
      <c r="A111" s="10"/>
      <c r="B111" s="11"/>
    </row>
    <row r="112" spans="1:2">
      <c r="A112" s="10"/>
      <c r="B112" s="11"/>
    </row>
    <row r="113" spans="1:2">
      <c r="A113" s="10"/>
      <c r="B113" s="11"/>
    </row>
    <row r="114" spans="1:2">
      <c r="A114" s="10"/>
      <c r="B114" s="11"/>
    </row>
    <row r="115" spans="1:2">
      <c r="A115" s="10"/>
      <c r="B115" s="11"/>
    </row>
    <row r="116" spans="1:2">
      <c r="A116" s="10"/>
      <c r="B116" s="11"/>
    </row>
    <row r="117" spans="1:2">
      <c r="A117" s="10"/>
      <c r="B117" s="11"/>
    </row>
    <row r="118" spans="1:2">
      <c r="A118" s="10"/>
      <c r="B118" s="11"/>
    </row>
    <row r="119" spans="1:2">
      <c r="A119" s="10"/>
      <c r="B119" s="11"/>
    </row>
    <row r="120" spans="1:2">
      <c r="A120" s="10"/>
      <c r="B120" s="11"/>
    </row>
    <row r="121" spans="1:2">
      <c r="A121" s="10"/>
      <c r="B121" s="11"/>
    </row>
    <row r="122" spans="1:2">
      <c r="A122" s="10"/>
      <c r="B122" s="11"/>
    </row>
    <row r="123" spans="1:2">
      <c r="A123" s="10"/>
      <c r="B123" s="11"/>
    </row>
    <row r="124" spans="1:2">
      <c r="A124" s="10"/>
      <c r="B124" s="11"/>
    </row>
    <row r="125" spans="1:2">
      <c r="A125" s="10"/>
      <c r="B125" s="11"/>
    </row>
    <row r="126" spans="1:2">
      <c r="A126" s="10"/>
      <c r="B126" s="11"/>
    </row>
    <row r="127" spans="1:2">
      <c r="A127" s="10"/>
      <c r="B127" s="11"/>
    </row>
    <row r="128" spans="1:2">
      <c r="A128" s="10"/>
      <c r="B128" s="11"/>
    </row>
    <row r="129" spans="1:2">
      <c r="A129" s="10"/>
      <c r="B129" s="11"/>
    </row>
    <row r="130" spans="1:2">
      <c r="A130" s="10"/>
      <c r="B130" s="11"/>
    </row>
    <row r="131" spans="1:2">
      <c r="A131" s="10"/>
      <c r="B131" s="11"/>
    </row>
    <row r="132" spans="1:2">
      <c r="A132" s="10"/>
      <c r="B132" s="11"/>
    </row>
    <row r="133" spans="1:2">
      <c r="A133" s="10"/>
      <c r="B133" s="11"/>
    </row>
    <row r="134" spans="1:2">
      <c r="A134" s="10"/>
      <c r="B134" s="11"/>
    </row>
    <row r="135" spans="1:2">
      <c r="A135" s="10"/>
      <c r="B135" s="11"/>
    </row>
    <row r="136" spans="1:2">
      <c r="A136" s="10"/>
      <c r="B136" s="11"/>
    </row>
    <row r="137" spans="1:2">
      <c r="A137" s="10"/>
      <c r="B137" s="11"/>
    </row>
    <row r="138" spans="1:2">
      <c r="A138" s="10"/>
      <c r="B138" s="11"/>
    </row>
    <row r="139" spans="1:2">
      <c r="A139" s="10"/>
      <c r="B139" s="11"/>
    </row>
    <row r="140" spans="1:2">
      <c r="A140" s="10"/>
      <c r="B140" s="11"/>
    </row>
    <row r="141" spans="1:2">
      <c r="A141" s="10"/>
      <c r="B141" s="11"/>
    </row>
    <row r="142" spans="1:2">
      <c r="A142" s="10"/>
      <c r="B142" s="11"/>
    </row>
    <row r="143" spans="1:2">
      <c r="A143" s="10"/>
      <c r="B143" s="11"/>
    </row>
    <row r="144" spans="1:2">
      <c r="A144" s="10"/>
      <c r="B144" s="11"/>
    </row>
    <row r="145" spans="1:2">
      <c r="A145" s="10"/>
      <c r="B145" s="11"/>
    </row>
    <row r="146" spans="1:2">
      <c r="A146" s="10"/>
      <c r="B146" s="11"/>
    </row>
    <row r="147" spans="1:2">
      <c r="A147" s="10"/>
      <c r="B147" s="11"/>
    </row>
    <row r="148" spans="1:2">
      <c r="A148" s="10"/>
      <c r="B148" s="11"/>
    </row>
    <row r="149" spans="1:2">
      <c r="A149" s="10"/>
      <c r="B149" s="11"/>
    </row>
    <row r="150" spans="1:2">
      <c r="A150" s="10"/>
      <c r="B150" s="11"/>
    </row>
    <row r="151" spans="1:2">
      <c r="A151" s="10"/>
      <c r="B151" s="11"/>
    </row>
    <row r="152" spans="1:2">
      <c r="A152" s="10"/>
      <c r="B152" s="11"/>
    </row>
    <row r="153" spans="1:2">
      <c r="A153" s="10"/>
      <c r="B153" s="11"/>
    </row>
    <row r="154" spans="1:2">
      <c r="A154" s="10"/>
      <c r="B154" s="11"/>
    </row>
    <row r="155" spans="1:2">
      <c r="A155" s="10"/>
      <c r="B155" s="11"/>
    </row>
    <row r="156" spans="1:2">
      <c r="A156" s="10"/>
      <c r="B156" s="11"/>
    </row>
    <row r="157" spans="1:2">
      <c r="A157" s="10"/>
      <c r="B157" s="11"/>
    </row>
    <row r="158" spans="1:2">
      <c r="A158" s="10"/>
      <c r="B158" s="11"/>
    </row>
    <row r="159" spans="1:2">
      <c r="A159" s="10"/>
      <c r="B159" s="11"/>
    </row>
    <row r="160" spans="1:2">
      <c r="A160" s="10"/>
      <c r="B160" s="11"/>
    </row>
    <row r="161" spans="1:2">
      <c r="A161" s="10"/>
      <c r="B161" s="11"/>
    </row>
    <row r="162" spans="1:2">
      <c r="A162" s="10"/>
      <c r="B162" s="11"/>
    </row>
    <row r="163" spans="1:2">
      <c r="A163" s="10"/>
      <c r="B163" s="11"/>
    </row>
    <row r="164" spans="1:2">
      <c r="A164" s="10"/>
      <c r="B164" s="11"/>
    </row>
    <row r="165" spans="1:2">
      <c r="A165" s="10"/>
      <c r="B165" s="11"/>
    </row>
    <row r="166" spans="1:2">
      <c r="A166" s="10"/>
      <c r="B166" s="11"/>
    </row>
    <row r="167" spans="1:2">
      <c r="A167" s="10"/>
      <c r="B167" s="11"/>
    </row>
    <row r="168" spans="1:2">
      <c r="A168" s="10"/>
      <c r="B168" s="11"/>
    </row>
    <row r="169" spans="1:2">
      <c r="A169" s="10"/>
      <c r="B169" s="11"/>
    </row>
    <row r="170" spans="1:2">
      <c r="A170" s="10"/>
      <c r="B170" s="11"/>
    </row>
    <row r="171" spans="1:2">
      <c r="A171" s="10"/>
      <c r="B171" s="11"/>
    </row>
    <row r="172" spans="1:2">
      <c r="A172" s="10"/>
      <c r="B172" s="11"/>
    </row>
    <row r="173" spans="1:2">
      <c r="A173" s="10"/>
      <c r="B173" s="11"/>
    </row>
    <row r="174" spans="1:2">
      <c r="A174" s="10"/>
      <c r="B174" s="11"/>
    </row>
    <row r="175" spans="1:2">
      <c r="A175" s="10"/>
      <c r="B175" s="11"/>
    </row>
    <row r="176" spans="1:2">
      <c r="A176" s="10"/>
      <c r="B176" s="11"/>
    </row>
    <row r="177" spans="1:2">
      <c r="A177" s="10"/>
      <c r="B177" s="11"/>
    </row>
    <row r="178" spans="1:2">
      <c r="A178" s="10"/>
      <c r="B178" s="11"/>
    </row>
    <row r="179" spans="1:2">
      <c r="A179" s="10"/>
      <c r="B179" s="11"/>
    </row>
    <row r="180" spans="1:2">
      <c r="A180" s="10"/>
      <c r="B180" s="11"/>
    </row>
    <row r="181" spans="1:2">
      <c r="A181" s="10"/>
      <c r="B181" s="11"/>
    </row>
    <row r="182" spans="1:2">
      <c r="A182" s="10"/>
      <c r="B182" s="11"/>
    </row>
    <row r="183" spans="1:2">
      <c r="A183" s="10"/>
      <c r="B183" s="11"/>
    </row>
    <row r="184" spans="1:2">
      <c r="A184" s="10"/>
      <c r="B184" s="11"/>
    </row>
    <row r="185" spans="1:2">
      <c r="A185" s="10"/>
      <c r="B185" s="11"/>
    </row>
    <row r="186" spans="1:2">
      <c r="A186" s="10"/>
      <c r="B186" s="11"/>
    </row>
    <row r="187" spans="1:2">
      <c r="A187" s="10"/>
      <c r="B187" s="11"/>
    </row>
    <row r="188" spans="1:2">
      <c r="A188" s="10"/>
      <c r="B188" s="11"/>
    </row>
    <row r="189" spans="1:2">
      <c r="A189" s="10"/>
      <c r="B189" s="11"/>
    </row>
    <row r="190" spans="1:2">
      <c r="A190" s="10"/>
      <c r="B190" s="11"/>
    </row>
    <row r="191" spans="1:2">
      <c r="A191" s="10"/>
      <c r="B191" s="11"/>
    </row>
    <row r="192" spans="1:2">
      <c r="A192" s="10"/>
      <c r="B192" s="11"/>
    </row>
    <row r="193" spans="1:2">
      <c r="A193" s="10"/>
      <c r="B193" s="11"/>
    </row>
    <row r="194" spans="1:2">
      <c r="A194" s="10"/>
      <c r="B194" s="11"/>
    </row>
    <row r="195" spans="1:2">
      <c r="A195" s="10"/>
      <c r="B195" s="11"/>
    </row>
    <row r="196" spans="1:2">
      <c r="A196" s="10"/>
      <c r="B196" s="11"/>
    </row>
    <row r="197" spans="1:2">
      <c r="A197" s="10"/>
      <c r="B197" s="11"/>
    </row>
    <row r="198" spans="1:2">
      <c r="A198" s="10"/>
      <c r="B198" s="11"/>
    </row>
    <row r="199" spans="1:2">
      <c r="A199" s="10"/>
      <c r="B199" s="11"/>
    </row>
    <row r="200" spans="1:2">
      <c r="A200" s="10"/>
      <c r="B200" s="11"/>
    </row>
    <row r="201" spans="1:2">
      <c r="A201" s="10"/>
      <c r="B201" s="11"/>
    </row>
    <row r="202" spans="1:2">
      <c r="A202" s="10"/>
      <c r="B202" s="11"/>
    </row>
    <row r="203" spans="1:2">
      <c r="A203" s="10"/>
      <c r="B203" s="11"/>
    </row>
    <row r="204" spans="1:2">
      <c r="A204" s="10"/>
      <c r="B204" s="11"/>
    </row>
    <row r="205" spans="1:2">
      <c r="A205" s="10"/>
      <c r="B205" s="11"/>
    </row>
    <row r="206" spans="1:2">
      <c r="A206" s="10"/>
      <c r="B206" s="11"/>
    </row>
    <row r="207" spans="1:2">
      <c r="A207" s="10"/>
      <c r="B207" s="11"/>
    </row>
    <row r="208" spans="1:2">
      <c r="A208" s="10"/>
      <c r="B208" s="11"/>
    </row>
    <row r="209" spans="1:2">
      <c r="A209" s="10"/>
      <c r="B209" s="11"/>
    </row>
    <row r="210" spans="1:2">
      <c r="A210" s="10"/>
      <c r="B210" s="11"/>
    </row>
    <row r="211" spans="1:2">
      <c r="A211" s="10"/>
      <c r="B211" s="11"/>
    </row>
    <row r="212" spans="1:2">
      <c r="A212" s="10"/>
      <c r="B212" s="11"/>
    </row>
    <row r="213" spans="1:2">
      <c r="A213" s="10"/>
      <c r="B213" s="11"/>
    </row>
    <row r="214" spans="1:2">
      <c r="A214" s="10"/>
      <c r="B214" s="11"/>
    </row>
    <row r="215" spans="1:2">
      <c r="A215" s="10"/>
      <c r="B215" s="11"/>
    </row>
    <row r="216" spans="1:2">
      <c r="A216" s="10"/>
      <c r="B216" s="11"/>
    </row>
    <row r="217" spans="1:2">
      <c r="A217" s="10"/>
      <c r="B217" s="11"/>
    </row>
    <row r="218" spans="1:2">
      <c r="A218" s="10"/>
      <c r="B218" s="11"/>
    </row>
    <row r="219" spans="1:2">
      <c r="A219" s="10"/>
      <c r="B219" s="11"/>
    </row>
    <row r="220" spans="1:2">
      <c r="A220" s="10"/>
      <c r="B220" s="11"/>
    </row>
    <row r="221" spans="1:2">
      <c r="A221" s="10"/>
      <c r="B221" s="11"/>
    </row>
    <row r="222" spans="1:2">
      <c r="A222" s="10"/>
      <c r="B222" s="11"/>
    </row>
    <row r="223" spans="1:2">
      <c r="A223" s="10"/>
      <c r="B223" s="11"/>
    </row>
    <row r="224" spans="1:2">
      <c r="A224" s="10"/>
      <c r="B224" s="11"/>
    </row>
    <row r="225" spans="1:2">
      <c r="A225" s="10"/>
      <c r="B225" s="11"/>
    </row>
    <row r="226" spans="1:2">
      <c r="A226" s="10"/>
      <c r="B226" s="11"/>
    </row>
    <row r="227" spans="1:2">
      <c r="A227" s="10"/>
      <c r="B227" s="11"/>
    </row>
    <row r="228" spans="1:2">
      <c r="A228" s="10"/>
      <c r="B228" s="11"/>
    </row>
    <row r="229" spans="1:2">
      <c r="A229" s="10"/>
      <c r="B229" s="11"/>
    </row>
    <row r="230" spans="1:2">
      <c r="A230" s="10"/>
      <c r="B230" s="11"/>
    </row>
  </sheetData>
  <mergeCells count="2">
    <mergeCell ref="A3:B3"/>
    <mergeCell ref="A1:B1"/>
  </mergeCells>
  <hyperlinks>
    <hyperlink ref="A3:B3" location="'Әдіснамалық түсініктемелер'!A1" display="Әдіснамалық түсініктемелер"/>
    <hyperlink ref="A4:B4" location="'1'!A1" display="'1'!A1"/>
    <hyperlink ref="A5:B5" location="'2'!A1" display="'2'!A1"/>
    <hyperlink ref="A6:B6" location="'3.1'!A1" display="'3.1'!A1"/>
    <hyperlink ref="A7:B7" location="'3.1'!A1" display="3.1"/>
    <hyperlink ref="A8:B8" location="'3.2'!A1" display="3.2"/>
    <hyperlink ref="A10:B10" location="'4.1'!A1" display="'4.1'!A1"/>
    <hyperlink ref="A11:B11" location="'4.1'!A1" display="4.1"/>
    <hyperlink ref="A12:B12" location="'4.2'!A1" display="4.2"/>
    <hyperlink ref="A13:B13" location="'4.3'!A1" display="4.3"/>
    <hyperlink ref="A9:B9" location="'3.3'!A1" display="3.3"/>
  </hyperlinks>
  <pageMargins left="0.78740157480314965" right="0.39370078740157483" top="0.39370078740157483" bottom="0.39370078740157483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zoomScaleSheetLayoutView="90" workbookViewId="0"/>
  </sheetViews>
  <sheetFormatPr defaultColWidth="9.140625" defaultRowHeight="14.25"/>
  <cols>
    <col min="1" max="1" width="70.28515625" style="47" customWidth="1"/>
    <col min="2" max="4" width="8.7109375" style="47" customWidth="1"/>
    <col min="5" max="16384" width="9.140625" style="47"/>
  </cols>
  <sheetData>
    <row r="1" spans="1:1" ht="15.75">
      <c r="A1" s="39" t="s">
        <v>15</v>
      </c>
    </row>
    <row r="2" spans="1:1">
      <c r="A2" s="52"/>
    </row>
    <row r="3" spans="1:1" ht="51">
      <c r="A3" s="13" t="s">
        <v>106</v>
      </c>
    </row>
    <row r="4" spans="1:1" ht="38.25">
      <c r="A4" s="13" t="s">
        <v>29</v>
      </c>
    </row>
    <row r="5" spans="1:1" ht="28.5" customHeight="1">
      <c r="A5" s="129" t="s">
        <v>30</v>
      </c>
    </row>
    <row r="6" spans="1:1" ht="25.5">
      <c r="A6" s="13" t="s">
        <v>26</v>
      </c>
    </row>
    <row r="7" spans="1:1">
      <c r="A7" s="13" t="s">
        <v>107</v>
      </c>
    </row>
    <row r="8" spans="1:1">
      <c r="A8" s="13" t="s">
        <v>67</v>
      </c>
    </row>
    <row r="9" spans="1:1">
      <c r="A9" s="13" t="s">
        <v>27</v>
      </c>
    </row>
    <row r="10" spans="1:1" ht="25.5">
      <c r="A10" s="13" t="s">
        <v>28</v>
      </c>
    </row>
    <row r="11" spans="1:1" ht="25.5">
      <c r="A11" s="128" t="s">
        <v>108</v>
      </c>
    </row>
  </sheetData>
  <pageMargins left="0.78740157480314965" right="0.39370078740157483" top="0.39370078740157483" bottom="0.39370078740157483" header="0.39370078740157483" footer="0.39370078740157483"/>
  <pageSetup paperSize="9" scale="97" orientation="landscape" horizontalDpi="300" verticalDpi="300" r:id="rId1"/>
  <headerFooter>
    <oddFooter>&amp;R&amp;"-,обычный"&amp;8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SheetLayoutView="100" workbookViewId="0">
      <selection sqref="A1:F1"/>
    </sheetView>
  </sheetViews>
  <sheetFormatPr defaultColWidth="9.140625" defaultRowHeight="14.25"/>
  <cols>
    <col min="1" max="1" width="24.7109375" style="47" customWidth="1"/>
    <col min="2" max="2" width="19.5703125" style="47" customWidth="1"/>
    <col min="3" max="3" width="19.140625" style="47" customWidth="1"/>
    <col min="4" max="4" width="23.42578125" style="47" customWidth="1"/>
    <col min="5" max="5" width="27.140625" style="47" customWidth="1"/>
    <col min="6" max="6" width="22" style="47" customWidth="1"/>
    <col min="7" max="16384" width="9.140625" style="47"/>
  </cols>
  <sheetData>
    <row r="1" spans="1:13" ht="15.75">
      <c r="A1" s="137" t="s">
        <v>37</v>
      </c>
      <c r="B1" s="137"/>
      <c r="C1" s="137"/>
      <c r="D1" s="137"/>
      <c r="E1" s="137"/>
      <c r="F1" s="137"/>
    </row>
    <row r="2" spans="1:13" ht="13.5" customHeight="1">
      <c r="A2" s="138"/>
      <c r="B2" s="138"/>
      <c r="C2" s="138"/>
      <c r="D2" s="138"/>
      <c r="E2" s="138"/>
      <c r="F2" s="138"/>
    </row>
    <row r="3" spans="1:13" ht="13.5" customHeight="1">
      <c r="A3" s="14"/>
      <c r="B3" s="15"/>
      <c r="C3" s="15"/>
      <c r="D3" s="15"/>
      <c r="E3" s="15"/>
      <c r="F3" s="16" t="s">
        <v>31</v>
      </c>
    </row>
    <row r="4" spans="1:13" ht="69" customHeight="1">
      <c r="A4" s="17"/>
      <c r="B4" s="45" t="s">
        <v>32</v>
      </c>
      <c r="C4" s="44" t="s">
        <v>33</v>
      </c>
      <c r="D4" s="44" t="s">
        <v>34</v>
      </c>
      <c r="E4" s="44" t="s">
        <v>35</v>
      </c>
      <c r="F4" s="43" t="s">
        <v>36</v>
      </c>
      <c r="G4" s="53"/>
    </row>
    <row r="5" spans="1:13" ht="13.5" customHeight="1">
      <c r="A5" s="40" t="s">
        <v>38</v>
      </c>
      <c r="B5" s="102">
        <v>856872340</v>
      </c>
      <c r="C5" s="102">
        <v>1368226084</v>
      </c>
      <c r="D5" s="102">
        <v>22996</v>
      </c>
      <c r="E5" s="102">
        <v>42070900</v>
      </c>
      <c r="F5" s="102">
        <v>13945534</v>
      </c>
      <c r="G5" s="54"/>
      <c r="H5" s="54"/>
      <c r="I5" s="55"/>
      <c r="J5" s="55"/>
      <c r="K5" s="55"/>
      <c r="L5" s="55"/>
      <c r="M5" s="55"/>
    </row>
    <row r="6" spans="1:13" ht="13.5" customHeight="1">
      <c r="A6" s="18" t="s">
        <v>39</v>
      </c>
      <c r="B6" s="102">
        <v>718561584</v>
      </c>
      <c r="C6" s="102">
        <v>1221373339</v>
      </c>
      <c r="D6" s="102">
        <v>22996</v>
      </c>
      <c r="E6" s="102">
        <v>30754873</v>
      </c>
      <c r="F6" s="102">
        <v>12321418</v>
      </c>
      <c r="G6" s="54"/>
      <c r="H6" s="54"/>
      <c r="I6" s="55"/>
      <c r="J6" s="55"/>
      <c r="K6" s="55"/>
      <c r="L6" s="55"/>
      <c r="M6" s="55"/>
    </row>
    <row r="7" spans="1:13" ht="13.5" customHeight="1">
      <c r="A7" s="18" t="s">
        <v>40</v>
      </c>
      <c r="B7" s="102">
        <v>7492156</v>
      </c>
      <c r="C7" s="102">
        <v>4002901</v>
      </c>
      <c r="D7" s="103" t="s">
        <v>68</v>
      </c>
      <c r="E7" s="102">
        <v>345449</v>
      </c>
      <c r="F7" s="102">
        <v>30987</v>
      </c>
      <c r="G7" s="54"/>
      <c r="H7" s="54"/>
      <c r="I7" s="55"/>
      <c r="J7" s="55"/>
      <c r="K7" s="55"/>
      <c r="L7" s="55"/>
      <c r="M7" s="55"/>
    </row>
    <row r="8" spans="1:13" ht="13.5" customHeight="1">
      <c r="A8" s="18" t="s">
        <v>41</v>
      </c>
      <c r="B8" s="102">
        <v>16211631</v>
      </c>
      <c r="C8" s="102">
        <v>23036380</v>
      </c>
      <c r="D8" s="103" t="s">
        <v>68</v>
      </c>
      <c r="E8" s="102">
        <v>100254</v>
      </c>
      <c r="F8" s="102">
        <v>7493</v>
      </c>
      <c r="G8" s="54"/>
      <c r="H8" s="54"/>
      <c r="I8" s="55"/>
      <c r="J8" s="55"/>
      <c r="K8" s="55"/>
      <c r="L8" s="55"/>
      <c r="M8" s="55"/>
    </row>
    <row r="9" spans="1:13" ht="13.5" customHeight="1">
      <c r="A9" s="18" t="s">
        <v>42</v>
      </c>
      <c r="B9" s="102">
        <v>5656223</v>
      </c>
      <c r="C9" s="102">
        <v>562649</v>
      </c>
      <c r="D9" s="103" t="s">
        <v>68</v>
      </c>
      <c r="E9" s="102">
        <v>20607</v>
      </c>
      <c r="F9" s="102">
        <v>5418</v>
      </c>
      <c r="G9" s="54"/>
      <c r="H9" s="54"/>
      <c r="I9" s="55"/>
      <c r="J9" s="55"/>
      <c r="K9" s="55"/>
      <c r="L9" s="55"/>
      <c r="M9" s="55"/>
    </row>
    <row r="10" spans="1:13" ht="13.5" customHeight="1">
      <c r="A10" s="18" t="s">
        <v>43</v>
      </c>
      <c r="B10" s="102">
        <v>3173530</v>
      </c>
      <c r="C10" s="102">
        <v>3019443</v>
      </c>
      <c r="D10" s="103" t="s">
        <v>68</v>
      </c>
      <c r="E10" s="102">
        <v>36030</v>
      </c>
      <c r="F10" s="102">
        <v>508627</v>
      </c>
      <c r="G10" s="54"/>
      <c r="H10" s="54"/>
      <c r="I10" s="55"/>
      <c r="J10" s="55"/>
      <c r="K10" s="55"/>
      <c r="L10" s="55"/>
      <c r="M10" s="55"/>
    </row>
    <row r="11" spans="1:13" ht="13.5" customHeight="1">
      <c r="A11" s="18" t="s">
        <v>44</v>
      </c>
      <c r="B11" s="102">
        <v>7643627</v>
      </c>
      <c r="C11" s="102">
        <v>1559448</v>
      </c>
      <c r="D11" s="103" t="s">
        <v>68</v>
      </c>
      <c r="E11" s="102">
        <v>224763</v>
      </c>
      <c r="F11" s="102">
        <v>10652</v>
      </c>
      <c r="G11" s="54"/>
      <c r="H11" s="54"/>
      <c r="I11" s="55"/>
      <c r="J11" s="55"/>
      <c r="K11" s="55"/>
      <c r="L11" s="55"/>
      <c r="M11" s="55"/>
    </row>
    <row r="12" spans="1:13" ht="13.5" customHeight="1">
      <c r="A12" s="18" t="s">
        <v>45</v>
      </c>
      <c r="B12" s="102">
        <v>12444253</v>
      </c>
      <c r="C12" s="102">
        <v>5313719</v>
      </c>
      <c r="D12" s="103" t="s">
        <v>68</v>
      </c>
      <c r="E12" s="102">
        <v>916239</v>
      </c>
      <c r="F12" s="102">
        <v>55672</v>
      </c>
      <c r="G12" s="54"/>
      <c r="H12" s="54"/>
      <c r="I12" s="55"/>
      <c r="J12" s="55"/>
      <c r="K12" s="55"/>
      <c r="L12" s="55"/>
      <c r="M12" s="55"/>
    </row>
    <row r="13" spans="1:13" ht="13.5" customHeight="1">
      <c r="A13" s="18" t="s">
        <v>46</v>
      </c>
      <c r="B13" s="102">
        <v>27843375</v>
      </c>
      <c r="C13" s="102">
        <v>22697024</v>
      </c>
      <c r="D13" s="103" t="s">
        <v>68</v>
      </c>
      <c r="E13" s="102">
        <v>1034910</v>
      </c>
      <c r="F13" s="102">
        <v>331482</v>
      </c>
      <c r="G13" s="54"/>
      <c r="H13" s="54"/>
      <c r="I13" s="55"/>
      <c r="J13" s="55"/>
      <c r="K13" s="55"/>
      <c r="L13" s="55"/>
      <c r="M13" s="55"/>
    </row>
    <row r="14" spans="1:13" ht="13.5" customHeight="1">
      <c r="A14" s="18" t="s">
        <v>47</v>
      </c>
      <c r="B14" s="102">
        <v>980149</v>
      </c>
      <c r="C14" s="103" t="s">
        <v>68</v>
      </c>
      <c r="D14" s="103" t="s">
        <v>68</v>
      </c>
      <c r="E14" s="102">
        <v>7655</v>
      </c>
      <c r="F14" s="102">
        <v>10916</v>
      </c>
      <c r="G14" s="54"/>
      <c r="H14" s="54"/>
      <c r="I14" s="55"/>
      <c r="J14" s="55"/>
      <c r="K14" s="55"/>
      <c r="L14" s="55"/>
      <c r="M14" s="55"/>
    </row>
    <row r="15" spans="1:13" ht="13.5" customHeight="1">
      <c r="A15" s="18" t="s">
        <v>48</v>
      </c>
      <c r="B15" s="102">
        <v>18448099</v>
      </c>
      <c r="C15" s="102">
        <v>3303357</v>
      </c>
      <c r="D15" s="103" t="s">
        <v>68</v>
      </c>
      <c r="E15" s="102">
        <v>165199</v>
      </c>
      <c r="F15" s="102">
        <v>55739</v>
      </c>
      <c r="G15" s="54"/>
      <c r="H15" s="54"/>
      <c r="I15" s="55"/>
      <c r="J15" s="55"/>
      <c r="K15" s="55"/>
      <c r="L15" s="55"/>
      <c r="M15" s="55"/>
    </row>
    <row r="16" spans="1:13" ht="13.5" customHeight="1">
      <c r="A16" s="18" t="s">
        <v>8</v>
      </c>
      <c r="B16" s="102">
        <v>20461943</v>
      </c>
      <c r="C16" s="102">
        <v>79193366</v>
      </c>
      <c r="D16" s="103" t="s">
        <v>68</v>
      </c>
      <c r="E16" s="102">
        <v>8044921</v>
      </c>
      <c r="F16" s="102">
        <v>59745</v>
      </c>
      <c r="G16" s="54"/>
      <c r="H16" s="54"/>
      <c r="I16" s="55"/>
      <c r="J16" s="55"/>
      <c r="K16" s="55"/>
      <c r="L16" s="55"/>
      <c r="M16" s="55"/>
    </row>
    <row r="17" spans="1:13" ht="13.5" customHeight="1">
      <c r="A17" s="18" t="s">
        <v>49</v>
      </c>
      <c r="B17" s="102">
        <v>11950407</v>
      </c>
      <c r="C17" s="102">
        <v>2666212</v>
      </c>
      <c r="D17" s="103" t="s">
        <v>68</v>
      </c>
      <c r="E17" s="102">
        <v>409601</v>
      </c>
      <c r="F17" s="102">
        <v>546907</v>
      </c>
      <c r="G17" s="54"/>
      <c r="H17" s="54"/>
      <c r="I17" s="55"/>
      <c r="J17" s="55"/>
      <c r="K17" s="55"/>
      <c r="L17" s="55"/>
      <c r="M17" s="55"/>
    </row>
    <row r="18" spans="1:13" ht="11.45" customHeight="1">
      <c r="A18" s="20" t="s">
        <v>50</v>
      </c>
      <c r="B18" s="104">
        <v>6005363</v>
      </c>
      <c r="C18" s="104">
        <v>1498246</v>
      </c>
      <c r="D18" s="105" t="s">
        <v>68</v>
      </c>
      <c r="E18" s="104">
        <v>10399</v>
      </c>
      <c r="F18" s="104">
        <v>479</v>
      </c>
      <c r="G18" s="54"/>
      <c r="H18" s="54"/>
      <c r="I18" s="55"/>
      <c r="J18" s="55"/>
      <c r="K18" s="55"/>
      <c r="L18" s="55"/>
      <c r="M18" s="55"/>
    </row>
    <row r="19" spans="1:13">
      <c r="B19" s="57"/>
      <c r="C19" s="57"/>
      <c r="D19" s="57"/>
      <c r="E19" s="57"/>
      <c r="F19" s="57"/>
    </row>
    <row r="20" spans="1:13">
      <c r="B20" s="55"/>
      <c r="C20" s="55"/>
      <c r="D20" s="55"/>
      <c r="E20" s="55"/>
      <c r="F20" s="55"/>
    </row>
    <row r="21" spans="1:13">
      <c r="B21" s="54"/>
      <c r="C21" s="54"/>
      <c r="D21" s="54"/>
      <c r="E21" s="54"/>
      <c r="F21" s="54"/>
    </row>
    <row r="22" spans="1:13">
      <c r="B22" s="54"/>
      <c r="C22" s="54"/>
      <c r="D22" s="54"/>
      <c r="E22" s="54"/>
      <c r="F22" s="54"/>
    </row>
    <row r="23" spans="1:13">
      <c r="B23" s="54"/>
      <c r="C23" s="54"/>
      <c r="D23" s="54"/>
      <c r="E23" s="54"/>
      <c r="F23" s="54"/>
    </row>
    <row r="24" spans="1:13">
      <c r="B24" s="54"/>
      <c r="C24" s="54"/>
      <c r="D24" s="54"/>
      <c r="E24" s="54"/>
      <c r="F24" s="54"/>
    </row>
    <row r="25" spans="1:13">
      <c r="B25" s="54"/>
      <c r="C25" s="54"/>
      <c r="D25" s="54"/>
      <c r="E25" s="54"/>
      <c r="F25" s="54"/>
    </row>
    <row r="26" spans="1:13">
      <c r="B26" s="54"/>
      <c r="C26" s="54"/>
      <c r="D26" s="54"/>
      <c r="E26" s="54"/>
      <c r="F26" s="54"/>
    </row>
    <row r="27" spans="1:13">
      <c r="B27" s="54"/>
      <c r="C27" s="54"/>
      <c r="D27" s="56"/>
      <c r="E27" s="54"/>
      <c r="F27" s="54"/>
    </row>
    <row r="28" spans="1:13">
      <c r="B28" s="54"/>
      <c r="C28" s="54"/>
      <c r="D28" s="54"/>
      <c r="E28" s="54"/>
      <c r="F28" s="54"/>
    </row>
    <row r="29" spans="1:13">
      <c r="B29" s="54"/>
      <c r="C29" s="54"/>
      <c r="D29" s="54"/>
      <c r="E29" s="54"/>
      <c r="F29" s="54"/>
    </row>
    <row r="30" spans="1:13">
      <c r="B30" s="54"/>
      <c r="C30" s="54"/>
      <c r="D30" s="56"/>
      <c r="E30" s="54"/>
      <c r="F30" s="54"/>
    </row>
    <row r="31" spans="1:13">
      <c r="B31" s="54"/>
      <c r="C31" s="54"/>
      <c r="D31" s="54"/>
      <c r="E31" s="54"/>
      <c r="F31" s="54"/>
    </row>
    <row r="32" spans="1:13">
      <c r="B32" s="54"/>
      <c r="C32" s="54"/>
      <c r="D32" s="54"/>
      <c r="E32" s="54"/>
      <c r="F32" s="54"/>
    </row>
    <row r="33" spans="2:6">
      <c r="B33" s="54"/>
      <c r="C33" s="54"/>
      <c r="D33" s="54"/>
      <c r="E33" s="54"/>
      <c r="F33" s="54"/>
    </row>
    <row r="34" spans="2:6">
      <c r="B34" s="54"/>
      <c r="C34" s="54"/>
      <c r="D34" s="56"/>
      <c r="E34" s="54"/>
      <c r="F34" s="54"/>
    </row>
    <row r="35" spans="2:6">
      <c r="B35" s="54"/>
      <c r="C35" s="54"/>
      <c r="D35" s="54"/>
      <c r="E35" s="54"/>
      <c r="F35" s="54"/>
    </row>
    <row r="36" spans="2:6">
      <c r="B36" s="54"/>
      <c r="C36" s="54"/>
      <c r="D36" s="54"/>
      <c r="E36" s="54"/>
      <c r="F36" s="54"/>
    </row>
    <row r="37" spans="2:6">
      <c r="B37" s="54"/>
      <c r="C37" s="54"/>
      <c r="D37" s="54"/>
      <c r="E37" s="54"/>
      <c r="F37" s="54"/>
    </row>
    <row r="38" spans="2:6">
      <c r="B38" s="54"/>
      <c r="C38" s="54"/>
      <c r="D38" s="54"/>
      <c r="E38" s="54"/>
      <c r="F38" s="54"/>
    </row>
  </sheetData>
  <mergeCells count="2">
    <mergeCell ref="A1:F1"/>
    <mergeCell ref="A2:F2"/>
  </mergeCells>
  <pageMargins left="0.78740157480314965" right="0.39370078740157483" top="0.39370078740157483" bottom="0.39370078740157483" header="0.39370078740157483" footer="0.39370078740157483"/>
  <pageSetup paperSize="9" orientation="landscape" horizontalDpi="300" verticalDpi="300" r:id="rId1"/>
  <headerFooter>
    <oddFooter>&amp;R&amp;"-,обычный"&amp;8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78"/>
  <sheetViews>
    <sheetView zoomScaleSheetLayoutView="100" workbookViewId="0">
      <selection sqref="A1:G1"/>
    </sheetView>
  </sheetViews>
  <sheetFormatPr defaultColWidth="9.140625" defaultRowHeight="14.25"/>
  <cols>
    <col min="1" max="1" width="30.85546875" style="62" customWidth="1"/>
    <col min="2" max="2" width="14" style="47" customWidth="1"/>
    <col min="3" max="3" width="15.28515625" style="47" customWidth="1"/>
    <col min="4" max="4" width="18.85546875" style="47" customWidth="1"/>
    <col min="5" max="5" width="14" style="47" customWidth="1"/>
    <col min="6" max="6" width="11" style="47" customWidth="1"/>
    <col min="7" max="7" width="14.28515625" style="47" customWidth="1"/>
    <col min="8" max="16384" width="9.140625" style="47"/>
  </cols>
  <sheetData>
    <row r="1" spans="1:68" ht="15.75">
      <c r="A1" s="137" t="s">
        <v>51</v>
      </c>
      <c r="B1" s="137"/>
      <c r="C1" s="137"/>
      <c r="D1" s="137"/>
      <c r="E1" s="137"/>
      <c r="F1" s="137"/>
      <c r="G1" s="137"/>
    </row>
    <row r="2" spans="1:68">
      <c r="A2" s="142"/>
      <c r="B2" s="143"/>
      <c r="C2" s="143"/>
      <c r="D2" s="143"/>
      <c r="E2" s="143"/>
      <c r="F2" s="142"/>
      <c r="G2" s="142"/>
    </row>
    <row r="3" spans="1:68" ht="18" customHeight="1">
      <c r="A3" s="140"/>
      <c r="B3" s="144" t="s">
        <v>38</v>
      </c>
      <c r="C3" s="145"/>
      <c r="D3" s="144" t="s">
        <v>39</v>
      </c>
      <c r="E3" s="145"/>
      <c r="F3" s="144" t="s">
        <v>81</v>
      </c>
      <c r="G3" s="146"/>
    </row>
    <row r="4" spans="1:68" ht="33.75">
      <c r="A4" s="141"/>
      <c r="B4" s="43" t="s">
        <v>31</v>
      </c>
      <c r="C4" s="44" t="s">
        <v>104</v>
      </c>
      <c r="D4" s="46" t="s">
        <v>31</v>
      </c>
      <c r="E4" s="116" t="s">
        <v>104</v>
      </c>
      <c r="F4" s="44" t="s">
        <v>31</v>
      </c>
      <c r="G4" s="125" t="s">
        <v>104</v>
      </c>
      <c r="H4" s="53"/>
    </row>
    <row r="5" spans="1:68" ht="12.75" customHeight="1">
      <c r="A5" s="18" t="s">
        <v>52</v>
      </c>
      <c r="B5" s="102">
        <v>856872340</v>
      </c>
      <c r="C5" s="22">
        <v>100</v>
      </c>
      <c r="D5" s="102">
        <v>718561584</v>
      </c>
      <c r="E5" s="22">
        <v>100</v>
      </c>
      <c r="F5" s="102">
        <v>7492156</v>
      </c>
      <c r="G5" s="22">
        <v>100</v>
      </c>
    </row>
    <row r="6" spans="1:68" ht="12.75" customHeight="1">
      <c r="A6" s="23" t="s">
        <v>53</v>
      </c>
      <c r="B6" s="103" t="s">
        <v>1</v>
      </c>
      <c r="C6" s="19"/>
      <c r="D6" s="103" t="s">
        <v>1</v>
      </c>
      <c r="E6" s="19"/>
      <c r="F6" s="103" t="s">
        <v>1</v>
      </c>
      <c r="G6" s="19"/>
    </row>
    <row r="7" spans="1:68" ht="12.75" customHeight="1">
      <c r="A7" s="24" t="s">
        <v>54</v>
      </c>
      <c r="B7" s="102">
        <v>284980361</v>
      </c>
      <c r="C7" s="106">
        <f>B7/B5*100</f>
        <v>33.299999999999997</v>
      </c>
      <c r="D7" s="102">
        <v>228810424</v>
      </c>
      <c r="E7" s="106">
        <f>D7/D5*100</f>
        <v>31.8</v>
      </c>
      <c r="F7" s="102">
        <v>1124107</v>
      </c>
      <c r="G7" s="106">
        <f>F7/F5*100</f>
        <v>15</v>
      </c>
    </row>
    <row r="8" spans="1:68">
      <c r="A8" s="25" t="s">
        <v>55</v>
      </c>
      <c r="B8" s="102">
        <v>571891980</v>
      </c>
      <c r="C8" s="106">
        <f>B8/B5*100</f>
        <v>66.7</v>
      </c>
      <c r="D8" s="102">
        <v>489751160</v>
      </c>
      <c r="E8" s="106">
        <f>D8/D5*100</f>
        <v>68.2</v>
      </c>
      <c r="F8" s="102">
        <v>6368048</v>
      </c>
      <c r="G8" s="106">
        <f>F8/F5*100</f>
        <v>85</v>
      </c>
    </row>
    <row r="9" spans="1:68">
      <c r="A9" s="18" t="s">
        <v>56</v>
      </c>
      <c r="B9" s="102">
        <v>1368226084</v>
      </c>
      <c r="C9" s="22">
        <v>100</v>
      </c>
      <c r="D9" s="102">
        <v>1221373339</v>
      </c>
      <c r="E9" s="22">
        <v>100</v>
      </c>
      <c r="F9" s="102">
        <v>4002901</v>
      </c>
      <c r="G9" s="22">
        <v>100</v>
      </c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</row>
    <row r="10" spans="1:68">
      <c r="A10" s="23" t="s">
        <v>53</v>
      </c>
      <c r="B10" s="103" t="s">
        <v>1</v>
      </c>
      <c r="C10" s="107"/>
      <c r="D10" s="103" t="s">
        <v>1</v>
      </c>
      <c r="E10" s="107"/>
      <c r="F10" s="103" t="s">
        <v>1</v>
      </c>
      <c r="G10" s="107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</row>
    <row r="11" spans="1:68" ht="12.75" customHeight="1">
      <c r="A11" s="24" t="s">
        <v>54</v>
      </c>
      <c r="B11" s="102">
        <v>379583529</v>
      </c>
      <c r="C11" s="106">
        <f>B11/B9*100</f>
        <v>27.7</v>
      </c>
      <c r="D11" s="102">
        <v>347807067</v>
      </c>
      <c r="E11" s="106">
        <f>D11/D9*100</f>
        <v>28.5</v>
      </c>
      <c r="F11" s="103" t="s">
        <v>68</v>
      </c>
      <c r="G11" s="19" t="s">
        <v>68</v>
      </c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</row>
    <row r="12" spans="1:68" s="53" customFormat="1" ht="33.75">
      <c r="A12" s="25" t="s">
        <v>57</v>
      </c>
      <c r="B12" s="102">
        <v>988642556</v>
      </c>
      <c r="C12" s="106">
        <f>B12/B9*100</f>
        <v>72.3</v>
      </c>
      <c r="D12" s="102">
        <v>873566273</v>
      </c>
      <c r="E12" s="106">
        <f>D12/D9*100</f>
        <v>71.5</v>
      </c>
      <c r="F12" s="102">
        <v>4002901</v>
      </c>
      <c r="G12" s="106">
        <f>F12/F9*100</f>
        <v>100</v>
      </c>
    </row>
    <row r="13" spans="1:68" ht="22.5" customHeight="1">
      <c r="A13" s="26" t="s">
        <v>58</v>
      </c>
      <c r="B13" s="102">
        <v>22996</v>
      </c>
      <c r="C13" s="19" t="s">
        <v>68</v>
      </c>
      <c r="D13" s="102">
        <v>22996</v>
      </c>
      <c r="E13" s="19" t="s">
        <v>68</v>
      </c>
      <c r="F13" s="103" t="s">
        <v>68</v>
      </c>
      <c r="G13" s="19" t="s">
        <v>68</v>
      </c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</row>
    <row r="14" spans="1:68" ht="23.25" customHeight="1">
      <c r="A14" s="26" t="s">
        <v>59</v>
      </c>
      <c r="B14" s="102">
        <v>13945534</v>
      </c>
      <c r="C14" s="19" t="s">
        <v>68</v>
      </c>
      <c r="D14" s="102">
        <v>12321418</v>
      </c>
      <c r="E14" s="19" t="s">
        <v>68</v>
      </c>
      <c r="F14" s="102">
        <v>30987</v>
      </c>
      <c r="G14" s="19" t="s">
        <v>68</v>
      </c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</row>
    <row r="15" spans="1:68" ht="39.75" customHeight="1">
      <c r="A15" s="27" t="s">
        <v>60</v>
      </c>
      <c r="B15" s="104">
        <v>42070900</v>
      </c>
      <c r="C15" s="28" t="s">
        <v>68</v>
      </c>
      <c r="D15" s="104">
        <v>30754873</v>
      </c>
      <c r="E15" s="28" t="s">
        <v>68</v>
      </c>
      <c r="F15" s="104">
        <v>345449</v>
      </c>
      <c r="G15" s="28" t="s">
        <v>68</v>
      </c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</row>
    <row r="16" spans="1:68">
      <c r="A16" s="60"/>
      <c r="B16" s="56"/>
      <c r="C16" s="56"/>
      <c r="D16" s="56"/>
      <c r="E16" s="56"/>
      <c r="F16" s="56"/>
      <c r="G16" s="56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</row>
    <row r="17" spans="1:7" ht="12.75" customHeight="1">
      <c r="A17" s="29"/>
      <c r="B17" s="30"/>
      <c r="C17" s="30"/>
      <c r="D17" s="30"/>
      <c r="E17" s="30"/>
      <c r="F17" s="139" t="s">
        <v>0</v>
      </c>
      <c r="G17" s="139"/>
    </row>
    <row r="18" spans="1:7" ht="20.100000000000001" customHeight="1">
      <c r="A18" s="140"/>
      <c r="B18" s="147" t="s">
        <v>82</v>
      </c>
      <c r="C18" s="148"/>
      <c r="D18" s="147" t="s">
        <v>83</v>
      </c>
      <c r="E18" s="149"/>
      <c r="F18" s="144" t="s">
        <v>84</v>
      </c>
      <c r="G18" s="146"/>
    </row>
    <row r="19" spans="1:7" s="53" customFormat="1" ht="33.75">
      <c r="A19" s="141"/>
      <c r="B19" s="43" t="s">
        <v>31</v>
      </c>
      <c r="C19" s="116" t="s">
        <v>104</v>
      </c>
      <c r="D19" s="46" t="s">
        <v>31</v>
      </c>
      <c r="E19" s="116" t="s">
        <v>104</v>
      </c>
      <c r="F19" s="44" t="s">
        <v>31</v>
      </c>
      <c r="G19" s="125" t="s">
        <v>104</v>
      </c>
    </row>
    <row r="20" spans="1:7">
      <c r="A20" s="18" t="s">
        <v>52</v>
      </c>
      <c r="B20" s="102">
        <v>16211631</v>
      </c>
      <c r="C20" s="22">
        <v>100</v>
      </c>
      <c r="D20" s="102">
        <v>5656223</v>
      </c>
      <c r="E20" s="108">
        <v>100</v>
      </c>
      <c r="F20" s="102">
        <v>3173530</v>
      </c>
      <c r="G20" s="108">
        <v>100</v>
      </c>
    </row>
    <row r="21" spans="1:7" ht="12.75" customHeight="1">
      <c r="A21" s="23" t="s">
        <v>53</v>
      </c>
      <c r="B21" s="103" t="s">
        <v>1</v>
      </c>
      <c r="C21" s="107"/>
      <c r="D21" s="103" t="s">
        <v>1</v>
      </c>
      <c r="E21" s="103" t="s">
        <v>1</v>
      </c>
      <c r="F21" s="103" t="s">
        <v>1</v>
      </c>
      <c r="G21" s="103" t="s">
        <v>1</v>
      </c>
    </row>
    <row r="22" spans="1:7">
      <c r="A22" s="24" t="s">
        <v>54</v>
      </c>
      <c r="B22" s="102">
        <v>942557</v>
      </c>
      <c r="C22" s="22">
        <f>B22/B20*100</f>
        <v>5.8</v>
      </c>
      <c r="D22" s="102">
        <v>2506294</v>
      </c>
      <c r="E22" s="108">
        <v>44.3</v>
      </c>
      <c r="F22" s="102">
        <v>2015849</v>
      </c>
      <c r="G22" s="108">
        <v>63.5</v>
      </c>
    </row>
    <row r="23" spans="1:7">
      <c r="A23" s="25" t="s">
        <v>55</v>
      </c>
      <c r="B23" s="102">
        <v>15269073</v>
      </c>
      <c r="C23" s="22">
        <f>B23/B20*100</f>
        <v>94.2</v>
      </c>
      <c r="D23" s="102">
        <v>3149929</v>
      </c>
      <c r="E23" s="108">
        <v>55.7</v>
      </c>
      <c r="F23" s="102">
        <v>1157681</v>
      </c>
      <c r="G23" s="108">
        <v>36.5</v>
      </c>
    </row>
    <row r="24" spans="1:7">
      <c r="A24" s="18" t="s">
        <v>56</v>
      </c>
      <c r="B24" s="102">
        <v>23036380</v>
      </c>
      <c r="C24" s="22">
        <v>100</v>
      </c>
      <c r="D24" s="102">
        <v>562649</v>
      </c>
      <c r="E24" s="108">
        <v>100</v>
      </c>
      <c r="F24" s="102">
        <v>3019443</v>
      </c>
      <c r="G24" s="108">
        <v>100</v>
      </c>
    </row>
    <row r="25" spans="1:7" ht="11.45" customHeight="1">
      <c r="A25" s="23" t="s">
        <v>53</v>
      </c>
      <c r="B25" s="103" t="s">
        <v>1</v>
      </c>
      <c r="C25" s="19"/>
      <c r="D25" s="103" t="s">
        <v>1</v>
      </c>
      <c r="E25" s="103" t="s">
        <v>1</v>
      </c>
      <c r="F25" s="103" t="s">
        <v>1</v>
      </c>
      <c r="G25" s="103" t="s">
        <v>1</v>
      </c>
    </row>
    <row r="26" spans="1:7">
      <c r="A26" s="24" t="s">
        <v>54</v>
      </c>
      <c r="B26" s="102">
        <v>364289</v>
      </c>
      <c r="C26" s="22">
        <f>B26/B24*100</f>
        <v>1.6</v>
      </c>
      <c r="D26" s="102">
        <v>380026</v>
      </c>
      <c r="E26" s="108">
        <v>67.5</v>
      </c>
      <c r="F26" s="102">
        <v>2568887</v>
      </c>
      <c r="G26" s="108">
        <v>85.1</v>
      </c>
    </row>
    <row r="27" spans="1:7" ht="33.75">
      <c r="A27" s="25" t="s">
        <v>57</v>
      </c>
      <c r="B27" s="102">
        <v>22672091</v>
      </c>
      <c r="C27" s="22">
        <f>B27/B24*100</f>
        <v>98.4</v>
      </c>
      <c r="D27" s="102">
        <v>182623</v>
      </c>
      <c r="E27" s="108">
        <v>32.5</v>
      </c>
      <c r="F27" s="102">
        <v>450556</v>
      </c>
      <c r="G27" s="108">
        <v>14.9</v>
      </c>
    </row>
    <row r="28" spans="1:7" ht="22.5">
      <c r="A28" s="26" t="s">
        <v>58</v>
      </c>
      <c r="B28" s="103" t="s">
        <v>68</v>
      </c>
      <c r="C28" s="19" t="s">
        <v>68</v>
      </c>
      <c r="D28" s="103" t="s">
        <v>68</v>
      </c>
      <c r="E28" s="103" t="s">
        <v>68</v>
      </c>
      <c r="F28" s="103" t="s">
        <v>68</v>
      </c>
      <c r="G28" s="103" t="s">
        <v>68</v>
      </c>
    </row>
    <row r="29" spans="1:7" ht="22.5">
      <c r="A29" s="26" t="s">
        <v>59</v>
      </c>
      <c r="B29" s="102">
        <v>7493</v>
      </c>
      <c r="C29" s="19" t="s">
        <v>68</v>
      </c>
      <c r="D29" s="102">
        <v>5418</v>
      </c>
      <c r="E29" s="103" t="s">
        <v>68</v>
      </c>
      <c r="F29" s="102">
        <v>508627</v>
      </c>
      <c r="G29" s="103" t="s">
        <v>68</v>
      </c>
    </row>
    <row r="30" spans="1:7" ht="33.75">
      <c r="A30" s="27" t="s">
        <v>60</v>
      </c>
      <c r="B30" s="104">
        <v>100254</v>
      </c>
      <c r="C30" s="28" t="s">
        <v>68</v>
      </c>
      <c r="D30" s="104">
        <v>20607</v>
      </c>
      <c r="E30" s="105" t="s">
        <v>68</v>
      </c>
      <c r="F30" s="104">
        <v>36030</v>
      </c>
      <c r="G30" s="105" t="s">
        <v>68</v>
      </c>
    </row>
    <row r="32" spans="1:7">
      <c r="A32" s="29"/>
      <c r="B32" s="30"/>
      <c r="C32" s="30"/>
      <c r="D32" s="30"/>
      <c r="E32" s="30"/>
      <c r="F32" s="139" t="s">
        <v>0</v>
      </c>
      <c r="G32" s="139"/>
    </row>
    <row r="33" spans="1:8" ht="21" customHeight="1">
      <c r="A33" s="140"/>
      <c r="B33" s="147" t="s">
        <v>85</v>
      </c>
      <c r="C33" s="148"/>
      <c r="D33" s="147" t="s">
        <v>86</v>
      </c>
      <c r="E33" s="149"/>
      <c r="F33" s="144" t="s">
        <v>87</v>
      </c>
      <c r="G33" s="146"/>
    </row>
    <row r="34" spans="1:8" ht="33.75">
      <c r="A34" s="141"/>
      <c r="B34" s="43" t="s">
        <v>31</v>
      </c>
      <c r="C34" s="116" t="s">
        <v>104</v>
      </c>
      <c r="D34" s="46" t="s">
        <v>31</v>
      </c>
      <c r="E34" s="116" t="s">
        <v>104</v>
      </c>
      <c r="F34" s="44" t="s">
        <v>31</v>
      </c>
      <c r="G34" s="125" t="s">
        <v>104</v>
      </c>
      <c r="H34" s="53"/>
    </row>
    <row r="35" spans="1:8">
      <c r="A35" s="18" t="s">
        <v>52</v>
      </c>
      <c r="B35" s="102">
        <v>7643627</v>
      </c>
      <c r="C35" s="108">
        <v>100</v>
      </c>
      <c r="D35" s="102">
        <v>12444253</v>
      </c>
      <c r="E35" s="108">
        <v>100</v>
      </c>
      <c r="F35" s="102">
        <v>27843375</v>
      </c>
      <c r="G35" s="22">
        <v>100</v>
      </c>
    </row>
    <row r="36" spans="1:8">
      <c r="A36" s="23" t="s">
        <v>53</v>
      </c>
      <c r="B36" s="103" t="s">
        <v>1</v>
      </c>
      <c r="C36" s="103" t="s">
        <v>1</v>
      </c>
      <c r="D36" s="103" t="s">
        <v>1</v>
      </c>
      <c r="E36" s="103" t="s">
        <v>1</v>
      </c>
      <c r="F36" s="103" t="s">
        <v>1</v>
      </c>
      <c r="G36" s="107"/>
    </row>
    <row r="37" spans="1:8">
      <c r="A37" s="24" t="s">
        <v>54</v>
      </c>
      <c r="B37" s="102">
        <v>4001074</v>
      </c>
      <c r="C37" s="108">
        <v>52.3</v>
      </c>
      <c r="D37" s="102">
        <v>1178134</v>
      </c>
      <c r="E37" s="108">
        <v>9.5</v>
      </c>
      <c r="F37" s="102">
        <v>9436805</v>
      </c>
      <c r="G37" s="106">
        <f>F37/F35*100</f>
        <v>33.9</v>
      </c>
    </row>
    <row r="38" spans="1:8">
      <c r="A38" s="25" t="s">
        <v>55</v>
      </c>
      <c r="B38" s="102">
        <v>3642553</v>
      </c>
      <c r="C38" s="108">
        <v>47.7</v>
      </c>
      <c r="D38" s="102">
        <v>11266119</v>
      </c>
      <c r="E38" s="108">
        <v>90.5</v>
      </c>
      <c r="F38" s="102">
        <v>18406570</v>
      </c>
      <c r="G38" s="106">
        <f>F38/F35*100</f>
        <v>66.099999999999994</v>
      </c>
    </row>
    <row r="39" spans="1:8">
      <c r="A39" s="18" t="s">
        <v>56</v>
      </c>
      <c r="B39" s="102">
        <v>1559448</v>
      </c>
      <c r="C39" s="108">
        <v>100</v>
      </c>
      <c r="D39" s="102">
        <v>5313719</v>
      </c>
      <c r="E39" s="108">
        <v>100</v>
      </c>
      <c r="F39" s="102">
        <v>22697024</v>
      </c>
      <c r="G39" s="22">
        <v>100</v>
      </c>
    </row>
    <row r="40" spans="1:8">
      <c r="A40" s="23" t="s">
        <v>53</v>
      </c>
      <c r="B40" s="103" t="s">
        <v>1</v>
      </c>
      <c r="C40" s="103" t="s">
        <v>1</v>
      </c>
      <c r="D40" s="103" t="s">
        <v>1</v>
      </c>
      <c r="E40" s="103" t="s">
        <v>1</v>
      </c>
      <c r="F40" s="103" t="s">
        <v>1</v>
      </c>
      <c r="G40" s="107"/>
    </row>
    <row r="41" spans="1:8">
      <c r="A41" s="24" t="s">
        <v>54</v>
      </c>
      <c r="B41" s="102">
        <v>345849</v>
      </c>
      <c r="C41" s="108">
        <v>22.2</v>
      </c>
      <c r="D41" s="102">
        <v>1828519</v>
      </c>
      <c r="E41" s="108">
        <v>34.4</v>
      </c>
      <c r="F41" s="102">
        <v>4357766</v>
      </c>
      <c r="G41" s="31">
        <f>F41/F39*100</f>
        <v>19.2</v>
      </c>
    </row>
    <row r="42" spans="1:8" ht="33.75">
      <c r="A42" s="25" t="s">
        <v>57</v>
      </c>
      <c r="B42" s="102">
        <v>1213599</v>
      </c>
      <c r="C42" s="108">
        <v>77.8</v>
      </c>
      <c r="D42" s="102">
        <v>3485200</v>
      </c>
      <c r="E42" s="108">
        <v>65.599999999999994</v>
      </c>
      <c r="F42" s="102">
        <v>18339258</v>
      </c>
      <c r="G42" s="31">
        <f>F42/F39*100</f>
        <v>80.8</v>
      </c>
    </row>
    <row r="43" spans="1:8" ht="22.5">
      <c r="A43" s="26" t="s">
        <v>58</v>
      </c>
      <c r="B43" s="103" t="s">
        <v>68</v>
      </c>
      <c r="C43" s="103" t="s">
        <v>68</v>
      </c>
      <c r="D43" s="103" t="s">
        <v>68</v>
      </c>
      <c r="E43" s="103" t="s">
        <v>68</v>
      </c>
      <c r="F43" s="103" t="s">
        <v>68</v>
      </c>
      <c r="G43" s="19" t="s">
        <v>68</v>
      </c>
    </row>
    <row r="44" spans="1:8" ht="22.5">
      <c r="A44" s="26" t="s">
        <v>59</v>
      </c>
      <c r="B44" s="102">
        <v>10652</v>
      </c>
      <c r="C44" s="103" t="s">
        <v>68</v>
      </c>
      <c r="D44" s="102">
        <v>55672</v>
      </c>
      <c r="E44" s="103" t="s">
        <v>68</v>
      </c>
      <c r="F44" s="102">
        <v>331482</v>
      </c>
      <c r="G44" s="19" t="s">
        <v>68</v>
      </c>
    </row>
    <row r="45" spans="1:8" ht="33.75">
      <c r="A45" s="27" t="s">
        <v>60</v>
      </c>
      <c r="B45" s="104">
        <v>224763</v>
      </c>
      <c r="C45" s="105" t="s">
        <v>68</v>
      </c>
      <c r="D45" s="104">
        <v>916239</v>
      </c>
      <c r="E45" s="105" t="s">
        <v>68</v>
      </c>
      <c r="F45" s="104">
        <v>1034910</v>
      </c>
      <c r="G45" s="28" t="s">
        <v>68</v>
      </c>
    </row>
    <row r="46" spans="1:8">
      <c r="A46" s="63"/>
      <c r="B46" s="53"/>
      <c r="C46" s="53"/>
      <c r="D46" s="53"/>
      <c r="E46" s="53"/>
      <c r="F46" s="53"/>
      <c r="G46" s="53"/>
    </row>
    <row r="47" spans="1:8">
      <c r="A47" s="29"/>
      <c r="B47" s="30"/>
      <c r="C47" s="30"/>
      <c r="D47" s="30"/>
      <c r="E47" s="30"/>
      <c r="F47" s="139" t="s">
        <v>0</v>
      </c>
      <c r="G47" s="139"/>
    </row>
    <row r="48" spans="1:8" ht="21.75" customHeight="1">
      <c r="A48" s="140"/>
      <c r="B48" s="144" t="s">
        <v>88</v>
      </c>
      <c r="C48" s="150"/>
      <c r="D48" s="147" t="s">
        <v>89</v>
      </c>
      <c r="E48" s="149"/>
      <c r="F48" s="147" t="s">
        <v>90</v>
      </c>
      <c r="G48" s="149"/>
    </row>
    <row r="49" spans="1:8" ht="33.75">
      <c r="A49" s="141"/>
      <c r="B49" s="43" t="s">
        <v>31</v>
      </c>
      <c r="C49" s="116" t="s">
        <v>104</v>
      </c>
      <c r="D49" s="46" t="s">
        <v>31</v>
      </c>
      <c r="E49" s="116" t="s">
        <v>104</v>
      </c>
      <c r="F49" s="44" t="s">
        <v>31</v>
      </c>
      <c r="G49" s="125" t="s">
        <v>104</v>
      </c>
      <c r="H49" s="53"/>
    </row>
    <row r="50" spans="1:8">
      <c r="A50" s="18" t="s">
        <v>52</v>
      </c>
      <c r="B50" s="102">
        <v>980149</v>
      </c>
      <c r="C50" s="22">
        <v>100</v>
      </c>
      <c r="D50" s="102">
        <v>18448099</v>
      </c>
      <c r="E50" s="22">
        <v>100</v>
      </c>
      <c r="F50" s="102">
        <v>20461943</v>
      </c>
      <c r="G50" s="108">
        <v>100</v>
      </c>
    </row>
    <row r="51" spans="1:8">
      <c r="A51" s="23" t="s">
        <v>53</v>
      </c>
      <c r="B51" s="103" t="s">
        <v>1</v>
      </c>
      <c r="C51" s="19"/>
      <c r="D51" s="103" t="s">
        <v>1</v>
      </c>
      <c r="E51" s="19"/>
      <c r="F51" s="103" t="s">
        <v>1</v>
      </c>
      <c r="G51" s="103" t="s">
        <v>1</v>
      </c>
    </row>
    <row r="52" spans="1:8">
      <c r="A52" s="24" t="s">
        <v>54</v>
      </c>
      <c r="B52" s="102">
        <v>517461</v>
      </c>
      <c r="C52" s="22">
        <f>B52/B50*100</f>
        <v>52.8</v>
      </c>
      <c r="D52" s="102">
        <v>14619832</v>
      </c>
      <c r="E52" s="22">
        <f>D52/D50*100</f>
        <v>79.2</v>
      </c>
      <c r="F52" s="102">
        <v>13374347</v>
      </c>
      <c r="G52" s="108">
        <v>65.400000000000006</v>
      </c>
    </row>
    <row r="53" spans="1:8">
      <c r="A53" s="25" t="s">
        <v>55</v>
      </c>
      <c r="B53" s="102">
        <v>462687</v>
      </c>
      <c r="C53" s="22">
        <f>B53/B50*100</f>
        <v>47.2</v>
      </c>
      <c r="D53" s="102">
        <v>3828267</v>
      </c>
      <c r="E53" s="22">
        <f>D53/D50*100</f>
        <v>20.8</v>
      </c>
      <c r="F53" s="102">
        <v>7087596</v>
      </c>
      <c r="G53" s="108">
        <v>34.6</v>
      </c>
    </row>
    <row r="54" spans="1:8">
      <c r="A54" s="18" t="s">
        <v>56</v>
      </c>
      <c r="B54" s="103" t="s">
        <v>68</v>
      </c>
      <c r="C54" s="19" t="s">
        <v>68</v>
      </c>
      <c r="D54" s="102">
        <v>3303357</v>
      </c>
      <c r="E54" s="22">
        <v>100</v>
      </c>
      <c r="F54" s="102">
        <v>79193366</v>
      </c>
      <c r="G54" s="108">
        <v>100</v>
      </c>
    </row>
    <row r="55" spans="1:8">
      <c r="A55" s="23" t="s">
        <v>53</v>
      </c>
      <c r="B55" s="103" t="s">
        <v>1</v>
      </c>
      <c r="C55" s="19"/>
      <c r="D55" s="103" t="s">
        <v>1</v>
      </c>
      <c r="E55" s="19"/>
      <c r="F55" s="103" t="s">
        <v>1</v>
      </c>
      <c r="G55" s="103" t="s">
        <v>1</v>
      </c>
    </row>
    <row r="56" spans="1:8">
      <c r="A56" s="24" t="s">
        <v>54</v>
      </c>
      <c r="B56" s="103" t="s">
        <v>68</v>
      </c>
      <c r="C56" s="19" t="s">
        <v>68</v>
      </c>
      <c r="D56" s="103" t="s">
        <v>68</v>
      </c>
      <c r="E56" s="19" t="s">
        <v>68</v>
      </c>
      <c r="F56" s="102">
        <v>19266545</v>
      </c>
      <c r="G56" s="108">
        <v>24.3</v>
      </c>
    </row>
    <row r="57" spans="1:8" ht="33.75">
      <c r="A57" s="25" t="s">
        <v>57</v>
      </c>
      <c r="B57" s="103" t="s">
        <v>68</v>
      </c>
      <c r="C57" s="19" t="s">
        <v>68</v>
      </c>
      <c r="D57" s="102">
        <v>3303357</v>
      </c>
      <c r="E57" s="22">
        <v>100</v>
      </c>
      <c r="F57" s="102">
        <v>59926820</v>
      </c>
      <c r="G57" s="108">
        <v>75.7</v>
      </c>
    </row>
    <row r="58" spans="1:8" ht="22.5">
      <c r="A58" s="26" t="s">
        <v>58</v>
      </c>
      <c r="B58" s="103" t="s">
        <v>68</v>
      </c>
      <c r="C58" s="19" t="s">
        <v>68</v>
      </c>
      <c r="D58" s="103" t="s">
        <v>68</v>
      </c>
      <c r="E58" s="19" t="s">
        <v>68</v>
      </c>
      <c r="F58" s="103" t="s">
        <v>68</v>
      </c>
      <c r="G58" s="103" t="s">
        <v>68</v>
      </c>
    </row>
    <row r="59" spans="1:8" ht="22.5">
      <c r="A59" s="26" t="s">
        <v>59</v>
      </c>
      <c r="B59" s="102">
        <v>10916</v>
      </c>
      <c r="C59" s="19" t="s">
        <v>68</v>
      </c>
      <c r="D59" s="102">
        <v>55739</v>
      </c>
      <c r="E59" s="19" t="s">
        <v>68</v>
      </c>
      <c r="F59" s="102">
        <v>59745</v>
      </c>
      <c r="G59" s="103" t="s">
        <v>68</v>
      </c>
    </row>
    <row r="60" spans="1:8" ht="33.75">
      <c r="A60" s="27" t="s">
        <v>60</v>
      </c>
      <c r="B60" s="104">
        <v>7655</v>
      </c>
      <c r="C60" s="28" t="s">
        <v>68</v>
      </c>
      <c r="D60" s="104">
        <v>165199</v>
      </c>
      <c r="E60" s="28" t="s">
        <v>68</v>
      </c>
      <c r="F60" s="104">
        <v>8044921</v>
      </c>
      <c r="G60" s="105" t="s">
        <v>68</v>
      </c>
    </row>
    <row r="62" spans="1:8">
      <c r="A62" s="29"/>
      <c r="B62" s="30"/>
      <c r="C62" s="30"/>
      <c r="D62" s="30"/>
      <c r="E62" s="42" t="s">
        <v>0</v>
      </c>
      <c r="F62" s="64"/>
    </row>
    <row r="63" spans="1:8">
      <c r="A63" s="140"/>
      <c r="B63" s="144" t="s">
        <v>61</v>
      </c>
      <c r="C63" s="145"/>
      <c r="D63" s="144" t="s">
        <v>62</v>
      </c>
      <c r="E63" s="146"/>
      <c r="F63" s="58"/>
      <c r="G63" s="54"/>
    </row>
    <row r="64" spans="1:8" ht="33.75">
      <c r="A64" s="141"/>
      <c r="B64" s="43" t="s">
        <v>31</v>
      </c>
      <c r="C64" s="116" t="s">
        <v>104</v>
      </c>
      <c r="D64" s="46" t="s">
        <v>31</v>
      </c>
      <c r="E64" s="125" t="s">
        <v>104</v>
      </c>
      <c r="F64" s="58"/>
      <c r="G64" s="54"/>
    </row>
    <row r="65" spans="1:7">
      <c r="A65" s="18" t="s">
        <v>52</v>
      </c>
      <c r="B65" s="102">
        <v>11950407</v>
      </c>
      <c r="C65" s="108">
        <v>100</v>
      </c>
      <c r="D65" s="102">
        <v>6005363</v>
      </c>
      <c r="E65" s="108">
        <v>100</v>
      </c>
      <c r="F65" s="54"/>
      <c r="G65" s="54"/>
    </row>
    <row r="66" spans="1:7">
      <c r="A66" s="23" t="s">
        <v>53</v>
      </c>
      <c r="B66" s="103" t="s">
        <v>1</v>
      </c>
      <c r="C66" s="103" t="s">
        <v>1</v>
      </c>
      <c r="D66" s="103" t="s">
        <v>1</v>
      </c>
      <c r="E66" s="103" t="s">
        <v>1</v>
      </c>
      <c r="F66" s="54"/>
      <c r="G66" s="54"/>
    </row>
    <row r="67" spans="1:7">
      <c r="A67" s="24" t="s">
        <v>54</v>
      </c>
      <c r="B67" s="102">
        <v>6110777</v>
      </c>
      <c r="C67" s="108">
        <v>51.1</v>
      </c>
      <c r="D67" s="102">
        <v>342698</v>
      </c>
      <c r="E67" s="108">
        <v>5.7</v>
      </c>
      <c r="F67" s="54"/>
      <c r="G67" s="54"/>
    </row>
    <row r="68" spans="1:7">
      <c r="A68" s="25" t="s">
        <v>55</v>
      </c>
      <c r="B68" s="102">
        <v>5839630</v>
      </c>
      <c r="C68" s="108">
        <v>48.9</v>
      </c>
      <c r="D68" s="102">
        <v>5662665</v>
      </c>
      <c r="E68" s="108">
        <v>94.3</v>
      </c>
      <c r="F68" s="54"/>
      <c r="G68" s="54"/>
    </row>
    <row r="69" spans="1:7">
      <c r="A69" s="18" t="s">
        <v>56</v>
      </c>
      <c r="B69" s="102">
        <v>2666212</v>
      </c>
      <c r="C69" s="108">
        <v>100</v>
      </c>
      <c r="D69" s="102">
        <v>1498246</v>
      </c>
      <c r="E69" s="108">
        <v>100</v>
      </c>
      <c r="F69" s="54"/>
      <c r="G69" s="54"/>
    </row>
    <row r="70" spans="1:7">
      <c r="A70" s="23" t="s">
        <v>53</v>
      </c>
      <c r="B70" s="103" t="s">
        <v>1</v>
      </c>
      <c r="C70" s="103" t="s">
        <v>1</v>
      </c>
      <c r="D70" s="103" t="s">
        <v>1</v>
      </c>
      <c r="E70" s="103" t="s">
        <v>1</v>
      </c>
      <c r="F70" s="54"/>
      <c r="G70" s="54"/>
    </row>
    <row r="71" spans="1:7">
      <c r="A71" s="24" t="s">
        <v>54</v>
      </c>
      <c r="B71" s="102">
        <v>2664580</v>
      </c>
      <c r="C71" s="108">
        <v>99.9</v>
      </c>
      <c r="D71" s="103" t="s">
        <v>68</v>
      </c>
      <c r="E71" s="103" t="s">
        <v>68</v>
      </c>
      <c r="F71" s="54"/>
      <c r="G71" s="54"/>
    </row>
    <row r="72" spans="1:7" ht="33.75">
      <c r="A72" s="25" t="s">
        <v>57</v>
      </c>
      <c r="B72" s="102">
        <v>1632</v>
      </c>
      <c r="C72" s="108">
        <v>0.1</v>
      </c>
      <c r="D72" s="102">
        <v>1498246</v>
      </c>
      <c r="E72" s="108">
        <v>100</v>
      </c>
      <c r="F72" s="54"/>
      <c r="G72" s="54"/>
    </row>
    <row r="73" spans="1:7" ht="22.5">
      <c r="A73" s="26" t="s">
        <v>58</v>
      </c>
      <c r="B73" s="103" t="s">
        <v>68</v>
      </c>
      <c r="C73" s="103" t="s">
        <v>68</v>
      </c>
      <c r="D73" s="103" t="s">
        <v>68</v>
      </c>
      <c r="E73" s="103" t="s">
        <v>68</v>
      </c>
      <c r="F73" s="54"/>
      <c r="G73" s="54"/>
    </row>
    <row r="74" spans="1:7" ht="22.5">
      <c r="A74" s="26" t="s">
        <v>59</v>
      </c>
      <c r="B74" s="102">
        <v>546907</v>
      </c>
      <c r="C74" s="103" t="s">
        <v>68</v>
      </c>
      <c r="D74" s="102">
        <v>479</v>
      </c>
      <c r="E74" s="103" t="s">
        <v>68</v>
      </c>
      <c r="F74" s="54"/>
      <c r="G74" s="54"/>
    </row>
    <row r="75" spans="1:7" ht="33.75">
      <c r="A75" s="27" t="s">
        <v>60</v>
      </c>
      <c r="B75" s="102">
        <v>409601</v>
      </c>
      <c r="C75" s="103" t="s">
        <v>68</v>
      </c>
      <c r="D75" s="102">
        <v>10399</v>
      </c>
      <c r="E75" s="103" t="s">
        <v>68</v>
      </c>
      <c r="F75" s="58"/>
      <c r="G75" s="58"/>
    </row>
    <row r="76" spans="1:7">
      <c r="B76" s="65"/>
      <c r="C76" s="65"/>
      <c r="D76" s="65"/>
      <c r="E76" s="65"/>
      <c r="F76" s="53"/>
      <c r="G76" s="53"/>
    </row>
    <row r="78" spans="1:7">
      <c r="A78" s="60"/>
      <c r="B78" s="56"/>
      <c r="C78" s="56"/>
      <c r="D78" s="56"/>
      <c r="E78" s="56"/>
      <c r="F78" s="56"/>
      <c r="G78" s="56"/>
    </row>
  </sheetData>
  <mergeCells count="24">
    <mergeCell ref="A63:A64"/>
    <mergeCell ref="B63:C63"/>
    <mergeCell ref="D63:E63"/>
    <mergeCell ref="D33:E33"/>
    <mergeCell ref="F33:G33"/>
    <mergeCell ref="A48:A49"/>
    <mergeCell ref="B48:C48"/>
    <mergeCell ref="D48:E48"/>
    <mergeCell ref="F48:G48"/>
    <mergeCell ref="F17:G17"/>
    <mergeCell ref="F32:G32"/>
    <mergeCell ref="F47:G47"/>
    <mergeCell ref="A1:G1"/>
    <mergeCell ref="A3:A4"/>
    <mergeCell ref="A2:G2"/>
    <mergeCell ref="B3:C3"/>
    <mergeCell ref="D3:E3"/>
    <mergeCell ref="F3:G3"/>
    <mergeCell ref="A18:A19"/>
    <mergeCell ref="B18:C18"/>
    <mergeCell ref="D18:E18"/>
    <mergeCell ref="F18:G18"/>
    <mergeCell ref="A33:A34"/>
    <mergeCell ref="B33:C33"/>
  </mergeCells>
  <pageMargins left="0.78740157480314965" right="0.39370078740157483" top="0.39370078740157483" bottom="0.39370078740157483" header="0.39370078740157483" footer="0.39370078740157483"/>
  <pageSetup paperSize="9" scale="92" orientation="landscape" horizontalDpi="300" verticalDpi="300" r:id="rId1"/>
  <headerFooter>
    <oddFooter>&amp;R&amp;"-,обычный"&amp;8 7</oddFooter>
  </headerFooter>
  <rowBreaks count="4" manualBreakCount="4">
    <brk id="15" max="7" man="1"/>
    <brk id="30" max="7" man="1"/>
    <brk id="45" max="7" man="1"/>
    <brk id="60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E1"/>
    </sheetView>
  </sheetViews>
  <sheetFormatPr defaultColWidth="9.140625" defaultRowHeight="14.25"/>
  <cols>
    <col min="1" max="1" width="48.7109375" style="47" customWidth="1"/>
    <col min="2" max="2" width="15.28515625" style="47" customWidth="1"/>
    <col min="3" max="3" width="13.42578125" style="47" customWidth="1"/>
    <col min="4" max="4" width="12.85546875" style="47" customWidth="1"/>
    <col min="5" max="5" width="12.140625" style="47" customWidth="1"/>
    <col min="6" max="16384" width="9.140625" style="47"/>
  </cols>
  <sheetData>
    <row r="1" spans="1:6" ht="15.75">
      <c r="A1" s="151" t="s">
        <v>110</v>
      </c>
      <c r="B1" s="151"/>
      <c r="C1" s="151"/>
      <c r="D1" s="151"/>
      <c r="E1" s="151"/>
    </row>
    <row r="3" spans="1:6">
      <c r="A3" s="152" t="s">
        <v>109</v>
      </c>
      <c r="B3" s="152"/>
      <c r="C3" s="152"/>
      <c r="D3" s="152"/>
      <c r="E3" s="152"/>
    </row>
    <row r="4" spans="1:6">
      <c r="A4" s="142"/>
      <c r="B4" s="143"/>
      <c r="C4" s="143"/>
      <c r="D4" s="143"/>
      <c r="E4" s="143"/>
    </row>
    <row r="5" spans="1:6">
      <c r="A5" s="140"/>
      <c r="B5" s="144" t="s">
        <v>38</v>
      </c>
      <c r="C5" s="146"/>
      <c r="D5" s="147" t="s">
        <v>90</v>
      </c>
      <c r="E5" s="149"/>
    </row>
    <row r="6" spans="1:6" ht="33.75">
      <c r="A6" s="141"/>
      <c r="B6" s="77" t="s">
        <v>31</v>
      </c>
      <c r="C6" s="78" t="s">
        <v>104</v>
      </c>
      <c r="D6" s="46" t="s">
        <v>31</v>
      </c>
      <c r="E6" s="125" t="s">
        <v>104</v>
      </c>
      <c r="F6" s="53"/>
    </row>
    <row r="7" spans="1:6">
      <c r="A7" s="18" t="s">
        <v>52</v>
      </c>
      <c r="B7" s="102">
        <v>181158</v>
      </c>
      <c r="C7" s="32">
        <v>100</v>
      </c>
      <c r="D7" s="102">
        <v>181158</v>
      </c>
      <c r="E7" s="32">
        <v>100</v>
      </c>
    </row>
    <row r="8" spans="1:6">
      <c r="A8" s="23" t="s">
        <v>53</v>
      </c>
      <c r="B8" s="102"/>
      <c r="C8" s="19"/>
      <c r="D8" s="102"/>
      <c r="E8" s="19"/>
    </row>
    <row r="9" spans="1:6">
      <c r="A9" s="24" t="s">
        <v>54</v>
      </c>
      <c r="B9" s="109" t="s">
        <v>68</v>
      </c>
      <c r="C9" s="106" t="s">
        <v>68</v>
      </c>
      <c r="D9" s="109" t="s">
        <v>68</v>
      </c>
      <c r="E9" s="106" t="s">
        <v>68</v>
      </c>
    </row>
    <row r="10" spans="1:6">
      <c r="A10" s="25" t="s">
        <v>55</v>
      </c>
      <c r="B10" s="102">
        <v>181158</v>
      </c>
      <c r="C10" s="106">
        <v>100</v>
      </c>
      <c r="D10" s="102">
        <v>181158</v>
      </c>
      <c r="E10" s="106">
        <v>100</v>
      </c>
    </row>
    <row r="11" spans="1:6">
      <c r="A11" s="18" t="s">
        <v>56</v>
      </c>
      <c r="B11" s="102">
        <v>159783</v>
      </c>
      <c r="C11" s="22">
        <v>100</v>
      </c>
      <c r="D11" s="102">
        <v>159783</v>
      </c>
      <c r="E11" s="22">
        <v>100</v>
      </c>
    </row>
    <row r="12" spans="1:6">
      <c r="A12" s="23" t="s">
        <v>53</v>
      </c>
      <c r="B12" s="102"/>
      <c r="C12" s="19"/>
      <c r="D12" s="102"/>
      <c r="E12" s="19"/>
    </row>
    <row r="13" spans="1:6">
      <c r="A13" s="24" t="s">
        <v>54</v>
      </c>
      <c r="B13" s="109" t="s">
        <v>68</v>
      </c>
      <c r="C13" s="19" t="s">
        <v>68</v>
      </c>
      <c r="D13" s="109" t="s">
        <v>68</v>
      </c>
      <c r="E13" s="19" t="s">
        <v>68</v>
      </c>
    </row>
    <row r="14" spans="1:6" ht="22.5">
      <c r="A14" s="25" t="s">
        <v>57</v>
      </c>
      <c r="B14" s="102">
        <v>159783</v>
      </c>
      <c r="C14" s="31">
        <v>100</v>
      </c>
      <c r="D14" s="102">
        <v>159783</v>
      </c>
      <c r="E14" s="31">
        <v>100</v>
      </c>
    </row>
    <row r="15" spans="1:6" ht="22.5">
      <c r="A15" s="26" t="s">
        <v>58</v>
      </c>
      <c r="B15" s="19" t="s">
        <v>68</v>
      </c>
      <c r="C15" s="19" t="s">
        <v>68</v>
      </c>
      <c r="D15" s="19" t="s">
        <v>68</v>
      </c>
      <c r="E15" s="19" t="s">
        <v>68</v>
      </c>
    </row>
    <row r="16" spans="1:6">
      <c r="A16" s="26" t="s">
        <v>63</v>
      </c>
      <c r="B16" s="19" t="s">
        <v>68</v>
      </c>
      <c r="C16" s="19" t="s">
        <v>68</v>
      </c>
      <c r="D16" s="19" t="s">
        <v>68</v>
      </c>
      <c r="E16" s="19" t="s">
        <v>68</v>
      </c>
    </row>
    <row r="17" spans="1:5" ht="22.5">
      <c r="A17" s="27" t="s">
        <v>64</v>
      </c>
      <c r="B17" s="28" t="s">
        <v>68</v>
      </c>
      <c r="C17" s="28" t="s">
        <v>68</v>
      </c>
      <c r="D17" s="28" t="s">
        <v>68</v>
      </c>
      <c r="E17" s="28" t="s">
        <v>68</v>
      </c>
    </row>
    <row r="18" spans="1:5">
      <c r="A18" s="62"/>
    </row>
    <row r="19" spans="1:5" ht="15">
      <c r="A19" s="60"/>
      <c r="B19" s="61"/>
      <c r="C19" s="61"/>
      <c r="D19" s="61"/>
      <c r="E19" s="61"/>
    </row>
  </sheetData>
  <mergeCells count="6">
    <mergeCell ref="A1:E1"/>
    <mergeCell ref="A3:E3"/>
    <mergeCell ref="A5:A6"/>
    <mergeCell ref="B5:C5"/>
    <mergeCell ref="D5:E5"/>
    <mergeCell ref="A4:E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zoomScaleSheetLayoutView="120" workbookViewId="0">
      <selection sqref="A1:G1"/>
    </sheetView>
  </sheetViews>
  <sheetFormatPr defaultColWidth="9.140625" defaultRowHeight="14.25"/>
  <cols>
    <col min="1" max="1" width="32.85546875" style="62" customWidth="1"/>
    <col min="2" max="2" width="12" style="47" customWidth="1"/>
    <col min="3" max="3" width="12.5703125" style="47" customWidth="1"/>
    <col min="4" max="4" width="13.7109375" style="47" customWidth="1"/>
    <col min="5" max="5" width="15.140625" style="47" customWidth="1"/>
    <col min="6" max="6" width="12.42578125" style="47" customWidth="1"/>
    <col min="7" max="7" width="11.85546875" style="47" customWidth="1"/>
    <col min="8" max="16384" width="9.140625" style="47"/>
  </cols>
  <sheetData>
    <row r="1" spans="1:8" ht="15.75">
      <c r="A1" s="153" t="s">
        <v>111</v>
      </c>
      <c r="B1" s="153"/>
      <c r="C1" s="153"/>
      <c r="D1" s="153"/>
      <c r="E1" s="153"/>
      <c r="F1" s="153"/>
      <c r="G1" s="153"/>
    </row>
    <row r="2" spans="1:8">
      <c r="A2" s="142"/>
      <c r="B2" s="143"/>
      <c r="C2" s="143"/>
      <c r="D2" s="143"/>
      <c r="E2" s="143"/>
      <c r="F2" s="142"/>
      <c r="G2" s="142"/>
    </row>
    <row r="3" spans="1:8" ht="24.75" customHeight="1">
      <c r="A3" s="140"/>
      <c r="B3" s="147" t="s">
        <v>38</v>
      </c>
      <c r="C3" s="147"/>
      <c r="D3" s="144" t="s">
        <v>39</v>
      </c>
      <c r="E3" s="145"/>
      <c r="F3" s="147" t="s">
        <v>40</v>
      </c>
      <c r="G3" s="144"/>
    </row>
    <row r="4" spans="1:8" ht="33.75">
      <c r="A4" s="141"/>
      <c r="B4" s="43" t="s">
        <v>31</v>
      </c>
      <c r="C4" s="44" t="s">
        <v>104</v>
      </c>
      <c r="D4" s="46" t="s">
        <v>31</v>
      </c>
      <c r="E4" s="116" t="s">
        <v>104</v>
      </c>
      <c r="F4" s="44" t="s">
        <v>31</v>
      </c>
      <c r="G4" s="125" t="s">
        <v>104</v>
      </c>
      <c r="H4" s="53"/>
    </row>
    <row r="5" spans="1:8">
      <c r="A5" s="18" t="s">
        <v>52</v>
      </c>
      <c r="B5" s="102">
        <v>778625584</v>
      </c>
      <c r="C5" s="108">
        <v>100</v>
      </c>
      <c r="D5" s="102">
        <v>641089531</v>
      </c>
      <c r="E5" s="108">
        <v>100</v>
      </c>
      <c r="F5" s="102">
        <v>7492156</v>
      </c>
      <c r="G5" s="108">
        <v>100</v>
      </c>
    </row>
    <row r="6" spans="1:8">
      <c r="A6" s="23" t="s">
        <v>53</v>
      </c>
      <c r="B6" s="102"/>
      <c r="C6" s="108"/>
      <c r="D6" s="102"/>
      <c r="E6" s="108"/>
      <c r="F6" s="102"/>
      <c r="G6" s="108"/>
    </row>
    <row r="7" spans="1:8" ht="14.1" customHeight="1">
      <c r="A7" s="24" t="s">
        <v>54</v>
      </c>
      <c r="B7" s="102">
        <v>278106902</v>
      </c>
      <c r="C7" s="108">
        <v>35.700000000000003</v>
      </c>
      <c r="D7" s="102">
        <v>222392129</v>
      </c>
      <c r="E7" s="108">
        <v>34.700000000000003</v>
      </c>
      <c r="F7" s="102">
        <v>1124107</v>
      </c>
      <c r="G7" s="108">
        <v>15</v>
      </c>
    </row>
    <row r="8" spans="1:8">
      <c r="A8" s="25" t="s">
        <v>55</v>
      </c>
      <c r="B8" s="102">
        <v>500518682</v>
      </c>
      <c r="C8" s="108">
        <v>64.3</v>
      </c>
      <c r="D8" s="102">
        <v>418697402</v>
      </c>
      <c r="E8" s="108">
        <v>65.3</v>
      </c>
      <c r="F8" s="102">
        <v>6368048</v>
      </c>
      <c r="G8" s="108">
        <v>85</v>
      </c>
    </row>
    <row r="9" spans="1:8">
      <c r="A9" s="18" t="s">
        <v>56</v>
      </c>
      <c r="B9" s="102">
        <v>1246655815</v>
      </c>
      <c r="C9" s="108">
        <v>100</v>
      </c>
      <c r="D9" s="102">
        <v>1152651299</v>
      </c>
      <c r="E9" s="108">
        <v>100</v>
      </c>
      <c r="F9" s="102">
        <v>4002901</v>
      </c>
      <c r="G9" s="108">
        <v>100</v>
      </c>
    </row>
    <row r="10" spans="1:8">
      <c r="A10" s="23" t="s">
        <v>53</v>
      </c>
      <c r="B10" s="102"/>
      <c r="C10" s="108"/>
      <c r="D10" s="102"/>
      <c r="E10" s="108"/>
      <c r="F10" s="102"/>
      <c r="G10" s="108"/>
    </row>
    <row r="11" spans="1:8">
      <c r="A11" s="24" t="s">
        <v>54</v>
      </c>
      <c r="B11" s="102">
        <v>353936195</v>
      </c>
      <c r="C11" s="108">
        <v>28.4</v>
      </c>
      <c r="D11" s="102">
        <v>322159734</v>
      </c>
      <c r="E11" s="108">
        <v>27.9</v>
      </c>
      <c r="F11" s="103" t="s">
        <v>68</v>
      </c>
      <c r="G11" s="103" t="s">
        <v>68</v>
      </c>
    </row>
    <row r="12" spans="1:8" ht="22.5">
      <c r="A12" s="25" t="s">
        <v>57</v>
      </c>
      <c r="B12" s="102">
        <v>892719619</v>
      </c>
      <c r="C12" s="108">
        <v>71.599999999999994</v>
      </c>
      <c r="D12" s="102">
        <v>830491565</v>
      </c>
      <c r="E12" s="108">
        <v>72.099999999999994</v>
      </c>
      <c r="F12" s="102">
        <v>4002901</v>
      </c>
      <c r="G12" s="108">
        <v>100</v>
      </c>
    </row>
    <row r="13" spans="1:8" ht="22.5">
      <c r="A13" s="26" t="s">
        <v>58</v>
      </c>
      <c r="B13" s="102">
        <v>20915</v>
      </c>
      <c r="C13" s="19" t="s">
        <v>68</v>
      </c>
      <c r="D13" s="102">
        <v>20915</v>
      </c>
      <c r="E13" s="19" t="s">
        <v>68</v>
      </c>
      <c r="F13" s="103" t="s">
        <v>68</v>
      </c>
      <c r="G13" s="19" t="s">
        <v>68</v>
      </c>
    </row>
    <row r="14" spans="1:8" ht="22.5">
      <c r="A14" s="26" t="s">
        <v>63</v>
      </c>
      <c r="B14" s="102">
        <v>13682318</v>
      </c>
      <c r="C14" s="19" t="s">
        <v>68</v>
      </c>
      <c r="D14" s="102">
        <v>12058201</v>
      </c>
      <c r="E14" s="19" t="s">
        <v>68</v>
      </c>
      <c r="F14" s="102">
        <v>30987</v>
      </c>
      <c r="G14" s="19" t="s">
        <v>68</v>
      </c>
    </row>
    <row r="15" spans="1:8" ht="33.75">
      <c r="A15" s="27" t="s">
        <v>64</v>
      </c>
      <c r="B15" s="104">
        <v>37286906</v>
      </c>
      <c r="C15" s="28" t="s">
        <v>68</v>
      </c>
      <c r="D15" s="104">
        <v>25970879</v>
      </c>
      <c r="E15" s="28" t="s">
        <v>68</v>
      </c>
      <c r="F15" s="104">
        <v>345449</v>
      </c>
      <c r="G15" s="28" t="s">
        <v>68</v>
      </c>
    </row>
    <row r="17" spans="1:8">
      <c r="A17" s="29"/>
      <c r="B17" s="30"/>
      <c r="C17" s="30"/>
      <c r="D17" s="30"/>
      <c r="E17" s="30"/>
      <c r="F17" s="30"/>
      <c r="G17" s="33" t="s">
        <v>0</v>
      </c>
    </row>
    <row r="18" spans="1:8" ht="29.25" customHeight="1">
      <c r="A18" s="140"/>
      <c r="B18" s="147" t="s">
        <v>82</v>
      </c>
      <c r="C18" s="148"/>
      <c r="D18" s="147" t="s">
        <v>83</v>
      </c>
      <c r="E18" s="149"/>
      <c r="F18" s="144" t="s">
        <v>84</v>
      </c>
      <c r="G18" s="146"/>
    </row>
    <row r="19" spans="1:8" ht="33.75">
      <c r="A19" s="141"/>
      <c r="B19" s="43" t="s">
        <v>31</v>
      </c>
      <c r="C19" s="116" t="s">
        <v>104</v>
      </c>
      <c r="D19" s="46" t="s">
        <v>31</v>
      </c>
      <c r="E19" s="116" t="s">
        <v>104</v>
      </c>
      <c r="F19" s="44" t="s">
        <v>31</v>
      </c>
      <c r="G19" s="125" t="s">
        <v>104</v>
      </c>
      <c r="H19" s="53"/>
    </row>
    <row r="20" spans="1:8">
      <c r="A20" s="18" t="s">
        <v>52</v>
      </c>
      <c r="B20" s="102">
        <v>16211631</v>
      </c>
      <c r="C20" s="108">
        <v>100</v>
      </c>
      <c r="D20" s="102">
        <v>5656223</v>
      </c>
      <c r="E20" s="108">
        <v>100</v>
      </c>
      <c r="F20" s="102">
        <v>3173530</v>
      </c>
      <c r="G20" s="108">
        <v>100</v>
      </c>
    </row>
    <row r="21" spans="1:8">
      <c r="A21" s="23" t="s">
        <v>53</v>
      </c>
      <c r="B21" s="102"/>
      <c r="C21" s="108"/>
      <c r="D21" s="102"/>
      <c r="E21" s="108"/>
      <c r="F21" s="102"/>
      <c r="G21" s="108"/>
    </row>
    <row r="22" spans="1:8">
      <c r="A22" s="24" t="s">
        <v>54</v>
      </c>
      <c r="B22" s="102">
        <v>942557</v>
      </c>
      <c r="C22" s="108">
        <v>5.8</v>
      </c>
      <c r="D22" s="102">
        <v>2506294</v>
      </c>
      <c r="E22" s="108">
        <v>44.3</v>
      </c>
      <c r="F22" s="102">
        <v>2015849</v>
      </c>
      <c r="G22" s="108">
        <v>63.5</v>
      </c>
    </row>
    <row r="23" spans="1:8">
      <c r="A23" s="25" t="s">
        <v>55</v>
      </c>
      <c r="B23" s="102">
        <v>15269073</v>
      </c>
      <c r="C23" s="108">
        <v>94.2</v>
      </c>
      <c r="D23" s="102">
        <v>3149929</v>
      </c>
      <c r="E23" s="108">
        <v>55.7</v>
      </c>
      <c r="F23" s="102">
        <v>1157681</v>
      </c>
      <c r="G23" s="108">
        <v>36.5</v>
      </c>
    </row>
    <row r="24" spans="1:8">
      <c r="A24" s="18" t="s">
        <v>56</v>
      </c>
      <c r="B24" s="102">
        <v>23036380</v>
      </c>
      <c r="C24" s="108">
        <v>100</v>
      </c>
      <c r="D24" s="102">
        <v>562649</v>
      </c>
      <c r="E24" s="108">
        <v>100</v>
      </c>
      <c r="F24" s="102">
        <v>3019443</v>
      </c>
      <c r="G24" s="108">
        <v>100</v>
      </c>
    </row>
    <row r="25" spans="1:8">
      <c r="A25" s="23" t="s">
        <v>53</v>
      </c>
      <c r="B25" s="102"/>
      <c r="C25" s="108"/>
      <c r="D25" s="102"/>
      <c r="E25" s="108"/>
      <c r="F25" s="102"/>
      <c r="G25" s="108"/>
    </row>
    <row r="26" spans="1:8">
      <c r="A26" s="24" t="s">
        <v>54</v>
      </c>
      <c r="B26" s="102">
        <v>364289</v>
      </c>
      <c r="C26" s="108">
        <v>1.6</v>
      </c>
      <c r="D26" s="102">
        <v>380026</v>
      </c>
      <c r="E26" s="108">
        <v>67.5</v>
      </c>
      <c r="F26" s="102">
        <v>2568887</v>
      </c>
      <c r="G26" s="108">
        <v>85.1</v>
      </c>
    </row>
    <row r="27" spans="1:8" ht="22.5">
      <c r="A27" s="25" t="s">
        <v>57</v>
      </c>
      <c r="B27" s="102">
        <v>22672091</v>
      </c>
      <c r="C27" s="108">
        <v>98.4</v>
      </c>
      <c r="D27" s="102">
        <v>182623</v>
      </c>
      <c r="E27" s="108">
        <v>32.5</v>
      </c>
      <c r="F27" s="102">
        <v>450556</v>
      </c>
      <c r="G27" s="108">
        <v>14.9</v>
      </c>
    </row>
    <row r="28" spans="1:8" ht="22.5">
      <c r="A28" s="26" t="s">
        <v>58</v>
      </c>
      <c r="B28" s="103" t="s">
        <v>68</v>
      </c>
      <c r="C28" s="19" t="s">
        <v>68</v>
      </c>
      <c r="D28" s="103" t="s">
        <v>68</v>
      </c>
      <c r="E28" s="19" t="s">
        <v>68</v>
      </c>
      <c r="F28" s="103" t="s">
        <v>68</v>
      </c>
      <c r="G28" s="19" t="s">
        <v>68</v>
      </c>
    </row>
    <row r="29" spans="1:8" ht="22.5">
      <c r="A29" s="26" t="s">
        <v>63</v>
      </c>
      <c r="B29" s="102">
        <v>7493</v>
      </c>
      <c r="C29" s="19" t="s">
        <v>68</v>
      </c>
      <c r="D29" s="102">
        <v>5418</v>
      </c>
      <c r="E29" s="19" t="s">
        <v>68</v>
      </c>
      <c r="F29" s="102">
        <v>508627</v>
      </c>
      <c r="G29" s="19" t="s">
        <v>68</v>
      </c>
    </row>
    <row r="30" spans="1:8" ht="33.75">
      <c r="A30" s="27" t="s">
        <v>64</v>
      </c>
      <c r="B30" s="104">
        <v>100254</v>
      </c>
      <c r="C30" s="28" t="s">
        <v>68</v>
      </c>
      <c r="D30" s="104">
        <v>20607</v>
      </c>
      <c r="E30" s="28" t="s">
        <v>68</v>
      </c>
      <c r="F30" s="104">
        <v>36030</v>
      </c>
      <c r="G30" s="28" t="s">
        <v>68</v>
      </c>
    </row>
    <row r="32" spans="1:8">
      <c r="A32" s="29"/>
      <c r="B32" s="30"/>
      <c r="C32" s="30"/>
      <c r="D32" s="30"/>
      <c r="E32" s="30"/>
      <c r="F32" s="30"/>
      <c r="G32" s="33" t="s">
        <v>0</v>
      </c>
    </row>
    <row r="33" spans="1:8" ht="24" customHeight="1">
      <c r="A33" s="140"/>
      <c r="B33" s="147" t="s">
        <v>85</v>
      </c>
      <c r="C33" s="148"/>
      <c r="D33" s="147" t="s">
        <v>86</v>
      </c>
      <c r="E33" s="149"/>
      <c r="F33" s="144" t="s">
        <v>87</v>
      </c>
      <c r="G33" s="146"/>
    </row>
    <row r="34" spans="1:8" ht="33.75">
      <c r="A34" s="141"/>
      <c r="B34" s="43" t="s">
        <v>31</v>
      </c>
      <c r="C34" s="116" t="s">
        <v>104</v>
      </c>
      <c r="D34" s="46" t="s">
        <v>31</v>
      </c>
      <c r="E34" s="116" t="s">
        <v>104</v>
      </c>
      <c r="F34" s="44" t="s">
        <v>31</v>
      </c>
      <c r="G34" s="125" t="s">
        <v>104</v>
      </c>
      <c r="H34" s="53"/>
    </row>
    <row r="35" spans="1:8">
      <c r="A35" s="18" t="s">
        <v>52</v>
      </c>
      <c r="B35" s="102">
        <v>7643627</v>
      </c>
      <c r="C35" s="108">
        <v>100</v>
      </c>
      <c r="D35" s="102">
        <v>12436098</v>
      </c>
      <c r="E35" s="108">
        <v>100</v>
      </c>
      <c r="F35" s="102">
        <v>27257985</v>
      </c>
      <c r="G35" s="108">
        <v>100</v>
      </c>
    </row>
    <row r="36" spans="1:8">
      <c r="A36" s="23" t="s">
        <v>53</v>
      </c>
      <c r="B36" s="102"/>
      <c r="C36" s="108"/>
      <c r="D36" s="102"/>
      <c r="E36" s="108"/>
      <c r="F36" s="102"/>
      <c r="G36" s="108"/>
    </row>
    <row r="37" spans="1:8">
      <c r="A37" s="24" t="s">
        <v>54</v>
      </c>
      <c r="B37" s="102">
        <v>4001074</v>
      </c>
      <c r="C37" s="108">
        <v>52.3</v>
      </c>
      <c r="D37" s="102">
        <v>1174056</v>
      </c>
      <c r="E37" s="108">
        <v>9.4</v>
      </c>
      <c r="F37" s="102">
        <v>8985720</v>
      </c>
      <c r="G37" s="108">
        <v>33</v>
      </c>
    </row>
    <row r="38" spans="1:8">
      <c r="A38" s="25" t="s">
        <v>55</v>
      </c>
      <c r="B38" s="102">
        <v>3642553</v>
      </c>
      <c r="C38" s="108">
        <v>47.7</v>
      </c>
      <c r="D38" s="102">
        <v>11262042</v>
      </c>
      <c r="E38" s="108">
        <v>90.6</v>
      </c>
      <c r="F38" s="102">
        <v>18272265</v>
      </c>
      <c r="G38" s="108">
        <v>67</v>
      </c>
    </row>
    <row r="39" spans="1:8">
      <c r="A39" s="18" t="s">
        <v>56</v>
      </c>
      <c r="B39" s="102">
        <v>1508268</v>
      </c>
      <c r="C39" s="108">
        <v>100</v>
      </c>
      <c r="D39" s="102">
        <v>5255691</v>
      </c>
      <c r="E39" s="108">
        <v>100</v>
      </c>
      <c r="F39" s="102">
        <v>20498819</v>
      </c>
      <c r="G39" s="108">
        <v>100</v>
      </c>
    </row>
    <row r="40" spans="1:8">
      <c r="A40" s="23" t="s">
        <v>53</v>
      </c>
      <c r="B40" s="102"/>
      <c r="C40" s="108"/>
      <c r="D40" s="102"/>
      <c r="E40" s="108"/>
      <c r="F40" s="102"/>
      <c r="G40" s="108"/>
    </row>
    <row r="41" spans="1:8">
      <c r="A41" s="24" t="s">
        <v>54</v>
      </c>
      <c r="B41" s="102">
        <v>345849</v>
      </c>
      <c r="C41" s="108">
        <v>22.9</v>
      </c>
      <c r="D41" s="102">
        <v>1828519</v>
      </c>
      <c r="E41" s="108">
        <v>34.799999999999997</v>
      </c>
      <c r="F41" s="102">
        <v>4357766</v>
      </c>
      <c r="G41" s="108">
        <v>21.3</v>
      </c>
    </row>
    <row r="42" spans="1:8" ht="22.5">
      <c r="A42" s="25" t="s">
        <v>57</v>
      </c>
      <c r="B42" s="102">
        <v>1162419</v>
      </c>
      <c r="C42" s="108">
        <v>77.099999999999994</v>
      </c>
      <c r="D42" s="102">
        <v>3427172</v>
      </c>
      <c r="E42" s="108">
        <v>65.2</v>
      </c>
      <c r="F42" s="102">
        <v>16141053</v>
      </c>
      <c r="G42" s="108">
        <v>78.7</v>
      </c>
    </row>
    <row r="43" spans="1:8" ht="22.5">
      <c r="A43" s="26" t="s">
        <v>58</v>
      </c>
      <c r="B43" s="103" t="s">
        <v>68</v>
      </c>
      <c r="C43" s="19" t="s">
        <v>68</v>
      </c>
      <c r="D43" s="103" t="s">
        <v>68</v>
      </c>
      <c r="E43" s="19" t="s">
        <v>68</v>
      </c>
      <c r="F43" s="103" t="s">
        <v>68</v>
      </c>
      <c r="G43" s="19" t="s">
        <v>68</v>
      </c>
    </row>
    <row r="44" spans="1:8" ht="22.5">
      <c r="A44" s="26" t="s">
        <v>63</v>
      </c>
      <c r="B44" s="102">
        <v>10652</v>
      </c>
      <c r="C44" s="19" t="s">
        <v>68</v>
      </c>
      <c r="D44" s="102">
        <v>55672</v>
      </c>
      <c r="E44" s="19" t="s">
        <v>68</v>
      </c>
      <c r="F44" s="102">
        <v>331482</v>
      </c>
      <c r="G44" s="19" t="s">
        <v>68</v>
      </c>
    </row>
    <row r="45" spans="1:8" ht="33.75">
      <c r="A45" s="27" t="s">
        <v>64</v>
      </c>
      <c r="B45" s="104">
        <v>224763</v>
      </c>
      <c r="C45" s="28" t="s">
        <v>68</v>
      </c>
      <c r="D45" s="104">
        <v>916239</v>
      </c>
      <c r="E45" s="28" t="s">
        <v>68</v>
      </c>
      <c r="F45" s="104">
        <v>1034910</v>
      </c>
      <c r="G45" s="28" t="s">
        <v>68</v>
      </c>
    </row>
    <row r="47" spans="1:8">
      <c r="A47" s="29"/>
      <c r="B47" s="30"/>
      <c r="C47" s="30"/>
      <c r="D47" s="30"/>
      <c r="E47" s="30"/>
      <c r="F47" s="30"/>
      <c r="G47" s="33" t="s">
        <v>0</v>
      </c>
    </row>
    <row r="48" spans="1:8" ht="39" customHeight="1">
      <c r="A48" s="140"/>
      <c r="B48" s="144" t="s">
        <v>88</v>
      </c>
      <c r="C48" s="150"/>
      <c r="D48" s="147" t="s">
        <v>89</v>
      </c>
      <c r="E48" s="149"/>
      <c r="F48" s="147" t="s">
        <v>90</v>
      </c>
      <c r="G48" s="149"/>
    </row>
    <row r="49" spans="1:8" ht="33.75">
      <c r="A49" s="141"/>
      <c r="B49" s="43" t="s">
        <v>31</v>
      </c>
      <c r="C49" s="116" t="s">
        <v>104</v>
      </c>
      <c r="D49" s="46" t="s">
        <v>31</v>
      </c>
      <c r="E49" s="116" t="s">
        <v>104</v>
      </c>
      <c r="F49" s="44" t="s">
        <v>31</v>
      </c>
      <c r="G49" s="125" t="s">
        <v>104</v>
      </c>
      <c r="H49" s="53"/>
    </row>
    <row r="50" spans="1:8">
      <c r="A50" s="18" t="s">
        <v>52</v>
      </c>
      <c r="B50" s="102">
        <v>980149</v>
      </c>
      <c r="C50" s="108">
        <v>100</v>
      </c>
      <c r="D50" s="102">
        <v>18448099</v>
      </c>
      <c r="E50" s="108">
        <v>100</v>
      </c>
      <c r="F50" s="102">
        <v>20280785</v>
      </c>
      <c r="G50" s="108">
        <v>100</v>
      </c>
    </row>
    <row r="51" spans="1:8">
      <c r="A51" s="23" t="s">
        <v>53</v>
      </c>
      <c r="B51" s="102"/>
      <c r="C51" s="108"/>
      <c r="D51" s="102"/>
      <c r="E51" s="108"/>
      <c r="F51" s="102"/>
      <c r="G51" s="108"/>
    </row>
    <row r="52" spans="1:8">
      <c r="A52" s="24" t="s">
        <v>54</v>
      </c>
      <c r="B52" s="102">
        <v>517461</v>
      </c>
      <c r="C52" s="108">
        <v>52.8</v>
      </c>
      <c r="D52" s="102">
        <v>14619832</v>
      </c>
      <c r="E52" s="108">
        <v>79.2</v>
      </c>
      <c r="F52" s="102">
        <v>13374347</v>
      </c>
      <c r="G52" s="108">
        <v>65.900000000000006</v>
      </c>
    </row>
    <row r="53" spans="1:8">
      <c r="A53" s="25" t="s">
        <v>55</v>
      </c>
      <c r="B53" s="102">
        <v>462687</v>
      </c>
      <c r="C53" s="108">
        <v>47.2</v>
      </c>
      <c r="D53" s="102">
        <v>3828267</v>
      </c>
      <c r="E53" s="108">
        <v>20.8</v>
      </c>
      <c r="F53" s="102">
        <v>6906438</v>
      </c>
      <c r="G53" s="108">
        <v>34.1</v>
      </c>
    </row>
    <row r="54" spans="1:8">
      <c r="A54" s="18" t="s">
        <v>56</v>
      </c>
      <c r="B54" s="103" t="s">
        <v>68</v>
      </c>
      <c r="C54" s="103" t="s">
        <v>68</v>
      </c>
      <c r="D54" s="102">
        <v>3303357</v>
      </c>
      <c r="E54" s="108">
        <v>100</v>
      </c>
      <c r="F54" s="102">
        <v>28669910</v>
      </c>
      <c r="G54" s="108">
        <v>100</v>
      </c>
    </row>
    <row r="55" spans="1:8">
      <c r="A55" s="23" t="s">
        <v>53</v>
      </c>
      <c r="B55" s="103"/>
      <c r="C55" s="103"/>
      <c r="D55" s="102"/>
      <c r="E55" s="108"/>
      <c r="F55" s="102"/>
      <c r="G55" s="108"/>
    </row>
    <row r="56" spans="1:8">
      <c r="A56" s="24" t="s">
        <v>54</v>
      </c>
      <c r="B56" s="103" t="s">
        <v>68</v>
      </c>
      <c r="C56" s="103" t="s">
        <v>68</v>
      </c>
      <c r="D56" s="103" t="s">
        <v>68</v>
      </c>
      <c r="E56" s="103" t="s">
        <v>68</v>
      </c>
      <c r="F56" s="102">
        <v>19266545</v>
      </c>
      <c r="G56" s="108">
        <v>67.2</v>
      </c>
    </row>
    <row r="57" spans="1:8" ht="22.5">
      <c r="A57" s="25" t="s">
        <v>57</v>
      </c>
      <c r="B57" s="103" t="s">
        <v>68</v>
      </c>
      <c r="C57" s="103" t="s">
        <v>68</v>
      </c>
      <c r="D57" s="102">
        <v>3303357</v>
      </c>
      <c r="E57" s="108">
        <v>100</v>
      </c>
      <c r="F57" s="102">
        <v>9403364</v>
      </c>
      <c r="G57" s="108">
        <v>32.799999999999997</v>
      </c>
    </row>
    <row r="58" spans="1:8" ht="22.5">
      <c r="A58" s="26" t="s">
        <v>58</v>
      </c>
      <c r="B58" s="103" t="s">
        <v>68</v>
      </c>
      <c r="C58" s="19" t="s">
        <v>68</v>
      </c>
      <c r="D58" s="103" t="s">
        <v>68</v>
      </c>
      <c r="E58" s="19" t="s">
        <v>68</v>
      </c>
      <c r="F58" s="103" t="s">
        <v>68</v>
      </c>
      <c r="G58" s="19" t="s">
        <v>68</v>
      </c>
    </row>
    <row r="59" spans="1:8" ht="22.5">
      <c r="A59" s="26" t="s">
        <v>63</v>
      </c>
      <c r="B59" s="102">
        <v>10916</v>
      </c>
      <c r="C59" s="19" t="s">
        <v>68</v>
      </c>
      <c r="D59" s="102">
        <v>55739</v>
      </c>
      <c r="E59" s="19" t="s">
        <v>68</v>
      </c>
      <c r="F59" s="102">
        <v>59745</v>
      </c>
      <c r="G59" s="19" t="s">
        <v>68</v>
      </c>
    </row>
    <row r="60" spans="1:8" ht="33.75">
      <c r="A60" s="27" t="s">
        <v>64</v>
      </c>
      <c r="B60" s="104">
        <v>7655</v>
      </c>
      <c r="C60" s="28" t="s">
        <v>68</v>
      </c>
      <c r="D60" s="104">
        <v>165199</v>
      </c>
      <c r="E60" s="28" t="s">
        <v>68</v>
      </c>
      <c r="F60" s="104">
        <v>8044921</v>
      </c>
      <c r="G60" s="28" t="s">
        <v>68</v>
      </c>
    </row>
    <row r="62" spans="1:8" ht="15">
      <c r="A62" s="29"/>
      <c r="B62" s="30"/>
      <c r="C62" s="30"/>
      <c r="D62" s="30"/>
      <c r="E62" s="33" t="s">
        <v>0</v>
      </c>
      <c r="F62" s="61"/>
    </row>
    <row r="63" spans="1:8" ht="12.75" customHeight="1">
      <c r="A63" s="140"/>
      <c r="B63" s="144" t="s">
        <v>61</v>
      </c>
      <c r="C63" s="145"/>
      <c r="D63" s="144" t="s">
        <v>62</v>
      </c>
      <c r="E63" s="146"/>
    </row>
    <row r="64" spans="1:8" ht="33.75">
      <c r="A64" s="141"/>
      <c r="B64" s="43" t="s">
        <v>31</v>
      </c>
      <c r="C64" s="116" t="s">
        <v>104</v>
      </c>
      <c r="D64" s="46" t="s">
        <v>31</v>
      </c>
      <c r="E64" s="125" t="s">
        <v>104</v>
      </c>
      <c r="F64" s="53"/>
    </row>
    <row r="65" spans="1:7">
      <c r="A65" s="18" t="s">
        <v>52</v>
      </c>
      <c r="B65" s="102">
        <v>11950407</v>
      </c>
      <c r="C65" s="108">
        <v>100</v>
      </c>
      <c r="D65" s="102">
        <v>6005363</v>
      </c>
      <c r="E65" s="108">
        <v>100</v>
      </c>
      <c r="G65" s="55"/>
    </row>
    <row r="66" spans="1:7">
      <c r="A66" s="23" t="s">
        <v>53</v>
      </c>
      <c r="B66" s="102"/>
      <c r="C66" s="108"/>
      <c r="D66" s="102"/>
      <c r="E66" s="108"/>
    </row>
    <row r="67" spans="1:7">
      <c r="A67" s="24" t="s">
        <v>54</v>
      </c>
      <c r="B67" s="102">
        <v>6110777</v>
      </c>
      <c r="C67" s="108">
        <v>51.1</v>
      </c>
      <c r="D67" s="102">
        <v>342698</v>
      </c>
      <c r="E67" s="108">
        <v>5.7</v>
      </c>
      <c r="F67" s="55"/>
      <c r="G67" s="55"/>
    </row>
    <row r="68" spans="1:7">
      <c r="A68" s="25" t="s">
        <v>55</v>
      </c>
      <c r="B68" s="102">
        <v>5839630</v>
      </c>
      <c r="C68" s="108">
        <v>48.9</v>
      </c>
      <c r="D68" s="102">
        <v>5662665</v>
      </c>
      <c r="E68" s="108">
        <v>94.3</v>
      </c>
    </row>
    <row r="69" spans="1:7">
      <c r="A69" s="18" t="s">
        <v>56</v>
      </c>
      <c r="B69" s="102">
        <v>2666212</v>
      </c>
      <c r="C69" s="108">
        <v>100</v>
      </c>
      <c r="D69" s="102">
        <v>1480886</v>
      </c>
      <c r="E69" s="108">
        <v>100</v>
      </c>
    </row>
    <row r="70" spans="1:7">
      <c r="A70" s="23" t="s">
        <v>53</v>
      </c>
      <c r="B70" s="102"/>
      <c r="C70" s="108"/>
      <c r="D70" s="102"/>
      <c r="E70" s="108"/>
    </row>
    <row r="71" spans="1:7">
      <c r="A71" s="24" t="s">
        <v>54</v>
      </c>
      <c r="B71" s="102">
        <v>2664580</v>
      </c>
      <c r="C71" s="108">
        <v>99.9</v>
      </c>
      <c r="D71" s="103" t="s">
        <v>68</v>
      </c>
      <c r="E71" s="103" t="s">
        <v>68</v>
      </c>
      <c r="F71" s="55"/>
      <c r="G71" s="55"/>
    </row>
    <row r="72" spans="1:7" ht="22.5">
      <c r="A72" s="25" t="s">
        <v>57</v>
      </c>
      <c r="B72" s="102">
        <v>1632</v>
      </c>
      <c r="C72" s="108">
        <v>0.1</v>
      </c>
      <c r="D72" s="102">
        <v>1480886</v>
      </c>
      <c r="E72" s="108">
        <v>100</v>
      </c>
    </row>
    <row r="73" spans="1:7" ht="22.5">
      <c r="A73" s="26" t="s">
        <v>58</v>
      </c>
      <c r="B73" s="103" t="s">
        <v>68</v>
      </c>
      <c r="C73" s="19" t="s">
        <v>68</v>
      </c>
      <c r="D73" s="103" t="s">
        <v>68</v>
      </c>
      <c r="E73" s="19" t="s">
        <v>68</v>
      </c>
    </row>
    <row r="74" spans="1:7" ht="22.5">
      <c r="A74" s="26" t="s">
        <v>63</v>
      </c>
      <c r="B74" s="102">
        <v>546907</v>
      </c>
      <c r="C74" s="19" t="s">
        <v>68</v>
      </c>
      <c r="D74" s="102">
        <v>479</v>
      </c>
      <c r="E74" s="19" t="s">
        <v>68</v>
      </c>
    </row>
    <row r="75" spans="1:7" ht="33.75">
      <c r="A75" s="27" t="s">
        <v>64</v>
      </c>
      <c r="B75" s="104">
        <v>409601</v>
      </c>
      <c r="C75" s="28" t="s">
        <v>68</v>
      </c>
      <c r="D75" s="104">
        <v>10399</v>
      </c>
      <c r="E75" s="28" t="s">
        <v>68</v>
      </c>
    </row>
  </sheetData>
  <mergeCells count="21">
    <mergeCell ref="A63:A64"/>
    <mergeCell ref="B63:C63"/>
    <mergeCell ref="D63:E63"/>
    <mergeCell ref="A33:A34"/>
    <mergeCell ref="B33:C33"/>
    <mergeCell ref="D33:E33"/>
    <mergeCell ref="F33:G33"/>
    <mergeCell ref="A48:A49"/>
    <mergeCell ref="B48:C48"/>
    <mergeCell ref="D48:E48"/>
    <mergeCell ref="F48:G48"/>
    <mergeCell ref="A1:G1"/>
    <mergeCell ref="A18:A19"/>
    <mergeCell ref="B18:C18"/>
    <mergeCell ref="D18:E18"/>
    <mergeCell ref="F18:G18"/>
    <mergeCell ref="A2:G2"/>
    <mergeCell ref="A3:A4"/>
    <mergeCell ref="B3:C3"/>
    <mergeCell ref="D3:E3"/>
    <mergeCell ref="F3:G3"/>
  </mergeCells>
  <pageMargins left="0.78740157480314965" right="0.39370078740157483" top="0.39370078740157483" bottom="0.39370078740157483" header="0.31496062992125984" footer="0.31496062992125984"/>
  <pageSetup paperSize="9" orientation="landscape" r:id="rId1"/>
  <headerFooter alignWithMargins="0">
    <oddFooter>&amp;R&amp;"-,обычный"&amp;8 14</oddFooter>
  </headerFooter>
  <rowBreaks count="3" manualBreakCount="3">
    <brk id="15" max="7" man="1"/>
    <brk id="30" max="7" man="1"/>
    <brk id="60" max="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8</vt:i4>
      </vt:variant>
    </vt:vector>
  </HeadingPairs>
  <TitlesOfParts>
    <vt:vector size="21" baseType="lpstr">
      <vt:lpstr>Мұқаба </vt:lpstr>
      <vt:lpstr>Шартты белгілер</vt:lpstr>
      <vt:lpstr>Мазмұны</vt:lpstr>
      <vt:lpstr>Әдіснамалық түсініктемелер</vt:lpstr>
      <vt:lpstr>1</vt:lpstr>
      <vt:lpstr>2</vt:lpstr>
      <vt:lpstr>3.1</vt:lpstr>
      <vt:lpstr>3.2</vt:lpstr>
      <vt:lpstr>Лист1</vt:lpstr>
      <vt:lpstr>3.3</vt:lpstr>
      <vt:lpstr>4.1</vt:lpstr>
      <vt:lpstr>4.2</vt:lpstr>
      <vt:lpstr>4.3</vt:lpstr>
      <vt:lpstr>'1'!Область_печати</vt:lpstr>
      <vt:lpstr>'2'!Область_печати</vt:lpstr>
      <vt:lpstr>'3.2'!Область_печати</vt:lpstr>
      <vt:lpstr>'3.3'!Область_печати</vt:lpstr>
      <vt:lpstr>'4.1'!Область_печати</vt:lpstr>
      <vt:lpstr>'4.2'!Область_печати</vt:lpstr>
      <vt:lpstr>'4.3'!Область_печати</vt:lpstr>
      <vt:lpstr>'Әдіснамалық түсініктемелер'!Область_печати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Жанна Каримова</cp:lastModifiedBy>
  <cp:lastPrinted>2023-06-21T06:01:52Z</cp:lastPrinted>
  <dcterms:created xsi:type="dcterms:W3CDTF">2009-03-11T05:00:38Z</dcterms:created>
  <dcterms:modified xsi:type="dcterms:W3CDTF">2026-06-30T11:00:13Z</dcterms:modified>
</cp:coreProperties>
</file>