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ALMG102-03\Arhiv\Управление торговли\Отдел\000 электронные таблицы\1-ВТ-2025г\"/>
    </mc:Choice>
  </mc:AlternateContent>
  <xr:revisionPtr revIDLastSave="0" documentId="8_{177A7059-9BCA-40AE-B5F4-6E2A74F75ED8}" xr6:coauthVersionLast="47" xr6:coauthVersionMax="47" xr10:uidLastSave="{00000000-0000-0000-0000-000000000000}"/>
  <bookViews>
    <workbookView xWindow="-120" yWindow="-120" windowWidth="29040" windowHeight="15720" tabRatio="492"/>
  </bookViews>
  <sheets>
    <sheet name="Cover" sheetId="1" r:id="rId1"/>
    <sheet name="Conventional designations" sheetId="2" r:id="rId2"/>
    <sheet name="Content" sheetId="3" r:id="rId3"/>
    <sheet name="Methodological notes" sheetId="4" r:id="rId4"/>
    <sheet name="1" sheetId="5" r:id="rId5"/>
    <sheet name="2" sheetId="6" r:id="rId6"/>
    <sheet name="3.1" sheetId="7" r:id="rId7"/>
    <sheet name="3.2" sheetId="8" r:id="rId8"/>
    <sheet name="3.3" sheetId="9" r:id="rId9"/>
    <sheet name="4.1" sheetId="10" r:id="rId10"/>
    <sheet name="4.2" sheetId="11" r:id="rId11"/>
    <sheet name="4.3" sheetId="12" r:id="rId12"/>
  </sheets>
  <definedNames>
    <definedName name="ааа">#REF!</definedName>
    <definedName name="К14">#REF!</definedName>
    <definedName name="_xlnm.Print_Area" localSheetId="4">'1'!$A$1:$F$15</definedName>
    <definedName name="_xlnm.Print_Area" localSheetId="5">'2'!$A$1:$C$16</definedName>
    <definedName name="_xlnm.Print_Area" localSheetId="6">'3.1'!$A$1:$C$12</definedName>
    <definedName name="_xlnm.Print_Area" localSheetId="7">'3.2'!$A$1:$G$51</definedName>
    <definedName name="_xlnm.Print_Area" localSheetId="8">'3.3'!$A$1:$G$45</definedName>
    <definedName name="_xlnm.Print_Area" localSheetId="9">'4.1'!$A$1:$G$46</definedName>
    <definedName name="_xlnm.Print_Area" localSheetId="10">'4.2'!$A$1:$G$45</definedName>
    <definedName name="_xlnm.Print_Area" localSheetId="11">'4.3'!$A$1:$G$51</definedName>
    <definedName name="_xlnm.Print_Area" localSheetId="2">Content!$A$1:$C$17</definedName>
    <definedName name="_xlnm.Print_Area" localSheetId="3">'Methodological notes'!$A$1:$A$14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8" l="1"/>
  <c r="E43" i="8"/>
  <c r="C43" i="8"/>
  <c r="G42" i="8"/>
  <c r="E42" i="8"/>
  <c r="C42" i="8"/>
  <c r="E39" i="8"/>
  <c r="E38" i="8"/>
  <c r="G28" i="8"/>
  <c r="E28" i="8"/>
  <c r="C28" i="8"/>
  <c r="G27" i="8"/>
  <c r="E27" i="8"/>
  <c r="C27" i="8"/>
  <c r="G13" i="8"/>
  <c r="E13" i="8"/>
  <c r="G12" i="8"/>
  <c r="E12" i="8"/>
  <c r="C13" i="6"/>
  <c r="C12" i="6"/>
  <c r="C9" i="6"/>
  <c r="C8" i="6"/>
</calcChain>
</file>

<file path=xl/sharedStrings.xml><?xml version="1.0" encoding="utf-8"?>
<sst xmlns="http://schemas.openxmlformats.org/spreadsheetml/2006/main" count="569" uniqueCount="101">
  <si>
    <t xml:space="preserve">                          </t>
  </si>
  <si>
    <t xml:space="preserve">              </t>
  </si>
  <si>
    <t xml:space="preserve">                            </t>
  </si>
  <si>
    <t xml:space="preserve">                              </t>
  </si>
  <si>
    <t>№ 12-14/317-ВН</t>
  </si>
  <si>
    <t>June 30, 2026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</si>
  <si>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</si>
  <si>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 some cases, minor discrepancies between the total and the sum of the terms are explained by the rounding of the data.</t>
  </si>
  <si>
    <t>«...» - no data available</t>
  </si>
  <si>
    <t>«X» - data is confidential</t>
  </si>
  <si>
    <t>«0.0» - insignificant value</t>
  </si>
  <si>
    <t>«-» - no case</t>
  </si>
  <si>
    <t>Conventional designations:</t>
  </si>
  <si>
    <t>Large enterprises</t>
  </si>
  <si>
    <t>4.3</t>
  </si>
  <si>
    <t>Medium enterprises</t>
  </si>
  <si>
    <t>4.2</t>
  </si>
  <si>
    <t>Small enterprises</t>
  </si>
  <si>
    <t>4.1</t>
  </si>
  <si>
    <t>Volume of sales of goods and services by size of enterprises</t>
  </si>
  <si>
    <t>Foreign type of ownership</t>
  </si>
  <si>
    <t>3.3</t>
  </si>
  <si>
    <t>Private type of ownership</t>
  </si>
  <si>
    <t>3.2</t>
  </si>
  <si>
    <t>Government type of ownership</t>
  </si>
  <si>
    <t>3.1</t>
  </si>
  <si>
    <t>Volume of sales of goods and services by type of ownership</t>
  </si>
  <si>
    <t>Volume of sales of goods and services</t>
  </si>
  <si>
    <t>Volume of sales of goods and services by type of activity</t>
  </si>
  <si>
    <t>Methodological notes</t>
  </si>
  <si>
    <t>Content</t>
  </si>
  <si>
    <t>The volume of retail trade includes the sale of goods by individual entrepreneurs, including those trading in the markets.</t>
  </si>
  <si>
    <t>A secondary activity is a type of activity, in addition to the main one, which is carried out for the purpose of selling goods (services) to third parties.</t>
  </si>
  <si>
    <t>The main activity of enterprises is that type of activity, the added value of which exceeds the added value of any other type of activity carried out by the enterprise.</t>
  </si>
  <si>
    <t>Almaty city</t>
  </si>
  <si>
    <t xml:space="preserve">
Maintenance and repair of motor vehicles</t>
  </si>
  <si>
    <t xml:space="preserve">
Wholesale trade on a fee or contract basis</t>
  </si>
  <si>
    <t>thousand tenge</t>
  </si>
  <si>
    <t xml:space="preserve">1. Volume of sales of goods and services by type of activity </t>
  </si>
  <si>
    <t>Provision of food and beverage services</t>
  </si>
  <si>
    <t>Car maintenance and repair</t>
  </si>
  <si>
    <t>Wholesale trade on a fee or contract basis</t>
  </si>
  <si>
    <t>non-food products and goods for industrial and technical purposes</t>
  </si>
  <si>
    <t>food products</t>
  </si>
  <si>
    <t>Including:</t>
  </si>
  <si>
    <t>Wholesale trade</t>
  </si>
  <si>
    <t>non-food products</t>
  </si>
  <si>
    <t>Retail trade</t>
  </si>
  <si>
    <t xml:space="preserve">
share, in % to total</t>
  </si>
  <si>
    <t xml:space="preserve">
thousand tenge</t>
  </si>
  <si>
    <t>continuation</t>
  </si>
  <si>
    <t xml:space="preserve">2. Volume of sales of goods and services </t>
  </si>
  <si>
    <t>3.1  Government type of ownership</t>
  </si>
  <si>
    <t>3. Volume of sales of goods and services by type of ownership</t>
  </si>
  <si>
    <t>3.2 Private type of ownership</t>
  </si>
  <si>
    <t/>
  </si>
  <si>
    <t>3.3 Foreign type of ownership</t>
  </si>
  <si>
    <t>3.  Volume of sales of goods and services by type of ownership</t>
  </si>
  <si>
    <t>share, in % to total</t>
  </si>
  <si>
    <t>4.1 Small enterprises</t>
  </si>
  <si>
    <t>4. Volume of sales of goods and services by size of enterprises</t>
  </si>
  <si>
    <t>4.2 Medium enterprises</t>
  </si>
  <si>
    <t>4.3 Large enterprises</t>
  </si>
  <si>
    <t>Responsible executor:</t>
  </si>
  <si>
    <t>-</t>
  </si>
  <si>
    <t>Теl. +7 7272 3752209</t>
  </si>
  <si>
    <t>In the spreadsheets, the indicators are presented in the following sections:</t>
  </si>
  <si>
    <t>· by districts;</t>
  </si>
  <si>
    <t xml:space="preserve">  by type of ownership;</t>
  </si>
  <si>
    <t>· by size of enterprises (data for small enterprises are given taking into account local units of enterprises (branches).</t>
  </si>
  <si>
    <t>The bulletin contains information on the types of economic activities of enterprises with the main and secondary activities "Wholesale and Retail trade; repair of cars and motorcycles"; "Food and Beverage Services".</t>
  </si>
  <si>
    <t>Almaly</t>
  </si>
  <si>
    <t>Alatau</t>
  </si>
  <si>
    <t>Auezov</t>
  </si>
  <si>
    <t>Bostandyk</t>
  </si>
  <si>
    <t>Medeu</t>
  </si>
  <si>
    <t>Nauryzbay</t>
  </si>
  <si>
    <t>Turksib</t>
  </si>
  <si>
    <t xml:space="preserve">Almaly </t>
  </si>
  <si>
    <t xml:space="preserve">Alatau </t>
  </si>
  <si>
    <t xml:space="preserve">Auezov </t>
  </si>
  <si>
    <t xml:space="preserve">Bostandyk </t>
  </si>
  <si>
    <t xml:space="preserve">Medeu </t>
  </si>
  <si>
    <t xml:space="preserve">Turksib </t>
  </si>
  <si>
    <t xml:space="preserve">Nauryzbay </t>
  </si>
  <si>
    <t>Division of trade Statistics</t>
  </si>
  <si>
    <t>Zhetisu</t>
  </si>
  <si>
    <t>© Agency for Strategic Planning and Reforms of the Republic of Kazakhstan Bureau of National statistic</t>
  </si>
  <si>
    <t xml:space="preserve">Zhetisu </t>
  </si>
  <si>
    <t xml:space="preserve">Head of the Division: </t>
  </si>
  <si>
    <t>Address: 050008, Almaty city</t>
  </si>
  <si>
    <t>Abay avenue, 125</t>
  </si>
  <si>
    <t>Теl. +7 7272 3760408</t>
  </si>
  <si>
    <t>7 series. Domestic trade statistics</t>
  </si>
  <si>
    <t>Executor: L. Korzhymbaeva</t>
  </si>
  <si>
    <r>
      <t>Е-mail: l.korzhymbaeva@</t>
    </r>
    <r>
      <rPr>
        <sz val="8"/>
        <color indexed="8"/>
        <rFont val="Roboto"/>
        <charset val="204"/>
      </rPr>
      <t>aspire.gov.kz</t>
    </r>
  </si>
  <si>
    <t>Volume of sales of goods and services in the city of Almaty</t>
  </si>
  <si>
    <t>Date of publication: 30.06.2026</t>
  </si>
  <si>
    <t>Date of next publication: 30.06.2027</t>
  </si>
  <si>
    <t>x</t>
  </si>
  <si>
    <t>M. Uteulina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</si>
</sst>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###\ ###\ ###\ ##0"/>
    <numFmt numFmtId="173" formatCode="#,##0.0"/>
    <numFmt numFmtId="174" formatCode="###\ ###\ ###\ ##0.0"/>
  </numFmts>
  <fonts count="48">
    <font>
      <sz val="10"/>
      <name val="Arial Cyr"/>
    </font>
    <font>
      <sz val="10"/>
      <name val="Calibri"/>
      <family val="2"/>
    </font>
    <font>
      <sz val="11"/>
      <color indexed="8"/>
      <name val="Calibri"/>
      <family val="2"/>
    </font>
    <font>
      <i/>
      <sz val="8"/>
      <name val="Calibri"/>
      <family val="2"/>
    </font>
    <font>
      <sz val="8"/>
      <color indexed="8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sz val="9"/>
      <name val="Roboto"/>
      <charset val="204"/>
    </font>
    <font>
      <sz val="14"/>
      <name val="Roboto"/>
      <charset val="204"/>
    </font>
    <font>
      <b/>
      <sz val="14"/>
      <name val="Roboto"/>
      <charset val="204"/>
    </font>
    <font>
      <sz val="11"/>
      <name val="Roboto"/>
      <charset val="204"/>
    </font>
    <font>
      <b/>
      <sz val="10"/>
      <color indexed="8"/>
      <name val="Roboto"/>
      <charset val="204"/>
    </font>
    <font>
      <sz val="10"/>
      <color indexed="8"/>
      <name val="Roboto"/>
      <charset val="204"/>
    </font>
    <font>
      <sz val="8"/>
      <color indexed="8"/>
      <name val="Roboto"/>
      <charset val="204"/>
    </font>
    <font>
      <sz val="10"/>
      <color indexed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10"/>
      <name val="Roboto"/>
      <charset val="204"/>
    </font>
    <font>
      <b/>
      <sz val="8"/>
      <color indexed="8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b/>
      <sz val="20"/>
      <name val="Roboto"/>
      <charset val="204"/>
    </font>
    <font>
      <sz val="20"/>
      <name val="Roboto"/>
      <charset val="204"/>
    </font>
    <font>
      <sz val="20"/>
      <color indexed="8"/>
      <name val="Roboto"/>
      <charset val="204"/>
    </font>
    <font>
      <sz val="20"/>
      <color indexed="8"/>
      <name val="Roboto"/>
      <charset val="204"/>
    </font>
    <font>
      <u/>
      <sz val="8"/>
      <color indexed="30"/>
      <name val="Roboto"/>
      <charset val="204"/>
    </font>
    <font>
      <u/>
      <sz val="10"/>
      <color indexed="30"/>
      <name val="Roboto"/>
      <charset val="204"/>
    </font>
    <font>
      <sz val="10"/>
      <color indexed="8"/>
      <name val="Roboto"/>
      <charset val="204"/>
    </font>
    <font>
      <sz val="10"/>
      <name val="Arial Cyr"/>
      <charset val="204"/>
    </font>
    <font>
      <b/>
      <sz val="12"/>
      <name val="Roboto"/>
      <charset val="204"/>
    </font>
    <font>
      <b/>
      <sz val="12"/>
      <color indexed="8"/>
      <name val="Roboto"/>
      <charset val="204"/>
    </font>
    <font>
      <i/>
      <sz val="8"/>
      <name val="Roboto"/>
      <charset val="204"/>
    </font>
    <font>
      <sz val="11"/>
      <color indexed="8"/>
      <name val="Calibri"/>
      <family val="2"/>
      <charset val="204"/>
    </font>
    <font>
      <b/>
      <sz val="8"/>
      <color indexed="8"/>
      <name val="Roboto"/>
      <charset val="204"/>
    </font>
    <font>
      <sz val="12"/>
      <color indexed="8"/>
      <name val="Roboto"/>
      <charset val="204"/>
    </font>
    <font>
      <sz val="8"/>
      <name val="Roboto"/>
      <charset val="204"/>
    </font>
    <font>
      <sz val="8"/>
      <name val="Arial Cyr"/>
    </font>
    <font>
      <sz val="14"/>
      <name val="Roboto"/>
      <charset val="204"/>
    </font>
    <font>
      <b/>
      <sz val="8"/>
      <name val="Roboto"/>
      <charset val="204"/>
    </font>
    <font>
      <sz val="10"/>
      <name val="Roboto"/>
      <charset val="204"/>
    </font>
    <font>
      <sz val="8"/>
      <color indexed="8"/>
      <name val="Roboto"/>
    </font>
    <font>
      <sz val="8"/>
      <name val="Roboto"/>
    </font>
    <font>
      <sz val="10"/>
      <name val="Roboto"/>
    </font>
    <font>
      <sz val="14"/>
      <name val="Roboto"/>
    </font>
    <font>
      <b/>
      <sz val="8"/>
      <name val="Roboto"/>
    </font>
    <font>
      <b/>
      <u/>
      <sz val="10"/>
      <color indexed="30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6"/>
      <color theme="10"/>
      <name val="Arial Cy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2" fillId="0" borderId="0"/>
    <xf numFmtId="0" fontId="46" fillId="0" borderId="0"/>
    <xf numFmtId="0" fontId="28" fillId="0" borderId="0"/>
  </cellStyleXfs>
  <cellXfs count="232">
    <xf numFmtId="0" fontId="0" fillId="0" borderId="0" xfId="0"/>
    <xf numFmtId="0" fontId="1" fillId="0" borderId="0" xfId="0" applyFont="1"/>
    <xf numFmtId="0" fontId="0" fillId="0" borderId="0" xfId="0" applyAlignment="1"/>
    <xf numFmtId="0" fontId="3" fillId="0" borderId="0" xfId="0" applyFont="1" applyAlignment="1">
      <alignment horizontal="right"/>
    </xf>
    <xf numFmtId="0" fontId="1" fillId="0" borderId="0" xfId="0" applyFont="1" applyAlignment="1">
      <alignment vertical="top" wrapText="1"/>
    </xf>
    <xf numFmtId="0" fontId="6" fillId="0" borderId="0" xfId="0" applyFont="1"/>
    <xf numFmtId="0" fontId="4" fillId="0" borderId="0" xfId="0" applyFont="1" applyFill="1" applyBorder="1" applyAlignment="1">
      <alignment horizontal="right" wrapText="1"/>
    </xf>
    <xf numFmtId="0" fontId="5" fillId="0" borderId="0" xfId="0" applyFont="1" applyFill="1"/>
    <xf numFmtId="0" fontId="7" fillId="0" borderId="0" xfId="0" applyFont="1"/>
    <xf numFmtId="0" fontId="6" fillId="0" borderId="0" xfId="0" applyFont="1" applyAlignment="1">
      <alignment vertical="top" wrapText="1"/>
    </xf>
    <xf numFmtId="0" fontId="5" fillId="0" borderId="0" xfId="2" applyNumberFormat="1" applyFont="1" applyFill="1" applyBorder="1" applyAlignment="1" applyProtection="1">
      <alignment vertical="top" wrapText="1"/>
    </xf>
    <xf numFmtId="0" fontId="9" fillId="0" borderId="0" xfId="2" applyNumberFormat="1" applyFont="1" applyFill="1" applyBorder="1" applyAlignment="1" applyProtection="1">
      <alignment horizontal="right" vertical="top" wrapText="1"/>
    </xf>
    <xf numFmtId="0" fontId="10" fillId="0" borderId="0" xfId="0" applyFont="1" applyAlignment="1"/>
    <xf numFmtId="0" fontId="6" fillId="0" borderId="0" xfId="0" applyFont="1" applyAlignment="1"/>
    <xf numFmtId="0" fontId="6" fillId="0" borderId="0" xfId="0" applyFont="1" applyFill="1"/>
    <xf numFmtId="0" fontId="6" fillId="0" borderId="0" xfId="0" applyFont="1" applyFill="1" applyBorder="1"/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left"/>
    </xf>
    <xf numFmtId="49" fontId="13" fillId="0" borderId="0" xfId="0" applyNumberFormat="1" applyFont="1" applyFill="1" applyAlignment="1">
      <alignment horizontal="left" indent="1"/>
    </xf>
    <xf numFmtId="49" fontId="13" fillId="0" borderId="0" xfId="0" applyNumberFormat="1" applyFont="1" applyFill="1" applyAlignment="1">
      <alignment horizontal="left" indent="2"/>
    </xf>
    <xf numFmtId="49" fontId="13" fillId="0" borderId="0" xfId="0" applyNumberFormat="1" applyFont="1" applyFill="1" applyAlignment="1">
      <alignment horizontal="left" wrapText="1" indent="2"/>
    </xf>
    <xf numFmtId="0" fontId="13" fillId="0" borderId="0" xfId="0" applyFont="1" applyFill="1" applyAlignment="1">
      <alignment horizontal="left" wrapText="1"/>
    </xf>
    <xf numFmtId="49" fontId="13" fillId="0" borderId="0" xfId="0" applyNumberFormat="1" applyFont="1" applyFill="1" applyAlignment="1">
      <alignment horizontal="left" wrapText="1"/>
    </xf>
    <xf numFmtId="49" fontId="13" fillId="0" borderId="4" xfId="0" applyNumberFormat="1" applyFont="1" applyFill="1" applyBorder="1" applyAlignment="1">
      <alignment horizontal="left" wrapText="1"/>
    </xf>
    <xf numFmtId="172" fontId="4" fillId="0" borderId="0" xfId="0" applyNumberFormat="1" applyFont="1" applyFill="1" applyAlignment="1">
      <alignment horizontal="right" wrapText="1"/>
    </xf>
    <xf numFmtId="0" fontId="12" fillId="0" borderId="0" xfId="0" applyFont="1" applyFill="1"/>
    <xf numFmtId="0" fontId="12" fillId="0" borderId="0" xfId="0" applyFont="1" applyFill="1" applyBorder="1"/>
    <xf numFmtId="0" fontId="13" fillId="0" borderId="0" xfId="0" applyFont="1" applyFill="1" applyAlignment="1">
      <alignment horizontal="right" wrapText="1"/>
    </xf>
    <xf numFmtId="172" fontId="13" fillId="0" borderId="0" xfId="0" applyNumberFormat="1" applyFont="1" applyFill="1" applyBorder="1" applyAlignment="1">
      <alignment horizontal="right" wrapText="1"/>
    </xf>
    <xf numFmtId="0" fontId="13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49" fontId="13" fillId="0" borderId="0" xfId="0" applyNumberFormat="1" applyFont="1" applyFill="1" applyBorder="1" applyAlignment="1">
      <alignment horizontal="left" wrapText="1"/>
    </xf>
    <xf numFmtId="172" fontId="4" fillId="0" borderId="0" xfId="0" applyNumberFormat="1" applyFont="1" applyFill="1" applyBorder="1" applyAlignment="1">
      <alignment horizontal="right" wrapText="1"/>
    </xf>
    <xf numFmtId="0" fontId="13" fillId="0" borderId="0" xfId="0" applyFont="1" applyFill="1" applyBorder="1"/>
    <xf numFmtId="172" fontId="13" fillId="0" borderId="0" xfId="0" applyNumberFormat="1" applyFont="1" applyFill="1" applyAlignment="1">
      <alignment horizontal="right" wrapText="1"/>
    </xf>
    <xf numFmtId="172" fontId="17" fillId="0" borderId="0" xfId="0" applyNumberFormat="1" applyFont="1" applyFill="1" applyAlignment="1">
      <alignment horizontal="right" wrapText="1"/>
    </xf>
    <xf numFmtId="0" fontId="6" fillId="0" borderId="0" xfId="0" applyFont="1" applyFill="1" applyAlignment="1"/>
    <xf numFmtId="0" fontId="13" fillId="0" borderId="4" xfId="0" applyFont="1" applyFill="1" applyBorder="1"/>
    <xf numFmtId="172" fontId="13" fillId="0" borderId="4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vertical="top"/>
    </xf>
    <xf numFmtId="173" fontId="5" fillId="0" borderId="0" xfId="0" applyNumberFormat="1" applyFont="1" applyFill="1" applyBorder="1" applyAlignment="1">
      <alignment horizontal="left" indent="1"/>
    </xf>
    <xf numFmtId="172" fontId="17" fillId="0" borderId="0" xfId="0" applyNumberFormat="1" applyFont="1" applyFill="1" applyBorder="1" applyAlignment="1">
      <alignment horizontal="right" wrapText="1"/>
    </xf>
    <xf numFmtId="0" fontId="18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/>
    <xf numFmtId="173" fontId="16" fillId="0" borderId="0" xfId="0" applyNumberFormat="1" applyFont="1" applyFill="1" applyBorder="1" applyAlignment="1"/>
    <xf numFmtId="0" fontId="6" fillId="0" borderId="0" xfId="0" applyFont="1" applyFill="1" applyBorder="1" applyAlignment="1"/>
    <xf numFmtId="0" fontId="5" fillId="0" borderId="4" xfId="0" applyFont="1" applyFill="1" applyBorder="1" applyAlignment="1"/>
    <xf numFmtId="173" fontId="16" fillId="0" borderId="4" xfId="0" applyNumberFormat="1" applyFont="1" applyFill="1" applyBorder="1" applyAlignment="1"/>
    <xf numFmtId="173" fontId="5" fillId="0" borderId="4" xfId="0" applyNumberFormat="1" applyFont="1" applyFill="1" applyBorder="1" applyAlignment="1">
      <alignment horizontal="left" indent="1"/>
    </xf>
    <xf numFmtId="0" fontId="11" fillId="0" borderId="0" xfId="0" applyFont="1" applyFill="1" applyBorder="1" applyAlignment="1">
      <alignment vertical="center" wrapText="1"/>
    </xf>
    <xf numFmtId="172" fontId="6" fillId="0" borderId="0" xfId="0" applyNumberFormat="1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 indent="1"/>
    </xf>
    <xf numFmtId="49" fontId="5" fillId="0" borderId="0" xfId="0" applyNumberFormat="1" applyFont="1" applyFill="1" applyAlignment="1">
      <alignment horizontal="left" indent="2"/>
    </xf>
    <xf numFmtId="49" fontId="5" fillId="0" borderId="0" xfId="0" applyNumberFormat="1" applyFont="1" applyFill="1" applyAlignment="1">
      <alignment horizontal="left" wrapText="1" indent="2"/>
    </xf>
    <xf numFmtId="49" fontId="5" fillId="0" borderId="0" xfId="0" applyNumberFormat="1" applyFont="1" applyFill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0" fontId="6" fillId="0" borderId="5" xfId="0" applyFont="1" applyFill="1" applyBorder="1"/>
    <xf numFmtId="3" fontId="6" fillId="0" borderId="0" xfId="0" applyNumberFormat="1" applyFont="1" applyFill="1"/>
    <xf numFmtId="3" fontId="6" fillId="0" borderId="0" xfId="0" applyNumberFormat="1" applyFont="1" applyFill="1" applyAlignment="1"/>
    <xf numFmtId="0" fontId="13" fillId="0" borderId="0" xfId="0" applyFont="1" applyFill="1"/>
    <xf numFmtId="0" fontId="5" fillId="0" borderId="0" xfId="0" applyFont="1" applyFill="1" applyBorder="1"/>
    <xf numFmtId="0" fontId="15" fillId="0" borderId="0" xfId="0" applyFont="1" applyFill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wrapText="1"/>
    </xf>
    <xf numFmtId="173" fontId="13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72" fontId="5" fillId="0" borderId="0" xfId="0" applyNumberFormat="1" applyFont="1" applyFill="1"/>
    <xf numFmtId="0" fontId="12" fillId="0" borderId="0" xfId="0" applyFont="1" applyAlignment="1"/>
    <xf numFmtId="0" fontId="14" fillId="0" borderId="0" xfId="0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Alignment="1"/>
    <xf numFmtId="0" fontId="6" fillId="0" borderId="0" xfId="0" applyFont="1" applyAlignment="1">
      <alignment horizontal="center"/>
    </xf>
    <xf numFmtId="0" fontId="22" fillId="0" borderId="0" xfId="0" applyFont="1" applyAlignment="1"/>
    <xf numFmtId="0" fontId="23" fillId="0" borderId="0" xfId="0" applyFont="1" applyFill="1" applyBorder="1" applyAlignment="1">
      <alignment wrapText="1"/>
    </xf>
    <xf numFmtId="172" fontId="23" fillId="0" borderId="0" xfId="0" applyNumberFormat="1" applyFont="1" applyAlignment="1">
      <alignment wrapText="1"/>
    </xf>
    <xf numFmtId="0" fontId="22" fillId="0" borderId="0" xfId="0" applyFont="1" applyFill="1" applyAlignment="1"/>
    <xf numFmtId="172" fontId="24" fillId="0" borderId="0" xfId="0" applyNumberFormat="1" applyFont="1" applyFill="1" applyAlignment="1">
      <alignment wrapText="1"/>
    </xf>
    <xf numFmtId="172" fontId="24" fillId="0" borderId="0" xfId="0" applyNumberFormat="1" applyFont="1" applyFill="1" applyBorder="1" applyAlignment="1">
      <alignment wrapText="1"/>
    </xf>
    <xf numFmtId="0" fontId="22" fillId="0" borderId="0" xfId="0" applyFont="1" applyAlignment="1">
      <alignment wrapText="1"/>
    </xf>
    <xf numFmtId="172" fontId="8" fillId="0" borderId="0" xfId="0" applyNumberFormat="1" applyFont="1" applyFill="1" applyAlignment="1">
      <alignment horizontal="right" wrapText="1"/>
    </xf>
    <xf numFmtId="0" fontId="8" fillId="0" borderId="0" xfId="0" applyFont="1" applyFill="1"/>
    <xf numFmtId="0" fontId="8" fillId="0" borderId="0" xfId="0" applyFont="1"/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/>
    <xf numFmtId="0" fontId="5" fillId="0" borderId="0" xfId="0" applyFont="1" applyAlignment="1"/>
    <xf numFmtId="0" fontId="16" fillId="0" borderId="0" xfId="0" applyFont="1" applyBorder="1" applyAlignment="1">
      <alignment horizontal="center"/>
    </xf>
    <xf numFmtId="0" fontId="25" fillId="0" borderId="0" xfId="1" applyFont="1" applyBorder="1" applyAlignment="1" applyProtection="1">
      <alignment vertical="top" wrapText="1"/>
    </xf>
    <xf numFmtId="49" fontId="16" fillId="0" borderId="0" xfId="0" applyNumberFormat="1" applyFont="1" applyBorder="1" applyAlignment="1">
      <alignment vertical="center" wrapText="1"/>
    </xf>
    <xf numFmtId="0" fontId="13" fillId="0" borderId="0" xfId="0" applyFont="1" applyAlignment="1"/>
    <xf numFmtId="49" fontId="13" fillId="0" borderId="0" xfId="0" applyNumberFormat="1" applyFont="1" applyBorder="1" applyAlignment="1">
      <alignment vertical="center" wrapText="1"/>
    </xf>
    <xf numFmtId="0" fontId="5" fillId="0" borderId="0" xfId="0" applyFont="1"/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26" fillId="0" borderId="0" xfId="1" applyFont="1" applyBorder="1" applyAlignment="1" applyProtection="1">
      <alignment horizontal="left" wrapText="1"/>
    </xf>
    <xf numFmtId="0" fontId="26" fillId="0" borderId="0" xfId="1" applyFont="1" applyBorder="1" applyAlignment="1" applyProtection="1">
      <alignment vertical="top" wrapText="1"/>
    </xf>
    <xf numFmtId="0" fontId="26" fillId="0" borderId="0" xfId="1" applyFont="1" applyBorder="1" applyAlignment="1" applyProtection="1">
      <alignment wrapText="1"/>
    </xf>
    <xf numFmtId="0" fontId="26" fillId="0" borderId="0" xfId="1" applyFont="1" applyBorder="1" applyAlignment="1" applyProtection="1">
      <alignment horizontal="center" vertical="top" wrapText="1"/>
    </xf>
    <xf numFmtId="0" fontId="6" fillId="0" borderId="0" xfId="0" applyFont="1" applyAlignment="1">
      <alignment wrapText="1"/>
    </xf>
    <xf numFmtId="0" fontId="27" fillId="0" borderId="0" xfId="0" applyFont="1" applyFill="1" applyAlignment="1">
      <alignment horizontal="justify" vertical="top"/>
    </xf>
    <xf numFmtId="0" fontId="27" fillId="0" borderId="0" xfId="0" applyFont="1" applyFill="1" applyAlignment="1">
      <alignment horizontal="justify" vertical="top" wrapText="1"/>
    </xf>
    <xf numFmtId="0" fontId="19" fillId="0" borderId="0" xfId="0" applyFont="1" applyAlignment="1">
      <alignment vertical="top"/>
    </xf>
    <xf numFmtId="0" fontId="20" fillId="0" borderId="5" xfId="5" applyFont="1" applyBorder="1" applyAlignment="1">
      <alignment wrapText="1"/>
    </xf>
    <xf numFmtId="0" fontId="4" fillId="0" borderId="0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8" fillId="0" borderId="0" xfId="2" applyNumberFormat="1" applyFont="1" applyFill="1" applyBorder="1" applyAlignment="1" applyProtection="1">
      <alignment horizontal="left"/>
    </xf>
    <xf numFmtId="0" fontId="31" fillId="0" borderId="0" xfId="0" applyFont="1" applyFill="1" applyAlignment="1">
      <alignment horizontal="right"/>
    </xf>
    <xf numFmtId="49" fontId="5" fillId="0" borderId="0" xfId="0" applyNumberFormat="1" applyFont="1" applyFill="1" applyBorder="1" applyAlignment="1">
      <alignment horizontal="left" wrapText="1"/>
    </xf>
    <xf numFmtId="0" fontId="20" fillId="0" borderId="5" xfId="3" applyFont="1" applyFill="1" applyBorder="1" applyAlignment="1"/>
    <xf numFmtId="0" fontId="6" fillId="0" borderId="4" xfId="0" applyFont="1" applyFill="1" applyBorder="1" applyAlignment="1"/>
    <xf numFmtId="173" fontId="5" fillId="0" borderId="5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172" fontId="23" fillId="0" borderId="0" xfId="0" applyNumberFormat="1" applyFont="1" applyFill="1" applyAlignment="1">
      <alignment vertical="top" wrapText="1"/>
    </xf>
    <xf numFmtId="172" fontId="5" fillId="0" borderId="0" xfId="0" applyNumberFormat="1" applyFont="1" applyFill="1" applyAlignment="1">
      <alignment vertical="top"/>
    </xf>
    <xf numFmtId="0" fontId="5" fillId="0" borderId="0" xfId="0" applyFont="1" applyFill="1" applyAlignment="1">
      <alignment vertical="top"/>
    </xf>
    <xf numFmtId="172" fontId="23" fillId="0" borderId="0" xfId="0" applyNumberFormat="1" applyFont="1" applyAlignment="1">
      <alignment vertical="top" wrapText="1"/>
    </xf>
    <xf numFmtId="173" fontId="20" fillId="0" borderId="5" xfId="0" applyNumberFormat="1" applyFont="1" applyFill="1" applyBorder="1" applyAlignment="1">
      <alignment wrapText="1"/>
    </xf>
    <xf numFmtId="173" fontId="33" fillId="0" borderId="0" xfId="0" applyNumberFormat="1" applyFont="1" applyFill="1" applyBorder="1" applyAlignment="1">
      <alignment vertical="top"/>
    </xf>
    <xf numFmtId="0" fontId="16" fillId="0" borderId="0" xfId="0" applyFont="1" applyFill="1" applyBorder="1" applyAlignment="1">
      <alignment horizontal="left" wrapText="1"/>
    </xf>
    <xf numFmtId="0" fontId="12" fillId="0" borderId="0" xfId="4" applyFont="1"/>
    <xf numFmtId="0" fontId="12" fillId="0" borderId="0" xfId="4" applyFont="1" applyAlignment="1">
      <alignment horizontal="left"/>
    </xf>
    <xf numFmtId="0" fontId="30" fillId="0" borderId="0" xfId="0" applyFont="1" applyAlignment="1">
      <alignment horizontal="center"/>
    </xf>
    <xf numFmtId="0" fontId="35" fillId="0" borderId="0" xfId="0" applyFont="1" applyFill="1" applyBorder="1" applyAlignment="1">
      <alignment horizontal="right" wrapText="1"/>
    </xf>
    <xf numFmtId="172" fontId="35" fillId="0" borderId="0" xfId="0" applyNumberFormat="1" applyFont="1" applyBorder="1" applyAlignment="1">
      <alignment horizontal="right" wrapText="1"/>
    </xf>
    <xf numFmtId="0" fontId="37" fillId="0" borderId="0" xfId="0" applyFont="1" applyFill="1" applyAlignment="1">
      <alignment horizontal="center" wrapText="1"/>
    </xf>
    <xf numFmtId="0" fontId="35" fillId="0" borderId="0" xfId="0" applyFont="1" applyFill="1" applyAlignment="1">
      <alignment horizontal="center" wrapText="1"/>
    </xf>
    <xf numFmtId="0" fontId="35" fillId="0" borderId="0" xfId="0" applyFont="1" applyFill="1" applyAlignment="1">
      <alignment horizontal="right" wrapTex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center" wrapText="1"/>
    </xf>
    <xf numFmtId="0" fontId="39" fillId="0" borderId="0" xfId="0" applyFont="1" applyFill="1"/>
    <xf numFmtId="0" fontId="35" fillId="0" borderId="3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0" fontId="8" fillId="0" borderId="0" xfId="2" applyNumberFormat="1" applyFont="1" applyFill="1" applyBorder="1" applyAlignment="1" applyProtection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40" fillId="0" borderId="0" xfId="0" applyFont="1" applyAlignment="1">
      <alignment horizontal="right" wrapText="1"/>
    </xf>
    <xf numFmtId="172" fontId="40" fillId="0" borderId="0" xfId="0" applyNumberFormat="1" applyFont="1" applyAlignment="1">
      <alignment horizontal="right" wrapText="1"/>
    </xf>
    <xf numFmtId="172" fontId="40" fillId="0" borderId="4" xfId="0" applyNumberFormat="1" applyFont="1" applyBorder="1" applyAlignment="1">
      <alignment horizontal="right" wrapText="1"/>
    </xf>
    <xf numFmtId="0" fontId="40" fillId="0" borderId="4" xfId="0" applyFont="1" applyBorder="1" applyAlignment="1">
      <alignment horizontal="right" wrapText="1"/>
    </xf>
    <xf numFmtId="174" fontId="41" fillId="0" borderId="5" xfId="0" applyNumberFormat="1" applyFont="1" applyFill="1" applyBorder="1" applyAlignment="1">
      <alignment horizontal="right" wrapText="1"/>
    </xf>
    <xf numFmtId="0" fontId="41" fillId="0" borderId="0" xfId="0" applyFont="1" applyFill="1" applyBorder="1" applyAlignment="1">
      <alignment horizontal="right" wrapText="1"/>
    </xf>
    <xf numFmtId="172" fontId="41" fillId="0" borderId="0" xfId="0" applyNumberFormat="1" applyFont="1" applyFill="1" applyAlignment="1">
      <alignment horizontal="right" wrapText="1"/>
    </xf>
    <xf numFmtId="174" fontId="41" fillId="0" borderId="0" xfId="0" applyNumberFormat="1" applyFont="1" applyFill="1" applyBorder="1" applyAlignment="1">
      <alignment horizontal="right" wrapText="1"/>
    </xf>
    <xf numFmtId="0" fontId="41" fillId="0" borderId="0" xfId="0" applyFont="1" applyFill="1"/>
    <xf numFmtId="0" fontId="41" fillId="0" borderId="0" xfId="0" applyFont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174" fontId="41" fillId="0" borderId="0" xfId="0" applyNumberFormat="1" applyFont="1" applyFill="1" applyAlignment="1">
      <alignment horizontal="right" wrapText="1"/>
    </xf>
    <xf numFmtId="0" fontId="41" fillId="0" borderId="0" xfId="0" applyFont="1" applyFill="1" applyAlignment="1">
      <alignment horizontal="right" wrapText="1"/>
    </xf>
    <xf numFmtId="0" fontId="41" fillId="0" borderId="4" xfId="0" applyFont="1" applyFill="1" applyBorder="1" applyAlignment="1">
      <alignment horizontal="right" wrapText="1"/>
    </xf>
    <xf numFmtId="174" fontId="40" fillId="0" borderId="0" xfId="0" applyNumberFormat="1" applyFont="1" applyAlignment="1">
      <alignment horizontal="right" wrapText="1"/>
    </xf>
    <xf numFmtId="174" fontId="40" fillId="0" borderId="0" xfId="0" applyNumberFormat="1" applyFont="1" applyFill="1" applyAlignment="1">
      <alignment horizontal="right" wrapText="1"/>
    </xf>
    <xf numFmtId="172" fontId="40" fillId="0" borderId="0" xfId="0" applyNumberFormat="1" applyFont="1" applyFill="1" applyAlignment="1">
      <alignment horizontal="right" wrapText="1"/>
    </xf>
    <xf numFmtId="0" fontId="41" fillId="0" borderId="0" xfId="0" applyFont="1" applyAlignment="1">
      <alignment horizontal="right" wrapText="1"/>
    </xf>
    <xf numFmtId="0" fontId="41" fillId="0" borderId="4" xfId="0" applyFont="1" applyBorder="1" applyAlignment="1">
      <alignment horizontal="right" wrapText="1"/>
    </xf>
    <xf numFmtId="0" fontId="4" fillId="0" borderId="0" xfId="0" applyFont="1" applyFill="1" applyAlignment="1">
      <alignment horizontal="right" wrapText="1"/>
    </xf>
    <xf numFmtId="0" fontId="40" fillId="0" borderId="4" xfId="0" applyFont="1" applyBorder="1" applyAlignment="1">
      <alignment horizontal="center" wrapText="1"/>
    </xf>
    <xf numFmtId="173" fontId="4" fillId="0" borderId="0" xfId="0" applyNumberFormat="1" applyFont="1" applyFill="1" applyBorder="1" applyAlignment="1">
      <alignment horizontal="left" vertical="top"/>
    </xf>
    <xf numFmtId="172" fontId="41" fillId="0" borderId="0" xfId="0" applyNumberFormat="1" applyFont="1" applyAlignment="1">
      <alignment horizontal="right" wrapText="1"/>
    </xf>
    <xf numFmtId="172" fontId="41" fillId="0" borderId="4" xfId="0" applyNumberFormat="1" applyFont="1" applyFill="1" applyBorder="1" applyAlignment="1">
      <alignment horizontal="right" wrapText="1"/>
    </xf>
    <xf numFmtId="0" fontId="42" fillId="0" borderId="0" xfId="0" applyFont="1" applyFill="1"/>
    <xf numFmtId="174" fontId="41" fillId="0" borderId="0" xfId="0" applyNumberFormat="1" applyFont="1" applyAlignment="1">
      <alignment horizontal="right" wrapText="1"/>
    </xf>
    <xf numFmtId="172" fontId="41" fillId="0" borderId="4" xfId="0" applyNumberFormat="1" applyFont="1" applyBorder="1" applyAlignment="1">
      <alignment horizontal="right" wrapText="1"/>
    </xf>
    <xf numFmtId="172" fontId="41" fillId="0" borderId="0" xfId="0" applyNumberFormat="1" applyFont="1" applyBorder="1" applyAlignment="1">
      <alignment horizontal="right" wrapText="1"/>
    </xf>
    <xf numFmtId="0" fontId="43" fillId="0" borderId="0" xfId="0" applyFont="1" applyFill="1" applyAlignment="1">
      <alignment horizontal="center" wrapText="1"/>
    </xf>
    <xf numFmtId="0" fontId="41" fillId="0" borderId="0" xfId="0" applyFont="1" applyFill="1" applyAlignment="1">
      <alignment horizontal="center" wrapText="1"/>
    </xf>
    <xf numFmtId="0" fontId="41" fillId="0" borderId="1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wrapText="1"/>
    </xf>
    <xf numFmtId="172" fontId="41" fillId="0" borderId="0" xfId="0" applyNumberFormat="1" applyFont="1" applyFill="1" applyBorder="1" applyAlignment="1">
      <alignment horizontal="right" wrapText="1"/>
    </xf>
    <xf numFmtId="0" fontId="42" fillId="0" borderId="0" xfId="0" applyFont="1" applyFill="1" applyBorder="1"/>
    <xf numFmtId="14" fontId="5" fillId="0" borderId="4" xfId="0" applyNumberFormat="1" applyFont="1" applyFill="1" applyBorder="1" applyAlignment="1">
      <alignment horizontal="left"/>
    </xf>
    <xf numFmtId="0" fontId="41" fillId="0" borderId="4" xfId="0" applyFont="1" applyBorder="1" applyAlignment="1">
      <alignment horizontal="center" wrapText="1"/>
    </xf>
    <xf numFmtId="0" fontId="8" fillId="0" borderId="0" xfId="2" applyNumberFormat="1" applyFont="1" applyFill="1" applyBorder="1" applyAlignment="1" applyProtection="1">
      <alignment horizontal="left" vertical="top" wrapText="1"/>
    </xf>
    <xf numFmtId="0" fontId="9" fillId="0" borderId="0" xfId="2" applyNumberFormat="1" applyFont="1" applyFill="1" applyBorder="1" applyAlignment="1" applyProtection="1">
      <alignment horizontal="righ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Fill="1" applyAlignment="1">
      <alignment horizontal="left" vertical="top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21" fillId="0" borderId="0" xfId="2" applyNumberFormat="1" applyFont="1" applyFill="1" applyBorder="1" applyAlignment="1" applyProtection="1">
      <alignment horizontal="left" vertical="top" wrapText="1"/>
    </xf>
    <xf numFmtId="0" fontId="45" fillId="0" borderId="0" xfId="1" applyFont="1" applyBorder="1" applyAlignment="1" applyProtection="1">
      <alignment horizontal="left" wrapText="1"/>
    </xf>
    <xf numFmtId="0" fontId="45" fillId="0" borderId="0" xfId="1" applyFont="1" applyBorder="1" applyAlignment="1" applyProtection="1">
      <alignment wrapText="1"/>
    </xf>
    <xf numFmtId="0" fontId="30" fillId="0" borderId="0" xfId="0" applyFont="1" applyBorder="1" applyAlignment="1">
      <alignment horizontal="left" wrapText="1"/>
    </xf>
    <xf numFmtId="0" fontId="34" fillId="0" borderId="0" xfId="0" applyFont="1" applyBorder="1" applyAlignment="1">
      <alignment wrapText="1"/>
    </xf>
    <xf numFmtId="0" fontId="11" fillId="0" borderId="0" xfId="0" applyFont="1" applyAlignment="1">
      <alignment horizontal="center" vertical="top"/>
    </xf>
    <xf numFmtId="0" fontId="12" fillId="0" borderId="0" xfId="0" applyFont="1" applyAlignment="1"/>
    <xf numFmtId="0" fontId="29" fillId="0" borderId="0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41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</cellXfs>
  <cellStyles count="6">
    <cellStyle name="Гиперссылка" xfId="1" builtinId="8"/>
    <cellStyle name="Обычный" xfId="0" builtinId="0"/>
    <cellStyle name="Обычный 2" xfId="2"/>
    <cellStyle name="Обычный 3_3 " xfId="3"/>
    <cellStyle name="Обычный 4" xfId="4"/>
    <cellStyle name="Обычный_стр 11-14 тб 5.1-5.2., 6.1-6.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28575</xdr:rowOff>
    </xdr:from>
    <xdr:to>
      <xdr:col>5</xdr:col>
      <xdr:colOff>409575</xdr:colOff>
      <xdr:row>3</xdr:row>
      <xdr:rowOff>219075</xdr:rowOff>
    </xdr:to>
    <xdr:pic>
      <xdr:nvPicPr>
        <xdr:cNvPr id="2074" name="Рисунок 2">
          <a:extLst>
            <a:ext uri="{FF2B5EF4-FFF2-40B4-BE49-F238E27FC236}">
              <a16:creationId xmlns:a16="http://schemas.microsoft.com/office/drawing/2014/main" id="{D1BC2700-C3F9-48FB-A3A7-4EEB657E9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8575"/>
          <a:ext cx="27813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28575</xdr:rowOff>
    </xdr:from>
    <xdr:to>
      <xdr:col>5</xdr:col>
      <xdr:colOff>628650</xdr:colOff>
      <xdr:row>4</xdr:row>
      <xdr:rowOff>19050</xdr:rowOff>
    </xdr:to>
    <xdr:pic>
      <xdr:nvPicPr>
        <xdr:cNvPr id="2075" name="Рисунок 2">
          <a:extLst>
            <a:ext uri="{FF2B5EF4-FFF2-40B4-BE49-F238E27FC236}">
              <a16:creationId xmlns:a16="http://schemas.microsoft.com/office/drawing/2014/main" id="{4CF8DB0B-1969-45A4-8423-987EFB0A7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8575"/>
          <a:ext cx="30003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32</xdr:row>
      <xdr:rowOff>66675</xdr:rowOff>
    </xdr:from>
    <xdr:ext cx="190500" cy="2762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FFFD7A6-770B-40D7-8734-969CA88F0B85}"/>
            </a:ext>
          </a:extLst>
        </xdr:cNvPr>
        <xdr:cNvSpPr txBox="1"/>
      </xdr:nvSpPr>
      <xdr:spPr>
        <a:xfrm>
          <a:off x="3559175" y="5146675"/>
          <a:ext cx="190500" cy="2286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22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A0AB2E9-A9EC-4E24-9F25-8AC0AF9E9528}"/>
            </a:ext>
          </a:extLst>
        </xdr:cNvPr>
        <xdr:cNvSpPr txBox="1"/>
      </xdr:nvSpPr>
      <xdr:spPr>
        <a:xfrm>
          <a:off x="2679838" y="5292587"/>
          <a:ext cx="184731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352425</xdr:colOff>
      <xdr:row>22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EB3AE1E-251B-42B4-8035-AEFB563761BA}"/>
            </a:ext>
          </a:extLst>
        </xdr:cNvPr>
        <xdr:cNvSpPr txBox="1"/>
      </xdr:nvSpPr>
      <xdr:spPr>
        <a:xfrm>
          <a:off x="2679838" y="52925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352425</xdr:colOff>
      <xdr:row>22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9EB4233-D098-4E58-8629-FCED93813D73}"/>
            </a:ext>
          </a:extLst>
        </xdr:cNvPr>
        <xdr:cNvSpPr txBox="1"/>
      </xdr:nvSpPr>
      <xdr:spPr>
        <a:xfrm>
          <a:off x="2679838" y="52925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352425</xdr:colOff>
      <xdr:row>22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FDDB37A-314D-4D56-9E62-05D76BF1BB99}"/>
            </a:ext>
          </a:extLst>
        </xdr:cNvPr>
        <xdr:cNvSpPr txBox="1"/>
      </xdr:nvSpPr>
      <xdr:spPr>
        <a:xfrm>
          <a:off x="2679838" y="52925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352425</xdr:colOff>
      <xdr:row>20</xdr:row>
      <xdr:rowOff>159854</xdr:rowOff>
    </xdr:from>
    <xdr:ext cx="184731" cy="264560"/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E1E15336-2162-4F8E-85C2-025B581DD203}"/>
            </a:ext>
          </a:extLst>
        </xdr:cNvPr>
        <xdr:cNvSpPr txBox="1"/>
      </xdr:nvSpPr>
      <xdr:spPr>
        <a:xfrm>
          <a:off x="2679838" y="51211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352425</xdr:colOff>
      <xdr:row>22</xdr:row>
      <xdr:rowOff>0</xdr:rowOff>
    </xdr:from>
    <xdr:ext cx="184731" cy="264560"/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C87DDD37-C94B-420D-AD57-D0F120543F28}"/>
            </a:ext>
          </a:extLst>
        </xdr:cNvPr>
        <xdr:cNvSpPr txBox="1"/>
      </xdr:nvSpPr>
      <xdr:spPr>
        <a:xfrm>
          <a:off x="2679838" y="52925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352425</xdr:colOff>
      <xdr:row>22</xdr:row>
      <xdr:rowOff>3727</xdr:rowOff>
    </xdr:from>
    <xdr:ext cx="184731" cy="264560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C9F85A1B-81D7-41A9-88C5-C26FB798DCEF}"/>
            </a:ext>
          </a:extLst>
        </xdr:cNvPr>
        <xdr:cNvSpPr txBox="1"/>
      </xdr:nvSpPr>
      <xdr:spPr>
        <a:xfrm>
          <a:off x="2514600" y="483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B1" zoomScale="115" zoomScaleNormal="115" zoomScaleSheetLayoutView="90" workbookViewId="0">
      <selection activeCell="F20" sqref="F20"/>
    </sheetView>
  </sheetViews>
  <sheetFormatPr defaultRowHeight="12.75"/>
  <cols>
    <col min="1" max="5" width="9.140625" style="5"/>
    <col min="6" max="6" width="35" style="5" customWidth="1"/>
    <col min="7" max="7" width="7.7109375" style="5" customWidth="1"/>
    <col min="8" max="8" width="7.5703125" style="5" customWidth="1"/>
    <col min="9" max="9" width="11.42578125" style="8" customWidth="1"/>
    <col min="10" max="16384" width="9.140625" style="8"/>
  </cols>
  <sheetData>
    <row r="1" spans="2:8" ht="18" customHeight="1"/>
    <row r="2" spans="2:8" ht="18" customHeight="1"/>
    <row r="3" spans="2:8" ht="18" customHeight="1"/>
    <row r="4" spans="2:8" ht="18" customHeight="1"/>
    <row r="7" spans="2:8" ht="18">
      <c r="B7" s="189" t="s">
        <v>97</v>
      </c>
      <c r="C7" s="189"/>
      <c r="D7" s="189"/>
      <c r="E7" s="189"/>
      <c r="F7" s="189"/>
      <c r="G7" s="190"/>
      <c r="H7" s="191"/>
    </row>
    <row r="8" spans="2:8" ht="21" customHeight="1">
      <c r="B8" s="189" t="s">
        <v>98</v>
      </c>
      <c r="C8" s="192"/>
      <c r="D8" s="192"/>
      <c r="E8" s="192"/>
      <c r="F8" s="192"/>
      <c r="G8" s="9"/>
      <c r="H8" s="9"/>
    </row>
    <row r="9" spans="2:8" ht="21" customHeight="1">
      <c r="B9" s="149"/>
      <c r="C9" s="150"/>
      <c r="D9" s="150"/>
      <c r="E9" s="150"/>
      <c r="F9" s="150"/>
      <c r="G9" s="9"/>
      <c r="H9" s="9"/>
    </row>
    <row r="10" spans="2:8" ht="18">
      <c r="B10" s="10"/>
      <c r="C10" s="10"/>
      <c r="D10" s="10"/>
      <c r="E10" s="10"/>
      <c r="F10" s="11"/>
      <c r="G10" s="9"/>
      <c r="H10" s="9"/>
    </row>
    <row r="11" spans="2:8" ht="48.75" customHeight="1">
      <c r="B11" s="194" t="s">
        <v>96</v>
      </c>
      <c r="C11" s="194"/>
      <c r="D11" s="194"/>
      <c r="E11" s="194"/>
      <c r="F11" s="194"/>
      <c r="G11" s="194"/>
      <c r="H11" s="194"/>
    </row>
    <row r="12" spans="2:8" ht="19.5" customHeight="1">
      <c r="B12" s="85"/>
      <c r="C12" s="85"/>
      <c r="D12" s="85"/>
      <c r="E12" s="85"/>
      <c r="F12" s="85"/>
      <c r="G12" s="85"/>
      <c r="H12" s="12"/>
    </row>
    <row r="13" spans="2:8" ht="9.75" customHeight="1">
      <c r="B13" s="80"/>
      <c r="C13" s="80"/>
      <c r="D13" s="80"/>
      <c r="E13" s="80"/>
      <c r="F13" s="80"/>
      <c r="G13" s="80"/>
      <c r="H13" s="12"/>
    </row>
    <row r="14" spans="2:8" ht="18">
      <c r="B14" s="119">
        <v>2025</v>
      </c>
      <c r="C14" s="13"/>
      <c r="D14" s="13"/>
      <c r="E14" s="13"/>
      <c r="F14" s="13"/>
      <c r="G14" s="13"/>
      <c r="H14" s="13"/>
    </row>
    <row r="15" spans="2:8">
      <c r="B15" s="13"/>
      <c r="C15" s="13"/>
      <c r="D15" s="13"/>
      <c r="E15" s="13"/>
      <c r="F15" s="13"/>
      <c r="G15" s="13"/>
      <c r="H15" s="13"/>
    </row>
    <row r="16" spans="2:8">
      <c r="B16" s="13"/>
      <c r="C16" s="13"/>
      <c r="D16" s="13"/>
      <c r="E16" s="13"/>
      <c r="F16" s="13"/>
      <c r="G16" s="13"/>
      <c r="H16" s="13"/>
    </row>
    <row r="17" spans="2:8" ht="18.75" customHeight="1">
      <c r="B17" s="193" t="s">
        <v>93</v>
      </c>
      <c r="C17" s="193"/>
      <c r="D17" s="193"/>
      <c r="E17" s="193"/>
      <c r="F17" s="193"/>
      <c r="G17" s="13"/>
      <c r="H17" s="13"/>
    </row>
  </sheetData>
  <mergeCells count="5">
    <mergeCell ref="B7:F7"/>
    <mergeCell ref="G7:H7"/>
    <mergeCell ref="B8:F8"/>
    <mergeCell ref="B17:F17"/>
    <mergeCell ref="B11:H11"/>
  </mergeCells>
  <phoneticPr fontId="36" type="noConversion"/>
  <pageMargins left="0.78740157480314965" right="0.39370078740157483" top="0.39370078740157483" bottom="0.39370078740157483" header="0" footer="0"/>
  <pageSetup paperSize="9" scale="90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SheetLayoutView="85" workbookViewId="0">
      <selection activeCell="D37" sqref="D37"/>
    </sheetView>
  </sheetViews>
  <sheetFormatPr defaultRowHeight="12.75"/>
  <cols>
    <col min="1" max="1" width="44.28515625" style="27" customWidth="1"/>
    <col min="2" max="2" width="30.7109375" style="27" customWidth="1"/>
    <col min="3" max="3" width="28.7109375" style="27" customWidth="1"/>
    <col min="4" max="4" width="29.85546875" style="27" customWidth="1"/>
    <col min="5" max="5" width="26.7109375" style="27" customWidth="1"/>
    <col min="6" max="6" width="22.85546875" style="27" customWidth="1"/>
    <col min="7" max="7" width="17.28515625" style="27" customWidth="1"/>
    <col min="8" max="8" width="7.5703125" style="27" customWidth="1"/>
    <col min="9" max="9" width="11.28515625" style="27" bestFit="1" customWidth="1"/>
    <col min="10" max="10" width="14.85546875" style="14" customWidth="1"/>
    <col min="11" max="11" width="20.5703125" style="14" customWidth="1"/>
    <col min="12" max="16384" width="9.140625" style="14"/>
  </cols>
  <sheetData>
    <row r="1" spans="1:12" ht="15.75" customHeight="1">
      <c r="A1" s="227" t="s">
        <v>60</v>
      </c>
      <c r="B1" s="227"/>
      <c r="C1" s="227"/>
      <c r="D1" s="227"/>
      <c r="E1" s="227"/>
      <c r="F1" s="227"/>
      <c r="G1" s="227"/>
      <c r="H1" s="51"/>
    </row>
    <row r="2" spans="1:12" ht="15.75" customHeight="1">
      <c r="A2" s="209" t="s">
        <v>59</v>
      </c>
      <c r="B2" s="209"/>
      <c r="C2" s="209"/>
      <c r="D2" s="209"/>
      <c r="E2" s="209"/>
      <c r="F2" s="209"/>
      <c r="G2" s="209"/>
      <c r="H2" s="51"/>
    </row>
    <row r="3" spans="1:12">
      <c r="A3" s="228"/>
      <c r="B3" s="229"/>
      <c r="C3" s="229"/>
      <c r="D3" s="229"/>
      <c r="E3" s="229"/>
      <c r="F3" s="228"/>
      <c r="G3" s="228"/>
    </row>
    <row r="4" spans="1:12">
      <c r="A4" s="202"/>
      <c r="B4" s="230" t="s">
        <v>34</v>
      </c>
      <c r="C4" s="231"/>
      <c r="D4" s="206" t="s">
        <v>78</v>
      </c>
      <c r="E4" s="225"/>
      <c r="F4" s="206" t="s">
        <v>79</v>
      </c>
      <c r="G4" s="207"/>
    </row>
    <row r="5" spans="1:12">
      <c r="A5" s="203"/>
      <c r="B5" s="16" t="s">
        <v>37</v>
      </c>
      <c r="C5" s="17" t="s">
        <v>58</v>
      </c>
      <c r="D5" s="18" t="s">
        <v>37</v>
      </c>
      <c r="E5" s="16" t="s">
        <v>58</v>
      </c>
      <c r="F5" s="18" t="s">
        <v>37</v>
      </c>
      <c r="G5" s="16" t="s">
        <v>58</v>
      </c>
    </row>
    <row r="6" spans="1:12">
      <c r="A6" s="19" t="s">
        <v>47</v>
      </c>
      <c r="B6" s="152">
        <v>6296973952</v>
      </c>
      <c r="C6" s="165">
        <v>100</v>
      </c>
      <c r="D6" s="152">
        <v>879796780</v>
      </c>
      <c r="E6" s="165">
        <v>100</v>
      </c>
      <c r="F6" s="152">
        <v>486469739</v>
      </c>
      <c r="G6" s="165">
        <v>100</v>
      </c>
      <c r="J6" s="52"/>
    </row>
    <row r="7" spans="1:12">
      <c r="A7" s="20" t="s">
        <v>44</v>
      </c>
      <c r="B7" s="137"/>
      <c r="C7" s="137"/>
      <c r="D7" s="137"/>
      <c r="E7" s="137"/>
      <c r="F7" s="137"/>
      <c r="G7" s="137"/>
      <c r="J7" s="52"/>
    </row>
    <row r="8" spans="1:12" ht="21" customHeight="1">
      <c r="A8" s="21" t="s">
        <v>43</v>
      </c>
      <c r="B8" s="152">
        <v>894745705</v>
      </c>
      <c r="C8" s="165">
        <v>14.2</v>
      </c>
      <c r="D8" s="152">
        <v>156744655</v>
      </c>
      <c r="E8" s="166">
        <v>17.8</v>
      </c>
      <c r="F8" s="152">
        <v>17516984</v>
      </c>
      <c r="G8" s="165">
        <v>3.6</v>
      </c>
      <c r="J8" s="52"/>
      <c r="K8" s="52"/>
      <c r="L8" s="52"/>
    </row>
    <row r="9" spans="1:12">
      <c r="A9" s="22" t="s">
        <v>46</v>
      </c>
      <c r="B9" s="152">
        <v>5402228247</v>
      </c>
      <c r="C9" s="165">
        <v>85.8</v>
      </c>
      <c r="D9" s="152">
        <v>723052125</v>
      </c>
      <c r="E9" s="165" t="s">
        <v>0</v>
      </c>
      <c r="F9" s="152">
        <v>468952755</v>
      </c>
      <c r="G9" s="165">
        <v>96.4</v>
      </c>
      <c r="J9" s="52"/>
    </row>
    <row r="10" spans="1:12">
      <c r="A10" s="19" t="s">
        <v>45</v>
      </c>
      <c r="B10" s="152">
        <v>10911845978</v>
      </c>
      <c r="C10" s="165">
        <v>100</v>
      </c>
      <c r="D10" s="152">
        <v>1712411813</v>
      </c>
      <c r="E10" s="165">
        <v>100</v>
      </c>
      <c r="F10" s="152">
        <v>385224463</v>
      </c>
      <c r="G10" s="165">
        <v>100</v>
      </c>
      <c r="J10" s="52"/>
    </row>
    <row r="11" spans="1:12" ht="20.25" customHeight="1">
      <c r="A11" s="20" t="s">
        <v>44</v>
      </c>
      <c r="B11" s="137"/>
      <c r="C11" s="137"/>
      <c r="D11" s="137"/>
      <c r="E11" s="137"/>
      <c r="F11" s="137"/>
      <c r="G11" s="137"/>
      <c r="H11" s="83"/>
      <c r="J11" s="52"/>
    </row>
    <row r="12" spans="1:12" ht="19.5" customHeight="1">
      <c r="A12" s="21" t="s">
        <v>43</v>
      </c>
      <c r="B12" s="152">
        <v>1217744008</v>
      </c>
      <c r="C12" s="165">
        <v>11.2</v>
      </c>
      <c r="D12" s="152">
        <v>268436904</v>
      </c>
      <c r="E12" s="165">
        <v>15.7</v>
      </c>
      <c r="F12" s="152">
        <v>69312705</v>
      </c>
      <c r="G12" s="165">
        <v>18</v>
      </c>
      <c r="J12" s="52"/>
    </row>
    <row r="13" spans="1:12" ht="22.5">
      <c r="A13" s="22" t="s">
        <v>42</v>
      </c>
      <c r="B13" s="152">
        <v>9694101970</v>
      </c>
      <c r="C13" s="165">
        <v>88.8</v>
      </c>
      <c r="D13" s="152">
        <v>1443974909</v>
      </c>
      <c r="E13" s="165">
        <v>84.3</v>
      </c>
      <c r="F13" s="152">
        <v>315911757</v>
      </c>
      <c r="G13" s="165">
        <v>82</v>
      </c>
      <c r="J13" s="52"/>
    </row>
    <row r="14" spans="1:12">
      <c r="A14" s="24" t="s">
        <v>41</v>
      </c>
      <c r="B14" s="152">
        <v>1402981</v>
      </c>
      <c r="C14" s="163" t="s">
        <v>64</v>
      </c>
      <c r="D14" s="152">
        <v>394055</v>
      </c>
      <c r="E14" s="163" t="s">
        <v>64</v>
      </c>
      <c r="F14" s="151" t="s">
        <v>64</v>
      </c>
      <c r="G14" s="163" t="s">
        <v>64</v>
      </c>
      <c r="J14" s="52"/>
    </row>
    <row r="15" spans="1:12">
      <c r="A15" s="24" t="s">
        <v>40</v>
      </c>
      <c r="B15" s="152">
        <v>97484983</v>
      </c>
      <c r="C15" s="156" t="s">
        <v>64</v>
      </c>
      <c r="D15" s="152">
        <v>2577687</v>
      </c>
      <c r="E15" s="156" t="s">
        <v>64</v>
      </c>
      <c r="F15" s="152">
        <v>10018022</v>
      </c>
      <c r="G15" s="156" t="s">
        <v>64</v>
      </c>
      <c r="J15" s="52"/>
    </row>
    <row r="16" spans="1:12" ht="25.5" customHeight="1">
      <c r="A16" s="25" t="s">
        <v>39</v>
      </c>
      <c r="B16" s="153">
        <v>493136399</v>
      </c>
      <c r="C16" s="164" t="s">
        <v>64</v>
      </c>
      <c r="D16" s="153">
        <v>140010483</v>
      </c>
      <c r="E16" s="164" t="s">
        <v>64</v>
      </c>
      <c r="F16" s="153">
        <v>12927534</v>
      </c>
      <c r="G16" s="164" t="s">
        <v>64</v>
      </c>
      <c r="J16" s="52"/>
    </row>
    <row r="17" spans="1:10" ht="16.5" customHeight="1">
      <c r="A17" s="33"/>
      <c r="B17" s="138"/>
      <c r="C17" s="137"/>
      <c r="D17" s="138"/>
      <c r="E17" s="137" t="s">
        <v>3</v>
      </c>
      <c r="F17" s="138"/>
      <c r="G17" s="137"/>
      <c r="J17" s="52"/>
    </row>
    <row r="18" spans="1:10" ht="18">
      <c r="B18" s="139"/>
      <c r="C18" s="140"/>
      <c r="D18" s="140"/>
      <c r="E18" s="140"/>
      <c r="F18" s="140"/>
      <c r="G18" s="141"/>
      <c r="H18" s="29"/>
    </row>
    <row r="19" spans="1:10">
      <c r="A19" s="202"/>
      <c r="B19" s="223" t="s">
        <v>80</v>
      </c>
      <c r="C19" s="224"/>
      <c r="D19" s="223" t="s">
        <v>81</v>
      </c>
      <c r="E19" s="226"/>
      <c r="F19" s="223" t="s">
        <v>88</v>
      </c>
      <c r="G19" s="224"/>
    </row>
    <row r="20" spans="1:10">
      <c r="A20" s="203"/>
      <c r="B20" s="143" t="s">
        <v>37</v>
      </c>
      <c r="C20" s="142" t="s">
        <v>58</v>
      </c>
      <c r="D20" s="142" t="s">
        <v>37</v>
      </c>
      <c r="E20" s="143" t="s">
        <v>58</v>
      </c>
      <c r="F20" s="146" t="s">
        <v>37</v>
      </c>
      <c r="G20" s="142" t="s">
        <v>58</v>
      </c>
    </row>
    <row r="21" spans="1:10">
      <c r="A21" s="19" t="s">
        <v>47</v>
      </c>
      <c r="B21" s="152">
        <v>719533294</v>
      </c>
      <c r="C21" s="165">
        <v>100</v>
      </c>
      <c r="D21" s="167">
        <v>1109180543</v>
      </c>
      <c r="E21" s="165">
        <v>100</v>
      </c>
      <c r="F21" s="152">
        <v>507678093</v>
      </c>
      <c r="G21" s="165">
        <v>100</v>
      </c>
    </row>
    <row r="22" spans="1:10">
      <c r="A22" s="20" t="s">
        <v>44</v>
      </c>
      <c r="D22" s="156"/>
      <c r="E22" s="156"/>
      <c r="F22" s="156"/>
      <c r="G22" s="156"/>
    </row>
    <row r="23" spans="1:10">
      <c r="A23" s="21" t="s">
        <v>43</v>
      </c>
      <c r="B23" s="152">
        <v>82423256</v>
      </c>
      <c r="C23" s="165">
        <v>11.5</v>
      </c>
      <c r="D23" s="152">
        <v>210622525</v>
      </c>
      <c r="E23" s="165">
        <v>19</v>
      </c>
      <c r="F23" s="152">
        <v>153992791</v>
      </c>
      <c r="G23" s="165">
        <v>30.3</v>
      </c>
    </row>
    <row r="24" spans="1:10">
      <c r="A24" s="21" t="s">
        <v>46</v>
      </c>
      <c r="B24" s="152">
        <v>637110038</v>
      </c>
      <c r="C24" s="165">
        <v>88.5</v>
      </c>
      <c r="D24" s="152">
        <v>898558019</v>
      </c>
      <c r="E24" s="165">
        <v>81</v>
      </c>
      <c r="F24" s="152">
        <v>353685301</v>
      </c>
      <c r="G24" s="165">
        <v>69.7</v>
      </c>
      <c r="J24" s="14" t="s">
        <v>1</v>
      </c>
    </row>
    <row r="25" spans="1:10">
      <c r="A25" s="19" t="s">
        <v>45</v>
      </c>
      <c r="B25" s="152">
        <v>548909746</v>
      </c>
      <c r="C25" s="165">
        <v>100</v>
      </c>
      <c r="D25" s="152">
        <v>2673496968</v>
      </c>
      <c r="E25" s="165">
        <v>100</v>
      </c>
      <c r="F25" s="152">
        <v>1119581805</v>
      </c>
      <c r="G25" s="165" t="s">
        <v>2</v>
      </c>
    </row>
    <row r="26" spans="1:10">
      <c r="A26" s="20" t="s">
        <v>44</v>
      </c>
      <c r="D26" s="156"/>
      <c r="E26" s="156"/>
      <c r="F26" s="156"/>
      <c r="G26" s="156"/>
    </row>
    <row r="27" spans="1:10">
      <c r="A27" s="21" t="s">
        <v>43</v>
      </c>
      <c r="B27" s="152">
        <v>63822022</v>
      </c>
      <c r="C27" s="165">
        <v>11.6</v>
      </c>
      <c r="D27" s="152">
        <v>15476372</v>
      </c>
      <c r="E27" s="165">
        <v>0.6</v>
      </c>
      <c r="F27" s="152">
        <v>297111428</v>
      </c>
      <c r="G27" s="165">
        <v>26.5</v>
      </c>
    </row>
    <row r="28" spans="1:10" ht="22.5">
      <c r="A28" s="22" t="s">
        <v>42</v>
      </c>
      <c r="B28" s="152">
        <v>485087724</v>
      </c>
      <c r="C28" s="165">
        <v>88.4</v>
      </c>
      <c r="D28" s="152">
        <v>2658020596</v>
      </c>
      <c r="E28" s="165">
        <v>99.4</v>
      </c>
      <c r="F28" s="152">
        <v>822470377</v>
      </c>
      <c r="G28" s="165">
        <v>73.5</v>
      </c>
    </row>
    <row r="29" spans="1:10">
      <c r="A29" s="24" t="s">
        <v>41</v>
      </c>
      <c r="B29" s="151" t="s">
        <v>64</v>
      </c>
      <c r="C29" s="163" t="s">
        <v>64</v>
      </c>
      <c r="D29" s="152">
        <v>71546</v>
      </c>
      <c r="E29" s="163" t="s">
        <v>64</v>
      </c>
      <c r="F29" s="151" t="s">
        <v>64</v>
      </c>
      <c r="G29" s="163" t="s">
        <v>64</v>
      </c>
    </row>
    <row r="30" spans="1:10">
      <c r="A30" s="24" t="s">
        <v>40</v>
      </c>
      <c r="B30" s="152">
        <v>7323314</v>
      </c>
      <c r="C30" s="156" t="s">
        <v>64</v>
      </c>
      <c r="D30" s="152">
        <v>33481352</v>
      </c>
      <c r="E30" s="156" t="s">
        <v>64</v>
      </c>
      <c r="F30" s="152">
        <v>16637185</v>
      </c>
      <c r="G30" s="156" t="s">
        <v>64</v>
      </c>
    </row>
    <row r="31" spans="1:10">
      <c r="A31" s="25" t="s">
        <v>39</v>
      </c>
      <c r="B31" s="153">
        <v>81632257</v>
      </c>
      <c r="C31" s="164" t="s">
        <v>64</v>
      </c>
      <c r="D31" s="153">
        <v>127288503</v>
      </c>
      <c r="E31" s="164" t="s">
        <v>64</v>
      </c>
      <c r="F31" s="153">
        <v>16814446</v>
      </c>
      <c r="G31" s="164" t="s">
        <v>64</v>
      </c>
    </row>
    <row r="32" spans="1:10">
      <c r="B32" s="145"/>
      <c r="C32" s="145"/>
      <c r="D32" s="145"/>
      <c r="E32" s="145"/>
      <c r="F32" s="145"/>
      <c r="G32" s="145"/>
    </row>
    <row r="33" spans="1:9">
      <c r="A33" s="23"/>
      <c r="B33" s="144"/>
      <c r="C33" s="144"/>
      <c r="D33" s="144"/>
      <c r="E33" s="144"/>
      <c r="F33" s="144"/>
      <c r="G33" s="141"/>
      <c r="I33" s="27" t="s">
        <v>6</v>
      </c>
    </row>
    <row r="34" spans="1:9">
      <c r="A34" s="202"/>
      <c r="B34" s="223" t="s">
        <v>82</v>
      </c>
      <c r="C34" s="226"/>
      <c r="D34" s="223" t="s">
        <v>76</v>
      </c>
      <c r="E34" s="226"/>
      <c r="F34" s="223" t="s">
        <v>83</v>
      </c>
      <c r="G34" s="224"/>
    </row>
    <row r="35" spans="1:9">
      <c r="A35" s="203"/>
      <c r="B35" s="143" t="s">
        <v>37</v>
      </c>
      <c r="C35" s="142" t="s">
        <v>58</v>
      </c>
      <c r="D35" s="142" t="s">
        <v>37</v>
      </c>
      <c r="E35" s="143" t="s">
        <v>58</v>
      </c>
      <c r="F35" s="146" t="s">
        <v>37</v>
      </c>
      <c r="G35" s="142" t="s">
        <v>58</v>
      </c>
    </row>
    <row r="36" spans="1:9">
      <c r="A36" s="19" t="s">
        <v>47</v>
      </c>
      <c r="B36" s="167">
        <v>1741380232</v>
      </c>
      <c r="C36" s="165">
        <v>100</v>
      </c>
      <c r="D36" s="152">
        <v>58498086</v>
      </c>
      <c r="E36" s="165">
        <v>100</v>
      </c>
      <c r="F36" s="152">
        <v>794437185</v>
      </c>
      <c r="G36" s="165">
        <v>100</v>
      </c>
    </row>
    <row r="37" spans="1:9">
      <c r="A37" s="20" t="s">
        <v>44</v>
      </c>
      <c r="B37" s="156"/>
      <c r="C37" s="156"/>
      <c r="D37" s="156"/>
      <c r="E37" s="156"/>
      <c r="F37" s="156"/>
      <c r="G37" s="156"/>
    </row>
    <row r="38" spans="1:9">
      <c r="A38" s="21" t="s">
        <v>43</v>
      </c>
      <c r="B38" s="152">
        <v>118682952</v>
      </c>
      <c r="C38" s="165">
        <v>6.8</v>
      </c>
      <c r="D38" s="152">
        <v>442085</v>
      </c>
      <c r="E38" s="165">
        <v>0.8</v>
      </c>
      <c r="F38" s="152">
        <v>154320457</v>
      </c>
      <c r="G38" s="165">
        <v>19.399999999999999</v>
      </c>
    </row>
    <row r="39" spans="1:9">
      <c r="A39" s="21" t="s">
        <v>46</v>
      </c>
      <c r="B39" s="152">
        <v>1622697280</v>
      </c>
      <c r="C39" s="165">
        <v>93.2</v>
      </c>
      <c r="D39" s="152">
        <v>58056001</v>
      </c>
      <c r="E39" s="165">
        <v>99.2</v>
      </c>
      <c r="F39" s="152">
        <v>640116728</v>
      </c>
      <c r="G39" s="165">
        <v>80.599999999999994</v>
      </c>
    </row>
    <row r="40" spans="1:9">
      <c r="A40" s="19" t="s">
        <v>45</v>
      </c>
      <c r="B40" s="152">
        <v>3109661382</v>
      </c>
      <c r="C40" s="165">
        <v>100</v>
      </c>
      <c r="D40" s="152">
        <v>187749400</v>
      </c>
      <c r="E40" s="165">
        <v>100</v>
      </c>
      <c r="F40" s="152">
        <v>1174810401</v>
      </c>
      <c r="G40" s="165">
        <v>100</v>
      </c>
    </row>
    <row r="41" spans="1:9">
      <c r="A41" s="20" t="s">
        <v>44</v>
      </c>
      <c r="B41" s="156"/>
      <c r="C41" s="156"/>
      <c r="D41" s="156"/>
      <c r="E41" s="156"/>
      <c r="F41" s="156"/>
      <c r="G41" s="156"/>
    </row>
    <row r="42" spans="1:9">
      <c r="A42" s="21" t="s">
        <v>43</v>
      </c>
      <c r="B42" s="152">
        <v>341200290</v>
      </c>
      <c r="C42" s="165">
        <v>11</v>
      </c>
      <c r="D42" s="152">
        <v>69116</v>
      </c>
      <c r="E42" s="165">
        <v>0</v>
      </c>
      <c r="F42" s="152">
        <v>162315172</v>
      </c>
      <c r="G42" s="165">
        <v>13.8</v>
      </c>
    </row>
    <row r="43" spans="1:9" ht="22.5">
      <c r="A43" s="22" t="s">
        <v>42</v>
      </c>
      <c r="B43" s="152">
        <v>2768461093</v>
      </c>
      <c r="C43" s="165">
        <v>89</v>
      </c>
      <c r="D43" s="152">
        <v>187680284</v>
      </c>
      <c r="E43" s="165">
        <v>100</v>
      </c>
      <c r="F43" s="152">
        <v>1012495229</v>
      </c>
      <c r="G43" s="165">
        <v>86.2</v>
      </c>
    </row>
    <row r="44" spans="1:9">
      <c r="A44" s="24" t="s">
        <v>41</v>
      </c>
      <c r="B44" s="152">
        <v>937379</v>
      </c>
      <c r="C44" s="163" t="s">
        <v>64</v>
      </c>
      <c r="D44" s="151" t="s">
        <v>64</v>
      </c>
      <c r="E44" s="163" t="s">
        <v>64</v>
      </c>
      <c r="F44" s="151" t="s">
        <v>64</v>
      </c>
      <c r="G44" s="163" t="s">
        <v>64</v>
      </c>
    </row>
    <row r="45" spans="1:9">
      <c r="A45" s="24" t="s">
        <v>40</v>
      </c>
      <c r="B45" s="152">
        <v>5422401</v>
      </c>
      <c r="C45" s="156" t="s">
        <v>64</v>
      </c>
      <c r="D45" s="152">
        <v>15052211</v>
      </c>
      <c r="E45" s="156" t="s">
        <v>64</v>
      </c>
      <c r="F45" s="152">
        <v>6972810</v>
      </c>
      <c r="G45" s="156" t="s">
        <v>64</v>
      </c>
    </row>
    <row r="46" spans="1:9">
      <c r="A46" s="25" t="s">
        <v>39</v>
      </c>
      <c r="B46" s="153">
        <v>100089115</v>
      </c>
      <c r="C46" s="164" t="s">
        <v>64</v>
      </c>
      <c r="D46" s="153">
        <v>3982301</v>
      </c>
      <c r="E46" s="164" t="s">
        <v>64</v>
      </c>
      <c r="F46" s="153">
        <v>10391761</v>
      </c>
      <c r="G46" s="164" t="s">
        <v>64</v>
      </c>
    </row>
  </sheetData>
  <mergeCells count="15">
    <mergeCell ref="A1:G1"/>
    <mergeCell ref="A2:G2"/>
    <mergeCell ref="A19:A20"/>
    <mergeCell ref="D19:E19"/>
    <mergeCell ref="F19:G19"/>
    <mergeCell ref="B19:C19"/>
    <mergeCell ref="A3:G3"/>
    <mergeCell ref="A4:A5"/>
    <mergeCell ref="B4:C4"/>
    <mergeCell ref="F34:G34"/>
    <mergeCell ref="D4:E4"/>
    <mergeCell ref="A34:A35"/>
    <mergeCell ref="B34:C34"/>
    <mergeCell ref="D34:E34"/>
    <mergeCell ref="F4:G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&amp;R&amp;8 10</oddFooter>
  </headerFooter>
  <rowBreaks count="1" manualBreakCount="1">
    <brk id="45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view="pageBreakPreview" zoomScale="120" zoomScaleNormal="115" zoomScaleSheetLayoutView="120" workbookViewId="0">
      <selection activeCell="A3" sqref="A3:G3"/>
    </sheetView>
  </sheetViews>
  <sheetFormatPr defaultColWidth="8.7109375" defaultRowHeight="12.75"/>
  <cols>
    <col min="1" max="1" width="31.42578125" style="27" customWidth="1"/>
    <col min="2" max="2" width="23" style="27" customWidth="1"/>
    <col min="3" max="3" width="21.28515625" style="27" customWidth="1"/>
    <col min="4" max="4" width="21.42578125" style="27" customWidth="1"/>
    <col min="5" max="5" width="20.5703125" style="27" customWidth="1"/>
    <col min="6" max="7" width="19.42578125" style="27" customWidth="1"/>
    <col min="8" max="8" width="7.5703125" style="27" customWidth="1"/>
    <col min="9" max="9" width="18.140625" style="27" customWidth="1"/>
    <col min="10" max="10" width="8.7109375" style="38"/>
    <col min="11" max="11" width="10" style="14" bestFit="1" customWidth="1"/>
    <col min="12" max="16384" width="8.7109375" style="38"/>
  </cols>
  <sheetData>
    <row r="1" spans="1:8" ht="21" customHeight="1">
      <c r="A1" s="227" t="s">
        <v>60</v>
      </c>
      <c r="B1" s="227"/>
      <c r="C1" s="227"/>
      <c r="D1" s="227"/>
      <c r="E1" s="227"/>
      <c r="F1" s="227"/>
      <c r="G1" s="227"/>
      <c r="H1" s="51"/>
    </row>
    <row r="2" spans="1:8" ht="18.75" customHeight="1">
      <c r="A2" s="209" t="s">
        <v>61</v>
      </c>
      <c r="B2" s="209"/>
      <c r="C2" s="209"/>
      <c r="D2" s="209"/>
      <c r="E2" s="209"/>
      <c r="F2" s="209"/>
      <c r="G2" s="209"/>
      <c r="H2" s="51"/>
    </row>
    <row r="3" spans="1:8">
      <c r="A3" s="228"/>
      <c r="B3" s="229"/>
      <c r="C3" s="229"/>
      <c r="D3" s="229"/>
      <c r="E3" s="229"/>
      <c r="F3" s="228"/>
      <c r="G3" s="228"/>
    </row>
    <row r="4" spans="1:8" ht="18.75" customHeight="1">
      <c r="A4" s="202"/>
      <c r="B4" s="230" t="s">
        <v>34</v>
      </c>
      <c r="C4" s="231"/>
      <c r="D4" s="206" t="s">
        <v>78</v>
      </c>
      <c r="E4" s="225"/>
      <c r="F4" s="206" t="s">
        <v>79</v>
      </c>
      <c r="G4" s="207"/>
    </row>
    <row r="5" spans="1:8">
      <c r="A5" s="203"/>
      <c r="B5" s="16" t="s">
        <v>37</v>
      </c>
      <c r="C5" s="17" t="s">
        <v>58</v>
      </c>
      <c r="D5" s="18" t="s">
        <v>37</v>
      </c>
      <c r="E5" s="16" t="s">
        <v>58</v>
      </c>
      <c r="F5" s="18" t="s">
        <v>37</v>
      </c>
      <c r="G5" s="16" t="s">
        <v>58</v>
      </c>
    </row>
    <row r="6" spans="1:8">
      <c r="A6" s="19" t="s">
        <v>47</v>
      </c>
      <c r="B6" s="173">
        <v>766772083</v>
      </c>
      <c r="C6" s="176">
        <v>100</v>
      </c>
      <c r="D6" s="173">
        <v>122439510</v>
      </c>
      <c r="E6" s="176">
        <v>100</v>
      </c>
      <c r="F6" s="173">
        <v>17650303</v>
      </c>
      <c r="G6" s="176">
        <v>100</v>
      </c>
    </row>
    <row r="7" spans="1:8">
      <c r="A7" s="20" t="s">
        <v>44</v>
      </c>
      <c r="B7" s="175"/>
      <c r="C7" s="156"/>
      <c r="D7" s="156"/>
      <c r="E7" s="156"/>
      <c r="F7" s="156"/>
      <c r="G7" s="156"/>
    </row>
    <row r="8" spans="1:8" ht="21" customHeight="1">
      <c r="A8" s="21" t="s">
        <v>43</v>
      </c>
      <c r="B8" s="173">
        <v>216235908</v>
      </c>
      <c r="C8" s="176">
        <v>28.2</v>
      </c>
      <c r="D8" s="173">
        <v>23109950</v>
      </c>
      <c r="E8" s="176">
        <v>18.899999999999999</v>
      </c>
      <c r="F8" s="173">
        <v>1074233</v>
      </c>
      <c r="G8" s="176">
        <v>6.1</v>
      </c>
    </row>
    <row r="9" spans="1:8">
      <c r="A9" s="22" t="s">
        <v>46</v>
      </c>
      <c r="B9" s="173">
        <v>550536175</v>
      </c>
      <c r="C9" s="176">
        <v>71.8</v>
      </c>
      <c r="D9" s="173">
        <v>99329560</v>
      </c>
      <c r="E9" s="176">
        <v>81.099999999999994</v>
      </c>
      <c r="F9" s="173">
        <v>16576070</v>
      </c>
      <c r="G9" s="176">
        <v>93.9</v>
      </c>
    </row>
    <row r="10" spans="1:8">
      <c r="A10" s="19" t="s">
        <v>45</v>
      </c>
      <c r="B10" s="173">
        <v>8064163065</v>
      </c>
      <c r="C10" s="176">
        <v>100</v>
      </c>
      <c r="D10" s="173">
        <v>1517678160</v>
      </c>
      <c r="E10" s="176">
        <v>100</v>
      </c>
      <c r="F10" s="173">
        <v>64420774</v>
      </c>
      <c r="G10" s="176">
        <v>100</v>
      </c>
    </row>
    <row r="11" spans="1:8" ht="17.25" customHeight="1">
      <c r="A11" s="20" t="s">
        <v>44</v>
      </c>
      <c r="B11" s="156"/>
      <c r="C11" s="156"/>
      <c r="D11" s="156"/>
      <c r="E11" s="175"/>
      <c r="F11" s="156"/>
      <c r="G11" s="156"/>
      <c r="H11" s="83"/>
    </row>
    <row r="12" spans="1:8" ht="19.5" customHeight="1">
      <c r="A12" s="21" t="s">
        <v>43</v>
      </c>
      <c r="B12" s="173">
        <v>2245809782</v>
      </c>
      <c r="C12" s="176">
        <v>27.8</v>
      </c>
      <c r="D12" s="173">
        <v>679167595</v>
      </c>
      <c r="E12" s="176">
        <v>44.8</v>
      </c>
      <c r="F12" s="173">
        <v>3921686</v>
      </c>
      <c r="G12" s="176">
        <v>6.1</v>
      </c>
    </row>
    <row r="13" spans="1:8" ht="22.5">
      <c r="A13" s="22" t="s">
        <v>42</v>
      </c>
      <c r="B13" s="173">
        <v>5818353284</v>
      </c>
      <c r="C13" s="176">
        <v>72.2</v>
      </c>
      <c r="D13" s="173">
        <v>838510566</v>
      </c>
      <c r="E13" s="176">
        <v>55.2</v>
      </c>
      <c r="F13" s="173">
        <v>60499088</v>
      </c>
      <c r="G13" s="176">
        <v>93.9</v>
      </c>
    </row>
    <row r="14" spans="1:8" ht="19.5" customHeight="1">
      <c r="A14" s="24" t="s">
        <v>40</v>
      </c>
      <c r="B14" s="173">
        <v>10382688</v>
      </c>
      <c r="C14" s="156" t="s">
        <v>64</v>
      </c>
      <c r="D14" s="173">
        <v>5336</v>
      </c>
      <c r="E14" s="156" t="s">
        <v>64</v>
      </c>
      <c r="F14" s="173">
        <v>646606</v>
      </c>
      <c r="G14" s="156" t="s">
        <v>64</v>
      </c>
    </row>
    <row r="15" spans="1:8" ht="20.25" customHeight="1">
      <c r="A15" s="25" t="s">
        <v>39</v>
      </c>
      <c r="B15" s="177">
        <v>42328019</v>
      </c>
      <c r="C15" s="164" t="s">
        <v>64</v>
      </c>
      <c r="D15" s="177">
        <v>23181584</v>
      </c>
      <c r="E15" s="164" t="s">
        <v>64</v>
      </c>
      <c r="F15" s="169" t="s">
        <v>64</v>
      </c>
      <c r="G15" s="164" t="s">
        <v>64</v>
      </c>
    </row>
    <row r="16" spans="1:8" ht="18">
      <c r="A16" s="23"/>
      <c r="B16" s="179"/>
      <c r="C16" s="180"/>
      <c r="D16" s="180"/>
      <c r="E16" s="180"/>
      <c r="F16" s="180"/>
      <c r="G16" s="163"/>
    </row>
    <row r="17" spans="1:7" ht="18.75" customHeight="1">
      <c r="A17" s="202"/>
      <c r="B17" s="218" t="s">
        <v>80</v>
      </c>
      <c r="C17" s="219"/>
      <c r="D17" s="218" t="s">
        <v>81</v>
      </c>
      <c r="E17" s="220"/>
      <c r="F17" s="218" t="s">
        <v>88</v>
      </c>
      <c r="G17" s="219"/>
    </row>
    <row r="18" spans="1:7">
      <c r="A18" s="203"/>
      <c r="B18" s="183" t="s">
        <v>37</v>
      </c>
      <c r="C18" s="181" t="s">
        <v>58</v>
      </c>
      <c r="D18" s="181" t="s">
        <v>37</v>
      </c>
      <c r="E18" s="183" t="s">
        <v>58</v>
      </c>
      <c r="F18" s="182" t="s">
        <v>37</v>
      </c>
      <c r="G18" s="181" t="s">
        <v>58</v>
      </c>
    </row>
    <row r="19" spans="1:7">
      <c r="A19" s="19" t="s">
        <v>47</v>
      </c>
      <c r="B19" s="173">
        <v>81326068</v>
      </c>
      <c r="C19" s="176">
        <v>100</v>
      </c>
      <c r="D19" s="173">
        <v>187122696</v>
      </c>
      <c r="E19" s="176">
        <v>100</v>
      </c>
      <c r="F19" s="173">
        <v>125850994</v>
      </c>
      <c r="G19" s="176">
        <v>100</v>
      </c>
    </row>
    <row r="20" spans="1:7">
      <c r="A20" s="20" t="s">
        <v>44</v>
      </c>
      <c r="B20" s="156"/>
      <c r="C20" s="156"/>
      <c r="D20" s="156"/>
      <c r="E20" s="156"/>
      <c r="F20" s="156"/>
      <c r="G20" s="156"/>
    </row>
    <row r="21" spans="1:7">
      <c r="A21" s="21" t="s">
        <v>43</v>
      </c>
      <c r="B21" s="173">
        <v>51635204</v>
      </c>
      <c r="C21" s="176">
        <v>63.5</v>
      </c>
      <c r="D21" s="173">
        <v>36427882</v>
      </c>
      <c r="E21" s="176">
        <v>19.5</v>
      </c>
      <c r="F21" s="173">
        <v>48441195</v>
      </c>
      <c r="G21" s="176">
        <v>38.5</v>
      </c>
    </row>
    <row r="22" spans="1:7">
      <c r="A22" s="21" t="s">
        <v>46</v>
      </c>
      <c r="B22" s="173">
        <v>29690864</v>
      </c>
      <c r="C22" s="176">
        <v>36.5</v>
      </c>
      <c r="D22" s="173">
        <v>150694814</v>
      </c>
      <c r="E22" s="176">
        <v>80.5</v>
      </c>
      <c r="F22" s="173">
        <v>77409799</v>
      </c>
      <c r="G22" s="176">
        <v>61.5</v>
      </c>
    </row>
    <row r="23" spans="1:7">
      <c r="A23" s="19" t="s">
        <v>45</v>
      </c>
      <c r="B23" s="173">
        <v>60539153</v>
      </c>
      <c r="C23" s="176">
        <v>100</v>
      </c>
      <c r="D23" s="173">
        <v>409351442</v>
      </c>
      <c r="E23" s="176">
        <v>100</v>
      </c>
      <c r="F23" s="173">
        <v>5299694501</v>
      </c>
      <c r="G23" s="176">
        <v>100</v>
      </c>
    </row>
    <row r="24" spans="1:7">
      <c r="A24" s="20" t="s">
        <v>44</v>
      </c>
      <c r="B24" s="156"/>
      <c r="C24" s="156"/>
      <c r="D24" s="156"/>
      <c r="E24" s="156"/>
      <c r="F24" s="156"/>
      <c r="G24" s="156"/>
    </row>
    <row r="25" spans="1:7">
      <c r="A25" s="21" t="s">
        <v>43</v>
      </c>
      <c r="B25" s="173">
        <v>21269249</v>
      </c>
      <c r="C25" s="176">
        <v>35.1</v>
      </c>
      <c r="D25" s="173">
        <v>122428898</v>
      </c>
      <c r="E25" s="176">
        <v>29.9</v>
      </c>
      <c r="F25" s="173">
        <v>1138360267</v>
      </c>
      <c r="G25" s="176">
        <v>21.5</v>
      </c>
    </row>
    <row r="26" spans="1:7" ht="22.5">
      <c r="A26" s="22" t="s">
        <v>42</v>
      </c>
      <c r="B26" s="173">
        <v>39269904</v>
      </c>
      <c r="C26" s="176">
        <v>64.900000000000006</v>
      </c>
      <c r="D26" s="173">
        <v>286922544</v>
      </c>
      <c r="E26" s="176">
        <v>70.099999999999994</v>
      </c>
      <c r="F26" s="173">
        <v>4161334234</v>
      </c>
      <c r="G26" s="176">
        <v>78.5</v>
      </c>
    </row>
    <row r="27" spans="1:7">
      <c r="A27" s="24" t="s">
        <v>40</v>
      </c>
      <c r="B27" s="173">
        <v>25166</v>
      </c>
      <c r="C27" s="156" t="s">
        <v>64</v>
      </c>
      <c r="D27" s="157">
        <v>1055144</v>
      </c>
      <c r="E27" s="156" t="s">
        <v>64</v>
      </c>
      <c r="F27" s="173">
        <v>1685184</v>
      </c>
      <c r="G27" s="156" t="s">
        <v>64</v>
      </c>
    </row>
    <row r="28" spans="1:7">
      <c r="A28" s="25" t="s">
        <v>39</v>
      </c>
      <c r="B28" s="169" t="s">
        <v>64</v>
      </c>
      <c r="C28" s="164" t="s">
        <v>64</v>
      </c>
      <c r="D28" s="174">
        <v>9068357</v>
      </c>
      <c r="E28" s="164" t="s">
        <v>64</v>
      </c>
      <c r="F28" s="169" t="s">
        <v>64</v>
      </c>
      <c r="G28" s="164" t="s">
        <v>64</v>
      </c>
    </row>
    <row r="29" spans="1:7">
      <c r="B29" s="175"/>
      <c r="C29" s="175"/>
      <c r="D29" s="175"/>
      <c r="E29" s="175"/>
      <c r="F29" s="175"/>
      <c r="G29" s="175"/>
    </row>
    <row r="30" spans="1:7">
      <c r="B30" s="175"/>
      <c r="C30" s="175"/>
      <c r="D30" s="175"/>
      <c r="E30" s="175"/>
      <c r="F30" s="175"/>
      <c r="G30" s="175"/>
    </row>
    <row r="31" spans="1:7">
      <c r="B31" s="184"/>
      <c r="C31" s="184"/>
      <c r="D31" s="184"/>
      <c r="E31" s="184"/>
      <c r="F31" s="184"/>
      <c r="G31" s="163"/>
    </row>
    <row r="32" spans="1:7" ht="21" customHeight="1">
      <c r="A32" s="202"/>
      <c r="B32" s="218" t="s">
        <v>82</v>
      </c>
      <c r="C32" s="220"/>
      <c r="D32" s="218" t="s">
        <v>76</v>
      </c>
      <c r="E32" s="220"/>
      <c r="F32" s="218" t="s">
        <v>83</v>
      </c>
      <c r="G32" s="219"/>
    </row>
    <row r="33" spans="1:7">
      <c r="A33" s="203"/>
      <c r="B33" s="182" t="s">
        <v>37</v>
      </c>
      <c r="C33" s="181" t="s">
        <v>58</v>
      </c>
      <c r="D33" s="181" t="s">
        <v>37</v>
      </c>
      <c r="E33" s="183" t="s">
        <v>58</v>
      </c>
      <c r="F33" s="182" t="s">
        <v>37</v>
      </c>
      <c r="G33" s="181" t="s">
        <v>58</v>
      </c>
    </row>
    <row r="34" spans="1:7">
      <c r="A34" s="19" t="s">
        <v>47</v>
      </c>
      <c r="B34" s="173">
        <v>169841476</v>
      </c>
      <c r="C34" s="176">
        <v>100</v>
      </c>
      <c r="D34" s="173">
        <v>1257726</v>
      </c>
      <c r="E34" s="176">
        <v>100</v>
      </c>
      <c r="F34" s="157">
        <v>61283310</v>
      </c>
      <c r="G34" s="176">
        <v>100</v>
      </c>
    </row>
    <row r="35" spans="1:7">
      <c r="A35" s="20" t="s">
        <v>44</v>
      </c>
      <c r="B35" s="163"/>
      <c r="C35" s="163"/>
      <c r="D35" s="163"/>
      <c r="E35" s="163"/>
      <c r="F35" s="163"/>
      <c r="G35" s="163"/>
    </row>
    <row r="36" spans="1:7">
      <c r="A36" s="21" t="s">
        <v>43</v>
      </c>
      <c r="B36" s="173">
        <v>40113178</v>
      </c>
      <c r="C36" s="176">
        <v>23.6</v>
      </c>
      <c r="D36" s="173">
        <v>605815</v>
      </c>
      <c r="E36" s="176">
        <v>48.2</v>
      </c>
      <c r="F36" s="173">
        <v>14828451</v>
      </c>
      <c r="G36" s="176">
        <v>24.2</v>
      </c>
    </row>
    <row r="37" spans="1:7">
      <c r="A37" s="21" t="s">
        <v>46</v>
      </c>
      <c r="B37" s="173">
        <v>129728298</v>
      </c>
      <c r="C37" s="176">
        <v>76.400000000000006</v>
      </c>
      <c r="D37" s="173">
        <v>651911</v>
      </c>
      <c r="E37" s="176">
        <v>51.8</v>
      </c>
      <c r="F37" s="173">
        <v>46454859</v>
      </c>
      <c r="G37" s="176">
        <v>75.8</v>
      </c>
    </row>
    <row r="38" spans="1:7">
      <c r="A38" s="19" t="s">
        <v>45</v>
      </c>
      <c r="B38" s="173">
        <v>518337177</v>
      </c>
      <c r="C38" s="176">
        <v>100</v>
      </c>
      <c r="D38" s="173">
        <v>8842419</v>
      </c>
      <c r="E38" s="176">
        <v>100</v>
      </c>
      <c r="F38" s="173">
        <v>185299439</v>
      </c>
      <c r="G38" s="176">
        <v>100</v>
      </c>
    </row>
    <row r="39" spans="1:7">
      <c r="A39" s="20" t="s">
        <v>44</v>
      </c>
      <c r="B39" s="163"/>
      <c r="C39" s="163"/>
      <c r="D39" s="163"/>
      <c r="E39" s="163"/>
      <c r="F39" s="163"/>
      <c r="G39" s="163"/>
    </row>
    <row r="40" spans="1:7">
      <c r="A40" s="21" t="s">
        <v>43</v>
      </c>
      <c r="B40" s="173">
        <v>256736865</v>
      </c>
      <c r="C40" s="176">
        <v>49.5</v>
      </c>
      <c r="D40" s="168" t="s">
        <v>64</v>
      </c>
      <c r="E40" s="156" t="s">
        <v>64</v>
      </c>
      <c r="F40" s="173">
        <v>23925222</v>
      </c>
      <c r="G40" s="176">
        <v>12.9</v>
      </c>
    </row>
    <row r="41" spans="1:7" ht="22.5">
      <c r="A41" s="22" t="s">
        <v>42</v>
      </c>
      <c r="B41" s="173">
        <v>261600312</v>
      </c>
      <c r="C41" s="176">
        <v>50.5</v>
      </c>
      <c r="D41" s="173">
        <v>8842419</v>
      </c>
      <c r="E41" s="176">
        <v>100</v>
      </c>
      <c r="F41" s="173">
        <v>161374217</v>
      </c>
      <c r="G41" s="176">
        <v>87.1</v>
      </c>
    </row>
    <row r="42" spans="1:7">
      <c r="A42" s="24" t="s">
        <v>40</v>
      </c>
      <c r="B42" s="173">
        <v>3459628</v>
      </c>
      <c r="C42" s="156" t="s">
        <v>64</v>
      </c>
      <c r="D42" s="173">
        <v>18269</v>
      </c>
      <c r="E42" s="156" t="s">
        <v>64</v>
      </c>
      <c r="F42" s="173">
        <v>3487355</v>
      </c>
      <c r="G42" s="156" t="s">
        <v>64</v>
      </c>
    </row>
    <row r="43" spans="1:7">
      <c r="A43" s="25" t="s">
        <v>39</v>
      </c>
      <c r="B43" s="177">
        <v>9232697</v>
      </c>
      <c r="C43" s="164" t="s">
        <v>64</v>
      </c>
      <c r="D43" s="169" t="s">
        <v>64</v>
      </c>
      <c r="E43" s="164" t="s">
        <v>64</v>
      </c>
      <c r="F43" s="169" t="s">
        <v>99</v>
      </c>
      <c r="G43" s="164" t="s">
        <v>64</v>
      </c>
    </row>
  </sheetData>
  <mergeCells count="15">
    <mergeCell ref="A3:G3"/>
    <mergeCell ref="A4:A5"/>
    <mergeCell ref="B4:C4"/>
    <mergeCell ref="A1:G1"/>
    <mergeCell ref="A2:G2"/>
    <mergeCell ref="A32:A33"/>
    <mergeCell ref="D32:E32"/>
    <mergeCell ref="F32:G32"/>
    <mergeCell ref="B32:C32"/>
    <mergeCell ref="B17:C17"/>
    <mergeCell ref="D4:E4"/>
    <mergeCell ref="F4:G4"/>
    <mergeCell ref="A17:A18"/>
    <mergeCell ref="F17:G17"/>
    <mergeCell ref="D17:E17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&amp;R&amp;8 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view="pageBreakPreview" topLeftCell="A16" zoomScaleNormal="115" zoomScaleSheetLayoutView="100" workbookViewId="0">
      <selection activeCell="C44" sqref="C44"/>
    </sheetView>
  </sheetViews>
  <sheetFormatPr defaultRowHeight="12.75"/>
  <cols>
    <col min="1" max="1" width="35.42578125" style="27" customWidth="1"/>
    <col min="2" max="2" width="28.140625" style="27" customWidth="1"/>
    <col min="3" max="3" width="27.28515625" style="27" customWidth="1"/>
    <col min="4" max="4" width="26.7109375" style="27" customWidth="1"/>
    <col min="5" max="5" width="30.5703125" style="27" customWidth="1"/>
    <col min="6" max="6" width="18.42578125" style="27" customWidth="1"/>
    <col min="7" max="7" width="18" style="27" customWidth="1"/>
    <col min="8" max="8" width="7.5703125" style="14" customWidth="1"/>
    <col min="9" max="16384" width="9.140625" style="14"/>
  </cols>
  <sheetData>
    <row r="1" spans="1:8" ht="16.5" customHeight="1">
      <c r="A1" s="227" t="s">
        <v>60</v>
      </c>
      <c r="B1" s="227"/>
      <c r="C1" s="227"/>
      <c r="D1" s="227"/>
      <c r="E1" s="227"/>
      <c r="F1" s="227"/>
      <c r="G1" s="227"/>
    </row>
    <row r="2" spans="1:8" ht="17.25" customHeight="1">
      <c r="A2" s="209" t="s">
        <v>62</v>
      </c>
      <c r="B2" s="209"/>
      <c r="C2" s="209"/>
      <c r="D2" s="209"/>
      <c r="E2" s="209"/>
      <c r="F2" s="209"/>
      <c r="G2" s="209"/>
    </row>
    <row r="3" spans="1:8">
      <c r="A3" s="228"/>
      <c r="B3" s="229"/>
      <c r="C3" s="229"/>
      <c r="D3" s="229"/>
      <c r="E3" s="229"/>
      <c r="F3" s="228"/>
      <c r="G3" s="228"/>
    </row>
    <row r="4" spans="1:8">
      <c r="A4" s="202"/>
      <c r="B4" s="230" t="s">
        <v>34</v>
      </c>
      <c r="C4" s="231"/>
      <c r="D4" s="206" t="s">
        <v>78</v>
      </c>
      <c r="E4" s="225"/>
      <c r="F4" s="206" t="s">
        <v>79</v>
      </c>
      <c r="G4" s="207"/>
      <c r="H4" s="15"/>
    </row>
    <row r="5" spans="1:8">
      <c r="A5" s="203"/>
      <c r="B5" s="16" t="s">
        <v>37</v>
      </c>
      <c r="C5" s="17" t="s">
        <v>58</v>
      </c>
      <c r="D5" s="18" t="s">
        <v>37</v>
      </c>
      <c r="E5" s="16" t="s">
        <v>58</v>
      </c>
      <c r="F5" s="18" t="s">
        <v>37</v>
      </c>
      <c r="G5" s="16" t="s">
        <v>58</v>
      </c>
      <c r="H5" s="15"/>
    </row>
    <row r="6" spans="1:8">
      <c r="A6" s="19" t="s">
        <v>47</v>
      </c>
      <c r="B6" s="173">
        <v>2404278005</v>
      </c>
      <c r="C6" s="176">
        <v>100</v>
      </c>
      <c r="D6" s="173">
        <v>162986198</v>
      </c>
      <c r="E6" s="176">
        <v>100</v>
      </c>
      <c r="F6" s="157">
        <v>192501193</v>
      </c>
      <c r="G6" s="176">
        <v>100</v>
      </c>
      <c r="H6" s="15"/>
    </row>
    <row r="7" spans="1:8">
      <c r="A7" s="20" t="s">
        <v>44</v>
      </c>
      <c r="B7" s="156"/>
      <c r="C7" s="156"/>
      <c r="D7" s="163"/>
      <c r="E7" s="163"/>
      <c r="F7" s="157"/>
      <c r="G7" s="163"/>
      <c r="H7" s="15"/>
    </row>
    <row r="8" spans="1:8" ht="21" customHeight="1">
      <c r="A8" s="21" t="s">
        <v>43</v>
      </c>
      <c r="B8" s="173">
        <v>582423138</v>
      </c>
      <c r="C8" s="176">
        <v>24.2</v>
      </c>
      <c r="D8" s="173">
        <v>69336377</v>
      </c>
      <c r="E8" s="176">
        <v>42.5</v>
      </c>
      <c r="F8" s="173">
        <v>35484020</v>
      </c>
      <c r="G8" s="176">
        <v>18.399999999999999</v>
      </c>
      <c r="H8" s="15"/>
    </row>
    <row r="9" spans="1:8">
      <c r="A9" s="22" t="s">
        <v>46</v>
      </c>
      <c r="B9" s="173">
        <v>1821854867</v>
      </c>
      <c r="C9" s="176">
        <v>75.8</v>
      </c>
      <c r="D9" s="173">
        <v>93649821</v>
      </c>
      <c r="E9" s="176">
        <v>57.5</v>
      </c>
      <c r="F9" s="173">
        <v>157017173</v>
      </c>
      <c r="G9" s="176">
        <v>81.599999999999994</v>
      </c>
      <c r="H9" s="15"/>
    </row>
    <row r="10" spans="1:8">
      <c r="A10" s="19" t="s">
        <v>45</v>
      </c>
      <c r="B10" s="173">
        <v>1429972246</v>
      </c>
      <c r="C10" s="176">
        <v>100</v>
      </c>
      <c r="D10" s="173">
        <v>222101224</v>
      </c>
      <c r="E10" s="176">
        <v>100</v>
      </c>
      <c r="F10" s="173">
        <v>43013990</v>
      </c>
      <c r="G10" s="176">
        <v>100</v>
      </c>
      <c r="H10" s="15"/>
    </row>
    <row r="11" spans="1:8" ht="25.5">
      <c r="A11" s="20" t="s">
        <v>44</v>
      </c>
      <c r="B11" s="156"/>
      <c r="C11" s="156"/>
      <c r="D11" s="163"/>
      <c r="E11" s="163"/>
      <c r="F11" s="159"/>
      <c r="G11" s="163"/>
      <c r="H11" s="83"/>
    </row>
    <row r="12" spans="1:8" ht="19.5" customHeight="1">
      <c r="A12" s="21" t="s">
        <v>43</v>
      </c>
      <c r="B12" s="173">
        <v>319956249</v>
      </c>
      <c r="C12" s="176">
        <v>22.4</v>
      </c>
      <c r="D12" s="173">
        <v>8899697</v>
      </c>
      <c r="E12" s="176">
        <v>4</v>
      </c>
      <c r="F12" s="168" t="s">
        <v>64</v>
      </c>
      <c r="G12" s="168" t="s">
        <v>64</v>
      </c>
      <c r="H12" s="15"/>
    </row>
    <row r="13" spans="1:8" ht="22.5">
      <c r="A13" s="22" t="s">
        <v>42</v>
      </c>
      <c r="B13" s="173">
        <v>1110015997</v>
      </c>
      <c r="C13" s="176">
        <v>77.599999999999994</v>
      </c>
      <c r="D13" s="173">
        <v>213201527</v>
      </c>
      <c r="E13" s="176">
        <v>96</v>
      </c>
      <c r="F13" s="173">
        <v>43013990</v>
      </c>
      <c r="G13" s="176">
        <v>100</v>
      </c>
      <c r="H13" s="15"/>
    </row>
    <row r="14" spans="1:8">
      <c r="A14" s="24" t="s">
        <v>40</v>
      </c>
      <c r="B14" s="173">
        <v>31395405</v>
      </c>
      <c r="C14" s="156" t="s">
        <v>64</v>
      </c>
      <c r="D14" s="168" t="s">
        <v>64</v>
      </c>
      <c r="E14" s="156" t="s">
        <v>64</v>
      </c>
      <c r="F14" s="173">
        <v>1749789</v>
      </c>
      <c r="G14" s="156" t="s">
        <v>64</v>
      </c>
      <c r="H14" s="15"/>
    </row>
    <row r="15" spans="1:8">
      <c r="A15" s="25" t="s">
        <v>39</v>
      </c>
      <c r="B15" s="177">
        <v>90063113</v>
      </c>
      <c r="C15" s="164" t="s">
        <v>64</v>
      </c>
      <c r="D15" s="177">
        <v>15570217</v>
      </c>
      <c r="E15" s="164" t="s">
        <v>64</v>
      </c>
      <c r="F15" s="169" t="s">
        <v>99</v>
      </c>
      <c r="G15" s="164" t="s">
        <v>64</v>
      </c>
      <c r="H15" s="15"/>
    </row>
    <row r="16" spans="1:8" ht="18">
      <c r="A16" s="23"/>
      <c r="B16" s="179"/>
      <c r="C16" s="180"/>
      <c r="D16" s="180"/>
      <c r="E16" s="180"/>
      <c r="F16" s="180"/>
      <c r="G16" s="163"/>
      <c r="H16" s="15"/>
    </row>
    <row r="17" spans="1:8">
      <c r="A17" s="202"/>
      <c r="B17" s="218" t="s">
        <v>80</v>
      </c>
      <c r="C17" s="219"/>
      <c r="D17" s="218" t="s">
        <v>81</v>
      </c>
      <c r="E17" s="220"/>
      <c r="F17" s="218" t="s">
        <v>88</v>
      </c>
      <c r="G17" s="219"/>
      <c r="H17" s="15"/>
    </row>
    <row r="18" spans="1:8">
      <c r="A18" s="203"/>
      <c r="B18" s="183" t="s">
        <v>37</v>
      </c>
      <c r="C18" s="181" t="s">
        <v>58</v>
      </c>
      <c r="D18" s="183" t="s">
        <v>37</v>
      </c>
      <c r="E18" s="181" t="s">
        <v>58</v>
      </c>
      <c r="F18" s="181" t="s">
        <v>37</v>
      </c>
      <c r="G18" s="181" t="s">
        <v>58</v>
      </c>
      <c r="H18" s="15"/>
    </row>
    <row r="19" spans="1:8">
      <c r="A19" s="19" t="s">
        <v>47</v>
      </c>
      <c r="B19" s="173">
        <v>295639140</v>
      </c>
      <c r="C19" s="176">
        <v>100</v>
      </c>
      <c r="D19" s="173">
        <v>812587552</v>
      </c>
      <c r="E19" s="176">
        <v>100</v>
      </c>
      <c r="F19" s="173">
        <v>272130928</v>
      </c>
      <c r="G19" s="176">
        <v>100</v>
      </c>
      <c r="H19" s="15"/>
    </row>
    <row r="20" spans="1:8">
      <c r="A20" s="20" t="s">
        <v>44</v>
      </c>
      <c r="B20" s="163"/>
      <c r="C20" s="163"/>
      <c r="D20" s="159"/>
      <c r="E20" s="156"/>
      <c r="F20" s="159"/>
      <c r="G20" s="156"/>
      <c r="H20" s="15"/>
    </row>
    <row r="21" spans="1:8">
      <c r="A21" s="21" t="s">
        <v>43</v>
      </c>
      <c r="B21" s="173">
        <v>210000130</v>
      </c>
      <c r="C21" s="176">
        <v>71</v>
      </c>
      <c r="D21" s="173">
        <v>127201185</v>
      </c>
      <c r="E21" s="176">
        <v>15.7</v>
      </c>
      <c r="F21" s="173">
        <v>33655452</v>
      </c>
      <c r="G21" s="176">
        <v>12.4</v>
      </c>
      <c r="H21" s="15"/>
    </row>
    <row r="22" spans="1:8">
      <c r="A22" s="21" t="s">
        <v>46</v>
      </c>
      <c r="B22" s="173">
        <v>85639010</v>
      </c>
      <c r="C22" s="176">
        <v>29</v>
      </c>
      <c r="D22" s="173">
        <v>685386367</v>
      </c>
      <c r="E22" s="176">
        <v>84.3</v>
      </c>
      <c r="F22" s="173">
        <v>238475476</v>
      </c>
      <c r="G22" s="176">
        <v>87.6</v>
      </c>
      <c r="H22" s="15"/>
    </row>
    <row r="23" spans="1:8">
      <c r="A23" s="19" t="s">
        <v>45</v>
      </c>
      <c r="B23" s="173">
        <v>104626355</v>
      </c>
      <c r="C23" s="176">
        <v>100</v>
      </c>
      <c r="D23" s="173">
        <v>206996501</v>
      </c>
      <c r="E23" s="176">
        <v>100</v>
      </c>
      <c r="F23" s="173">
        <v>491078159</v>
      </c>
      <c r="G23" s="176">
        <v>100</v>
      </c>
      <c r="H23" s="15"/>
    </row>
    <row r="24" spans="1:8">
      <c r="A24" s="20" t="s">
        <v>44</v>
      </c>
      <c r="B24" s="163"/>
      <c r="C24" s="163"/>
      <c r="D24" s="159"/>
      <c r="E24" s="156"/>
      <c r="F24" s="159"/>
      <c r="G24" s="156"/>
      <c r="H24" s="15"/>
    </row>
    <row r="25" spans="1:8">
      <c r="A25" s="21" t="s">
        <v>43</v>
      </c>
      <c r="B25" s="173">
        <v>53935585</v>
      </c>
      <c r="C25" s="176">
        <v>51.6</v>
      </c>
      <c r="D25" s="173">
        <v>61879214</v>
      </c>
      <c r="E25" s="176">
        <v>29.9</v>
      </c>
      <c r="F25" s="173">
        <v>65032030</v>
      </c>
      <c r="G25" s="176">
        <v>13.2</v>
      </c>
      <c r="H25" s="15"/>
    </row>
    <row r="26" spans="1:8" ht="22.5">
      <c r="A26" s="22" t="s">
        <v>42</v>
      </c>
      <c r="B26" s="173">
        <v>50690770</v>
      </c>
      <c r="C26" s="176">
        <v>48.4</v>
      </c>
      <c r="D26" s="173">
        <v>145117287</v>
      </c>
      <c r="E26" s="176">
        <v>70.099999999999994</v>
      </c>
      <c r="F26" s="173">
        <v>426046129</v>
      </c>
      <c r="G26" s="176">
        <v>86.8</v>
      </c>
      <c r="H26" s="15"/>
    </row>
    <row r="27" spans="1:8">
      <c r="A27" s="24" t="s">
        <v>40</v>
      </c>
      <c r="B27" s="168" t="s">
        <v>64</v>
      </c>
      <c r="C27" s="156" t="s">
        <v>64</v>
      </c>
      <c r="D27" s="173">
        <v>91344</v>
      </c>
      <c r="E27" s="156" t="s">
        <v>64</v>
      </c>
      <c r="F27" s="173">
        <v>426769</v>
      </c>
      <c r="G27" s="156" t="s">
        <v>64</v>
      </c>
      <c r="H27" s="15"/>
    </row>
    <row r="28" spans="1:8">
      <c r="A28" s="25" t="s">
        <v>39</v>
      </c>
      <c r="B28" s="177">
        <v>10077709</v>
      </c>
      <c r="C28" s="164" t="s">
        <v>64</v>
      </c>
      <c r="D28" s="177">
        <v>19462770</v>
      </c>
      <c r="E28" s="164" t="s">
        <v>64</v>
      </c>
      <c r="F28" s="177">
        <v>4426233</v>
      </c>
      <c r="G28" s="164" t="s">
        <v>64</v>
      </c>
      <c r="H28" s="15"/>
    </row>
    <row r="29" spans="1:8">
      <c r="B29" s="185"/>
      <c r="C29" s="156"/>
      <c r="D29" s="156"/>
      <c r="E29" s="175"/>
      <c r="F29" s="175"/>
      <c r="G29" s="163" t="s">
        <v>55</v>
      </c>
      <c r="H29" s="15"/>
    </row>
    <row r="30" spans="1:8">
      <c r="B30" s="185"/>
      <c r="C30" s="156"/>
      <c r="D30" s="156"/>
      <c r="E30" s="175"/>
      <c r="F30" s="175"/>
      <c r="G30" s="163"/>
      <c r="H30" s="15"/>
    </row>
    <row r="31" spans="1:8">
      <c r="A31" s="23"/>
      <c r="B31" s="184"/>
      <c r="C31" s="184"/>
      <c r="D31" s="184"/>
      <c r="E31" s="184"/>
      <c r="F31" s="184"/>
      <c r="G31" s="163" t="s">
        <v>50</v>
      </c>
      <c r="H31" s="15"/>
    </row>
    <row r="32" spans="1:8">
      <c r="A32" s="202"/>
      <c r="B32" s="218" t="s">
        <v>82</v>
      </c>
      <c r="C32" s="220"/>
      <c r="D32" s="218" t="s">
        <v>84</v>
      </c>
      <c r="E32" s="220"/>
      <c r="F32" s="218" t="s">
        <v>83</v>
      </c>
      <c r="G32" s="219"/>
      <c r="H32" s="15"/>
    </row>
    <row r="33" spans="1:17">
      <c r="A33" s="203"/>
      <c r="B33" s="181" t="s">
        <v>37</v>
      </c>
      <c r="C33" s="183" t="s">
        <v>58</v>
      </c>
      <c r="D33" s="181" t="s">
        <v>37</v>
      </c>
      <c r="E33" s="181" t="s">
        <v>58</v>
      </c>
      <c r="F33" s="181" t="s">
        <v>37</v>
      </c>
      <c r="G33" s="181" t="s">
        <v>58</v>
      </c>
      <c r="H33" s="15"/>
    </row>
    <row r="34" spans="1:17">
      <c r="A34" s="19" t="s">
        <v>47</v>
      </c>
      <c r="B34" s="173">
        <v>469266788</v>
      </c>
      <c r="C34" s="176">
        <v>100</v>
      </c>
      <c r="D34" s="173">
        <v>45454349</v>
      </c>
      <c r="E34" s="176">
        <v>100</v>
      </c>
      <c r="F34" s="173">
        <v>153711857</v>
      </c>
      <c r="G34" s="176">
        <v>100</v>
      </c>
      <c r="H34" s="15"/>
    </row>
    <row r="35" spans="1:17">
      <c r="A35" s="20" t="s">
        <v>44</v>
      </c>
      <c r="B35" s="159"/>
      <c r="C35" s="156"/>
      <c r="D35" s="159"/>
      <c r="E35" s="156"/>
      <c r="F35" s="159"/>
      <c r="G35" s="175"/>
      <c r="H35" s="15"/>
    </row>
    <row r="36" spans="1:17">
      <c r="A36" s="21" t="s">
        <v>43</v>
      </c>
      <c r="B36" s="173">
        <v>55798250</v>
      </c>
      <c r="C36" s="176">
        <v>11.9</v>
      </c>
      <c r="D36" s="173">
        <v>10591327</v>
      </c>
      <c r="E36" s="176">
        <v>23.3</v>
      </c>
      <c r="F36" s="173">
        <v>40356397</v>
      </c>
      <c r="G36" s="176">
        <v>26.3</v>
      </c>
      <c r="H36" s="15"/>
    </row>
    <row r="37" spans="1:17">
      <c r="A37" s="21" t="s">
        <v>46</v>
      </c>
      <c r="B37" s="173">
        <v>413468538</v>
      </c>
      <c r="C37" s="176">
        <v>88.1</v>
      </c>
      <c r="D37" s="173">
        <v>34863022</v>
      </c>
      <c r="E37" s="176">
        <v>76.7</v>
      </c>
      <c r="F37" s="173">
        <v>113355460</v>
      </c>
      <c r="G37" s="176">
        <v>73.7</v>
      </c>
      <c r="H37" s="15"/>
    </row>
    <row r="38" spans="1:17">
      <c r="A38" s="19" t="s">
        <v>45</v>
      </c>
      <c r="B38" s="173">
        <v>185018697</v>
      </c>
      <c r="C38" s="176">
        <v>100</v>
      </c>
      <c r="D38" s="173">
        <v>54114</v>
      </c>
      <c r="E38" s="176">
        <v>100</v>
      </c>
      <c r="F38" s="173">
        <v>177083206</v>
      </c>
      <c r="G38" s="176">
        <v>100</v>
      </c>
      <c r="H38" s="15"/>
    </row>
    <row r="39" spans="1:17">
      <c r="A39" s="20" t="s">
        <v>44</v>
      </c>
      <c r="B39" s="159"/>
      <c r="C39" s="156"/>
      <c r="D39" s="156"/>
      <c r="E39" s="163"/>
      <c r="F39" s="159"/>
      <c r="G39" s="156"/>
      <c r="H39" s="15"/>
    </row>
    <row r="40" spans="1:17">
      <c r="A40" s="21" t="s">
        <v>43</v>
      </c>
      <c r="B40" s="173">
        <v>12994958</v>
      </c>
      <c r="C40" s="176">
        <v>7</v>
      </c>
      <c r="D40" s="168" t="s">
        <v>64</v>
      </c>
      <c r="E40" s="168" t="s">
        <v>64</v>
      </c>
      <c r="F40" s="173">
        <v>117214765</v>
      </c>
      <c r="G40" s="176">
        <v>66.2</v>
      </c>
      <c r="H40" s="15"/>
    </row>
    <row r="41" spans="1:17" ht="22.5">
      <c r="A41" s="22" t="s">
        <v>42</v>
      </c>
      <c r="B41" s="173">
        <v>172023739</v>
      </c>
      <c r="C41" s="176">
        <v>93</v>
      </c>
      <c r="D41" s="173">
        <v>54114</v>
      </c>
      <c r="E41" s="176">
        <v>100</v>
      </c>
      <c r="F41" s="173">
        <v>59868441</v>
      </c>
      <c r="G41" s="176">
        <v>33.799999999999997</v>
      </c>
      <c r="H41" s="15"/>
    </row>
    <row r="42" spans="1:17">
      <c r="A42" s="24" t="s">
        <v>40</v>
      </c>
      <c r="B42" s="173">
        <v>28909757</v>
      </c>
      <c r="C42" s="156" t="s">
        <v>64</v>
      </c>
      <c r="D42" s="168" t="s">
        <v>64</v>
      </c>
      <c r="E42" s="168" t="s">
        <v>64</v>
      </c>
      <c r="F42" s="173">
        <v>217746</v>
      </c>
      <c r="G42" s="168" t="s">
        <v>64</v>
      </c>
      <c r="H42" s="15"/>
    </row>
    <row r="43" spans="1:17">
      <c r="A43" s="25" t="s">
        <v>39</v>
      </c>
      <c r="B43" s="177">
        <v>17918941</v>
      </c>
      <c r="C43" s="164" t="s">
        <v>64</v>
      </c>
      <c r="D43" s="169" t="s">
        <v>64</v>
      </c>
      <c r="E43" s="169" t="s">
        <v>64</v>
      </c>
      <c r="F43" s="177">
        <v>21266994</v>
      </c>
      <c r="G43" s="169" t="s">
        <v>64</v>
      </c>
      <c r="H43" s="15"/>
    </row>
    <row r="44" spans="1:17">
      <c r="A44" s="33"/>
      <c r="B44" s="34"/>
      <c r="C44" s="32"/>
      <c r="D44" s="6"/>
      <c r="E44" s="32"/>
      <c r="F44" s="34"/>
      <c r="G44" s="32"/>
      <c r="H44" s="15"/>
    </row>
    <row r="45" spans="1:17">
      <c r="A45" s="28"/>
      <c r="B45" s="28"/>
      <c r="C45" s="28"/>
      <c r="D45" s="28"/>
      <c r="E45" s="28"/>
      <c r="F45" s="28"/>
      <c r="G45" s="31" t="s">
        <v>55</v>
      </c>
      <c r="H45" s="15"/>
    </row>
    <row r="46" spans="1:17" s="38" customFormat="1">
      <c r="A46" s="66" t="s">
        <v>4</v>
      </c>
      <c r="B46" s="35"/>
      <c r="C46" s="35"/>
      <c r="D46" s="35"/>
      <c r="E46" s="31"/>
      <c r="F46" s="30"/>
      <c r="G46" s="30"/>
      <c r="H46" s="31"/>
      <c r="I46" s="29"/>
      <c r="J46" s="36"/>
      <c r="K46" s="29"/>
      <c r="L46" s="29"/>
      <c r="M46" s="29"/>
      <c r="N46" s="29"/>
      <c r="O46" s="36"/>
      <c r="P46" s="37"/>
      <c r="Q46" s="14"/>
    </row>
    <row r="47" spans="1:17" s="38" customFormat="1">
      <c r="A47" s="187" t="s">
        <v>5</v>
      </c>
      <c r="B47" s="39"/>
      <c r="C47" s="39"/>
      <c r="D47" s="39"/>
      <c r="E47" s="40"/>
      <c r="F47" s="40"/>
      <c r="G47" s="40"/>
      <c r="H47" s="31"/>
      <c r="I47" s="29"/>
      <c r="J47" s="36"/>
      <c r="K47" s="29"/>
      <c r="L47" s="29"/>
      <c r="M47" s="37"/>
      <c r="N47" s="36"/>
      <c r="O47" s="37"/>
      <c r="P47" s="29"/>
      <c r="Q47" s="14"/>
    </row>
    <row r="48" spans="1:17" s="38" customFormat="1">
      <c r="A48" s="44" t="s">
        <v>63</v>
      </c>
      <c r="B48" s="131" t="s">
        <v>89</v>
      </c>
      <c r="C48" s="124"/>
      <c r="D48" s="132" t="s">
        <v>94</v>
      </c>
      <c r="E48" s="42"/>
      <c r="F48" s="122" t="s">
        <v>90</v>
      </c>
      <c r="H48" s="43"/>
      <c r="I48" s="29"/>
      <c r="J48" s="36"/>
      <c r="K48" s="29"/>
      <c r="L48" s="29"/>
      <c r="M48" s="36"/>
      <c r="N48" s="29"/>
      <c r="O48" s="29"/>
      <c r="P48" s="36"/>
      <c r="Q48" s="14"/>
    </row>
    <row r="49" spans="1:17" s="38" customFormat="1" ht="12.6" customHeight="1">
      <c r="A49" s="133" t="s">
        <v>85</v>
      </c>
      <c r="B49" s="172" t="s">
        <v>100</v>
      </c>
      <c r="C49" s="45"/>
      <c r="D49" s="46" t="s">
        <v>92</v>
      </c>
      <c r="E49" s="42"/>
      <c r="F49" s="41" t="s">
        <v>91</v>
      </c>
      <c r="G49" s="47"/>
      <c r="H49" s="31"/>
      <c r="I49" s="36"/>
      <c r="J49" s="29"/>
      <c r="K49" s="36"/>
      <c r="L49" s="29"/>
      <c r="M49" s="29"/>
      <c r="N49" s="29"/>
      <c r="O49" s="29"/>
      <c r="P49" s="29"/>
      <c r="Q49" s="14"/>
    </row>
    <row r="50" spans="1:17" s="38" customFormat="1">
      <c r="A50" s="123"/>
      <c r="B50" s="49" t="s">
        <v>65</v>
      </c>
      <c r="C50" s="48"/>
      <c r="D50" s="49" t="s">
        <v>95</v>
      </c>
      <c r="E50" s="50"/>
      <c r="F50" s="123"/>
      <c r="G50" s="50"/>
      <c r="H50" s="31"/>
      <c r="I50" s="36"/>
      <c r="J50" s="36"/>
      <c r="K50" s="29"/>
      <c r="L50" s="29"/>
      <c r="M50" s="37"/>
      <c r="N50" s="37"/>
      <c r="O50" s="36"/>
      <c r="P50" s="29"/>
      <c r="Q50" s="14"/>
    </row>
    <row r="51" spans="1:17">
      <c r="H51" s="15"/>
    </row>
  </sheetData>
  <mergeCells count="15">
    <mergeCell ref="A3:G3"/>
    <mergeCell ref="F4:G4"/>
    <mergeCell ref="A32:A33"/>
    <mergeCell ref="D17:E17"/>
    <mergeCell ref="D4:E4"/>
    <mergeCell ref="B32:C32"/>
    <mergeCell ref="B17:C17"/>
    <mergeCell ref="A17:A18"/>
    <mergeCell ref="A4:A5"/>
    <mergeCell ref="B4:C4"/>
    <mergeCell ref="A1:G1"/>
    <mergeCell ref="A2:G2"/>
    <mergeCell ref="F17:G17"/>
    <mergeCell ref="F32:G32"/>
    <mergeCell ref="D32:E3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Footer>&amp;R&amp;8 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zoomScale="99" zoomScaleNormal="99" zoomScaleSheetLayoutView="110" workbookViewId="0">
      <selection activeCell="B22" sqref="B22"/>
    </sheetView>
  </sheetViews>
  <sheetFormatPr defaultColWidth="8.7109375" defaultRowHeight="12.75"/>
  <cols>
    <col min="1" max="1" width="51.140625" style="1" customWidth="1"/>
    <col min="2" max="2" width="17.140625" style="1" customWidth="1"/>
    <col min="3" max="3" width="56.28515625" style="1" customWidth="1"/>
    <col min="4" max="16384" width="8.7109375" style="2"/>
  </cols>
  <sheetData>
    <row r="2" spans="1:3">
      <c r="A2" s="134" t="s">
        <v>12</v>
      </c>
      <c r="B2" s="5"/>
      <c r="C2" s="5"/>
    </row>
    <row r="3" spans="1:3">
      <c r="A3" s="134" t="s">
        <v>11</v>
      </c>
      <c r="B3" s="5"/>
      <c r="C3" s="5"/>
    </row>
    <row r="4" spans="1:3">
      <c r="A4" s="134" t="s">
        <v>10</v>
      </c>
      <c r="B4" s="5"/>
      <c r="C4" s="5"/>
    </row>
    <row r="5" spans="1:3">
      <c r="A5" s="134" t="s">
        <v>9</v>
      </c>
      <c r="B5" s="5"/>
      <c r="C5" s="5"/>
    </row>
    <row r="6" spans="1:3">
      <c r="A6" s="134" t="s">
        <v>8</v>
      </c>
      <c r="B6" s="5"/>
      <c r="C6" s="5"/>
    </row>
    <row r="7" spans="1:3">
      <c r="A7" s="135" t="s">
        <v>7</v>
      </c>
      <c r="B7" s="5"/>
      <c r="C7" s="5"/>
    </row>
    <row r="8" spans="1:3">
      <c r="A8" s="4"/>
    </row>
    <row r="11" spans="1:3">
      <c r="B11" s="102"/>
      <c r="C11" s="120" t="s">
        <v>87</v>
      </c>
    </row>
    <row r="12" spans="1:3">
      <c r="C12" s="3"/>
    </row>
  </sheetData>
  <phoneticPr fontId="36" type="noConversion"/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1"/>
  <sheetViews>
    <sheetView zoomScale="130" zoomScaleNormal="130" zoomScaleSheetLayoutView="130" workbookViewId="0">
      <selection activeCell="A3" sqref="A3:B3"/>
    </sheetView>
  </sheetViews>
  <sheetFormatPr defaultColWidth="8.7109375" defaultRowHeight="11.25"/>
  <cols>
    <col min="1" max="1" width="7.42578125" style="107" customWidth="1"/>
    <col min="2" max="2" width="77.7109375" style="102" customWidth="1"/>
    <col min="3" max="3" width="11.7109375" style="107" customWidth="1"/>
    <col min="4" max="6" width="8.7109375" style="96"/>
    <col min="7" max="7" width="7.7109375" style="96" customWidth="1"/>
    <col min="8" max="8" width="7.5703125" style="96" customWidth="1"/>
    <col min="9" max="16384" width="8.7109375" style="96"/>
  </cols>
  <sheetData>
    <row r="1" spans="1:8">
      <c r="A1" s="92"/>
      <c r="B1" s="93"/>
      <c r="C1" s="94"/>
      <c r="D1" s="95"/>
    </row>
    <row r="2" spans="1:8" ht="15.75">
      <c r="A2" s="92"/>
      <c r="B2" s="136" t="s">
        <v>30</v>
      </c>
      <c r="C2" s="94"/>
      <c r="D2" s="95"/>
    </row>
    <row r="3" spans="1:8" ht="12.75">
      <c r="A3" s="195" t="s">
        <v>29</v>
      </c>
      <c r="B3" s="196"/>
      <c r="C3" s="97"/>
      <c r="D3" s="95"/>
    </row>
    <row r="4" spans="1:8" ht="15.75">
      <c r="A4" s="197"/>
      <c r="B4" s="198"/>
      <c r="C4" s="97"/>
      <c r="D4" s="95"/>
    </row>
    <row r="5" spans="1:8" ht="12.75">
      <c r="A5" s="147">
        <v>1</v>
      </c>
      <c r="B5" s="108" t="s">
        <v>28</v>
      </c>
      <c r="C5" s="78"/>
      <c r="D5" s="95"/>
    </row>
    <row r="6" spans="1:8" ht="12.75">
      <c r="A6" s="147">
        <v>2</v>
      </c>
      <c r="B6" s="108" t="s">
        <v>27</v>
      </c>
      <c r="C6" s="78"/>
      <c r="D6" s="95"/>
    </row>
    <row r="7" spans="1:8" ht="12.75">
      <c r="A7" s="147">
        <v>3</v>
      </c>
      <c r="B7" s="108" t="s">
        <v>26</v>
      </c>
      <c r="C7" s="108"/>
      <c r="D7" s="108"/>
    </row>
    <row r="8" spans="1:8" ht="12.75">
      <c r="A8" s="148" t="s">
        <v>25</v>
      </c>
      <c r="B8" s="108" t="s">
        <v>24</v>
      </c>
      <c r="C8" s="108"/>
      <c r="D8" s="108"/>
    </row>
    <row r="9" spans="1:8" ht="12.75">
      <c r="A9" s="148" t="s">
        <v>23</v>
      </c>
      <c r="B9" s="110" t="s">
        <v>22</v>
      </c>
      <c r="C9" s="79"/>
      <c r="D9" s="95"/>
    </row>
    <row r="10" spans="1:8" ht="12.75">
      <c r="A10" s="148" t="s">
        <v>21</v>
      </c>
      <c r="B10" s="110" t="s">
        <v>20</v>
      </c>
      <c r="C10" s="79"/>
      <c r="D10" s="95"/>
    </row>
    <row r="11" spans="1:8" ht="11.25" customHeight="1">
      <c r="A11" s="147">
        <v>4</v>
      </c>
      <c r="B11" s="109" t="s">
        <v>19</v>
      </c>
      <c r="C11" s="111"/>
      <c r="D11" s="98"/>
      <c r="E11" s="98"/>
      <c r="F11" s="98"/>
      <c r="G11" s="98"/>
      <c r="H11" s="98"/>
    </row>
    <row r="12" spans="1:8" ht="12.75">
      <c r="A12" s="148" t="s">
        <v>18</v>
      </c>
      <c r="B12" s="110" t="s">
        <v>17</v>
      </c>
      <c r="C12" s="79"/>
      <c r="D12" s="100"/>
    </row>
    <row r="13" spans="1:8" ht="12.75">
      <c r="A13" s="148" t="s">
        <v>16</v>
      </c>
      <c r="B13" s="108" t="s">
        <v>15</v>
      </c>
      <c r="C13" s="79"/>
      <c r="D13" s="95"/>
    </row>
    <row r="14" spans="1:8" ht="12.75">
      <c r="A14" s="148" t="s">
        <v>14</v>
      </c>
      <c r="B14" s="108" t="s">
        <v>13</v>
      </c>
      <c r="C14" s="79"/>
      <c r="D14" s="95"/>
    </row>
    <row r="15" spans="1:8">
      <c r="A15" s="101"/>
      <c r="C15" s="96"/>
      <c r="D15" s="95"/>
    </row>
    <row r="16" spans="1:8">
      <c r="A16" s="103"/>
      <c r="B16" s="103"/>
      <c r="C16" s="99"/>
      <c r="D16" s="95"/>
    </row>
    <row r="17" spans="1:3">
      <c r="A17" s="104"/>
      <c r="B17" s="104"/>
      <c r="C17" s="104"/>
    </row>
    <row r="18" spans="1:3">
      <c r="A18" s="104"/>
      <c r="B18" s="104"/>
      <c r="C18" s="104"/>
    </row>
    <row r="19" spans="1:3">
      <c r="A19" s="104"/>
      <c r="B19" s="104"/>
      <c r="C19" s="104"/>
    </row>
    <row r="20" spans="1:3">
      <c r="A20" s="104"/>
      <c r="B20" s="104"/>
      <c r="C20" s="104"/>
    </row>
    <row r="21" spans="1:3">
      <c r="A21" s="104"/>
      <c r="B21" s="104"/>
      <c r="C21" s="104"/>
    </row>
    <row r="22" spans="1:3">
      <c r="A22" s="104"/>
      <c r="B22" s="104"/>
      <c r="C22" s="104"/>
    </row>
    <row r="23" spans="1:3">
      <c r="A23" s="104"/>
      <c r="B23" s="104"/>
      <c r="C23" s="104"/>
    </row>
    <row r="24" spans="1:3">
      <c r="A24" s="104"/>
      <c r="B24" s="104"/>
      <c r="C24" s="104"/>
    </row>
    <row r="25" spans="1:3">
      <c r="A25" s="104"/>
      <c r="B25" s="104"/>
      <c r="C25" s="104"/>
    </row>
    <row r="26" spans="1:3">
      <c r="A26" s="104"/>
      <c r="B26" s="104"/>
      <c r="C26" s="104"/>
    </row>
    <row r="27" spans="1:3">
      <c r="A27" s="104"/>
      <c r="B27" s="104"/>
      <c r="C27" s="104"/>
    </row>
    <row r="28" spans="1:3">
      <c r="A28" s="104"/>
      <c r="B28" s="104"/>
      <c r="C28" s="104"/>
    </row>
    <row r="29" spans="1:3">
      <c r="A29" s="104"/>
      <c r="B29" s="104"/>
      <c r="C29" s="104"/>
    </row>
    <row r="30" spans="1:3">
      <c r="A30" s="104"/>
      <c r="B30" s="104"/>
      <c r="C30" s="104"/>
    </row>
    <row r="31" spans="1:3">
      <c r="A31" s="104"/>
      <c r="B31" s="104"/>
      <c r="C31" s="104"/>
    </row>
    <row r="32" spans="1:3">
      <c r="A32" s="104"/>
      <c r="B32" s="104"/>
      <c r="C32" s="104"/>
    </row>
    <row r="33" spans="1:3">
      <c r="A33" s="104"/>
      <c r="B33" s="104"/>
      <c r="C33" s="104"/>
    </row>
    <row r="34" spans="1:3">
      <c r="A34" s="104"/>
      <c r="B34" s="104"/>
      <c r="C34" s="104"/>
    </row>
    <row r="35" spans="1:3">
      <c r="A35" s="104"/>
      <c r="B35" s="104"/>
      <c r="C35" s="104"/>
    </row>
    <row r="36" spans="1:3">
      <c r="A36" s="104"/>
      <c r="B36" s="104"/>
      <c r="C36" s="104"/>
    </row>
    <row r="37" spans="1:3">
      <c r="A37" s="104"/>
      <c r="B37" s="104"/>
      <c r="C37" s="104"/>
    </row>
    <row r="38" spans="1:3">
      <c r="A38" s="104"/>
      <c r="B38" s="104"/>
      <c r="C38" s="104"/>
    </row>
    <row r="39" spans="1:3">
      <c r="A39" s="104"/>
      <c r="B39" s="104"/>
      <c r="C39" s="104"/>
    </row>
    <row r="40" spans="1:3">
      <c r="A40" s="104"/>
      <c r="B40" s="104"/>
      <c r="C40" s="104"/>
    </row>
    <row r="41" spans="1:3">
      <c r="A41" s="104"/>
      <c r="B41" s="104"/>
      <c r="C41" s="104"/>
    </row>
    <row r="42" spans="1:3">
      <c r="A42" s="105"/>
      <c r="B42" s="106"/>
      <c r="C42" s="104"/>
    </row>
    <row r="43" spans="1:3">
      <c r="A43" s="105"/>
      <c r="B43" s="106"/>
      <c r="C43" s="105"/>
    </row>
    <row r="44" spans="1:3">
      <c r="A44" s="105"/>
      <c r="B44" s="106"/>
      <c r="C44" s="105"/>
    </row>
    <row r="45" spans="1:3">
      <c r="A45" s="105"/>
      <c r="B45" s="106"/>
      <c r="C45" s="105"/>
    </row>
    <row r="46" spans="1:3">
      <c r="A46" s="105"/>
      <c r="B46" s="106"/>
      <c r="C46" s="105"/>
    </row>
    <row r="47" spans="1:3">
      <c r="A47" s="105"/>
      <c r="B47" s="106"/>
      <c r="C47" s="105"/>
    </row>
    <row r="48" spans="1:3">
      <c r="A48" s="105"/>
      <c r="B48" s="106"/>
      <c r="C48" s="105"/>
    </row>
    <row r="49" spans="1:3">
      <c r="A49" s="105"/>
      <c r="B49" s="106"/>
      <c r="C49" s="105"/>
    </row>
    <row r="50" spans="1:3">
      <c r="A50" s="105"/>
      <c r="B50" s="106"/>
      <c r="C50" s="105"/>
    </row>
    <row r="51" spans="1:3">
      <c r="A51" s="105"/>
      <c r="B51" s="106"/>
      <c r="C51" s="105"/>
    </row>
    <row r="52" spans="1:3">
      <c r="A52" s="105"/>
      <c r="B52" s="106"/>
      <c r="C52" s="105"/>
    </row>
    <row r="53" spans="1:3">
      <c r="A53" s="105"/>
      <c r="B53" s="106"/>
      <c r="C53" s="105"/>
    </row>
    <row r="54" spans="1:3">
      <c r="A54" s="105"/>
      <c r="B54" s="106"/>
      <c r="C54" s="105"/>
    </row>
    <row r="55" spans="1:3">
      <c r="A55" s="105"/>
      <c r="B55" s="106"/>
      <c r="C55" s="105"/>
    </row>
    <row r="56" spans="1:3">
      <c r="A56" s="105"/>
      <c r="B56" s="106"/>
      <c r="C56" s="105"/>
    </row>
    <row r="57" spans="1:3">
      <c r="A57" s="105"/>
      <c r="B57" s="106"/>
      <c r="C57" s="105"/>
    </row>
    <row r="58" spans="1:3">
      <c r="A58" s="105"/>
      <c r="B58" s="106"/>
      <c r="C58" s="105"/>
    </row>
    <row r="59" spans="1:3">
      <c r="A59" s="105"/>
      <c r="B59" s="106"/>
      <c r="C59" s="105"/>
    </row>
    <row r="60" spans="1:3">
      <c r="A60" s="105"/>
      <c r="B60" s="106"/>
      <c r="C60" s="105"/>
    </row>
    <row r="61" spans="1:3">
      <c r="A61" s="105"/>
      <c r="B61" s="106"/>
      <c r="C61" s="105"/>
    </row>
    <row r="62" spans="1:3">
      <c r="A62" s="105"/>
      <c r="B62" s="106"/>
      <c r="C62" s="105"/>
    </row>
    <row r="63" spans="1:3">
      <c r="A63" s="105"/>
      <c r="B63" s="106"/>
      <c r="C63" s="105"/>
    </row>
    <row r="64" spans="1:3">
      <c r="A64" s="105"/>
      <c r="B64" s="106"/>
      <c r="C64" s="105"/>
    </row>
    <row r="65" spans="1:3">
      <c r="A65" s="105"/>
      <c r="B65" s="106"/>
      <c r="C65" s="105"/>
    </row>
    <row r="66" spans="1:3">
      <c r="A66" s="105"/>
      <c r="B66" s="106"/>
      <c r="C66" s="105"/>
    </row>
    <row r="67" spans="1:3">
      <c r="A67" s="105"/>
      <c r="B67" s="106"/>
      <c r="C67" s="105"/>
    </row>
    <row r="68" spans="1:3">
      <c r="A68" s="105"/>
      <c r="B68" s="106"/>
      <c r="C68" s="105"/>
    </row>
    <row r="69" spans="1:3">
      <c r="A69" s="105"/>
      <c r="B69" s="106"/>
      <c r="C69" s="105"/>
    </row>
    <row r="70" spans="1:3">
      <c r="A70" s="105"/>
      <c r="B70" s="106"/>
      <c r="C70" s="105"/>
    </row>
    <row r="71" spans="1:3">
      <c r="A71" s="105"/>
      <c r="B71" s="106"/>
      <c r="C71" s="105"/>
    </row>
    <row r="72" spans="1:3">
      <c r="A72" s="105"/>
      <c r="B72" s="106"/>
      <c r="C72" s="105"/>
    </row>
    <row r="73" spans="1:3">
      <c r="A73" s="105"/>
      <c r="B73" s="106"/>
      <c r="C73" s="105"/>
    </row>
    <row r="74" spans="1:3">
      <c r="A74" s="105"/>
      <c r="B74" s="106"/>
      <c r="C74" s="105"/>
    </row>
    <row r="75" spans="1:3">
      <c r="A75" s="105"/>
      <c r="B75" s="106"/>
      <c r="C75" s="105"/>
    </row>
    <row r="76" spans="1:3">
      <c r="A76" s="105"/>
      <c r="B76" s="106"/>
      <c r="C76" s="105"/>
    </row>
    <row r="77" spans="1:3">
      <c r="A77" s="105"/>
      <c r="B77" s="106"/>
      <c r="C77" s="105"/>
    </row>
    <row r="78" spans="1:3">
      <c r="A78" s="105"/>
      <c r="B78" s="106"/>
      <c r="C78" s="105"/>
    </row>
    <row r="79" spans="1:3">
      <c r="A79" s="105"/>
      <c r="B79" s="106"/>
      <c r="C79" s="105"/>
    </row>
    <row r="80" spans="1:3">
      <c r="A80" s="105"/>
      <c r="B80" s="106"/>
      <c r="C80" s="105"/>
    </row>
    <row r="81" spans="1:3">
      <c r="A81" s="105"/>
      <c r="B81" s="106"/>
      <c r="C81" s="105"/>
    </row>
    <row r="82" spans="1:3">
      <c r="A82" s="105"/>
      <c r="B82" s="106"/>
      <c r="C82" s="105"/>
    </row>
    <row r="83" spans="1:3">
      <c r="A83" s="105"/>
      <c r="B83" s="106"/>
      <c r="C83" s="105"/>
    </row>
    <row r="84" spans="1:3">
      <c r="A84" s="105"/>
      <c r="B84" s="106"/>
      <c r="C84" s="105"/>
    </row>
    <row r="85" spans="1:3">
      <c r="A85" s="105"/>
      <c r="B85" s="106"/>
      <c r="C85" s="105"/>
    </row>
    <row r="86" spans="1:3">
      <c r="A86" s="105"/>
      <c r="B86" s="106"/>
      <c r="C86" s="105"/>
    </row>
    <row r="87" spans="1:3">
      <c r="A87" s="105"/>
      <c r="B87" s="106"/>
      <c r="C87" s="105"/>
    </row>
    <row r="88" spans="1:3">
      <c r="A88" s="105"/>
      <c r="B88" s="106"/>
      <c r="C88" s="105"/>
    </row>
    <row r="89" spans="1:3">
      <c r="A89" s="105"/>
      <c r="B89" s="106"/>
      <c r="C89" s="105"/>
    </row>
    <row r="90" spans="1:3">
      <c r="A90" s="105"/>
      <c r="B90" s="106"/>
      <c r="C90" s="105"/>
    </row>
    <row r="91" spans="1:3">
      <c r="A91" s="105"/>
      <c r="B91" s="106"/>
      <c r="C91" s="105"/>
    </row>
    <row r="92" spans="1:3">
      <c r="A92" s="105"/>
      <c r="B92" s="106"/>
      <c r="C92" s="105"/>
    </row>
    <row r="93" spans="1:3">
      <c r="A93" s="105"/>
      <c r="B93" s="106"/>
      <c r="C93" s="105"/>
    </row>
    <row r="94" spans="1:3">
      <c r="A94" s="105"/>
      <c r="B94" s="106"/>
      <c r="C94" s="105"/>
    </row>
    <row r="95" spans="1:3">
      <c r="A95" s="105"/>
      <c r="B95" s="106"/>
      <c r="C95" s="105"/>
    </row>
    <row r="96" spans="1:3">
      <c r="A96" s="105"/>
      <c r="B96" s="106"/>
      <c r="C96" s="105"/>
    </row>
    <row r="97" spans="1:3">
      <c r="A97" s="105"/>
      <c r="B97" s="106"/>
      <c r="C97" s="105"/>
    </row>
    <row r="98" spans="1:3">
      <c r="A98" s="105"/>
      <c r="B98" s="106"/>
      <c r="C98" s="105"/>
    </row>
    <row r="99" spans="1:3">
      <c r="A99" s="105"/>
      <c r="B99" s="106"/>
      <c r="C99" s="105"/>
    </row>
    <row r="100" spans="1:3">
      <c r="A100" s="105"/>
      <c r="B100" s="106"/>
      <c r="C100" s="105"/>
    </row>
    <row r="101" spans="1:3">
      <c r="A101" s="105"/>
      <c r="B101" s="106"/>
      <c r="C101" s="105"/>
    </row>
    <row r="102" spans="1:3">
      <c r="A102" s="105"/>
      <c r="B102" s="106"/>
      <c r="C102" s="105"/>
    </row>
    <row r="103" spans="1:3">
      <c r="A103" s="105"/>
      <c r="B103" s="106"/>
      <c r="C103" s="105"/>
    </row>
    <row r="104" spans="1:3">
      <c r="A104" s="105"/>
      <c r="B104" s="106"/>
      <c r="C104" s="105"/>
    </row>
    <row r="105" spans="1:3">
      <c r="A105" s="105"/>
      <c r="B105" s="106"/>
      <c r="C105" s="105"/>
    </row>
    <row r="106" spans="1:3">
      <c r="A106" s="105"/>
      <c r="B106" s="106"/>
      <c r="C106" s="105"/>
    </row>
    <row r="107" spans="1:3">
      <c r="A107" s="105"/>
      <c r="B107" s="106"/>
      <c r="C107" s="105"/>
    </row>
    <row r="108" spans="1:3">
      <c r="A108" s="105"/>
      <c r="B108" s="106"/>
      <c r="C108" s="105"/>
    </row>
    <row r="109" spans="1:3">
      <c r="A109" s="105"/>
      <c r="B109" s="106"/>
      <c r="C109" s="105"/>
    </row>
    <row r="110" spans="1:3">
      <c r="A110" s="105"/>
      <c r="B110" s="106"/>
      <c r="C110" s="105"/>
    </row>
    <row r="111" spans="1:3">
      <c r="A111" s="105"/>
      <c r="B111" s="106"/>
      <c r="C111" s="105"/>
    </row>
    <row r="112" spans="1:3">
      <c r="A112" s="105"/>
      <c r="B112" s="106"/>
      <c r="C112" s="105"/>
    </row>
    <row r="113" spans="1:3">
      <c r="A113" s="105"/>
      <c r="B113" s="106"/>
      <c r="C113" s="105"/>
    </row>
    <row r="114" spans="1:3">
      <c r="A114" s="105"/>
      <c r="B114" s="106"/>
      <c r="C114" s="105"/>
    </row>
    <row r="115" spans="1:3">
      <c r="A115" s="105"/>
      <c r="B115" s="106"/>
      <c r="C115" s="105"/>
    </row>
    <row r="116" spans="1:3">
      <c r="A116" s="105"/>
      <c r="B116" s="106"/>
      <c r="C116" s="105"/>
    </row>
    <row r="117" spans="1:3">
      <c r="A117" s="105"/>
      <c r="B117" s="106"/>
      <c r="C117" s="105"/>
    </row>
    <row r="118" spans="1:3">
      <c r="A118" s="105"/>
      <c r="B118" s="106"/>
      <c r="C118" s="105"/>
    </row>
    <row r="119" spans="1:3">
      <c r="A119" s="105"/>
      <c r="B119" s="106"/>
      <c r="C119" s="105"/>
    </row>
    <row r="120" spans="1:3">
      <c r="A120" s="105"/>
      <c r="B120" s="106"/>
      <c r="C120" s="105"/>
    </row>
    <row r="121" spans="1:3">
      <c r="A121" s="105"/>
      <c r="B121" s="106"/>
      <c r="C121" s="105"/>
    </row>
    <row r="122" spans="1:3">
      <c r="A122" s="105"/>
      <c r="B122" s="106"/>
      <c r="C122" s="105"/>
    </row>
    <row r="123" spans="1:3">
      <c r="A123" s="105"/>
      <c r="B123" s="106"/>
      <c r="C123" s="105"/>
    </row>
    <row r="124" spans="1:3">
      <c r="A124" s="105"/>
      <c r="B124" s="106"/>
      <c r="C124" s="105"/>
    </row>
    <row r="125" spans="1:3">
      <c r="A125" s="105"/>
      <c r="B125" s="106"/>
      <c r="C125" s="105"/>
    </row>
    <row r="126" spans="1:3">
      <c r="A126" s="105"/>
      <c r="B126" s="106"/>
      <c r="C126" s="105"/>
    </row>
    <row r="127" spans="1:3">
      <c r="A127" s="105"/>
      <c r="B127" s="106"/>
      <c r="C127" s="105"/>
    </row>
    <row r="128" spans="1:3">
      <c r="A128" s="105"/>
      <c r="B128" s="106"/>
      <c r="C128" s="105"/>
    </row>
    <row r="129" spans="1:3">
      <c r="A129" s="105"/>
      <c r="B129" s="106"/>
      <c r="C129" s="105"/>
    </row>
    <row r="130" spans="1:3">
      <c r="A130" s="105"/>
      <c r="B130" s="106"/>
      <c r="C130" s="105"/>
    </row>
    <row r="131" spans="1:3">
      <c r="A131" s="105"/>
      <c r="B131" s="106"/>
      <c r="C131" s="105"/>
    </row>
    <row r="132" spans="1:3">
      <c r="A132" s="105"/>
      <c r="B132" s="106"/>
      <c r="C132" s="105"/>
    </row>
    <row r="133" spans="1:3">
      <c r="A133" s="105"/>
      <c r="B133" s="106"/>
      <c r="C133" s="105"/>
    </row>
    <row r="134" spans="1:3">
      <c r="A134" s="105"/>
      <c r="B134" s="106"/>
      <c r="C134" s="105"/>
    </row>
    <row r="135" spans="1:3">
      <c r="A135" s="105"/>
      <c r="B135" s="106"/>
      <c r="C135" s="105"/>
    </row>
    <row r="136" spans="1:3">
      <c r="A136" s="105"/>
      <c r="B136" s="106"/>
      <c r="C136" s="105"/>
    </row>
    <row r="137" spans="1:3">
      <c r="A137" s="105"/>
      <c r="B137" s="106"/>
      <c r="C137" s="105"/>
    </row>
    <row r="138" spans="1:3">
      <c r="A138" s="105"/>
      <c r="B138" s="106"/>
      <c r="C138" s="105"/>
    </row>
    <row r="139" spans="1:3">
      <c r="A139" s="105"/>
      <c r="B139" s="106"/>
      <c r="C139" s="105"/>
    </row>
    <row r="140" spans="1:3">
      <c r="A140" s="105"/>
      <c r="B140" s="106"/>
      <c r="C140" s="105"/>
    </row>
    <row r="141" spans="1:3">
      <c r="A141" s="105"/>
      <c r="B141" s="106"/>
      <c r="C141" s="105"/>
    </row>
    <row r="142" spans="1:3">
      <c r="A142" s="105"/>
      <c r="B142" s="106"/>
      <c r="C142" s="105"/>
    </row>
    <row r="143" spans="1:3">
      <c r="A143" s="105"/>
      <c r="B143" s="106"/>
      <c r="C143" s="105"/>
    </row>
    <row r="144" spans="1:3">
      <c r="A144" s="105"/>
      <c r="B144" s="106"/>
      <c r="C144" s="105"/>
    </row>
    <row r="145" spans="1:3">
      <c r="A145" s="105"/>
      <c r="B145" s="106"/>
      <c r="C145" s="105"/>
    </row>
    <row r="146" spans="1:3">
      <c r="A146" s="105"/>
      <c r="B146" s="106"/>
      <c r="C146" s="105"/>
    </row>
    <row r="147" spans="1:3">
      <c r="A147" s="105"/>
      <c r="B147" s="106"/>
      <c r="C147" s="105"/>
    </row>
    <row r="148" spans="1:3">
      <c r="A148" s="105"/>
      <c r="B148" s="106"/>
      <c r="C148" s="105"/>
    </row>
    <row r="149" spans="1:3">
      <c r="A149" s="105"/>
      <c r="B149" s="106"/>
      <c r="C149" s="105"/>
    </row>
    <row r="150" spans="1:3">
      <c r="A150" s="105"/>
      <c r="B150" s="106"/>
      <c r="C150" s="105"/>
    </row>
    <row r="151" spans="1:3">
      <c r="A151" s="105"/>
      <c r="B151" s="106"/>
      <c r="C151" s="105"/>
    </row>
    <row r="152" spans="1:3">
      <c r="A152" s="105"/>
      <c r="B152" s="106"/>
      <c r="C152" s="105"/>
    </row>
    <row r="153" spans="1:3">
      <c r="A153" s="105"/>
      <c r="B153" s="106"/>
      <c r="C153" s="105"/>
    </row>
    <row r="154" spans="1:3">
      <c r="A154" s="105"/>
      <c r="B154" s="106"/>
      <c r="C154" s="105"/>
    </row>
    <row r="155" spans="1:3">
      <c r="A155" s="105"/>
      <c r="B155" s="106"/>
      <c r="C155" s="105"/>
    </row>
    <row r="156" spans="1:3">
      <c r="A156" s="105"/>
      <c r="B156" s="106"/>
      <c r="C156" s="105"/>
    </row>
    <row r="157" spans="1:3">
      <c r="A157" s="105"/>
      <c r="B157" s="106"/>
      <c r="C157" s="105"/>
    </row>
    <row r="158" spans="1:3">
      <c r="A158" s="105"/>
      <c r="B158" s="106"/>
      <c r="C158" s="105"/>
    </row>
    <row r="159" spans="1:3">
      <c r="A159" s="105"/>
      <c r="B159" s="106"/>
      <c r="C159" s="105"/>
    </row>
    <row r="160" spans="1:3">
      <c r="A160" s="105"/>
      <c r="B160" s="106"/>
      <c r="C160" s="105"/>
    </row>
    <row r="161" spans="1:3">
      <c r="A161" s="105"/>
      <c r="B161" s="106"/>
      <c r="C161" s="105"/>
    </row>
    <row r="162" spans="1:3">
      <c r="A162" s="105"/>
      <c r="B162" s="106"/>
      <c r="C162" s="105"/>
    </row>
    <row r="163" spans="1:3">
      <c r="A163" s="105"/>
      <c r="B163" s="106"/>
      <c r="C163" s="105"/>
    </row>
    <row r="164" spans="1:3">
      <c r="A164" s="105"/>
      <c r="B164" s="106"/>
      <c r="C164" s="105"/>
    </row>
    <row r="165" spans="1:3">
      <c r="A165" s="105"/>
      <c r="B165" s="106"/>
      <c r="C165" s="105"/>
    </row>
    <row r="166" spans="1:3">
      <c r="A166" s="105"/>
      <c r="B166" s="106"/>
      <c r="C166" s="105"/>
    </row>
    <row r="167" spans="1:3">
      <c r="A167" s="105"/>
      <c r="B167" s="106"/>
      <c r="C167" s="105"/>
    </row>
    <row r="168" spans="1:3">
      <c r="A168" s="105"/>
      <c r="B168" s="106"/>
      <c r="C168" s="105"/>
    </row>
    <row r="169" spans="1:3">
      <c r="A169" s="105"/>
      <c r="B169" s="106"/>
      <c r="C169" s="105"/>
    </row>
    <row r="170" spans="1:3">
      <c r="A170" s="105"/>
      <c r="B170" s="106"/>
      <c r="C170" s="105"/>
    </row>
    <row r="171" spans="1:3">
      <c r="A171" s="105"/>
      <c r="B171" s="106"/>
      <c r="C171" s="105"/>
    </row>
    <row r="172" spans="1:3">
      <c r="A172" s="105"/>
      <c r="B172" s="106"/>
      <c r="C172" s="105"/>
    </row>
    <row r="173" spans="1:3">
      <c r="A173" s="105"/>
      <c r="B173" s="106"/>
      <c r="C173" s="105"/>
    </row>
    <row r="174" spans="1:3">
      <c r="A174" s="105"/>
      <c r="B174" s="106"/>
      <c r="C174" s="105"/>
    </row>
    <row r="175" spans="1:3">
      <c r="A175" s="105"/>
      <c r="B175" s="106"/>
      <c r="C175" s="105"/>
    </row>
    <row r="176" spans="1:3">
      <c r="A176" s="105"/>
      <c r="B176" s="106"/>
      <c r="C176" s="105"/>
    </row>
    <row r="177" spans="1:3">
      <c r="A177" s="105"/>
      <c r="B177" s="106"/>
      <c r="C177" s="105"/>
    </row>
    <row r="178" spans="1:3">
      <c r="A178" s="105"/>
      <c r="B178" s="106"/>
      <c r="C178" s="105"/>
    </row>
    <row r="179" spans="1:3">
      <c r="A179" s="105"/>
      <c r="B179" s="106"/>
      <c r="C179" s="105"/>
    </row>
    <row r="180" spans="1:3">
      <c r="A180" s="105"/>
      <c r="B180" s="106"/>
      <c r="C180" s="105"/>
    </row>
    <row r="181" spans="1:3">
      <c r="A181" s="105"/>
      <c r="B181" s="106"/>
      <c r="C181" s="105"/>
    </row>
    <row r="182" spans="1:3">
      <c r="A182" s="105"/>
      <c r="B182" s="106"/>
      <c r="C182" s="105"/>
    </row>
    <row r="183" spans="1:3">
      <c r="A183" s="105"/>
      <c r="B183" s="106"/>
      <c r="C183" s="105"/>
    </row>
    <row r="184" spans="1:3">
      <c r="A184" s="105"/>
      <c r="B184" s="106"/>
      <c r="C184" s="105"/>
    </row>
    <row r="185" spans="1:3">
      <c r="A185" s="105"/>
      <c r="B185" s="106"/>
      <c r="C185" s="105"/>
    </row>
    <row r="186" spans="1:3">
      <c r="A186" s="105"/>
      <c r="B186" s="106"/>
      <c r="C186" s="105"/>
    </row>
    <row r="187" spans="1:3">
      <c r="A187" s="105"/>
      <c r="B187" s="106"/>
      <c r="C187" s="105"/>
    </row>
    <row r="188" spans="1:3">
      <c r="A188" s="105"/>
      <c r="B188" s="106"/>
      <c r="C188" s="105"/>
    </row>
    <row r="189" spans="1:3">
      <c r="A189" s="105"/>
      <c r="B189" s="106"/>
      <c r="C189" s="105"/>
    </row>
    <row r="190" spans="1:3">
      <c r="A190" s="105"/>
      <c r="B190" s="106"/>
      <c r="C190" s="105"/>
    </row>
    <row r="191" spans="1:3">
      <c r="A191" s="105"/>
      <c r="B191" s="106"/>
      <c r="C191" s="105"/>
    </row>
    <row r="192" spans="1:3">
      <c r="A192" s="105"/>
      <c r="B192" s="106"/>
      <c r="C192" s="105"/>
    </row>
    <row r="193" spans="1:3">
      <c r="A193" s="105"/>
      <c r="B193" s="106"/>
      <c r="C193" s="105"/>
    </row>
    <row r="194" spans="1:3">
      <c r="A194" s="105"/>
      <c r="B194" s="106"/>
      <c r="C194" s="105"/>
    </row>
    <row r="195" spans="1:3">
      <c r="A195" s="105"/>
      <c r="B195" s="106"/>
      <c r="C195" s="105"/>
    </row>
    <row r="196" spans="1:3">
      <c r="A196" s="105"/>
      <c r="B196" s="106"/>
      <c r="C196" s="105"/>
    </row>
    <row r="197" spans="1:3">
      <c r="A197" s="105"/>
      <c r="B197" s="106"/>
      <c r="C197" s="105"/>
    </row>
    <row r="198" spans="1:3">
      <c r="A198" s="105"/>
      <c r="B198" s="106"/>
      <c r="C198" s="105"/>
    </row>
    <row r="199" spans="1:3">
      <c r="A199" s="105"/>
      <c r="B199" s="106"/>
      <c r="C199" s="105"/>
    </row>
    <row r="200" spans="1:3">
      <c r="A200" s="105"/>
      <c r="B200" s="106"/>
      <c r="C200" s="105"/>
    </row>
    <row r="201" spans="1:3">
      <c r="A201" s="105"/>
      <c r="B201" s="106"/>
      <c r="C201" s="105"/>
    </row>
    <row r="202" spans="1:3">
      <c r="A202" s="105"/>
      <c r="B202" s="106"/>
      <c r="C202" s="105"/>
    </row>
    <row r="203" spans="1:3">
      <c r="A203" s="105"/>
      <c r="B203" s="106"/>
      <c r="C203" s="105"/>
    </row>
    <row r="204" spans="1:3">
      <c r="A204" s="105"/>
      <c r="B204" s="106"/>
      <c r="C204" s="105"/>
    </row>
    <row r="205" spans="1:3">
      <c r="A205" s="105"/>
      <c r="B205" s="106"/>
      <c r="C205" s="105"/>
    </row>
    <row r="206" spans="1:3">
      <c r="A206" s="105"/>
      <c r="B206" s="106"/>
      <c r="C206" s="105"/>
    </row>
    <row r="207" spans="1:3">
      <c r="A207" s="105"/>
      <c r="B207" s="106"/>
      <c r="C207" s="105"/>
    </row>
    <row r="208" spans="1:3">
      <c r="A208" s="105"/>
      <c r="B208" s="106"/>
      <c r="C208" s="105"/>
    </row>
    <row r="209" spans="1:3">
      <c r="A209" s="105"/>
      <c r="B209" s="106"/>
      <c r="C209" s="105"/>
    </row>
    <row r="210" spans="1:3">
      <c r="A210" s="105"/>
      <c r="B210" s="106"/>
      <c r="C210" s="105"/>
    </row>
    <row r="211" spans="1:3">
      <c r="A211" s="105"/>
      <c r="B211" s="106"/>
      <c r="C211" s="105"/>
    </row>
    <row r="212" spans="1:3">
      <c r="A212" s="105"/>
      <c r="B212" s="106"/>
      <c r="C212" s="105"/>
    </row>
    <row r="213" spans="1:3">
      <c r="A213" s="105"/>
      <c r="B213" s="106"/>
      <c r="C213" s="105"/>
    </row>
    <row r="214" spans="1:3">
      <c r="A214" s="105"/>
      <c r="B214" s="106"/>
      <c r="C214" s="105"/>
    </row>
    <row r="215" spans="1:3">
      <c r="A215" s="105"/>
      <c r="B215" s="106"/>
      <c r="C215" s="105"/>
    </row>
    <row r="216" spans="1:3">
      <c r="A216" s="105"/>
      <c r="B216" s="106"/>
      <c r="C216" s="105"/>
    </row>
    <row r="217" spans="1:3">
      <c r="A217" s="105"/>
      <c r="B217" s="106"/>
      <c r="C217" s="105"/>
    </row>
    <row r="218" spans="1:3">
      <c r="A218" s="105"/>
      <c r="B218" s="106"/>
      <c r="C218" s="105"/>
    </row>
    <row r="219" spans="1:3">
      <c r="A219" s="105"/>
      <c r="B219" s="106"/>
      <c r="C219" s="105"/>
    </row>
    <row r="220" spans="1:3">
      <c r="A220" s="105"/>
      <c r="B220" s="106"/>
      <c r="C220" s="105"/>
    </row>
    <row r="221" spans="1:3">
      <c r="A221" s="105"/>
      <c r="B221" s="106"/>
      <c r="C221" s="105"/>
    </row>
    <row r="222" spans="1:3">
      <c r="A222" s="105"/>
      <c r="B222" s="106"/>
      <c r="C222" s="105"/>
    </row>
    <row r="223" spans="1:3">
      <c r="A223" s="105"/>
      <c r="B223" s="106"/>
      <c r="C223" s="105"/>
    </row>
    <row r="224" spans="1:3">
      <c r="A224" s="105"/>
      <c r="B224" s="106"/>
      <c r="C224" s="105"/>
    </row>
    <row r="225" spans="1:3">
      <c r="A225" s="105"/>
      <c r="B225" s="106"/>
      <c r="C225" s="105"/>
    </row>
    <row r="226" spans="1:3">
      <c r="A226" s="105"/>
      <c r="B226" s="106"/>
      <c r="C226" s="105"/>
    </row>
    <row r="227" spans="1:3">
      <c r="A227" s="105"/>
      <c r="B227" s="106"/>
      <c r="C227" s="105"/>
    </row>
    <row r="228" spans="1:3">
      <c r="A228" s="105"/>
      <c r="B228" s="106"/>
      <c r="C228" s="105"/>
    </row>
    <row r="229" spans="1:3">
      <c r="A229" s="105"/>
      <c r="B229" s="106"/>
      <c r="C229" s="105"/>
    </row>
    <row r="230" spans="1:3">
      <c r="A230" s="105"/>
      <c r="B230" s="106"/>
      <c r="C230" s="105"/>
    </row>
    <row r="231" spans="1:3">
      <c r="C231" s="105"/>
    </row>
  </sheetData>
  <mergeCells count="2">
    <mergeCell ref="A3:B3"/>
    <mergeCell ref="A4:B4"/>
  </mergeCells>
  <phoneticPr fontId="36" type="noConversion"/>
  <hyperlinks>
    <hyperlink ref="B5" location="'1'!A1" display="Volume of sales of goods and services by type of activity"/>
    <hyperlink ref="B6" location="'2'!A1" display="Volume of sales of goods and services"/>
    <hyperlink ref="B8" location="'3'!A1" display="Government type of ownership"/>
    <hyperlink ref="B9" location="'3.2'!A1" display="Private type of ownership"/>
    <hyperlink ref="B10" location="'3.3'!A1" display="Foreign type of ownership"/>
    <hyperlink ref="B11" location="'4.1'!A1" display="Volume of sales of goods and services by size of enterprises"/>
    <hyperlink ref="B12" location="'4.1'!A1" display="Small enterprises"/>
    <hyperlink ref="B13" location="'4.2'!A1" display="Medium enterprises"/>
    <hyperlink ref="B14" location="'4.3'!A1" display="Large enterprises"/>
    <hyperlink ref="B7:D7" location="'3.1'!A1" display="Volume of sales of goods and services by type of ownership"/>
    <hyperlink ref="B8:D8" location="'3.1'!A1" display="Government type of ownership"/>
    <hyperlink ref="A3:B3" location="'Methodological notes'!A1" display="Methodological notes"/>
  </hyperlinks>
  <pageMargins left="0.78740157480314965" right="0.39370078740157483" top="0.39370078740157483" bottom="0.8" header="0" footer="0.44"/>
  <pageSetup paperSize="9" orientation="landscape" r:id="rId1"/>
  <headerFooter>
    <oddFooter>&amp;R3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SheetLayoutView="160" workbookViewId="0">
      <selection activeCell="A2" sqref="A2"/>
    </sheetView>
  </sheetViews>
  <sheetFormatPr defaultColWidth="8.7109375" defaultRowHeight="12.75"/>
  <cols>
    <col min="1" max="1" width="118.42578125" style="5" customWidth="1"/>
    <col min="2" max="2" width="64" style="5" customWidth="1"/>
    <col min="3" max="4" width="8.7109375" style="5" customWidth="1"/>
    <col min="5" max="5" width="7.7109375" style="5" customWidth="1"/>
    <col min="6" max="6" width="7.5703125" style="13" customWidth="1"/>
    <col min="7" max="16384" width="8.7109375" style="13"/>
  </cols>
  <sheetData>
    <row r="1" spans="1:6">
      <c r="A1" s="199"/>
      <c r="B1" s="200"/>
    </row>
    <row r="2" spans="1:6" ht="15.75">
      <c r="A2" s="136" t="s">
        <v>29</v>
      </c>
      <c r="B2" s="77"/>
    </row>
    <row r="3" spans="1:6">
      <c r="A3" s="115"/>
      <c r="B3" s="13"/>
    </row>
    <row r="4" spans="1:6" ht="38.25" customHeight="1">
      <c r="A4" s="9" t="s">
        <v>70</v>
      </c>
    </row>
    <row r="5" spans="1:6" ht="25.5">
      <c r="A5" s="112" t="s">
        <v>33</v>
      </c>
    </row>
    <row r="6" spans="1:6" ht="12.75" customHeight="1">
      <c r="A6" s="112" t="s">
        <v>32</v>
      </c>
    </row>
    <row r="7" spans="1:6" ht="26.25" customHeight="1">
      <c r="A7" s="112" t="s">
        <v>31</v>
      </c>
    </row>
    <row r="8" spans="1:6">
      <c r="A8" s="113" t="s">
        <v>66</v>
      </c>
    </row>
    <row r="9" spans="1:6">
      <c r="A9" s="113" t="s">
        <v>67</v>
      </c>
    </row>
    <row r="10" spans="1:6">
      <c r="A10" s="113" t="s">
        <v>68</v>
      </c>
    </row>
    <row r="11" spans="1:6" ht="25.5">
      <c r="A11" s="114" t="s">
        <v>69</v>
      </c>
      <c r="B11" s="88"/>
      <c r="C11" s="88"/>
      <c r="D11" s="88"/>
      <c r="E11" s="88"/>
      <c r="F11" s="88"/>
    </row>
    <row r="12" spans="1:6" ht="19.5" customHeight="1">
      <c r="A12" s="82"/>
      <c r="B12" s="82"/>
      <c r="C12" s="82"/>
      <c r="D12" s="82"/>
      <c r="E12" s="82"/>
    </row>
    <row r="13" spans="1:6">
      <c r="A13" s="81"/>
    </row>
    <row r="14" spans="1:6">
      <c r="A14" s="81"/>
    </row>
    <row r="18" spans="1:1" ht="18">
      <c r="A18" s="91"/>
    </row>
  </sheetData>
  <mergeCells count="1">
    <mergeCell ref="A1:B1"/>
  </mergeCells>
  <phoneticPr fontId="36" type="noConversion"/>
  <pageMargins left="0.78740157480314965" right="0.39370078740157483" top="0.39370078740157483" bottom="0.39370078740157483" header="0.39370078740157483" footer="0.39370078740157483"/>
  <pageSetup paperSize="9" scale="97" orientation="landscape" horizontalDpi="300" verticalDpi="300" r:id="rId1"/>
  <headerFooter>
    <oddFooter>&amp;R&amp;"-,обычный"&amp;8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SheetLayoutView="120" workbookViewId="0">
      <selection activeCell="F41" sqref="F41"/>
    </sheetView>
  </sheetViews>
  <sheetFormatPr defaultRowHeight="11.25"/>
  <cols>
    <col min="1" max="1" width="24.7109375" style="7" customWidth="1"/>
    <col min="2" max="2" width="19.5703125" style="7" customWidth="1"/>
    <col min="3" max="3" width="19.140625" style="7" customWidth="1"/>
    <col min="4" max="4" width="23.42578125" style="7" customWidth="1"/>
    <col min="5" max="5" width="27.140625" style="7" customWidth="1"/>
    <col min="6" max="6" width="22" style="7" customWidth="1"/>
    <col min="7" max="7" width="7.7109375" style="7" customWidth="1"/>
    <col min="8" max="8" width="7.5703125" style="7" customWidth="1"/>
    <col min="9" max="16384" width="9.140625" style="7"/>
  </cols>
  <sheetData>
    <row r="1" spans="1:12" ht="15.75" customHeight="1">
      <c r="A1" s="201" t="s">
        <v>38</v>
      </c>
      <c r="B1" s="201"/>
      <c r="C1" s="201"/>
      <c r="D1" s="201"/>
      <c r="E1" s="201"/>
      <c r="F1" s="201"/>
    </row>
    <row r="2" spans="1:12" ht="13.5" customHeight="1">
      <c r="A2" s="71"/>
      <c r="B2" s="72"/>
      <c r="C2" s="72"/>
      <c r="D2" s="72"/>
      <c r="E2" s="72"/>
      <c r="F2" s="73" t="s">
        <v>37</v>
      </c>
    </row>
    <row r="3" spans="1:12" ht="36" customHeight="1">
      <c r="A3" s="74"/>
      <c r="B3" s="75" t="s">
        <v>47</v>
      </c>
      <c r="C3" s="54" t="s">
        <v>45</v>
      </c>
      <c r="D3" s="54" t="s">
        <v>36</v>
      </c>
      <c r="E3" s="54" t="s">
        <v>39</v>
      </c>
      <c r="F3" s="53" t="s">
        <v>35</v>
      </c>
    </row>
    <row r="4" spans="1:12">
      <c r="A4" s="116" t="s">
        <v>34</v>
      </c>
      <c r="B4" s="173">
        <v>9468024040</v>
      </c>
      <c r="C4" s="173">
        <v>20405981289</v>
      </c>
      <c r="D4" s="173">
        <v>1402981</v>
      </c>
      <c r="E4" s="173">
        <v>625527531</v>
      </c>
      <c r="F4" s="173">
        <v>139263076</v>
      </c>
    </row>
    <row r="5" spans="1:12" ht="13.5" customHeight="1">
      <c r="A5" s="117" t="s">
        <v>71</v>
      </c>
      <c r="B5" s="173">
        <v>1165222488</v>
      </c>
      <c r="C5" s="173">
        <v>3452191197</v>
      </c>
      <c r="D5" s="173">
        <v>394055</v>
      </c>
      <c r="E5" s="173">
        <v>178762284</v>
      </c>
      <c r="F5" s="173">
        <v>2583023</v>
      </c>
      <c r="G5" s="26"/>
      <c r="H5" s="76"/>
      <c r="I5" s="76"/>
      <c r="J5" s="76"/>
      <c r="K5" s="76"/>
      <c r="L5" s="76"/>
    </row>
    <row r="6" spans="1:12" ht="13.5" customHeight="1">
      <c r="A6" s="117" t="s">
        <v>72</v>
      </c>
      <c r="B6" s="173">
        <v>696621235</v>
      </c>
      <c r="C6" s="173">
        <v>492659227</v>
      </c>
      <c r="D6" s="168" t="s">
        <v>64</v>
      </c>
      <c r="E6" s="173">
        <v>14267783</v>
      </c>
      <c r="F6" s="173">
        <v>12414417</v>
      </c>
      <c r="G6" s="26"/>
      <c r="H6" s="76"/>
      <c r="I6" s="76"/>
      <c r="J6" s="76"/>
      <c r="K6" s="76"/>
      <c r="L6" s="76"/>
    </row>
    <row r="7" spans="1:12">
      <c r="A7" s="117" t="s">
        <v>73</v>
      </c>
      <c r="B7" s="152">
        <v>1096498502</v>
      </c>
      <c r="C7" s="152">
        <v>714075254</v>
      </c>
      <c r="D7" s="151" t="s">
        <v>64</v>
      </c>
      <c r="E7" s="152">
        <v>91709966</v>
      </c>
      <c r="F7" s="152">
        <v>7348480</v>
      </c>
      <c r="G7" s="26"/>
      <c r="H7" s="76"/>
      <c r="I7" s="76"/>
      <c r="J7" s="76"/>
      <c r="K7" s="76"/>
      <c r="L7" s="76"/>
    </row>
    <row r="8" spans="1:12">
      <c r="A8" s="117" t="s">
        <v>74</v>
      </c>
      <c r="B8" s="152">
        <v>2108890791</v>
      </c>
      <c r="C8" s="152">
        <v>3289844911</v>
      </c>
      <c r="D8" s="152">
        <v>71546</v>
      </c>
      <c r="E8" s="152">
        <v>155819630</v>
      </c>
      <c r="F8" s="152">
        <v>34627840</v>
      </c>
      <c r="G8" s="26"/>
      <c r="H8" s="76"/>
      <c r="I8" s="76"/>
      <c r="J8" s="76"/>
      <c r="K8" s="76"/>
      <c r="L8" s="76"/>
    </row>
    <row r="9" spans="1:12">
      <c r="A9" s="125" t="s">
        <v>86</v>
      </c>
      <c r="B9" s="152">
        <v>905660015</v>
      </c>
      <c r="C9" s="152">
        <v>6910354465</v>
      </c>
      <c r="D9" s="151" t="s">
        <v>64</v>
      </c>
      <c r="E9" s="152">
        <v>21240679</v>
      </c>
      <c r="F9" s="152">
        <v>18749138</v>
      </c>
      <c r="G9" s="26"/>
      <c r="H9" s="76"/>
      <c r="I9" s="76"/>
      <c r="J9" s="76"/>
      <c r="K9" s="76"/>
      <c r="L9" s="76"/>
    </row>
    <row r="10" spans="1:12" s="129" customFormat="1" ht="12.75" customHeight="1">
      <c r="A10" s="126" t="s">
        <v>75</v>
      </c>
      <c r="B10" s="152">
        <v>2380488496</v>
      </c>
      <c r="C10" s="152">
        <v>3813017256</v>
      </c>
      <c r="D10" s="152">
        <v>937379</v>
      </c>
      <c r="E10" s="152">
        <v>127240753</v>
      </c>
      <c r="F10" s="152">
        <v>37791786</v>
      </c>
      <c r="G10" s="130"/>
      <c r="H10" s="130"/>
      <c r="I10" s="128"/>
      <c r="J10" s="128"/>
      <c r="K10" s="128"/>
      <c r="L10" s="128"/>
    </row>
    <row r="11" spans="1:12" s="129" customFormat="1" ht="12.75" customHeight="1">
      <c r="A11" s="126" t="s">
        <v>76</v>
      </c>
      <c r="B11" s="152">
        <v>105210161</v>
      </c>
      <c r="C11" s="152">
        <v>196645933</v>
      </c>
      <c r="D11" s="151" t="s">
        <v>64</v>
      </c>
      <c r="E11" s="152">
        <v>3982301</v>
      </c>
      <c r="F11" s="152">
        <v>15070480</v>
      </c>
      <c r="G11" s="127"/>
      <c r="H11" s="128"/>
      <c r="I11" s="128"/>
      <c r="J11" s="128"/>
      <c r="K11" s="128"/>
      <c r="L11" s="128"/>
    </row>
    <row r="12" spans="1:12">
      <c r="A12" s="118" t="s">
        <v>77</v>
      </c>
      <c r="B12" s="153">
        <v>1009432352</v>
      </c>
      <c r="C12" s="153">
        <v>1537193046</v>
      </c>
      <c r="D12" s="154" t="s">
        <v>64</v>
      </c>
      <c r="E12" s="153">
        <v>32504136</v>
      </c>
      <c r="F12" s="153">
        <v>10677911</v>
      </c>
      <c r="G12" s="26"/>
      <c r="H12" s="76"/>
      <c r="I12" s="76"/>
      <c r="J12" s="76"/>
      <c r="K12" s="76"/>
      <c r="L12" s="76"/>
    </row>
    <row r="16" spans="1:12" ht="18">
      <c r="B16" s="90"/>
    </row>
  </sheetData>
  <mergeCells count="1">
    <mergeCell ref="A1:F1"/>
  </mergeCells>
  <phoneticPr fontId="36" type="noConversion"/>
  <pageMargins left="0.78740157480314965" right="0.39370078740157483" top="0.39370078740157483" bottom="0.39370078740157483" header="0.39370078740157483" footer="0.39370078740157483"/>
  <pageSetup paperSize="9" orientation="landscape" horizontalDpi="300" verticalDpi="300" r:id="rId1"/>
  <headerFooter>
    <oddFooter>&amp;R&amp;"-,обычный"&amp;8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7"/>
  <sheetViews>
    <sheetView zoomScaleSheetLayoutView="130" workbookViewId="0">
      <selection activeCell="D36" sqref="D36"/>
    </sheetView>
  </sheetViews>
  <sheetFormatPr defaultRowHeight="11.25"/>
  <cols>
    <col min="1" max="1" width="44.7109375" style="65" customWidth="1"/>
    <col min="2" max="2" width="43.85546875" style="7" customWidth="1"/>
    <col min="3" max="3" width="41.140625" style="7" customWidth="1"/>
    <col min="4" max="4" width="11.7109375" style="7" customWidth="1"/>
    <col min="5" max="5" width="7.5703125" style="7" customWidth="1"/>
    <col min="6" max="6" width="8.140625" style="7" customWidth="1"/>
    <col min="7" max="7" width="7.7109375" style="7" customWidth="1"/>
    <col min="8" max="8" width="7.5703125" style="7" customWidth="1"/>
    <col min="9" max="9" width="4.7109375" style="7" customWidth="1"/>
    <col min="10" max="10" width="10.7109375" style="7" customWidth="1"/>
    <col min="11" max="11" width="4.28515625" style="7" customWidth="1"/>
    <col min="12" max="12" width="8.28515625" style="7" customWidth="1"/>
    <col min="13" max="16384" width="9.140625" style="7"/>
  </cols>
  <sheetData>
    <row r="1" spans="1:75" ht="24.75" customHeight="1">
      <c r="A1" s="201" t="s">
        <v>51</v>
      </c>
      <c r="B1" s="201"/>
      <c r="C1" s="201"/>
    </row>
    <row r="2" spans="1:75" ht="12.75">
      <c r="A2" s="204"/>
      <c r="B2" s="204"/>
      <c r="C2" s="204"/>
    </row>
    <row r="3" spans="1:75" ht="12.75">
      <c r="A3" s="204"/>
      <c r="B3" s="205"/>
      <c r="C3" s="205"/>
      <c r="D3" s="66"/>
      <c r="E3" s="66"/>
    </row>
    <row r="4" spans="1:75" ht="18" customHeight="1">
      <c r="A4" s="202"/>
      <c r="B4" s="206" t="s">
        <v>34</v>
      </c>
      <c r="C4" s="207"/>
      <c r="D4" s="66"/>
      <c r="E4" s="66"/>
    </row>
    <row r="5" spans="1:75">
      <c r="A5" s="203"/>
      <c r="B5" s="53" t="s">
        <v>37</v>
      </c>
      <c r="C5" s="53" t="s">
        <v>58</v>
      </c>
      <c r="D5" s="66"/>
      <c r="E5" s="66"/>
    </row>
    <row r="6" spans="1:75" ht="12.75" customHeight="1">
      <c r="A6" s="56" t="s">
        <v>47</v>
      </c>
      <c r="B6" s="173">
        <v>9468024040</v>
      </c>
      <c r="C6" s="155">
        <v>100</v>
      </c>
      <c r="D6" s="30"/>
      <c r="E6" s="70"/>
      <c r="F6" s="36"/>
      <c r="G6" s="36"/>
      <c r="H6" s="36"/>
      <c r="I6" s="36"/>
      <c r="J6" s="36"/>
      <c r="K6" s="36"/>
      <c r="L6" s="36"/>
    </row>
    <row r="7" spans="1:75" ht="12.75" customHeight="1">
      <c r="A7" s="57" t="s">
        <v>44</v>
      </c>
      <c r="B7" s="156"/>
      <c r="C7" s="156"/>
      <c r="D7" s="30"/>
      <c r="E7" s="70"/>
      <c r="F7" s="36"/>
      <c r="G7" s="36"/>
      <c r="H7" s="36"/>
      <c r="I7" s="36"/>
      <c r="J7" s="36"/>
      <c r="K7" s="36"/>
      <c r="L7" s="36"/>
    </row>
    <row r="8" spans="1:75" ht="21" customHeight="1">
      <c r="A8" s="58" t="s">
        <v>43</v>
      </c>
      <c r="B8" s="173">
        <v>1693404751</v>
      </c>
      <c r="C8" s="158">
        <f>B8/B6%</f>
        <v>17.885513850047214</v>
      </c>
      <c r="D8" s="30"/>
      <c r="E8" s="30"/>
      <c r="F8" s="36"/>
      <c r="G8" s="36"/>
      <c r="H8" s="36"/>
      <c r="I8" s="36"/>
      <c r="J8" s="36"/>
      <c r="K8" s="36"/>
      <c r="L8" s="36"/>
    </row>
    <row r="9" spans="1:75" ht="24" customHeight="1">
      <c r="A9" s="59" t="s">
        <v>46</v>
      </c>
      <c r="B9" s="173">
        <v>7774619289</v>
      </c>
      <c r="C9" s="158">
        <f>B9/B6%</f>
        <v>82.114486149952782</v>
      </c>
      <c r="D9" s="30"/>
      <c r="E9" s="30"/>
      <c r="F9" s="36"/>
      <c r="G9" s="36"/>
      <c r="H9" s="36"/>
      <c r="I9" s="36"/>
      <c r="J9" s="36"/>
      <c r="K9" s="36"/>
      <c r="L9" s="36"/>
    </row>
    <row r="10" spans="1:75">
      <c r="A10" s="56" t="s">
        <v>45</v>
      </c>
      <c r="B10" s="173">
        <v>20405981289</v>
      </c>
      <c r="C10" s="158">
        <v>100</v>
      </c>
      <c r="D10" s="30"/>
      <c r="E10" s="30"/>
      <c r="F10" s="36"/>
      <c r="G10" s="36"/>
      <c r="H10" s="36"/>
      <c r="I10" s="36"/>
      <c r="J10" s="36"/>
      <c r="K10" s="36"/>
      <c r="L10" s="3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</row>
    <row r="11" spans="1:75" ht="25.5">
      <c r="A11" s="57" t="s">
        <v>44</v>
      </c>
      <c r="B11" s="159"/>
      <c r="C11" s="156"/>
      <c r="D11" s="85"/>
      <c r="E11" s="85"/>
      <c r="F11" s="85"/>
      <c r="G11" s="85"/>
      <c r="H11" s="85"/>
      <c r="I11" s="36"/>
      <c r="J11" s="66"/>
      <c r="K11" s="66"/>
      <c r="L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</row>
    <row r="12" spans="1:75" ht="19.5" customHeight="1">
      <c r="A12" s="58" t="s">
        <v>43</v>
      </c>
      <c r="B12" s="173">
        <v>3783510038</v>
      </c>
      <c r="C12" s="158">
        <f>B12/B10%</f>
        <v>18.54118155072273</v>
      </c>
      <c r="D12" s="87"/>
      <c r="E12" s="87"/>
      <c r="F12" s="86"/>
      <c r="G12" s="86"/>
      <c r="H12" s="36"/>
      <c r="I12" s="36"/>
      <c r="J12" s="66"/>
      <c r="K12" s="66"/>
      <c r="L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</row>
    <row r="13" spans="1:75" s="66" customFormat="1" ht="36" customHeight="1">
      <c r="A13" s="59" t="s">
        <v>42</v>
      </c>
      <c r="B13" s="173">
        <v>16622471251</v>
      </c>
      <c r="C13" s="158">
        <f>B13/B10%</f>
        <v>81.458818449277274</v>
      </c>
      <c r="D13" s="30"/>
      <c r="E13" s="30"/>
      <c r="F13" s="36"/>
      <c r="G13" s="36"/>
      <c r="H13" s="36"/>
      <c r="I13" s="36"/>
    </row>
    <row r="14" spans="1:75" ht="22.5" customHeight="1">
      <c r="A14" s="60" t="s">
        <v>41</v>
      </c>
      <c r="B14" s="157">
        <v>1402981</v>
      </c>
      <c r="C14" s="168" t="s">
        <v>64</v>
      </c>
      <c r="D14" s="36"/>
      <c r="E14" s="36"/>
      <c r="F14" s="36"/>
      <c r="G14" s="36"/>
      <c r="H14" s="36"/>
      <c r="I14" s="36"/>
      <c r="J14" s="66"/>
      <c r="K14" s="66"/>
      <c r="L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</row>
    <row r="15" spans="1:75" ht="24" customHeight="1">
      <c r="A15" s="60" t="s">
        <v>40</v>
      </c>
      <c r="B15" s="157">
        <v>139263076</v>
      </c>
      <c r="C15" s="170" t="s">
        <v>64</v>
      </c>
      <c r="D15" s="36"/>
      <c r="E15" s="36"/>
      <c r="F15" s="36"/>
      <c r="G15" s="36"/>
      <c r="H15" s="36"/>
      <c r="I15" s="36"/>
      <c r="J15" s="66"/>
      <c r="K15" s="66"/>
      <c r="L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</row>
    <row r="16" spans="1:75" ht="21.75" customHeight="1">
      <c r="A16" s="61" t="s">
        <v>39</v>
      </c>
      <c r="B16" s="174">
        <v>625527531</v>
      </c>
      <c r="C16" s="169" t="s">
        <v>64</v>
      </c>
      <c r="D16" s="36"/>
      <c r="E16" s="36"/>
      <c r="F16" s="36"/>
      <c r="G16" s="36"/>
      <c r="H16" s="36"/>
      <c r="I16" s="3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</row>
    <row r="17" spans="2:2" ht="18">
      <c r="B17" s="90"/>
    </row>
  </sheetData>
  <mergeCells count="5">
    <mergeCell ref="A1:C1"/>
    <mergeCell ref="A4:A5"/>
    <mergeCell ref="A2:C2"/>
    <mergeCell ref="A3:C3"/>
    <mergeCell ref="B4:C4"/>
  </mergeCells>
  <phoneticPr fontId="36" type="noConversion"/>
  <pageMargins left="0.78740157480314965" right="0.39370078740157483" top="0.39370078740157483" bottom="0.39370078740157483" header="0.39370078740157483" footer="0.39370078740157483"/>
  <pageSetup paperSize="9" scale="92" orientation="landscape" horizontalDpi="300" verticalDpi="300" r:id="rId1"/>
  <headerFooter>
    <oddFooter>&amp;R&amp;"-,обычный"&amp;8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SheetLayoutView="115" workbookViewId="0">
      <selection activeCell="C22" sqref="C22"/>
    </sheetView>
  </sheetViews>
  <sheetFormatPr defaultColWidth="40.28515625" defaultRowHeight="11.25"/>
  <cols>
    <col min="1" max="1" width="38.140625" style="69" customWidth="1"/>
    <col min="2" max="2" width="39" style="7" customWidth="1"/>
    <col min="3" max="3" width="35.85546875" style="7" customWidth="1"/>
    <col min="4" max="6" width="40.28515625" style="7"/>
    <col min="7" max="7" width="7.7109375" style="7" customWidth="1"/>
    <col min="8" max="8" width="7.5703125" style="7" customWidth="1"/>
    <col min="9" max="16384" width="40.28515625" style="7"/>
  </cols>
  <sheetData>
    <row r="1" spans="1:8" ht="19.5" customHeight="1">
      <c r="A1" s="201" t="s">
        <v>53</v>
      </c>
      <c r="B1" s="201"/>
      <c r="C1" s="201"/>
    </row>
    <row r="2" spans="1:8" ht="19.5" customHeight="1">
      <c r="A2" s="209" t="s">
        <v>52</v>
      </c>
      <c r="B2" s="209"/>
      <c r="C2" s="209"/>
    </row>
    <row r="3" spans="1:8" s="14" customFormat="1" ht="11.25" customHeight="1">
      <c r="A3" s="204"/>
      <c r="B3" s="205"/>
      <c r="C3" s="205"/>
    </row>
    <row r="4" spans="1:8" s="14" customFormat="1" ht="22.5" customHeight="1">
      <c r="A4" s="210"/>
      <c r="B4" s="212" t="s">
        <v>37</v>
      </c>
      <c r="C4" s="214" t="s">
        <v>58</v>
      </c>
    </row>
    <row r="5" spans="1:8" s="14" customFormat="1" ht="19.5" customHeight="1">
      <c r="A5" s="211"/>
      <c r="B5" s="213"/>
      <c r="C5" s="215"/>
    </row>
    <row r="6" spans="1:8" s="14" customFormat="1" ht="13.5" customHeight="1">
      <c r="A6" s="56" t="s">
        <v>45</v>
      </c>
      <c r="B6" s="160" t="s">
        <v>64</v>
      </c>
      <c r="C6" s="160" t="s">
        <v>64</v>
      </c>
    </row>
    <row r="7" spans="1:8" ht="13.5" customHeight="1">
      <c r="A7" s="57" t="s">
        <v>44</v>
      </c>
      <c r="B7" s="161"/>
      <c r="C7" s="161"/>
    </row>
    <row r="8" spans="1:8" ht="21" customHeight="1">
      <c r="A8" s="58" t="s">
        <v>43</v>
      </c>
      <c r="B8" s="160" t="s">
        <v>64</v>
      </c>
      <c r="C8" s="160" t="s">
        <v>64</v>
      </c>
    </row>
    <row r="9" spans="1:8" ht="45.75" customHeight="1">
      <c r="A9" s="59" t="s">
        <v>42</v>
      </c>
      <c r="B9" s="160" t="s">
        <v>64</v>
      </c>
      <c r="C9" s="160" t="s">
        <v>64</v>
      </c>
    </row>
    <row r="10" spans="1:8" ht="37.5" customHeight="1">
      <c r="A10" s="60" t="s">
        <v>39</v>
      </c>
      <c r="B10" s="171" t="s">
        <v>99</v>
      </c>
      <c r="C10" s="188" t="s">
        <v>64</v>
      </c>
    </row>
    <row r="11" spans="1:8" ht="48.75" customHeight="1">
      <c r="A11" s="62"/>
      <c r="B11" s="208"/>
      <c r="C11" s="208"/>
      <c r="D11" s="208"/>
      <c r="E11" s="208"/>
      <c r="F11" s="208"/>
      <c r="G11" s="208"/>
      <c r="H11" s="208"/>
    </row>
    <row r="12" spans="1:8" ht="19.5" customHeight="1">
      <c r="A12" s="23"/>
      <c r="B12" s="86"/>
      <c r="C12" s="86"/>
      <c r="D12" s="85"/>
      <c r="E12" s="85"/>
      <c r="F12" s="85"/>
      <c r="G12" s="85"/>
    </row>
    <row r="13" spans="1:8">
      <c r="A13" s="23"/>
      <c r="B13" s="36"/>
      <c r="C13" s="36"/>
    </row>
    <row r="14" spans="1:8">
      <c r="A14" s="67"/>
      <c r="B14" s="36"/>
      <c r="C14" s="36"/>
    </row>
    <row r="15" spans="1:8">
      <c r="A15" s="23"/>
      <c r="B15" s="36"/>
      <c r="C15" s="36"/>
    </row>
    <row r="16" spans="1:8">
      <c r="A16" s="67"/>
      <c r="B16" s="36"/>
      <c r="C16" s="36"/>
    </row>
    <row r="17" spans="1:3" s="66" customFormat="1" ht="13.5" customHeight="1">
      <c r="A17" s="68"/>
      <c r="B17" s="30"/>
      <c r="C17" s="30"/>
    </row>
    <row r="18" spans="1:3" s="66" customFormat="1" ht="13.5" customHeight="1">
      <c r="A18" s="23"/>
      <c r="B18" s="89"/>
      <c r="C18" s="36"/>
    </row>
    <row r="19" spans="1:3" s="66" customFormat="1" ht="20.100000000000001" customHeight="1">
      <c r="A19" s="23"/>
      <c r="B19" s="36"/>
      <c r="C19" s="36"/>
    </row>
    <row r="20" spans="1:3" s="66" customFormat="1">
      <c r="A20" s="23"/>
      <c r="B20" s="36"/>
      <c r="C20" s="36"/>
    </row>
    <row r="21" spans="1:3" ht="13.5" customHeight="1">
      <c r="A21" s="23"/>
      <c r="B21" s="36"/>
      <c r="C21" s="36"/>
    </row>
    <row r="22" spans="1:3" s="14" customFormat="1" ht="14.1" customHeight="1">
      <c r="A22" s="67"/>
      <c r="B22" s="36"/>
      <c r="C22" s="36"/>
    </row>
    <row r="23" spans="1:3" s="14" customFormat="1" ht="14.1" customHeight="1">
      <c r="A23" s="23"/>
      <c r="B23" s="36"/>
      <c r="C23" s="36"/>
    </row>
    <row r="24" spans="1:3" s="14" customFormat="1" ht="21.6" customHeight="1">
      <c r="A24" s="23"/>
      <c r="B24" s="36"/>
      <c r="C24" s="36"/>
    </row>
    <row r="25" spans="1:3" s="14" customFormat="1" ht="14.1" customHeight="1">
      <c r="A25" s="23"/>
      <c r="B25" s="36"/>
      <c r="C25" s="36"/>
    </row>
    <row r="26" spans="1:3" s="14" customFormat="1" ht="14.1" customHeight="1">
      <c r="A26" s="23"/>
      <c r="B26" s="36"/>
      <c r="C26" s="36"/>
    </row>
    <row r="27" spans="1:3" s="14" customFormat="1" ht="23.1" customHeight="1">
      <c r="A27" s="23"/>
      <c r="B27" s="36"/>
      <c r="C27" s="36"/>
    </row>
    <row r="28" spans="1:3" s="14" customFormat="1" ht="14.1" customHeight="1">
      <c r="A28" s="23"/>
      <c r="B28" s="36"/>
      <c r="C28" s="36"/>
    </row>
    <row r="29" spans="1:3" s="14" customFormat="1" ht="8.4499999999999993" customHeight="1">
      <c r="A29" s="69"/>
      <c r="B29" s="7"/>
      <c r="C29" s="7"/>
    </row>
    <row r="30" spans="1:3" s="14" customFormat="1" ht="14.1" customHeight="1">
      <c r="A30" s="69"/>
      <c r="B30" s="7"/>
      <c r="C30" s="7"/>
    </row>
    <row r="31" spans="1:3" s="14" customFormat="1" ht="14.1" customHeight="1">
      <c r="A31" s="69"/>
      <c r="B31" s="7"/>
      <c r="C31" s="7"/>
    </row>
    <row r="32" spans="1:3" s="14" customFormat="1" ht="14.1" customHeight="1">
      <c r="A32" s="69"/>
      <c r="B32" s="7"/>
      <c r="C32" s="7"/>
    </row>
  </sheetData>
  <mergeCells count="7">
    <mergeCell ref="B11:H11"/>
    <mergeCell ref="A2:C2"/>
    <mergeCell ref="A1:C1"/>
    <mergeCell ref="A3:C3"/>
    <mergeCell ref="A4:A5"/>
    <mergeCell ref="B4:B5"/>
    <mergeCell ref="C4:C5"/>
  </mergeCells>
  <phoneticPr fontId="36" type="noConversion"/>
  <pageMargins left="0.78740157480314965" right="0.39370078740157483" top="0.39370078740157483" bottom="0.39370078740157483" header="0.39370078740157483" footer="0.39370078740157483"/>
  <pageSetup paperSize="9" orientation="landscape" r:id="rId1"/>
  <headerFooter scaleWithDoc="0" alignWithMargins="0">
    <oddFooter>&amp;R&amp;"-,обычный"&amp;8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zoomScale="90" zoomScaleNormal="115" zoomScaleSheetLayoutView="90" workbookViewId="0">
      <selection activeCell="C31" sqref="C31"/>
    </sheetView>
  </sheetViews>
  <sheetFormatPr defaultColWidth="8.7109375" defaultRowHeight="12.75"/>
  <cols>
    <col min="1" max="1" width="34.85546875" style="27" customWidth="1"/>
    <col min="2" max="2" width="32.140625" style="14" customWidth="1"/>
    <col min="3" max="3" width="30.28515625" style="14" customWidth="1"/>
    <col min="4" max="4" width="30.42578125" style="14" customWidth="1"/>
    <col min="5" max="5" width="30.85546875" style="14" customWidth="1"/>
    <col min="6" max="6" width="29.140625" style="14" customWidth="1"/>
    <col min="7" max="7" width="7.7109375" style="14" customWidth="1"/>
    <col min="8" max="8" width="7.5703125" style="14" customWidth="1"/>
    <col min="9" max="9" width="14.7109375" style="14" customWidth="1"/>
    <col min="10" max="10" width="15.5703125" style="63" customWidth="1"/>
    <col min="11" max="16384" width="8.7109375" style="38"/>
  </cols>
  <sheetData>
    <row r="1" spans="1:10" ht="21" customHeight="1">
      <c r="A1" s="201" t="s">
        <v>53</v>
      </c>
      <c r="B1" s="201"/>
      <c r="C1" s="201"/>
      <c r="D1" s="201"/>
      <c r="E1" s="201"/>
      <c r="F1" s="201"/>
      <c r="G1" s="201"/>
    </row>
    <row r="2" spans="1:10" ht="18" customHeight="1">
      <c r="A2" s="209" t="s">
        <v>54</v>
      </c>
      <c r="B2" s="209"/>
      <c r="C2" s="209"/>
      <c r="D2" s="209"/>
      <c r="E2" s="209"/>
      <c r="F2" s="209"/>
      <c r="G2" s="209"/>
    </row>
    <row r="3" spans="1:10">
      <c r="A3" s="204"/>
      <c r="B3" s="205"/>
      <c r="C3" s="205"/>
      <c r="D3" s="205"/>
      <c r="E3" s="205"/>
      <c r="F3" s="204"/>
      <c r="G3" s="204"/>
    </row>
    <row r="4" spans="1:10" ht="24.75" customHeight="1">
      <c r="A4" s="202"/>
      <c r="B4" s="216" t="s">
        <v>34</v>
      </c>
      <c r="C4" s="221"/>
      <c r="D4" s="216" t="s">
        <v>78</v>
      </c>
      <c r="E4" s="221"/>
      <c r="F4" s="216" t="s">
        <v>79</v>
      </c>
      <c r="G4" s="217"/>
      <c r="H4" s="38"/>
      <c r="I4" s="38"/>
      <c r="J4" s="64"/>
    </row>
    <row r="5" spans="1:10" ht="33.75">
      <c r="A5" s="203"/>
      <c r="B5" s="53" t="s">
        <v>37</v>
      </c>
      <c r="C5" s="54" t="s">
        <v>58</v>
      </c>
      <c r="D5" s="53" t="s">
        <v>37</v>
      </c>
      <c r="E5" s="54" t="s">
        <v>58</v>
      </c>
      <c r="F5" s="53" t="s">
        <v>37</v>
      </c>
      <c r="G5" s="53" t="s">
        <v>48</v>
      </c>
    </row>
    <row r="6" spans="1:10">
      <c r="A6" s="56" t="s">
        <v>47</v>
      </c>
      <c r="B6" s="173">
        <v>7826975101</v>
      </c>
      <c r="C6" s="162">
        <v>100</v>
      </c>
      <c r="D6" s="173">
        <v>982818482</v>
      </c>
      <c r="E6" s="162">
        <v>100</v>
      </c>
      <c r="F6" s="173">
        <v>534814446</v>
      </c>
      <c r="G6" s="162">
        <v>100</v>
      </c>
      <c r="I6" s="52"/>
    </row>
    <row r="7" spans="1:10">
      <c r="A7" s="57" t="s">
        <v>44</v>
      </c>
      <c r="B7" s="157"/>
      <c r="C7" s="156"/>
      <c r="D7" s="175"/>
      <c r="E7" s="156"/>
      <c r="F7" s="175"/>
      <c r="G7" s="156"/>
      <c r="I7" s="52"/>
    </row>
    <row r="8" spans="1:10" ht="21" customHeight="1">
      <c r="A8" s="58" t="s">
        <v>43</v>
      </c>
      <c r="B8" s="173">
        <v>1476703204</v>
      </c>
      <c r="C8" s="176">
        <v>18.899999999999999</v>
      </c>
      <c r="D8" s="173">
        <v>240563519</v>
      </c>
      <c r="E8" s="176">
        <v>24.5</v>
      </c>
      <c r="F8" s="173">
        <v>49268722</v>
      </c>
      <c r="G8" s="176">
        <v>9.1999999999999993</v>
      </c>
      <c r="I8" s="52"/>
    </row>
    <row r="9" spans="1:10" ht="29.25" customHeight="1">
      <c r="A9" s="59" t="s">
        <v>46</v>
      </c>
      <c r="B9" s="173">
        <v>6350271896</v>
      </c>
      <c r="C9" s="176">
        <v>81.099999999999994</v>
      </c>
      <c r="D9" s="173">
        <v>742254963</v>
      </c>
      <c r="E9" s="176">
        <v>75.5</v>
      </c>
      <c r="F9" s="173">
        <v>485545724</v>
      </c>
      <c r="G9" s="176">
        <v>90.8</v>
      </c>
      <c r="I9" s="52"/>
    </row>
    <row r="10" spans="1:10">
      <c r="A10" s="56" t="s">
        <v>45</v>
      </c>
      <c r="B10" s="173">
        <v>14876579717</v>
      </c>
      <c r="C10" s="162">
        <v>100</v>
      </c>
      <c r="D10" s="173">
        <v>1759777139</v>
      </c>
      <c r="E10" s="162">
        <v>100</v>
      </c>
      <c r="F10" s="173">
        <v>423582690</v>
      </c>
      <c r="G10" s="162">
        <v>100</v>
      </c>
      <c r="I10" s="52"/>
    </row>
    <row r="11" spans="1:10" ht="48.75" customHeight="1">
      <c r="A11" s="57" t="s">
        <v>44</v>
      </c>
      <c r="B11" s="157"/>
      <c r="C11" s="156"/>
      <c r="D11" s="156"/>
      <c r="E11" s="156"/>
      <c r="F11" s="175"/>
      <c r="G11" s="156"/>
      <c r="H11" s="84"/>
      <c r="I11" s="52"/>
    </row>
    <row r="12" spans="1:10" ht="19.5" customHeight="1">
      <c r="A12" s="58" t="s">
        <v>43</v>
      </c>
      <c r="B12" s="173">
        <v>2434666720</v>
      </c>
      <c r="C12" s="176">
        <v>16.399999999999999</v>
      </c>
      <c r="D12" s="173">
        <v>329357502</v>
      </c>
      <c r="E12" s="162">
        <f>D12/D10%</f>
        <v>18.715864338774093</v>
      </c>
      <c r="F12" s="173">
        <v>73234391</v>
      </c>
      <c r="G12" s="162">
        <f>F12/F10%</f>
        <v>17.289278511357487</v>
      </c>
      <c r="I12" s="52"/>
    </row>
    <row r="13" spans="1:10" ht="22.5">
      <c r="A13" s="59" t="s">
        <v>42</v>
      </c>
      <c r="B13" s="157">
        <v>12441912997</v>
      </c>
      <c r="C13" s="176">
        <v>83.6</v>
      </c>
      <c r="D13" s="173">
        <v>1430419636</v>
      </c>
      <c r="E13" s="162">
        <f>D13/D10%</f>
        <v>81.284135604400532</v>
      </c>
      <c r="F13" s="173">
        <v>350348298</v>
      </c>
      <c r="G13" s="162">
        <f>F13/F10%</f>
        <v>82.710721252561086</v>
      </c>
      <c r="I13" s="52"/>
    </row>
    <row r="14" spans="1:10">
      <c r="A14" s="60" t="s">
        <v>41</v>
      </c>
      <c r="B14" s="157">
        <v>1399761</v>
      </c>
      <c r="C14" s="163" t="s">
        <v>64</v>
      </c>
      <c r="D14" s="173">
        <v>394055</v>
      </c>
      <c r="E14" s="163" t="s">
        <v>64</v>
      </c>
      <c r="F14" s="163" t="s">
        <v>64</v>
      </c>
      <c r="G14" s="163" t="s">
        <v>64</v>
      </c>
      <c r="I14" s="52"/>
    </row>
    <row r="15" spans="1:10">
      <c r="A15" s="60" t="s">
        <v>40</v>
      </c>
      <c r="B15" s="157">
        <v>100475837</v>
      </c>
      <c r="C15" s="156" t="s">
        <v>64</v>
      </c>
      <c r="D15" s="173">
        <v>1936732</v>
      </c>
      <c r="E15" s="156" t="s">
        <v>64</v>
      </c>
      <c r="F15" s="173">
        <v>10477005</v>
      </c>
      <c r="G15" s="156" t="s">
        <v>64</v>
      </c>
      <c r="I15" s="52"/>
    </row>
    <row r="16" spans="1:10">
      <c r="A16" s="61" t="s">
        <v>39</v>
      </c>
      <c r="B16" s="174">
        <v>510625905</v>
      </c>
      <c r="C16" s="164" t="s">
        <v>64</v>
      </c>
      <c r="D16" s="177">
        <v>160956164</v>
      </c>
      <c r="E16" s="164" t="s">
        <v>64</v>
      </c>
      <c r="F16" s="177">
        <v>12927534</v>
      </c>
      <c r="G16" s="164" t="s">
        <v>64</v>
      </c>
      <c r="I16" s="52"/>
    </row>
    <row r="17" spans="1:9" ht="10.5" customHeight="1">
      <c r="A17" s="121"/>
      <c r="B17" s="178"/>
      <c r="C17" s="156"/>
      <c r="D17" s="178"/>
      <c r="E17" s="156"/>
      <c r="F17" s="178"/>
      <c r="G17" s="156"/>
      <c r="I17" s="52"/>
    </row>
    <row r="18" spans="1:9" ht="13.5" customHeight="1">
      <c r="A18" s="23"/>
      <c r="B18" s="179"/>
      <c r="C18" s="180"/>
      <c r="D18" s="180"/>
      <c r="E18" s="180"/>
      <c r="F18" s="180"/>
      <c r="G18" s="163"/>
    </row>
    <row r="19" spans="1:9" ht="12.75" customHeight="1">
      <c r="A19" s="202"/>
      <c r="B19" s="218" t="s">
        <v>80</v>
      </c>
      <c r="C19" s="219"/>
      <c r="D19" s="218" t="s">
        <v>81</v>
      </c>
      <c r="E19" s="220"/>
      <c r="F19" s="218" t="s">
        <v>88</v>
      </c>
      <c r="G19" s="219"/>
    </row>
    <row r="20" spans="1:9" ht="22.5">
      <c r="A20" s="203"/>
      <c r="B20" s="181" t="s">
        <v>37</v>
      </c>
      <c r="C20" s="181" t="s">
        <v>58</v>
      </c>
      <c r="D20" s="181" t="s">
        <v>37</v>
      </c>
      <c r="E20" s="183" t="s">
        <v>58</v>
      </c>
      <c r="F20" s="181" t="s">
        <v>37</v>
      </c>
      <c r="G20" s="181" t="s">
        <v>58</v>
      </c>
    </row>
    <row r="21" spans="1:9">
      <c r="A21" s="56" t="s">
        <v>47</v>
      </c>
      <c r="B21" s="173">
        <v>997139783</v>
      </c>
      <c r="C21" s="162">
        <v>100</v>
      </c>
      <c r="D21" s="173">
        <v>1287711087</v>
      </c>
      <c r="E21" s="162">
        <v>100</v>
      </c>
      <c r="F21" s="173">
        <v>847603983</v>
      </c>
      <c r="G21" s="162">
        <v>100</v>
      </c>
    </row>
    <row r="22" spans="1:9">
      <c r="A22" s="57" t="s">
        <v>44</v>
      </c>
      <c r="B22" s="175"/>
      <c r="C22" s="156"/>
      <c r="D22" s="175"/>
      <c r="E22" s="156"/>
      <c r="F22" s="175"/>
      <c r="G22" s="156"/>
    </row>
    <row r="23" spans="1:9">
      <c r="A23" s="58" t="s">
        <v>43</v>
      </c>
      <c r="B23" s="173">
        <v>325005301</v>
      </c>
      <c r="C23" s="176">
        <v>32.6</v>
      </c>
      <c r="D23" s="173">
        <v>323078761</v>
      </c>
      <c r="E23" s="176">
        <v>25.1</v>
      </c>
      <c r="F23" s="173">
        <v>229210924</v>
      </c>
      <c r="G23" s="176">
        <v>27</v>
      </c>
    </row>
    <row r="24" spans="1:9">
      <c r="A24" s="58" t="s">
        <v>46</v>
      </c>
      <c r="B24" s="173">
        <v>672134482</v>
      </c>
      <c r="C24" s="176">
        <v>67.400000000000006</v>
      </c>
      <c r="D24" s="173">
        <v>964632326</v>
      </c>
      <c r="E24" s="176">
        <v>74.900000000000006</v>
      </c>
      <c r="F24" s="173">
        <v>618393059</v>
      </c>
      <c r="G24" s="176">
        <v>73</v>
      </c>
    </row>
    <row r="25" spans="1:9">
      <c r="A25" s="56" t="s">
        <v>45</v>
      </c>
      <c r="B25" s="173">
        <v>590434692</v>
      </c>
      <c r="C25" s="162">
        <v>100</v>
      </c>
      <c r="D25" s="173">
        <v>2635948524</v>
      </c>
      <c r="E25" s="162">
        <v>100</v>
      </c>
      <c r="F25" s="173">
        <v>6359805316</v>
      </c>
      <c r="G25" s="162"/>
    </row>
    <row r="26" spans="1:9">
      <c r="A26" s="57" t="s">
        <v>44</v>
      </c>
      <c r="B26" s="175"/>
      <c r="C26" s="162"/>
      <c r="D26" s="175"/>
      <c r="E26" s="156"/>
      <c r="F26" s="175"/>
      <c r="G26" s="156"/>
    </row>
    <row r="27" spans="1:9">
      <c r="A27" s="58" t="s">
        <v>43</v>
      </c>
      <c r="B27" s="173">
        <v>139026856</v>
      </c>
      <c r="C27" s="162">
        <f>B27/B25%</f>
        <v>23.546525616418219</v>
      </c>
      <c r="D27" s="173">
        <v>127171687</v>
      </c>
      <c r="E27" s="162">
        <f>D27/D25%</f>
        <v>4.8245132953893757</v>
      </c>
      <c r="F27" s="173">
        <v>1360781317</v>
      </c>
      <c r="G27" s="162">
        <f>F27/F25%</f>
        <v>21.396587621582473</v>
      </c>
    </row>
    <row r="28" spans="1:9" ht="22.5">
      <c r="A28" s="59" t="s">
        <v>42</v>
      </c>
      <c r="B28" s="173">
        <v>451407836</v>
      </c>
      <c r="C28" s="162">
        <f>B28/B25%</f>
        <v>76.453474383581778</v>
      </c>
      <c r="D28" s="173">
        <v>2508776838</v>
      </c>
      <c r="E28" s="162">
        <f>D28/D25%</f>
        <v>95.175486742547633</v>
      </c>
      <c r="F28" s="173">
        <v>4999023999</v>
      </c>
      <c r="G28" s="162">
        <f>F28/F25%</f>
        <v>78.603412378417531</v>
      </c>
    </row>
    <row r="29" spans="1:9">
      <c r="A29" s="60" t="s">
        <v>41</v>
      </c>
      <c r="B29" s="168" t="s">
        <v>64</v>
      </c>
      <c r="C29" s="163" t="s">
        <v>64</v>
      </c>
      <c r="D29" s="173">
        <v>71546</v>
      </c>
      <c r="E29" s="163" t="s">
        <v>64</v>
      </c>
      <c r="F29" s="168" t="s">
        <v>64</v>
      </c>
      <c r="G29" s="163" t="s">
        <v>64</v>
      </c>
    </row>
    <row r="30" spans="1:9">
      <c r="A30" s="60" t="s">
        <v>40</v>
      </c>
      <c r="B30" s="173">
        <v>7057561</v>
      </c>
      <c r="C30" s="156" t="s">
        <v>64</v>
      </c>
      <c r="D30" s="173">
        <v>34421911</v>
      </c>
      <c r="E30" s="156" t="s">
        <v>64</v>
      </c>
      <c r="F30" s="173">
        <v>15224102</v>
      </c>
      <c r="G30" s="156" t="s">
        <v>64</v>
      </c>
    </row>
    <row r="31" spans="1:9">
      <c r="A31" s="61" t="s">
        <v>39</v>
      </c>
      <c r="B31" s="177">
        <v>77066300</v>
      </c>
      <c r="C31" s="164" t="s">
        <v>64</v>
      </c>
      <c r="D31" s="177">
        <v>122957928</v>
      </c>
      <c r="E31" s="164" t="s">
        <v>64</v>
      </c>
      <c r="F31" s="177">
        <v>17377644</v>
      </c>
      <c r="G31" s="164" t="s">
        <v>64</v>
      </c>
    </row>
    <row r="32" spans="1:9">
      <c r="A32" s="65"/>
      <c r="B32" s="159"/>
      <c r="C32" s="159"/>
      <c r="D32" s="159"/>
      <c r="E32" s="159"/>
      <c r="F32" s="159"/>
      <c r="G32" s="159"/>
    </row>
    <row r="33" spans="1:7">
      <c r="A33" s="23"/>
      <c r="B33" s="184"/>
      <c r="C33" s="184"/>
      <c r="D33" s="184"/>
      <c r="E33" s="184"/>
      <c r="F33" s="184"/>
      <c r="G33" s="163"/>
    </row>
    <row r="34" spans="1:7" ht="12.75" customHeight="1">
      <c r="A34" s="202"/>
      <c r="B34" s="218" t="s">
        <v>82</v>
      </c>
      <c r="C34" s="220"/>
      <c r="D34" s="218" t="s">
        <v>76</v>
      </c>
      <c r="E34" s="220"/>
      <c r="F34" s="218" t="s">
        <v>83</v>
      </c>
      <c r="G34" s="219"/>
    </row>
    <row r="35" spans="1:7" ht="22.5">
      <c r="A35" s="203"/>
      <c r="B35" s="181" t="s">
        <v>37</v>
      </c>
      <c r="C35" s="183" t="s">
        <v>58</v>
      </c>
      <c r="D35" s="181" t="s">
        <v>37</v>
      </c>
      <c r="E35" s="183" t="s">
        <v>58</v>
      </c>
      <c r="F35" s="181" t="s">
        <v>37</v>
      </c>
      <c r="G35" s="181" t="s">
        <v>58</v>
      </c>
    </row>
    <row r="36" spans="1:7">
      <c r="A36" s="56" t="s">
        <v>47</v>
      </c>
      <c r="B36" s="173">
        <v>2216811665</v>
      </c>
      <c r="C36" s="162">
        <v>100</v>
      </c>
      <c r="D36" s="173">
        <v>100645793</v>
      </c>
      <c r="E36" s="162">
        <v>100</v>
      </c>
      <c r="F36" s="173">
        <v>859429861</v>
      </c>
      <c r="G36" s="162">
        <v>100</v>
      </c>
    </row>
    <row r="37" spans="1:7">
      <c r="A37" s="57" t="s">
        <v>44</v>
      </c>
      <c r="B37" s="175"/>
      <c r="C37" s="156"/>
      <c r="D37" s="175"/>
      <c r="E37" s="156"/>
      <c r="F37" s="175"/>
      <c r="G37" s="156"/>
    </row>
    <row r="38" spans="1:7">
      <c r="A38" s="58" t="s">
        <v>43</v>
      </c>
      <c r="B38" s="173">
        <v>182340366</v>
      </c>
      <c r="C38" s="176">
        <v>8.1999999999999993</v>
      </c>
      <c r="D38" s="173">
        <v>9771919</v>
      </c>
      <c r="E38" s="162">
        <f>D38/D36%</f>
        <v>9.7092175526899567</v>
      </c>
      <c r="F38" s="173">
        <v>117463691</v>
      </c>
      <c r="G38" s="176">
        <v>13.7</v>
      </c>
    </row>
    <row r="39" spans="1:7">
      <c r="A39" s="58" t="s">
        <v>46</v>
      </c>
      <c r="B39" s="173">
        <v>2034471299</v>
      </c>
      <c r="C39" s="176">
        <v>91.8</v>
      </c>
      <c r="D39" s="173">
        <v>90873874</v>
      </c>
      <c r="E39" s="162">
        <f>D39/D36%</f>
        <v>90.290782447310036</v>
      </c>
      <c r="F39" s="173">
        <v>741966170</v>
      </c>
      <c r="G39" s="176">
        <v>86.3</v>
      </c>
    </row>
    <row r="40" spans="1:7">
      <c r="A40" s="56" t="s">
        <v>45</v>
      </c>
      <c r="B40" s="173">
        <v>1839431259</v>
      </c>
      <c r="C40" s="162">
        <v>100</v>
      </c>
      <c r="D40" s="173">
        <v>25471614</v>
      </c>
      <c r="E40" s="162">
        <v>100</v>
      </c>
      <c r="F40" s="173">
        <v>1242128484</v>
      </c>
      <c r="G40" s="162">
        <v>100</v>
      </c>
    </row>
    <row r="41" spans="1:7">
      <c r="A41" s="57" t="s">
        <v>44</v>
      </c>
      <c r="B41" s="175"/>
      <c r="C41" s="156"/>
      <c r="D41" s="175"/>
      <c r="E41" s="156"/>
      <c r="F41" s="175"/>
      <c r="G41" s="156"/>
    </row>
    <row r="42" spans="1:7">
      <c r="A42" s="58" t="s">
        <v>43</v>
      </c>
      <c r="B42" s="173">
        <v>205161747</v>
      </c>
      <c r="C42" s="162">
        <f>B42/B40%</f>
        <v>11.15354248744992</v>
      </c>
      <c r="D42" s="173">
        <v>69116</v>
      </c>
      <c r="E42" s="162">
        <f>D42/D40%</f>
        <v>0.2713451923384203</v>
      </c>
      <c r="F42" s="173">
        <v>199864104</v>
      </c>
      <c r="G42" s="162">
        <f>F42/F40%</f>
        <v>16.090453328659034</v>
      </c>
    </row>
    <row r="43" spans="1:7" ht="22.5">
      <c r="A43" s="59" t="s">
        <v>42</v>
      </c>
      <c r="B43" s="173">
        <v>1634269511</v>
      </c>
      <c r="C43" s="162">
        <f>B43/B40%</f>
        <v>88.846457458185455</v>
      </c>
      <c r="D43" s="173">
        <v>25402499</v>
      </c>
      <c r="E43" s="162">
        <f>D43/D40%</f>
        <v>99.728658733600469</v>
      </c>
      <c r="F43" s="173">
        <v>1042264380</v>
      </c>
      <c r="G43" s="162">
        <f>F43/F40%</f>
        <v>83.909546671340962</v>
      </c>
    </row>
    <row r="44" spans="1:7">
      <c r="A44" s="60" t="s">
        <v>41</v>
      </c>
      <c r="B44" s="173">
        <v>934160</v>
      </c>
      <c r="C44" s="163" t="s">
        <v>64</v>
      </c>
      <c r="D44" s="168" t="s">
        <v>64</v>
      </c>
      <c r="E44" s="163" t="s">
        <v>64</v>
      </c>
      <c r="F44" s="168" t="s">
        <v>64</v>
      </c>
      <c r="G44" s="163" t="s">
        <v>64</v>
      </c>
    </row>
    <row r="45" spans="1:7">
      <c r="A45" s="60" t="s">
        <v>40</v>
      </c>
      <c r="B45" s="173">
        <v>8660574</v>
      </c>
      <c r="C45" s="156" t="s">
        <v>64</v>
      </c>
      <c r="D45" s="173">
        <v>15052211</v>
      </c>
      <c r="E45" s="156" t="s">
        <v>64</v>
      </c>
      <c r="F45" s="173">
        <v>7645740</v>
      </c>
      <c r="G45" s="156" t="s">
        <v>64</v>
      </c>
    </row>
    <row r="46" spans="1:7">
      <c r="A46" s="61" t="s">
        <v>39</v>
      </c>
      <c r="B46" s="177">
        <v>89547290</v>
      </c>
      <c r="C46" s="164" t="s">
        <v>64</v>
      </c>
      <c r="D46" s="177">
        <v>3927086</v>
      </c>
      <c r="E46" s="164" t="s">
        <v>64</v>
      </c>
      <c r="F46" s="177">
        <v>25865959</v>
      </c>
      <c r="G46" s="164" t="s">
        <v>64</v>
      </c>
    </row>
    <row r="47" spans="1:7">
      <c r="A47" s="66"/>
      <c r="B47" s="62"/>
      <c r="C47" s="62"/>
      <c r="D47" s="62"/>
      <c r="E47" s="62"/>
      <c r="F47" s="62"/>
      <c r="G47" s="62"/>
    </row>
    <row r="48" spans="1:7">
      <c r="A48" s="65"/>
      <c r="B48" s="7"/>
      <c r="C48" s="7"/>
      <c r="D48" s="7"/>
      <c r="E48" s="7"/>
      <c r="F48" s="7"/>
      <c r="G48" s="7"/>
    </row>
  </sheetData>
  <mergeCells count="15">
    <mergeCell ref="A34:A35"/>
    <mergeCell ref="A3:G3"/>
    <mergeCell ref="A4:A5"/>
    <mergeCell ref="B4:C4"/>
    <mergeCell ref="D4:E4"/>
    <mergeCell ref="F4:G4"/>
    <mergeCell ref="B19:C19"/>
    <mergeCell ref="D19:E19"/>
    <mergeCell ref="D34:E34"/>
    <mergeCell ref="F34:G34"/>
    <mergeCell ref="A1:G1"/>
    <mergeCell ref="A2:G2"/>
    <mergeCell ref="B34:C34"/>
    <mergeCell ref="F19:G19"/>
    <mergeCell ref="A19:A20"/>
  </mergeCells>
  <phoneticPr fontId="36" type="noConversion"/>
  <pageMargins left="0.78740157480314965" right="0.39370078740157483" top="0.39370078740157483" bottom="0.39370078740157483" header="0.31496062992125984" footer="0.31496062992125984"/>
  <pageSetup paperSize="9" scale="63" orientation="landscape" r:id="rId1"/>
  <headerFooter alignWithMargins="0">
    <oddFooter>&amp;R&amp;"-,обычный"&amp;8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SheetLayoutView="120" workbookViewId="0">
      <selection activeCell="D33" sqref="D33"/>
    </sheetView>
  </sheetViews>
  <sheetFormatPr defaultColWidth="8.7109375" defaultRowHeight="12.75"/>
  <cols>
    <col min="1" max="1" width="43.28515625" style="14" customWidth="1"/>
    <col min="2" max="2" width="30.140625" style="14" customWidth="1"/>
    <col min="3" max="3" width="36" style="14" customWidth="1"/>
    <col min="4" max="4" width="35" style="14" customWidth="1"/>
    <col min="5" max="5" width="32.140625" style="14" customWidth="1"/>
    <col min="6" max="6" width="19.140625" style="14" customWidth="1"/>
    <col min="7" max="7" width="17.140625" style="14" customWidth="1"/>
    <col min="8" max="8" width="7.5703125" style="14" customWidth="1"/>
    <col min="9" max="16384" width="8.7109375" style="38"/>
  </cols>
  <sheetData>
    <row r="1" spans="1:9" ht="21" customHeight="1">
      <c r="A1" s="201" t="s">
        <v>57</v>
      </c>
      <c r="B1" s="201"/>
      <c r="C1" s="201"/>
      <c r="D1" s="201"/>
      <c r="E1" s="201"/>
      <c r="F1" s="201"/>
      <c r="G1" s="201"/>
    </row>
    <row r="2" spans="1:9" ht="17.25" customHeight="1">
      <c r="A2" s="209" t="s">
        <v>56</v>
      </c>
      <c r="B2" s="209"/>
      <c r="C2" s="209"/>
      <c r="D2" s="209"/>
      <c r="E2" s="209"/>
      <c r="F2" s="209"/>
      <c r="G2" s="209"/>
    </row>
    <row r="3" spans="1:9">
      <c r="A3" s="204"/>
      <c r="B3" s="205"/>
      <c r="C3" s="205"/>
      <c r="D3" s="205"/>
      <c r="E3" s="205"/>
      <c r="F3" s="204"/>
      <c r="G3" s="204"/>
    </row>
    <row r="4" spans="1:9" ht="21" customHeight="1">
      <c r="A4" s="210"/>
      <c r="B4" s="222" t="s">
        <v>34</v>
      </c>
      <c r="C4" s="222"/>
      <c r="D4" s="216" t="s">
        <v>78</v>
      </c>
      <c r="E4" s="221"/>
      <c r="F4" s="216" t="s">
        <v>79</v>
      </c>
      <c r="G4" s="217"/>
      <c r="H4" s="38"/>
    </row>
    <row r="5" spans="1:9" ht="22.5">
      <c r="A5" s="211"/>
      <c r="B5" s="53" t="s">
        <v>37</v>
      </c>
      <c r="C5" s="54" t="s">
        <v>58</v>
      </c>
      <c r="D5" s="55" t="s">
        <v>37</v>
      </c>
      <c r="E5" s="54" t="s">
        <v>48</v>
      </c>
      <c r="F5" s="55" t="s">
        <v>37</v>
      </c>
      <c r="G5" s="53" t="s">
        <v>58</v>
      </c>
    </row>
    <row r="6" spans="1:9">
      <c r="A6" s="56" t="s">
        <v>47</v>
      </c>
      <c r="B6" s="173">
        <v>1641048939</v>
      </c>
      <c r="C6" s="176">
        <v>100</v>
      </c>
      <c r="D6" s="173">
        <v>182404006</v>
      </c>
      <c r="E6" s="176">
        <v>100</v>
      </c>
      <c r="F6" s="173">
        <v>161806789</v>
      </c>
      <c r="G6" s="176">
        <v>100</v>
      </c>
      <c r="I6" s="52"/>
    </row>
    <row r="7" spans="1:9">
      <c r="A7" s="57" t="s">
        <v>44</v>
      </c>
      <c r="B7" s="175"/>
      <c r="C7" s="175"/>
      <c r="D7" s="156"/>
      <c r="E7" s="156"/>
      <c r="F7" s="156"/>
      <c r="G7" s="156"/>
      <c r="I7" s="52"/>
    </row>
    <row r="8" spans="1:9" ht="21" customHeight="1">
      <c r="A8" s="58" t="s">
        <v>43</v>
      </c>
      <c r="B8" s="173">
        <v>216701547</v>
      </c>
      <c r="C8" s="176">
        <v>13.2</v>
      </c>
      <c r="D8" s="173">
        <v>8627462</v>
      </c>
      <c r="E8" s="176">
        <v>4.7</v>
      </c>
      <c r="F8" s="173">
        <v>4806515</v>
      </c>
      <c r="G8" s="176">
        <v>3</v>
      </c>
      <c r="I8" s="52"/>
    </row>
    <row r="9" spans="1:9">
      <c r="A9" s="59" t="s">
        <v>46</v>
      </c>
      <c r="B9" s="173">
        <v>1424347393</v>
      </c>
      <c r="C9" s="176">
        <v>86.8</v>
      </c>
      <c r="D9" s="173">
        <v>173776543</v>
      </c>
      <c r="E9" s="176">
        <v>95.3</v>
      </c>
      <c r="F9" s="173">
        <v>157000274</v>
      </c>
      <c r="G9" s="176">
        <v>97</v>
      </c>
      <c r="I9" s="52"/>
    </row>
    <row r="10" spans="1:9">
      <c r="A10" s="56" t="s">
        <v>45</v>
      </c>
      <c r="B10" s="173">
        <v>5529401573</v>
      </c>
      <c r="C10" s="176">
        <v>100</v>
      </c>
      <c r="D10" s="173">
        <v>1692414059</v>
      </c>
      <c r="E10" s="176">
        <v>100</v>
      </c>
      <c r="F10" s="173">
        <v>69076537</v>
      </c>
      <c r="G10" s="176">
        <v>100</v>
      </c>
      <c r="I10" s="52"/>
    </row>
    <row r="11" spans="1:9" ht="25.5">
      <c r="A11" s="57" t="s">
        <v>44</v>
      </c>
      <c r="B11" s="175"/>
      <c r="C11" s="175"/>
      <c r="D11" s="156"/>
      <c r="E11" s="156"/>
      <c r="F11" s="156"/>
      <c r="G11" s="156"/>
      <c r="H11" s="83"/>
      <c r="I11" s="52"/>
    </row>
    <row r="12" spans="1:9" ht="19.5" customHeight="1">
      <c r="A12" s="58" t="s">
        <v>43</v>
      </c>
      <c r="B12" s="173">
        <v>1348843319</v>
      </c>
      <c r="C12" s="176">
        <v>24.4</v>
      </c>
      <c r="D12" s="173">
        <v>627146693</v>
      </c>
      <c r="E12" s="176">
        <v>37.1</v>
      </c>
      <c r="F12" s="168" t="s">
        <v>64</v>
      </c>
      <c r="G12" s="168" t="s">
        <v>64</v>
      </c>
      <c r="I12" s="52"/>
    </row>
    <row r="13" spans="1:9" ht="22.5">
      <c r="A13" s="59" t="s">
        <v>42</v>
      </c>
      <c r="B13" s="173">
        <v>4180558254</v>
      </c>
      <c r="C13" s="176">
        <v>75.599999999999994</v>
      </c>
      <c r="D13" s="173">
        <v>1065267366</v>
      </c>
      <c r="E13" s="176">
        <v>62.9</v>
      </c>
      <c r="F13" s="173">
        <v>69076537</v>
      </c>
      <c r="G13" s="176">
        <v>100</v>
      </c>
      <c r="I13" s="52"/>
    </row>
    <row r="14" spans="1:9">
      <c r="A14" s="60" t="s">
        <v>41</v>
      </c>
      <c r="B14" s="173">
        <v>3220</v>
      </c>
      <c r="C14" s="163" t="s">
        <v>64</v>
      </c>
      <c r="D14" s="168" t="s">
        <v>64</v>
      </c>
      <c r="E14" s="163" t="s">
        <v>64</v>
      </c>
      <c r="F14" s="168" t="s">
        <v>64</v>
      </c>
      <c r="G14" s="163" t="s">
        <v>64</v>
      </c>
      <c r="I14" s="52"/>
    </row>
    <row r="15" spans="1:9" ht="15" customHeight="1">
      <c r="A15" s="60" t="s">
        <v>40</v>
      </c>
      <c r="B15" s="173">
        <v>38787239</v>
      </c>
      <c r="C15" s="156" t="s">
        <v>64</v>
      </c>
      <c r="D15" s="173">
        <v>646292</v>
      </c>
      <c r="E15" s="156" t="s">
        <v>64</v>
      </c>
      <c r="F15" s="173">
        <v>1937412</v>
      </c>
      <c r="G15" s="156" t="s">
        <v>64</v>
      </c>
      <c r="I15" s="52"/>
    </row>
    <row r="16" spans="1:9" ht="15" customHeight="1">
      <c r="A16" s="61" t="s">
        <v>39</v>
      </c>
      <c r="B16" s="177">
        <v>114056245</v>
      </c>
      <c r="C16" s="164" t="s">
        <v>64</v>
      </c>
      <c r="D16" s="177">
        <v>17806120</v>
      </c>
      <c r="E16" s="164" t="s">
        <v>64</v>
      </c>
      <c r="F16" s="169" t="s">
        <v>99</v>
      </c>
      <c r="G16" s="164" t="s">
        <v>64</v>
      </c>
      <c r="I16" s="52"/>
    </row>
    <row r="17" spans="1:7" ht="21" customHeight="1">
      <c r="A17" s="210"/>
      <c r="B17" s="218" t="s">
        <v>80</v>
      </c>
      <c r="C17" s="220"/>
      <c r="D17" s="218" t="s">
        <v>81</v>
      </c>
      <c r="E17" s="220"/>
      <c r="F17" s="218" t="s">
        <v>88</v>
      </c>
      <c r="G17" s="219"/>
    </row>
    <row r="18" spans="1:7" ht="22.5">
      <c r="A18" s="211"/>
      <c r="B18" s="183" t="s">
        <v>49</v>
      </c>
      <c r="C18" s="181" t="s">
        <v>48</v>
      </c>
      <c r="D18" s="181" t="s">
        <v>49</v>
      </c>
      <c r="E18" s="183" t="s">
        <v>48</v>
      </c>
      <c r="F18" s="181" t="s">
        <v>49</v>
      </c>
      <c r="G18" s="181" t="s">
        <v>48</v>
      </c>
    </row>
    <row r="19" spans="1:7">
      <c r="A19" s="56" t="s">
        <v>47</v>
      </c>
      <c r="B19" s="173">
        <v>99358719</v>
      </c>
      <c r="C19" s="176">
        <v>100</v>
      </c>
      <c r="D19" s="173">
        <v>821179704</v>
      </c>
      <c r="E19" s="176">
        <v>100</v>
      </c>
      <c r="F19" s="173">
        <v>58056031</v>
      </c>
      <c r="G19" s="176">
        <v>100</v>
      </c>
    </row>
    <row r="20" spans="1:7">
      <c r="A20" s="57" t="s">
        <v>44</v>
      </c>
      <c r="B20" s="175"/>
      <c r="C20" s="175"/>
      <c r="D20" s="175"/>
      <c r="E20" s="175"/>
      <c r="F20" s="175"/>
      <c r="G20" s="175"/>
    </row>
    <row r="21" spans="1:7">
      <c r="A21" s="58" t="s">
        <v>43</v>
      </c>
      <c r="B21" s="173">
        <v>19053289</v>
      </c>
      <c r="C21" s="176">
        <v>19.2</v>
      </c>
      <c r="D21" s="173">
        <v>51172830</v>
      </c>
      <c r="E21" s="176">
        <v>6.2</v>
      </c>
      <c r="F21" s="173">
        <v>6878514</v>
      </c>
      <c r="G21" s="176">
        <v>11.8</v>
      </c>
    </row>
    <row r="22" spans="1:7">
      <c r="A22" s="58" t="s">
        <v>46</v>
      </c>
      <c r="B22" s="173">
        <v>80305430</v>
      </c>
      <c r="C22" s="176">
        <v>80.8</v>
      </c>
      <c r="D22" s="173">
        <v>770006874</v>
      </c>
      <c r="E22" s="176">
        <v>93.8</v>
      </c>
      <c r="F22" s="173">
        <v>51177517</v>
      </c>
      <c r="G22" s="176">
        <v>88.2</v>
      </c>
    </row>
    <row r="23" spans="1:7">
      <c r="A23" s="56" t="s">
        <v>45</v>
      </c>
      <c r="B23" s="173">
        <v>123640562</v>
      </c>
      <c r="C23" s="176">
        <v>100</v>
      </c>
      <c r="D23" s="173">
        <v>653896387</v>
      </c>
      <c r="E23" s="176">
        <v>100</v>
      </c>
      <c r="F23" s="173">
        <v>550549149</v>
      </c>
      <c r="G23" s="176">
        <v>100</v>
      </c>
    </row>
    <row r="24" spans="1:7">
      <c r="A24" s="57" t="s">
        <v>44</v>
      </c>
      <c r="B24" s="175"/>
      <c r="C24" s="175"/>
      <c r="D24" s="175"/>
      <c r="E24" s="175"/>
      <c r="F24" s="175"/>
      <c r="G24" s="175"/>
    </row>
    <row r="25" spans="1:7">
      <c r="A25" s="58" t="s">
        <v>43</v>
      </c>
      <c r="B25" s="168" t="s">
        <v>64</v>
      </c>
      <c r="C25" s="168" t="s">
        <v>64</v>
      </c>
      <c r="D25" s="173">
        <v>72612797</v>
      </c>
      <c r="E25" s="176">
        <v>11.1</v>
      </c>
      <c r="F25" s="173">
        <v>139722408</v>
      </c>
      <c r="G25" s="176">
        <v>25.4</v>
      </c>
    </row>
    <row r="26" spans="1:7" ht="28.5" customHeight="1">
      <c r="A26" s="59" t="s">
        <v>42</v>
      </c>
      <c r="B26" s="173">
        <v>123640562</v>
      </c>
      <c r="C26" s="176">
        <v>100</v>
      </c>
      <c r="D26" s="173">
        <v>581283590</v>
      </c>
      <c r="E26" s="176">
        <v>88.9</v>
      </c>
      <c r="F26" s="173">
        <v>410826740</v>
      </c>
      <c r="G26" s="176">
        <v>74.599999999999994</v>
      </c>
    </row>
    <row r="27" spans="1:7" ht="21" customHeight="1">
      <c r="A27" s="60" t="s">
        <v>40</v>
      </c>
      <c r="B27" s="173">
        <v>290920</v>
      </c>
      <c r="C27" s="156" t="s">
        <v>64</v>
      </c>
      <c r="D27" s="173">
        <v>205928</v>
      </c>
      <c r="E27" s="156" t="s">
        <v>64</v>
      </c>
      <c r="F27" s="173">
        <v>3525035</v>
      </c>
      <c r="G27" s="156" t="s">
        <v>64</v>
      </c>
    </row>
    <row r="28" spans="1:7" ht="21" customHeight="1">
      <c r="A28" s="61" t="s">
        <v>39</v>
      </c>
      <c r="B28" s="177">
        <v>14643666</v>
      </c>
      <c r="C28" s="164" t="s">
        <v>64</v>
      </c>
      <c r="D28" s="177">
        <v>32861702</v>
      </c>
      <c r="E28" s="164" t="s">
        <v>64</v>
      </c>
      <c r="F28" s="177">
        <v>3863035</v>
      </c>
      <c r="G28" s="164" t="s">
        <v>64</v>
      </c>
    </row>
    <row r="29" spans="1:7">
      <c r="B29" s="185"/>
      <c r="C29" s="156"/>
      <c r="D29" s="157"/>
      <c r="E29" s="163"/>
      <c r="F29" s="157"/>
      <c r="G29" s="163" t="s">
        <v>55</v>
      </c>
    </row>
    <row r="30" spans="1:7">
      <c r="B30" s="186"/>
      <c r="C30" s="186"/>
      <c r="D30" s="175"/>
      <c r="E30" s="175"/>
      <c r="F30" s="175"/>
      <c r="G30" s="175"/>
    </row>
    <row r="31" spans="1:7">
      <c r="B31" s="184"/>
      <c r="C31" s="184"/>
      <c r="D31" s="184"/>
      <c r="E31" s="184"/>
      <c r="F31" s="184"/>
      <c r="G31" s="163"/>
    </row>
    <row r="32" spans="1:7" ht="22.5" customHeight="1">
      <c r="A32" s="210"/>
      <c r="B32" s="218" t="s">
        <v>82</v>
      </c>
      <c r="C32" s="220"/>
      <c r="D32" s="218" t="s">
        <v>76</v>
      </c>
      <c r="E32" s="220"/>
      <c r="F32" s="218" t="s">
        <v>83</v>
      </c>
      <c r="G32" s="219"/>
    </row>
    <row r="33" spans="1:7" ht="22.5">
      <c r="A33" s="211"/>
      <c r="B33" s="181" t="s">
        <v>49</v>
      </c>
      <c r="C33" s="181" t="s">
        <v>48</v>
      </c>
      <c r="D33" s="181" t="s">
        <v>49</v>
      </c>
      <c r="E33" s="183" t="s">
        <v>48</v>
      </c>
      <c r="F33" s="181" t="s">
        <v>49</v>
      </c>
      <c r="G33" s="181" t="s">
        <v>48</v>
      </c>
    </row>
    <row r="34" spans="1:7">
      <c r="A34" s="56" t="s">
        <v>47</v>
      </c>
      <c r="B34" s="173">
        <v>163676831</v>
      </c>
      <c r="C34" s="176">
        <v>100</v>
      </c>
      <c r="D34" s="173">
        <v>4564368</v>
      </c>
      <c r="E34" s="176">
        <v>100</v>
      </c>
      <c r="F34" s="173">
        <v>150002491</v>
      </c>
      <c r="G34" s="176">
        <v>100</v>
      </c>
    </row>
    <row r="35" spans="1:7">
      <c r="A35" s="57" t="s">
        <v>44</v>
      </c>
      <c r="B35" s="156"/>
      <c r="C35" s="156"/>
      <c r="D35" s="156"/>
      <c r="E35" s="156"/>
      <c r="F35" s="156"/>
      <c r="G35" s="156"/>
    </row>
    <row r="36" spans="1:7">
      <c r="A36" s="58" t="s">
        <v>43</v>
      </c>
      <c r="B36" s="173">
        <v>32254014</v>
      </c>
      <c r="C36" s="176">
        <v>19.7</v>
      </c>
      <c r="D36" s="173">
        <v>1867308</v>
      </c>
      <c r="E36" s="176">
        <v>40.9</v>
      </c>
      <c r="F36" s="173">
        <v>92041614</v>
      </c>
      <c r="G36" s="176">
        <v>61.4</v>
      </c>
    </row>
    <row r="37" spans="1:7">
      <c r="A37" s="58" t="s">
        <v>46</v>
      </c>
      <c r="B37" s="173">
        <v>131422817</v>
      </c>
      <c r="C37" s="176">
        <v>80.3</v>
      </c>
      <c r="D37" s="173">
        <v>2697060</v>
      </c>
      <c r="E37" s="176">
        <v>59.1</v>
      </c>
      <c r="F37" s="173">
        <v>57960877</v>
      </c>
      <c r="G37" s="176">
        <v>38.6</v>
      </c>
    </row>
    <row r="38" spans="1:7">
      <c r="A38" s="56" t="s">
        <v>45</v>
      </c>
      <c r="B38" s="173">
        <v>1973585998</v>
      </c>
      <c r="C38" s="176">
        <v>100</v>
      </c>
      <c r="D38" s="173">
        <v>171174319</v>
      </c>
      <c r="E38" s="176">
        <v>100</v>
      </c>
      <c r="F38" s="173">
        <v>295064562</v>
      </c>
      <c r="G38" s="176">
        <v>100</v>
      </c>
    </row>
    <row r="39" spans="1:7">
      <c r="A39" s="57" t="s">
        <v>44</v>
      </c>
      <c r="B39" s="156"/>
      <c r="C39" s="156"/>
      <c r="D39" s="156"/>
      <c r="E39" s="156"/>
      <c r="F39" s="156"/>
      <c r="G39" s="156"/>
    </row>
    <row r="40" spans="1:7">
      <c r="A40" s="58" t="s">
        <v>43</v>
      </c>
      <c r="B40" s="173">
        <v>405770366</v>
      </c>
      <c r="C40" s="176">
        <v>20.6</v>
      </c>
      <c r="D40" s="168" t="s">
        <v>64</v>
      </c>
      <c r="E40" s="168" t="s">
        <v>64</v>
      </c>
      <c r="F40" s="173">
        <v>103591055</v>
      </c>
      <c r="G40" s="176">
        <v>35.1</v>
      </c>
    </row>
    <row r="41" spans="1:7" ht="22.5">
      <c r="A41" s="59" t="s">
        <v>42</v>
      </c>
      <c r="B41" s="173">
        <v>1567815632</v>
      </c>
      <c r="C41" s="176">
        <v>79.400000000000006</v>
      </c>
      <c r="D41" s="173">
        <v>171174319</v>
      </c>
      <c r="E41" s="176">
        <v>100</v>
      </c>
      <c r="F41" s="173">
        <v>191473508</v>
      </c>
      <c r="G41" s="176">
        <v>64.900000000000006</v>
      </c>
    </row>
    <row r="42" spans="1:7">
      <c r="A42" s="60" t="s">
        <v>41</v>
      </c>
      <c r="B42" s="173">
        <v>3220</v>
      </c>
      <c r="C42" s="163" t="s">
        <v>64</v>
      </c>
      <c r="D42" s="168" t="s">
        <v>64</v>
      </c>
      <c r="E42" s="163" t="s">
        <v>64</v>
      </c>
      <c r="F42" s="168" t="s">
        <v>64</v>
      </c>
      <c r="G42" s="163" t="s">
        <v>64</v>
      </c>
    </row>
    <row r="43" spans="1:7">
      <c r="A43" s="60" t="s">
        <v>40</v>
      </c>
      <c r="B43" s="173">
        <v>29131212</v>
      </c>
      <c r="C43" s="156" t="s">
        <v>64</v>
      </c>
      <c r="D43" s="173">
        <v>18269</v>
      </c>
      <c r="E43" s="156" t="s">
        <v>64</v>
      </c>
      <c r="F43" s="173">
        <v>3032171</v>
      </c>
      <c r="G43" s="156" t="s">
        <v>64</v>
      </c>
    </row>
    <row r="44" spans="1:7">
      <c r="A44" s="61" t="s">
        <v>39</v>
      </c>
      <c r="B44" s="177">
        <v>37693463</v>
      </c>
      <c r="C44" s="164" t="s">
        <v>64</v>
      </c>
      <c r="D44" s="177">
        <v>55215</v>
      </c>
      <c r="E44" s="164" t="s">
        <v>64</v>
      </c>
      <c r="F44" s="177">
        <v>5792796</v>
      </c>
      <c r="G44" s="164" t="s">
        <v>64</v>
      </c>
    </row>
  </sheetData>
  <mergeCells count="15">
    <mergeCell ref="A4:A5"/>
    <mergeCell ref="B4:C4"/>
    <mergeCell ref="D4:E4"/>
    <mergeCell ref="A3:G3"/>
    <mergeCell ref="F4:G4"/>
    <mergeCell ref="F32:G32"/>
    <mergeCell ref="A32:A33"/>
    <mergeCell ref="B17:C17"/>
    <mergeCell ref="B32:C32"/>
    <mergeCell ref="D32:E32"/>
    <mergeCell ref="A1:G1"/>
    <mergeCell ref="A2:G2"/>
    <mergeCell ref="D17:E17"/>
    <mergeCell ref="F17:G17"/>
    <mergeCell ref="A17:A18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Footer>&amp;R&amp;8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10</vt:i4>
      </vt:variant>
    </vt:vector>
  </HeadingPairs>
  <TitlesOfParts>
    <vt:vector size="22" baseType="lpstr">
      <vt:lpstr>Cover</vt:lpstr>
      <vt:lpstr>Conventional designations</vt:lpstr>
      <vt:lpstr>Content</vt:lpstr>
      <vt:lpstr>Methodological notes</vt:lpstr>
      <vt:lpstr>1</vt:lpstr>
      <vt:lpstr>2</vt:lpstr>
      <vt:lpstr>3.1</vt:lpstr>
      <vt:lpstr>3.2</vt:lpstr>
      <vt:lpstr>3.3</vt:lpstr>
      <vt:lpstr>4.1</vt:lpstr>
      <vt:lpstr>4.2</vt:lpstr>
      <vt:lpstr>4.3</vt:lpstr>
      <vt:lpstr>'1'!Область_печати</vt:lpstr>
      <vt:lpstr>'2'!Область_печати</vt:lpstr>
      <vt:lpstr>'3.1'!Область_печати</vt:lpstr>
      <vt:lpstr>'3.2'!Область_печати</vt:lpstr>
      <vt:lpstr>'3.3'!Область_печати</vt:lpstr>
      <vt:lpstr>'4.1'!Область_печати</vt:lpstr>
      <vt:lpstr>'4.2'!Область_печати</vt:lpstr>
      <vt:lpstr>'4.3'!Область_печати</vt:lpstr>
      <vt:lpstr>Content!Область_печати</vt:lpstr>
      <vt:lpstr>'Methodological notes'!Область_печати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Ибрагим</dc:creator>
  <cp:lastModifiedBy>Майра Утеулина</cp:lastModifiedBy>
  <cp:lastPrinted>2024-07-01T06:22:40Z</cp:lastPrinted>
  <dcterms:created xsi:type="dcterms:W3CDTF">2023-03-07T05:42:53Z</dcterms:created>
  <dcterms:modified xsi:type="dcterms:W3CDTF">2026-06-30T10:05:50Z</dcterms:modified>
</cp:coreProperties>
</file>