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485" yWindow="60" windowWidth="18600" windowHeight="12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M6" i="1"/>
  <c r="M7"/>
  <c r="M16"/>
  <c r="M17"/>
  <c r="M18"/>
  <c r="M19"/>
  <c r="M20"/>
  <c r="M21"/>
  <c r="M22"/>
  <c r="M23"/>
  <c r="M24"/>
  <c r="M27"/>
  <c r="M28"/>
  <c r="M29"/>
  <c r="M30"/>
  <c r="M33"/>
  <c r="M34"/>
  <c r="M5"/>
  <c r="J5"/>
  <c r="G23"/>
  <c r="G24"/>
  <c r="G25"/>
  <c r="G26"/>
  <c r="G27"/>
  <c r="G28"/>
  <c r="G29"/>
  <c r="G30"/>
  <c r="G31"/>
  <c r="G32"/>
  <c r="G33"/>
  <c r="G34"/>
  <c r="G5"/>
  <c r="D6"/>
  <c r="D7"/>
  <c r="D8"/>
  <c r="D19"/>
  <c r="D20"/>
  <c r="D21"/>
  <c r="D22"/>
  <c r="D23"/>
  <c r="D24"/>
  <c r="D25"/>
  <c r="D26"/>
  <c r="D27"/>
  <c r="D28"/>
  <c r="D29"/>
  <c r="D30"/>
  <c r="D31"/>
  <c r="D32"/>
  <c r="D33"/>
  <c r="D34"/>
  <c r="D5"/>
</calcChain>
</file>

<file path=xl/sharedStrings.xml><?xml version="1.0" encoding="utf-8"?>
<sst xmlns="http://schemas.openxmlformats.org/spreadsheetml/2006/main" count="215" uniqueCount="14">
  <si>
    <t>-</t>
  </si>
  <si>
    <t>Динамика ввода в эксплуатацию объектов социальной сферы</t>
  </si>
  <si>
    <t>Общеобразовательные школы</t>
  </si>
  <si>
    <t>Дошкольные учреждения</t>
  </si>
  <si>
    <t>Больницы</t>
  </si>
  <si>
    <t>Амбулаторно-поликлинические учреждения</t>
  </si>
  <si>
    <t>ученических мест</t>
  </si>
  <si>
    <t>в % к предыдущему году</t>
  </si>
  <si>
    <t>мест</t>
  </si>
  <si>
    <t>коек</t>
  </si>
  <si>
    <t>посещений в смену</t>
  </si>
  <si>
    <t>количество объектов, единиц</t>
  </si>
  <si>
    <t>…</t>
  </si>
  <si>
    <t>"..."  данные отсутствуют</t>
  </si>
</sst>
</file>

<file path=xl/styles.xml><?xml version="1.0" encoding="utf-8"?>
<styleSheet xmlns="http://schemas.openxmlformats.org/spreadsheetml/2006/main">
  <numFmts count="4">
    <numFmt numFmtId="164" formatCode="###\ ###\ ###\ ###\ ##0"/>
    <numFmt numFmtId="165" formatCode="0.0"/>
    <numFmt numFmtId="166" formatCode="###\ ###\ ###\ ##0"/>
    <numFmt numFmtId="167" formatCode="#,##0.0"/>
  </numFmts>
  <fonts count="7">
    <font>
      <sz val="10"/>
      <name val="Arial Cyr"/>
      <charset val="204"/>
    </font>
    <font>
      <b/>
      <sz val="10"/>
      <name val="Roboto"/>
      <charset val="204"/>
    </font>
    <font>
      <sz val="10"/>
      <name val="Roboto"/>
      <charset val="204"/>
    </font>
    <font>
      <sz val="10"/>
      <color indexed="8"/>
      <name val="Roboto"/>
      <charset val="204"/>
    </font>
    <font>
      <i/>
      <sz val="10"/>
      <name val="Roboto"/>
      <charset val="204"/>
    </font>
    <font>
      <sz val="10"/>
      <color indexed="8"/>
      <name val="Roboto"/>
    </font>
    <font>
      <sz val="10"/>
      <name val="Roboto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wrapText="1"/>
    </xf>
    <xf numFmtId="3" fontId="2" fillId="0" borderId="2" xfId="0" applyNumberFormat="1" applyFont="1" applyFill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3" fontId="2" fillId="0" borderId="2" xfId="0" applyNumberFormat="1" applyFont="1" applyBorder="1" applyAlignment="1">
      <alignment horizontal="right" vertical="top" wrapText="1"/>
    </xf>
    <xf numFmtId="0" fontId="2" fillId="0" borderId="1" xfId="0" applyFont="1" applyBorder="1"/>
    <xf numFmtId="165" fontId="2" fillId="0" borderId="2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Fill="1" applyBorder="1" applyAlignment="1">
      <alignment horizontal="right" vertical="top" wrapText="1"/>
    </xf>
    <xf numFmtId="167" fontId="2" fillId="0" borderId="1" xfId="0" applyNumberFormat="1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 wrapText="1"/>
    </xf>
    <xf numFmtId="165" fontId="2" fillId="0" borderId="1" xfId="0" applyNumberFormat="1" applyFont="1" applyBorder="1" applyAlignment="1">
      <alignment horizontal="right" vertical="top" wrapText="1"/>
    </xf>
    <xf numFmtId="0" fontId="2" fillId="0" borderId="1" xfId="0" applyFont="1" applyFill="1" applyBorder="1" applyAlignment="1">
      <alignment horizontal="left" vertical="top" wrapText="1"/>
    </xf>
    <xf numFmtId="3" fontId="2" fillId="0" borderId="1" xfId="0" applyNumberFormat="1" applyFont="1" applyFill="1" applyBorder="1" applyAlignment="1">
      <alignment horizontal="right" wrapText="1"/>
    </xf>
    <xf numFmtId="167" fontId="2" fillId="0" borderId="1" xfId="0" applyNumberFormat="1" applyFont="1" applyFill="1" applyBorder="1" applyAlignment="1">
      <alignment horizontal="right" vertical="top" wrapText="1"/>
    </xf>
    <xf numFmtId="165" fontId="2" fillId="0" borderId="1" xfId="0" applyNumberFormat="1" applyFont="1" applyFill="1" applyBorder="1" applyAlignment="1">
      <alignment horizontal="right" vertical="top" wrapText="1"/>
    </xf>
    <xf numFmtId="0" fontId="2" fillId="0" borderId="0" xfId="0" applyFont="1" applyFill="1"/>
    <xf numFmtId="0" fontId="2" fillId="0" borderId="1" xfId="0" applyFont="1" applyFill="1" applyBorder="1" applyAlignment="1">
      <alignment horizontal="left" wrapText="1"/>
    </xf>
    <xf numFmtId="3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/>
    </xf>
    <xf numFmtId="3" fontId="2" fillId="0" borderId="1" xfId="0" applyNumberFormat="1" applyFont="1" applyFill="1" applyBorder="1"/>
    <xf numFmtId="0" fontId="2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 wrapText="1"/>
    </xf>
    <xf numFmtId="166" fontId="3" fillId="0" borderId="1" xfId="0" applyNumberFormat="1" applyFont="1" applyFill="1" applyBorder="1" applyAlignment="1">
      <alignment wrapText="1"/>
    </xf>
    <xf numFmtId="166" fontId="2" fillId="0" borderId="1" xfId="0" applyNumberFormat="1" applyFont="1" applyFill="1" applyBorder="1" applyAlignment="1">
      <alignment horizontal="right" wrapText="1"/>
    </xf>
    <xf numFmtId="0" fontId="4" fillId="0" borderId="0" xfId="0" applyFont="1"/>
    <xf numFmtId="0" fontId="1" fillId="0" borderId="0" xfId="0" applyFont="1" applyFill="1"/>
    <xf numFmtId="0" fontId="1" fillId="0" borderId="0" xfId="0" applyFont="1"/>
    <xf numFmtId="0" fontId="2" fillId="0" borderId="1" xfId="0" applyFont="1" applyFill="1" applyBorder="1"/>
    <xf numFmtId="166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166" fontId="5" fillId="0" borderId="1" xfId="0" applyNumberFormat="1" applyFont="1" applyBorder="1" applyAlignment="1">
      <alignment horizontal="right" wrapText="1"/>
    </xf>
    <xf numFmtId="0" fontId="6" fillId="0" borderId="1" xfId="0" applyFont="1" applyFill="1" applyBorder="1"/>
    <xf numFmtId="165" fontId="6" fillId="0" borderId="1" xfId="0" applyNumberFormat="1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right" wrapText="1"/>
    </xf>
    <xf numFmtId="167" fontId="6" fillId="0" borderId="1" xfId="0" applyNumberFormat="1" applyFont="1" applyFill="1" applyBorder="1" applyAlignment="1">
      <alignment horizontal="right"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8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8" sqref="A38"/>
    </sheetView>
  </sheetViews>
  <sheetFormatPr defaultColWidth="9.140625" defaultRowHeight="12.75"/>
  <cols>
    <col min="1" max="1" width="14.42578125" style="1" customWidth="1"/>
    <col min="2" max="2" width="15" style="1" customWidth="1"/>
    <col min="3" max="3" width="15.85546875" style="1" customWidth="1"/>
    <col min="4" max="4" width="14" style="1" customWidth="1"/>
    <col min="5" max="6" width="13.7109375" style="1" customWidth="1"/>
    <col min="7" max="7" width="14.5703125" style="1" customWidth="1"/>
    <col min="8" max="8" width="13.7109375" style="1" customWidth="1"/>
    <col min="9" max="9" width="14.42578125" style="1" customWidth="1"/>
    <col min="10" max="10" width="15.140625" style="1" customWidth="1"/>
    <col min="11" max="11" width="14.28515625" style="1" customWidth="1"/>
    <col min="12" max="12" width="15.5703125" style="1" customWidth="1"/>
    <col min="13" max="13" width="14.28515625" style="1" customWidth="1"/>
    <col min="14" max="16384" width="9.140625" style="1"/>
  </cols>
  <sheetData>
    <row r="1" spans="1:13" ht="21" customHeight="1">
      <c r="A1" s="42" t="s">
        <v>1</v>
      </c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26.25" customHeight="1">
      <c r="A2" s="44"/>
      <c r="B2" s="45" t="s">
        <v>2</v>
      </c>
      <c r="C2" s="45"/>
      <c r="D2" s="45"/>
      <c r="E2" s="45" t="s">
        <v>3</v>
      </c>
      <c r="F2" s="45"/>
      <c r="G2" s="45"/>
      <c r="H2" s="45" t="s">
        <v>4</v>
      </c>
      <c r="I2" s="45"/>
      <c r="J2" s="45"/>
      <c r="K2" s="46" t="s">
        <v>5</v>
      </c>
      <c r="L2" s="46"/>
      <c r="M2" s="46"/>
    </row>
    <row r="3" spans="1:13" ht="39" customHeight="1">
      <c r="A3" s="44"/>
      <c r="B3" s="2" t="s">
        <v>11</v>
      </c>
      <c r="C3" s="3" t="s">
        <v>6</v>
      </c>
      <c r="D3" s="4" t="s">
        <v>7</v>
      </c>
      <c r="E3" s="2" t="s">
        <v>11</v>
      </c>
      <c r="F3" s="3" t="s">
        <v>8</v>
      </c>
      <c r="G3" s="4" t="s">
        <v>7</v>
      </c>
      <c r="H3" s="2" t="s">
        <v>11</v>
      </c>
      <c r="I3" s="3" t="s">
        <v>9</v>
      </c>
      <c r="J3" s="4" t="s">
        <v>7</v>
      </c>
      <c r="K3" s="2" t="s">
        <v>11</v>
      </c>
      <c r="L3" s="3" t="s">
        <v>10</v>
      </c>
      <c r="M3" s="4" t="s">
        <v>7</v>
      </c>
    </row>
    <row r="4" spans="1:13">
      <c r="A4" s="5">
        <v>1991</v>
      </c>
      <c r="B4" s="6" t="s">
        <v>12</v>
      </c>
      <c r="C4" s="7">
        <v>4496</v>
      </c>
      <c r="D4" s="8"/>
      <c r="E4" s="6" t="s">
        <v>12</v>
      </c>
      <c r="F4" s="9">
        <v>1605</v>
      </c>
      <c r="G4" s="10"/>
      <c r="H4" s="6" t="s">
        <v>12</v>
      </c>
      <c r="I4" s="9">
        <v>130</v>
      </c>
      <c r="J4" s="11"/>
      <c r="K4" s="6" t="s">
        <v>12</v>
      </c>
      <c r="L4" s="9">
        <v>1525</v>
      </c>
      <c r="M4" s="8"/>
    </row>
    <row r="5" spans="1:13">
      <c r="A5" s="12">
        <v>1992</v>
      </c>
      <c r="B5" s="6" t="s">
        <v>12</v>
      </c>
      <c r="C5" s="13">
        <v>2008</v>
      </c>
      <c r="D5" s="14">
        <f>SUM(C5/C4%)</f>
        <v>44.661921708185055</v>
      </c>
      <c r="E5" s="6" t="s">
        <v>12</v>
      </c>
      <c r="F5" s="15">
        <v>470</v>
      </c>
      <c r="G5" s="16">
        <f>SUM(F5/F4%)</f>
        <v>29.283489096573206</v>
      </c>
      <c r="H5" s="6" t="s">
        <v>12</v>
      </c>
      <c r="I5" s="15">
        <v>495</v>
      </c>
      <c r="J5" s="16">
        <f>SUM(I5/I4%)</f>
        <v>380.76923076923077</v>
      </c>
      <c r="K5" s="6" t="s">
        <v>12</v>
      </c>
      <c r="L5" s="15">
        <v>180</v>
      </c>
      <c r="M5" s="14">
        <f>SUM(L5/L4)</f>
        <v>0.11803278688524591</v>
      </c>
    </row>
    <row r="6" spans="1:13">
      <c r="A6" s="12">
        <v>1993</v>
      </c>
      <c r="B6" s="6" t="s">
        <v>12</v>
      </c>
      <c r="C6" s="13">
        <v>2058</v>
      </c>
      <c r="D6" s="14">
        <f t="shared" ref="D6:D34" si="0">SUM(C6/C5%)</f>
        <v>102.49003984063746</v>
      </c>
      <c r="E6" s="6" t="s">
        <v>12</v>
      </c>
      <c r="F6" s="15" t="s">
        <v>0</v>
      </c>
      <c r="G6" s="16" t="s">
        <v>0</v>
      </c>
      <c r="H6" s="6" t="s">
        <v>12</v>
      </c>
      <c r="I6" s="15" t="s">
        <v>0</v>
      </c>
      <c r="J6" s="16" t="s">
        <v>0</v>
      </c>
      <c r="K6" s="6" t="s">
        <v>12</v>
      </c>
      <c r="L6" s="15">
        <v>70</v>
      </c>
      <c r="M6" s="14">
        <f t="shared" ref="M6:M34" si="1">SUM(L6/L5)</f>
        <v>0.3888888888888889</v>
      </c>
    </row>
    <row r="7" spans="1:13">
      <c r="A7" s="12">
        <v>1994</v>
      </c>
      <c r="B7" s="6" t="s">
        <v>12</v>
      </c>
      <c r="C7" s="13">
        <v>396</v>
      </c>
      <c r="D7" s="14">
        <f t="shared" si="0"/>
        <v>19.241982507288633</v>
      </c>
      <c r="E7" s="6" t="s">
        <v>12</v>
      </c>
      <c r="F7" s="15">
        <v>280</v>
      </c>
      <c r="G7" s="16" t="s">
        <v>0</v>
      </c>
      <c r="H7" s="6" t="s">
        <v>12</v>
      </c>
      <c r="I7" s="15" t="s">
        <v>0</v>
      </c>
      <c r="J7" s="16" t="s">
        <v>0</v>
      </c>
      <c r="K7" s="6" t="s">
        <v>12</v>
      </c>
      <c r="L7" s="15">
        <v>40</v>
      </c>
      <c r="M7" s="14">
        <f t="shared" si="1"/>
        <v>0.5714285714285714</v>
      </c>
    </row>
    <row r="8" spans="1:13">
      <c r="A8" s="12">
        <v>1995</v>
      </c>
      <c r="B8" s="6" t="s">
        <v>12</v>
      </c>
      <c r="C8" s="13">
        <v>240</v>
      </c>
      <c r="D8" s="14">
        <f t="shared" si="0"/>
        <v>60.606060606060609</v>
      </c>
      <c r="E8" s="6" t="s">
        <v>12</v>
      </c>
      <c r="F8" s="15" t="s">
        <v>0</v>
      </c>
      <c r="G8" s="16" t="s">
        <v>0</v>
      </c>
      <c r="H8" s="6" t="s">
        <v>12</v>
      </c>
      <c r="I8" s="15" t="s">
        <v>0</v>
      </c>
      <c r="J8" s="16" t="s">
        <v>0</v>
      </c>
      <c r="K8" s="6" t="s">
        <v>12</v>
      </c>
      <c r="L8" s="15" t="s">
        <v>0</v>
      </c>
      <c r="M8" s="14" t="s">
        <v>0</v>
      </c>
    </row>
    <row r="9" spans="1:13">
      <c r="A9" s="12">
        <v>1996</v>
      </c>
      <c r="B9" s="6" t="s">
        <v>12</v>
      </c>
      <c r="C9" s="13" t="s">
        <v>0</v>
      </c>
      <c r="D9" s="14" t="s">
        <v>0</v>
      </c>
      <c r="E9" s="6" t="s">
        <v>12</v>
      </c>
      <c r="F9" s="15" t="s">
        <v>0</v>
      </c>
      <c r="G9" s="16" t="s">
        <v>0</v>
      </c>
      <c r="H9" s="6" t="s">
        <v>12</v>
      </c>
      <c r="I9" s="15" t="s">
        <v>0</v>
      </c>
      <c r="J9" s="16" t="s">
        <v>0</v>
      </c>
      <c r="K9" s="6" t="s">
        <v>12</v>
      </c>
      <c r="L9" s="15" t="s">
        <v>0</v>
      </c>
      <c r="M9" s="14" t="s">
        <v>0</v>
      </c>
    </row>
    <row r="10" spans="1:13">
      <c r="A10" s="12">
        <v>1997</v>
      </c>
      <c r="B10" s="6" t="s">
        <v>12</v>
      </c>
      <c r="C10" s="13" t="s">
        <v>0</v>
      </c>
      <c r="D10" s="14" t="s">
        <v>0</v>
      </c>
      <c r="E10" s="6" t="s">
        <v>12</v>
      </c>
      <c r="F10" s="15" t="s">
        <v>0</v>
      </c>
      <c r="G10" s="16" t="s">
        <v>0</v>
      </c>
      <c r="H10" s="6" t="s">
        <v>12</v>
      </c>
      <c r="I10" s="15" t="s">
        <v>0</v>
      </c>
      <c r="J10" s="16" t="s">
        <v>0</v>
      </c>
      <c r="K10" s="6" t="s">
        <v>12</v>
      </c>
      <c r="L10" s="15">
        <v>250</v>
      </c>
      <c r="M10" s="14" t="s">
        <v>0</v>
      </c>
    </row>
    <row r="11" spans="1:13">
      <c r="A11" s="12">
        <v>1998</v>
      </c>
      <c r="B11" s="6" t="s">
        <v>0</v>
      </c>
      <c r="C11" s="6" t="s">
        <v>0</v>
      </c>
      <c r="D11" s="6" t="s">
        <v>0</v>
      </c>
      <c r="E11" s="6" t="s">
        <v>0</v>
      </c>
      <c r="F11" s="6" t="s">
        <v>0</v>
      </c>
      <c r="G11" s="6" t="s">
        <v>0</v>
      </c>
      <c r="H11" s="6" t="s">
        <v>0</v>
      </c>
      <c r="I11" s="6" t="s">
        <v>0</v>
      </c>
      <c r="J11" s="6" t="s">
        <v>0</v>
      </c>
      <c r="K11" s="6" t="s">
        <v>0</v>
      </c>
      <c r="L11" s="6" t="s">
        <v>0</v>
      </c>
      <c r="M11" s="6" t="s">
        <v>0</v>
      </c>
    </row>
    <row r="12" spans="1:13">
      <c r="A12" s="12">
        <v>1999</v>
      </c>
      <c r="B12" s="6" t="s">
        <v>0</v>
      </c>
      <c r="C12" s="6" t="s">
        <v>0</v>
      </c>
      <c r="D12" s="6" t="s">
        <v>0</v>
      </c>
      <c r="E12" s="6" t="s">
        <v>0</v>
      </c>
      <c r="F12" s="6" t="s">
        <v>0</v>
      </c>
      <c r="G12" s="6" t="s">
        <v>0</v>
      </c>
      <c r="H12" s="6" t="s">
        <v>0</v>
      </c>
      <c r="I12" s="6" t="s">
        <v>0</v>
      </c>
      <c r="J12" s="6" t="s">
        <v>0</v>
      </c>
      <c r="K12" s="6" t="s">
        <v>0</v>
      </c>
      <c r="L12" s="6" t="s">
        <v>0</v>
      </c>
      <c r="M12" s="6" t="s">
        <v>0</v>
      </c>
    </row>
    <row r="13" spans="1:13" s="21" customFormat="1">
      <c r="A13" s="17">
        <v>2000</v>
      </c>
      <c r="B13" s="18">
        <v>1</v>
      </c>
      <c r="C13" s="13">
        <v>120</v>
      </c>
      <c r="D13" s="19" t="s">
        <v>0</v>
      </c>
      <c r="E13" s="18" t="s">
        <v>0</v>
      </c>
      <c r="F13" s="13" t="s">
        <v>0</v>
      </c>
      <c r="G13" s="20" t="s">
        <v>0</v>
      </c>
      <c r="H13" s="18" t="s">
        <v>0</v>
      </c>
      <c r="I13" s="13" t="s">
        <v>0</v>
      </c>
      <c r="J13" s="20" t="s">
        <v>0</v>
      </c>
      <c r="K13" s="18" t="s">
        <v>0</v>
      </c>
      <c r="L13" s="13" t="s">
        <v>0</v>
      </c>
      <c r="M13" s="19" t="s">
        <v>0</v>
      </c>
    </row>
    <row r="14" spans="1:13" s="21" customFormat="1">
      <c r="A14" s="17">
        <v>2001</v>
      </c>
      <c r="B14" s="18" t="s">
        <v>0</v>
      </c>
      <c r="C14" s="13" t="s">
        <v>0</v>
      </c>
      <c r="D14" s="19" t="s">
        <v>0</v>
      </c>
      <c r="E14" s="18">
        <v>1</v>
      </c>
      <c r="F14" s="13">
        <v>50</v>
      </c>
      <c r="G14" s="20" t="s">
        <v>0</v>
      </c>
      <c r="H14" s="18" t="s">
        <v>0</v>
      </c>
      <c r="I14" s="13" t="s">
        <v>0</v>
      </c>
      <c r="J14" s="20" t="s">
        <v>0</v>
      </c>
      <c r="K14" s="18" t="s">
        <v>0</v>
      </c>
      <c r="L14" s="13" t="s">
        <v>0</v>
      </c>
      <c r="M14" s="19" t="s">
        <v>0</v>
      </c>
    </row>
    <row r="15" spans="1:13" s="21" customFormat="1">
      <c r="A15" s="17">
        <v>2002</v>
      </c>
      <c r="B15" s="18" t="s">
        <v>0</v>
      </c>
      <c r="C15" s="13" t="s">
        <v>0</v>
      </c>
      <c r="D15" s="19" t="s">
        <v>0</v>
      </c>
      <c r="E15" s="18" t="s">
        <v>0</v>
      </c>
      <c r="F15" s="13" t="s">
        <v>0</v>
      </c>
      <c r="G15" s="20" t="s">
        <v>0</v>
      </c>
      <c r="H15" s="18">
        <v>2</v>
      </c>
      <c r="I15" s="13">
        <v>50</v>
      </c>
      <c r="J15" s="20" t="s">
        <v>0</v>
      </c>
      <c r="K15" s="18">
        <v>1</v>
      </c>
      <c r="L15" s="13">
        <v>14</v>
      </c>
      <c r="M15" s="19" t="s">
        <v>0</v>
      </c>
    </row>
    <row r="16" spans="1:13" s="21" customFormat="1">
      <c r="A16" s="17">
        <v>2003</v>
      </c>
      <c r="B16" s="18" t="s">
        <v>0</v>
      </c>
      <c r="C16" s="13" t="s">
        <v>0</v>
      </c>
      <c r="D16" s="19" t="s">
        <v>0</v>
      </c>
      <c r="E16" s="18" t="s">
        <v>0</v>
      </c>
      <c r="F16" s="13" t="s">
        <v>0</v>
      </c>
      <c r="G16" s="20" t="s">
        <v>0</v>
      </c>
      <c r="H16" s="18" t="s">
        <v>0</v>
      </c>
      <c r="I16" s="13" t="s">
        <v>0</v>
      </c>
      <c r="J16" s="20" t="s">
        <v>0</v>
      </c>
      <c r="K16" s="18">
        <v>1</v>
      </c>
      <c r="L16" s="13">
        <v>10</v>
      </c>
      <c r="M16" s="19">
        <f t="shared" si="1"/>
        <v>0.7142857142857143</v>
      </c>
    </row>
    <row r="17" spans="1:13" s="21" customFormat="1">
      <c r="A17" s="17">
        <v>2004</v>
      </c>
      <c r="B17" s="18" t="s">
        <v>0</v>
      </c>
      <c r="C17" s="13" t="s">
        <v>0</v>
      </c>
      <c r="D17" s="19" t="s">
        <v>0</v>
      </c>
      <c r="E17" s="18" t="s">
        <v>0</v>
      </c>
      <c r="F17" s="13" t="s">
        <v>0</v>
      </c>
      <c r="G17" s="20" t="s">
        <v>0</v>
      </c>
      <c r="H17" s="18" t="s">
        <v>0</v>
      </c>
      <c r="I17" s="13" t="s">
        <v>0</v>
      </c>
      <c r="J17" s="20" t="s">
        <v>0</v>
      </c>
      <c r="K17" s="18">
        <v>2</v>
      </c>
      <c r="L17" s="13">
        <v>30</v>
      </c>
      <c r="M17" s="19">
        <f t="shared" si="1"/>
        <v>3</v>
      </c>
    </row>
    <row r="18" spans="1:13" s="21" customFormat="1">
      <c r="A18" s="17">
        <v>2005</v>
      </c>
      <c r="B18" s="18">
        <v>3</v>
      </c>
      <c r="C18" s="13">
        <v>1094</v>
      </c>
      <c r="D18" s="19" t="s">
        <v>0</v>
      </c>
      <c r="E18" s="18">
        <v>1</v>
      </c>
      <c r="F18" s="13">
        <v>50</v>
      </c>
      <c r="G18" s="20" t="s">
        <v>0</v>
      </c>
      <c r="H18" s="18" t="s">
        <v>0</v>
      </c>
      <c r="I18" s="13" t="s">
        <v>0</v>
      </c>
      <c r="J18" s="20" t="s">
        <v>0</v>
      </c>
      <c r="K18" s="18" t="s">
        <v>0</v>
      </c>
      <c r="L18" s="13">
        <v>7</v>
      </c>
      <c r="M18" s="19">
        <f t="shared" si="1"/>
        <v>0.23333333333333334</v>
      </c>
    </row>
    <row r="19" spans="1:13" s="21" customFormat="1">
      <c r="A19" s="17">
        <v>2006</v>
      </c>
      <c r="B19" s="18">
        <v>4</v>
      </c>
      <c r="C19" s="13">
        <v>594</v>
      </c>
      <c r="D19" s="19">
        <f t="shared" si="0"/>
        <v>54.296160877513714</v>
      </c>
      <c r="E19" s="18" t="s">
        <v>0</v>
      </c>
      <c r="F19" s="13" t="s">
        <v>0</v>
      </c>
      <c r="G19" s="20" t="s">
        <v>0</v>
      </c>
      <c r="H19" s="18" t="s">
        <v>0</v>
      </c>
      <c r="I19" s="13" t="s">
        <v>0</v>
      </c>
      <c r="J19" s="20" t="s">
        <v>0</v>
      </c>
      <c r="K19" s="18">
        <v>1</v>
      </c>
      <c r="L19" s="13">
        <v>69</v>
      </c>
      <c r="M19" s="19">
        <f t="shared" si="1"/>
        <v>9.8571428571428577</v>
      </c>
    </row>
    <row r="20" spans="1:13" s="21" customFormat="1">
      <c r="A20" s="17">
        <v>2007</v>
      </c>
      <c r="B20" s="18">
        <v>2</v>
      </c>
      <c r="C20" s="13">
        <v>332</v>
      </c>
      <c r="D20" s="19">
        <f t="shared" si="0"/>
        <v>55.892255892255889</v>
      </c>
      <c r="E20" s="18">
        <v>1</v>
      </c>
      <c r="F20" s="13">
        <v>320</v>
      </c>
      <c r="G20" s="20" t="s">
        <v>0</v>
      </c>
      <c r="H20" s="18">
        <v>1</v>
      </c>
      <c r="I20" s="13">
        <v>70</v>
      </c>
      <c r="J20" s="20" t="s">
        <v>0</v>
      </c>
      <c r="K20" s="18">
        <v>2</v>
      </c>
      <c r="L20" s="13">
        <v>30</v>
      </c>
      <c r="M20" s="19">
        <f t="shared" si="1"/>
        <v>0.43478260869565216</v>
      </c>
    </row>
    <row r="21" spans="1:13" s="21" customFormat="1" ht="12.75" customHeight="1">
      <c r="A21" s="22">
        <v>2008</v>
      </c>
      <c r="B21" s="18">
        <v>2</v>
      </c>
      <c r="C21" s="23">
        <v>1020</v>
      </c>
      <c r="D21" s="19">
        <f t="shared" si="0"/>
        <v>307.22891566265059</v>
      </c>
      <c r="E21" s="18" t="s">
        <v>0</v>
      </c>
      <c r="F21" s="13" t="s">
        <v>0</v>
      </c>
      <c r="G21" s="20" t="s">
        <v>0</v>
      </c>
      <c r="H21" s="18" t="s">
        <v>0</v>
      </c>
      <c r="I21" s="23" t="s">
        <v>0</v>
      </c>
      <c r="J21" s="20" t="s">
        <v>0</v>
      </c>
      <c r="K21" s="18">
        <v>2</v>
      </c>
      <c r="L21" s="23">
        <v>20</v>
      </c>
      <c r="M21" s="19">
        <f t="shared" si="1"/>
        <v>0.66666666666666663</v>
      </c>
    </row>
    <row r="22" spans="1:13" s="21" customFormat="1">
      <c r="A22" s="24">
        <v>2009</v>
      </c>
      <c r="B22" s="18">
        <v>4</v>
      </c>
      <c r="C22" s="25">
        <v>2600</v>
      </c>
      <c r="D22" s="19">
        <f t="shared" si="0"/>
        <v>254.90196078431373</v>
      </c>
      <c r="E22" s="18">
        <v>3</v>
      </c>
      <c r="F22" s="13">
        <v>400</v>
      </c>
      <c r="G22" s="20" t="s">
        <v>0</v>
      </c>
      <c r="H22" s="18">
        <v>1</v>
      </c>
      <c r="I22" s="25">
        <v>20</v>
      </c>
      <c r="J22" s="20" t="s">
        <v>0</v>
      </c>
      <c r="K22" s="18">
        <v>2</v>
      </c>
      <c r="L22" s="25">
        <v>37</v>
      </c>
      <c r="M22" s="19">
        <f t="shared" si="1"/>
        <v>1.85</v>
      </c>
    </row>
    <row r="23" spans="1:13" s="21" customFormat="1">
      <c r="A23" s="24">
        <v>2010</v>
      </c>
      <c r="B23" s="18">
        <v>1</v>
      </c>
      <c r="C23" s="23">
        <v>320</v>
      </c>
      <c r="D23" s="19">
        <f t="shared" si="0"/>
        <v>12.307692307692308</v>
      </c>
      <c r="E23" s="18">
        <v>4</v>
      </c>
      <c r="F23" s="23">
        <v>1300</v>
      </c>
      <c r="G23" s="20">
        <f t="shared" ref="G23:G34" si="2">SUM(F23/F22%)</f>
        <v>325</v>
      </c>
      <c r="H23" s="18" t="s">
        <v>0</v>
      </c>
      <c r="I23" s="23" t="s">
        <v>0</v>
      </c>
      <c r="J23" s="20" t="s">
        <v>0</v>
      </c>
      <c r="K23" s="18" t="s">
        <v>0</v>
      </c>
      <c r="L23" s="23">
        <v>37</v>
      </c>
      <c r="M23" s="19">
        <f t="shared" si="1"/>
        <v>1</v>
      </c>
    </row>
    <row r="24" spans="1:13" s="21" customFormat="1">
      <c r="A24" s="26">
        <v>2011</v>
      </c>
      <c r="B24" s="23">
        <v>1</v>
      </c>
      <c r="C24" s="23">
        <v>600</v>
      </c>
      <c r="D24" s="19">
        <f t="shared" si="0"/>
        <v>187.5</v>
      </c>
      <c r="E24" s="23">
        <v>4</v>
      </c>
      <c r="F24" s="23">
        <v>710</v>
      </c>
      <c r="G24" s="20">
        <f t="shared" si="2"/>
        <v>54.615384615384613</v>
      </c>
      <c r="H24" s="23">
        <v>1</v>
      </c>
      <c r="I24" s="23">
        <v>50</v>
      </c>
      <c r="J24" s="20" t="s">
        <v>0</v>
      </c>
      <c r="K24" s="23" t="s">
        <v>0</v>
      </c>
      <c r="L24" s="23">
        <v>7</v>
      </c>
      <c r="M24" s="19">
        <f t="shared" si="1"/>
        <v>0.1891891891891892</v>
      </c>
    </row>
    <row r="25" spans="1:13" s="21" customFormat="1">
      <c r="A25" s="26">
        <v>2012</v>
      </c>
      <c r="B25" s="23">
        <v>4</v>
      </c>
      <c r="C25" s="25">
        <v>2300</v>
      </c>
      <c r="D25" s="19">
        <f t="shared" si="0"/>
        <v>383.33333333333331</v>
      </c>
      <c r="E25" s="23">
        <v>6</v>
      </c>
      <c r="F25" s="25">
        <v>650</v>
      </c>
      <c r="G25" s="20">
        <f t="shared" si="2"/>
        <v>91.549295774647888</v>
      </c>
      <c r="H25" s="23" t="s">
        <v>0</v>
      </c>
      <c r="I25" s="23" t="s">
        <v>0</v>
      </c>
      <c r="J25" s="20" t="s">
        <v>0</v>
      </c>
      <c r="K25" s="23" t="s">
        <v>0</v>
      </c>
      <c r="L25" s="23" t="s">
        <v>0</v>
      </c>
      <c r="M25" s="19" t="s">
        <v>0</v>
      </c>
    </row>
    <row r="26" spans="1:13" s="21" customFormat="1">
      <c r="A26" s="26">
        <v>2013</v>
      </c>
      <c r="B26" s="23">
        <v>5</v>
      </c>
      <c r="C26" s="27">
        <v>2816</v>
      </c>
      <c r="D26" s="19">
        <f t="shared" si="0"/>
        <v>122.43478260869566</v>
      </c>
      <c r="E26" s="23">
        <v>6</v>
      </c>
      <c r="F26" s="27">
        <v>1540</v>
      </c>
      <c r="G26" s="20">
        <f t="shared" si="2"/>
        <v>236.92307692307693</v>
      </c>
      <c r="H26" s="23" t="s">
        <v>0</v>
      </c>
      <c r="I26" s="23" t="s">
        <v>0</v>
      </c>
      <c r="J26" s="20" t="s">
        <v>0</v>
      </c>
      <c r="K26" s="23">
        <v>6</v>
      </c>
      <c r="L26" s="27">
        <v>795</v>
      </c>
      <c r="M26" s="19" t="s">
        <v>0</v>
      </c>
    </row>
    <row r="27" spans="1:13" s="21" customFormat="1">
      <c r="A27" s="26">
        <v>2014</v>
      </c>
      <c r="B27" s="23">
        <v>4</v>
      </c>
      <c r="C27" s="27">
        <v>840</v>
      </c>
      <c r="D27" s="19">
        <f t="shared" si="0"/>
        <v>29.829545454545453</v>
      </c>
      <c r="E27" s="23">
        <v>2</v>
      </c>
      <c r="F27" s="27">
        <v>380</v>
      </c>
      <c r="G27" s="20">
        <f t="shared" si="2"/>
        <v>24.675324675324674</v>
      </c>
      <c r="H27" s="23" t="s">
        <v>0</v>
      </c>
      <c r="I27" s="23" t="s">
        <v>0</v>
      </c>
      <c r="J27" s="20" t="s">
        <v>0</v>
      </c>
      <c r="K27" s="23">
        <v>8</v>
      </c>
      <c r="L27" s="27">
        <v>140</v>
      </c>
      <c r="M27" s="19">
        <f t="shared" si="1"/>
        <v>0.1761006289308176</v>
      </c>
    </row>
    <row r="28" spans="1:13" s="21" customFormat="1">
      <c r="A28" s="26">
        <v>2015</v>
      </c>
      <c r="B28" s="18">
        <v>2</v>
      </c>
      <c r="C28" s="25">
        <v>1304</v>
      </c>
      <c r="D28" s="19">
        <f t="shared" si="0"/>
        <v>155.23809523809524</v>
      </c>
      <c r="E28" s="18">
        <v>1</v>
      </c>
      <c r="F28" s="25">
        <v>140</v>
      </c>
      <c r="G28" s="20">
        <f t="shared" si="2"/>
        <v>36.842105263157897</v>
      </c>
      <c r="H28" s="18" t="s">
        <v>0</v>
      </c>
      <c r="I28" s="23" t="s">
        <v>0</v>
      </c>
      <c r="J28" s="20" t="s">
        <v>0</v>
      </c>
      <c r="K28" s="18">
        <v>10</v>
      </c>
      <c r="L28" s="25">
        <v>240</v>
      </c>
      <c r="M28" s="19">
        <f t="shared" si="1"/>
        <v>1.7142857142857142</v>
      </c>
    </row>
    <row r="29" spans="1:13" s="21" customFormat="1">
      <c r="A29" s="26">
        <v>2016</v>
      </c>
      <c r="B29" s="18">
        <v>4</v>
      </c>
      <c r="C29" s="28">
        <v>1700</v>
      </c>
      <c r="D29" s="19">
        <f t="shared" si="0"/>
        <v>130.3680981595092</v>
      </c>
      <c r="E29" s="18">
        <v>4</v>
      </c>
      <c r="F29" s="28">
        <v>824</v>
      </c>
      <c r="G29" s="20">
        <f t="shared" si="2"/>
        <v>588.57142857142856</v>
      </c>
      <c r="H29" s="18">
        <v>1</v>
      </c>
      <c r="I29" s="29">
        <v>70</v>
      </c>
      <c r="J29" s="20" t="s">
        <v>0</v>
      </c>
      <c r="K29" s="18">
        <v>6</v>
      </c>
      <c r="L29" s="28">
        <v>360</v>
      </c>
      <c r="M29" s="19">
        <f t="shared" si="1"/>
        <v>1.5</v>
      </c>
    </row>
    <row r="30" spans="1:13" s="21" customFormat="1">
      <c r="A30" s="26">
        <v>2017</v>
      </c>
      <c r="B30" s="18">
        <v>1</v>
      </c>
      <c r="C30" s="28">
        <v>120</v>
      </c>
      <c r="D30" s="19">
        <f t="shared" si="0"/>
        <v>7.0588235294117645</v>
      </c>
      <c r="E30" s="18">
        <v>1</v>
      </c>
      <c r="F30" s="30">
        <v>15</v>
      </c>
      <c r="G30" s="20">
        <f t="shared" si="2"/>
        <v>1.820388349514563</v>
      </c>
      <c r="H30" s="18" t="s">
        <v>0</v>
      </c>
      <c r="I30" s="30" t="s">
        <v>0</v>
      </c>
      <c r="J30" s="20" t="s">
        <v>0</v>
      </c>
      <c r="K30" s="18">
        <v>4</v>
      </c>
      <c r="L30" s="30">
        <v>350</v>
      </c>
      <c r="M30" s="19">
        <f t="shared" si="1"/>
        <v>0.97222222222222221</v>
      </c>
    </row>
    <row r="31" spans="1:13" s="21" customFormat="1">
      <c r="A31" s="26">
        <v>2018</v>
      </c>
      <c r="B31" s="18">
        <v>4</v>
      </c>
      <c r="C31" s="28">
        <v>1720</v>
      </c>
      <c r="D31" s="19">
        <f t="shared" si="0"/>
        <v>1433.3333333333335</v>
      </c>
      <c r="E31" s="18">
        <v>3</v>
      </c>
      <c r="F31" s="30">
        <v>435</v>
      </c>
      <c r="G31" s="20">
        <f t="shared" si="2"/>
        <v>2900</v>
      </c>
      <c r="H31" s="18" t="s">
        <v>0</v>
      </c>
      <c r="I31" s="30" t="s">
        <v>0</v>
      </c>
      <c r="J31" s="20" t="s">
        <v>0</v>
      </c>
      <c r="K31" s="18" t="s">
        <v>0</v>
      </c>
      <c r="L31" s="30" t="s">
        <v>0</v>
      </c>
      <c r="M31" s="19" t="s">
        <v>0</v>
      </c>
    </row>
    <row r="32" spans="1:13" s="21" customFormat="1">
      <c r="A32" s="26">
        <v>2019</v>
      </c>
      <c r="B32" s="18">
        <v>2</v>
      </c>
      <c r="C32" s="28">
        <v>1000</v>
      </c>
      <c r="D32" s="19">
        <f t="shared" si="0"/>
        <v>58.139534883720934</v>
      </c>
      <c r="E32" s="18">
        <v>5</v>
      </c>
      <c r="F32" s="30">
        <v>620</v>
      </c>
      <c r="G32" s="20">
        <f t="shared" si="2"/>
        <v>142.52873563218392</v>
      </c>
      <c r="H32" s="18" t="s">
        <v>0</v>
      </c>
      <c r="I32" s="30" t="s">
        <v>0</v>
      </c>
      <c r="J32" s="20" t="s">
        <v>0</v>
      </c>
      <c r="K32" s="18">
        <v>2</v>
      </c>
      <c r="L32" s="30">
        <v>37</v>
      </c>
      <c r="M32" s="19" t="s">
        <v>0</v>
      </c>
    </row>
    <row r="33" spans="1:13" s="21" customFormat="1">
      <c r="A33" s="26">
        <v>2020</v>
      </c>
      <c r="B33" s="18">
        <v>4</v>
      </c>
      <c r="C33" s="28">
        <v>2240</v>
      </c>
      <c r="D33" s="19">
        <f t="shared" si="0"/>
        <v>224</v>
      </c>
      <c r="E33" s="18">
        <v>2</v>
      </c>
      <c r="F33" s="30">
        <v>140</v>
      </c>
      <c r="G33" s="20">
        <f t="shared" si="2"/>
        <v>22.58064516129032</v>
      </c>
      <c r="H33" s="18" t="s">
        <v>0</v>
      </c>
      <c r="I33" s="30" t="s">
        <v>0</v>
      </c>
      <c r="J33" s="20" t="s">
        <v>0</v>
      </c>
      <c r="K33" s="18">
        <v>3</v>
      </c>
      <c r="L33" s="30">
        <v>225</v>
      </c>
      <c r="M33" s="19">
        <f t="shared" si="1"/>
        <v>6.0810810810810807</v>
      </c>
    </row>
    <row r="34" spans="1:13" s="21" customFormat="1">
      <c r="A34" s="26">
        <v>2021</v>
      </c>
      <c r="B34" s="18">
        <v>2</v>
      </c>
      <c r="C34" s="28">
        <v>1970</v>
      </c>
      <c r="D34" s="19">
        <f t="shared" si="0"/>
        <v>87.946428571428584</v>
      </c>
      <c r="E34" s="18">
        <v>1</v>
      </c>
      <c r="F34" s="30">
        <v>80</v>
      </c>
      <c r="G34" s="20">
        <f t="shared" si="2"/>
        <v>57.142857142857146</v>
      </c>
      <c r="H34" s="18">
        <v>1</v>
      </c>
      <c r="I34" s="30">
        <v>200</v>
      </c>
      <c r="J34" s="20" t="s">
        <v>0</v>
      </c>
      <c r="K34" s="18">
        <v>2</v>
      </c>
      <c r="L34" s="30">
        <v>75</v>
      </c>
      <c r="M34" s="19">
        <f t="shared" si="1"/>
        <v>0.33333333333333331</v>
      </c>
    </row>
    <row r="35" spans="1:13" s="21" customFormat="1">
      <c r="A35" s="26">
        <v>2022</v>
      </c>
      <c r="B35" s="18">
        <v>2</v>
      </c>
      <c r="C35" s="28">
        <v>1500</v>
      </c>
      <c r="D35" s="19">
        <v>76.099999999999994</v>
      </c>
      <c r="E35" s="18">
        <v>1</v>
      </c>
      <c r="F35" s="30">
        <v>280</v>
      </c>
      <c r="G35" s="20">
        <v>350</v>
      </c>
      <c r="H35" s="18" t="s">
        <v>0</v>
      </c>
      <c r="I35" s="30" t="s">
        <v>0</v>
      </c>
      <c r="J35" s="20" t="s">
        <v>0</v>
      </c>
      <c r="K35" s="18">
        <v>2</v>
      </c>
      <c r="L35" s="30">
        <v>105</v>
      </c>
      <c r="M35" s="19">
        <v>140</v>
      </c>
    </row>
    <row r="36" spans="1:13" s="21" customFormat="1">
      <c r="A36" s="26">
        <v>2023</v>
      </c>
      <c r="B36" s="35">
        <v>6</v>
      </c>
      <c r="C36" s="35">
        <v>3992</v>
      </c>
      <c r="D36" s="34">
        <v>266.10000000000002</v>
      </c>
      <c r="E36" s="35">
        <v>1</v>
      </c>
      <c r="F36" s="35">
        <v>45</v>
      </c>
      <c r="G36" s="20">
        <v>16.100000000000001</v>
      </c>
      <c r="H36" s="36" t="s">
        <v>0</v>
      </c>
      <c r="I36" s="36" t="s">
        <v>0</v>
      </c>
      <c r="J36" s="20" t="s">
        <v>0</v>
      </c>
      <c r="K36" s="35">
        <v>2</v>
      </c>
      <c r="L36" s="35">
        <v>62</v>
      </c>
      <c r="M36" s="19">
        <v>59</v>
      </c>
    </row>
    <row r="37" spans="1:13">
      <c r="A37" s="26">
        <v>2024</v>
      </c>
      <c r="B37" s="37">
        <v>3</v>
      </c>
      <c r="C37" s="37">
        <v>1500</v>
      </c>
      <c r="D37" s="38">
        <v>37.6</v>
      </c>
      <c r="E37" s="37">
        <v>2</v>
      </c>
      <c r="F37" s="37">
        <v>446</v>
      </c>
      <c r="G37" s="39">
        <v>991.1</v>
      </c>
      <c r="H37" s="40" t="s">
        <v>0</v>
      </c>
      <c r="I37" s="40" t="s">
        <v>0</v>
      </c>
      <c r="J37" s="39" t="s">
        <v>0</v>
      </c>
      <c r="K37" s="37">
        <v>29</v>
      </c>
      <c r="L37" s="37">
        <v>1190</v>
      </c>
      <c r="M37" s="41">
        <v>1919.4</v>
      </c>
    </row>
    <row r="38" spans="1:13">
      <c r="A38" s="31" t="s">
        <v>13</v>
      </c>
      <c r="B38" s="31"/>
      <c r="C38" s="32"/>
      <c r="D38" s="33"/>
      <c r="E38" s="33"/>
      <c r="F38" s="33"/>
      <c r="G38" s="33"/>
      <c r="H38" s="33"/>
      <c r="I38" s="33"/>
      <c r="L38" s="33"/>
    </row>
  </sheetData>
  <mergeCells count="6">
    <mergeCell ref="A1:M1"/>
    <mergeCell ref="A2:A3"/>
    <mergeCell ref="B2:D2"/>
    <mergeCell ref="E2:G2"/>
    <mergeCell ref="H2:J2"/>
    <mergeCell ref="K2:M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0" fitToWidth="0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E3256D1FAD84240A04A377C3397605D" ma:contentTypeVersion="0" ma:contentTypeDescription="Создание документа." ma:contentTypeScope="" ma:versionID="d2ea086c066174e03ee27436b514db7d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07FA019D-3BDA-4A1F-A37A-FE8A22753F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B13734-2653-412E-B9C6-FD41B0538B1F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52B1112-A291-4B1D-8EA9-FB0D848FC0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I.Kokorina</dc:creator>
  <cp:lastModifiedBy>a.gapurova</cp:lastModifiedBy>
  <cp:lastPrinted>2023-05-24T09:40:18Z</cp:lastPrinted>
  <dcterms:created xsi:type="dcterms:W3CDTF">2008-12-19T13:28:34Z</dcterms:created>
  <dcterms:modified xsi:type="dcterms:W3CDTF">2025-07-23T12:28:01Z</dcterms:modified>
</cp:coreProperties>
</file>