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DA9C89CF-BD5C-4C2E-B17B-6A51E127FDD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2" r:id="rId1"/>
    <sheet name="Шартты белгілер" sheetId="3" r:id="rId2"/>
    <sheet name="Сүт өндірісі" sheetId="1" r:id="rId3"/>
  </sheets>
  <externalReferences>
    <externalReference r:id="rId4"/>
  </externalReferences>
  <definedNames>
    <definedName name="_xlnm.Print_Titles" localSheetId="2">'Сүт өндірісі'!$A:$A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M18" i="1" l="1"/>
  <c r="BM17" i="1"/>
  <c r="BM16" i="1"/>
  <c r="BM15" i="1"/>
  <c r="BM14" i="1"/>
  <c r="BM13" i="1"/>
  <c r="BM12" i="1"/>
  <c r="BM11" i="1"/>
  <c r="BM10" i="1"/>
  <c r="BM9" i="1"/>
  <c r="BM8" i="1"/>
  <c r="BM7" i="1"/>
  <c r="BM6" i="1"/>
  <c r="BM5" i="1"/>
</calcChain>
</file>

<file path=xl/sharedStrings.xml><?xml version="1.0" encoding="utf-8"?>
<sst xmlns="http://schemas.openxmlformats.org/spreadsheetml/2006/main" count="163" uniqueCount="78">
  <si>
    <t xml:space="preserve">                                                                                                                </t>
  </si>
  <si>
    <t>Бәйтерек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</si>
  <si>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</si>
  <si>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</si>
  <si>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</si>
  <si>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</si>
  <si>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</si>
  <si>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</si>
  <si>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</si>
  <si>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</si>
  <si>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</si>
  <si>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</si>
  <si>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</si>
  <si>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</si>
  <si>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</si>
  <si>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</si>
  <si>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</si>
  <si>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</si>
  <si>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</si>
  <si>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</si>
  <si>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</si>
  <si>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</si>
  <si>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</si>
  <si>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</si>
  <si>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</si>
  <si>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</si>
  <si>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</si>
  <si>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2023 жыл</t>
  </si>
  <si>
    <t>2022 жыл</t>
  </si>
  <si>
    <t>2021 жыл</t>
  </si>
  <si>
    <t>2020 жыл</t>
  </si>
  <si>
    <t>2019 жыл</t>
  </si>
  <si>
    <t>Сауылған сиыр сүтi, мың.тонна</t>
  </si>
  <si>
    <t>2024 жыл</t>
  </si>
  <si>
    <t>қаңтар*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</si>
  <si>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</si>
  <si>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2025 жыл</t>
  </si>
  <si>
    <t>2026 жыл</t>
  </si>
  <si>
    <t>Статистикалық көрсеткіштің коды</t>
  </si>
  <si>
    <t>Статистикалық көрсеткіштің атауы</t>
  </si>
  <si>
    <t xml:space="preserve">Сүт өндірісі 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</si>
  <si>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</si>
  <si>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</si>
  <si>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</si>
  <si>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</si>
  <si>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</si>
  <si>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</si>
  <si>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</si>
  <si>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</si>
  <si>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</si>
  <si>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</si>
  <si>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</si>
  <si>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</si>
  <si>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-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</si>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</sst>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13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3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8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Fill="1"/>
    <xf numFmtId="166" fontId="2" fillId="0" borderId="0" xfId="0" applyNumberFormat="1" applyFont="1" applyAlignment="1">
      <alignment horizontal="right"/>
    </xf>
    <xf numFmtId="0" fontId="5" fillId="0" borderId="0" xfId="0" applyFont="1" applyFill="1" applyAlignment="1"/>
    <xf numFmtId="0" fontId="5" fillId="0" borderId="0" xfId="0" applyFont="1" applyFill="1"/>
    <xf numFmtId="164" fontId="7" fillId="2" borderId="4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wrapText="1"/>
    </xf>
    <xf numFmtId="0" fontId="5" fillId="0" borderId="6" xfId="0" applyFont="1" applyFill="1" applyBorder="1"/>
    <xf numFmtId="166" fontId="5" fillId="0" borderId="6" xfId="0" applyNumberFormat="1" applyFont="1" applyBorder="1"/>
    <xf numFmtId="165" fontId="7" fillId="0" borderId="5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7" fillId="0" borderId="5" xfId="0" applyNumberFormat="1" applyFont="1" applyBorder="1"/>
    <xf numFmtId="165" fontId="7" fillId="0" borderId="6" xfId="0" applyNumberFormat="1" applyFont="1" applyBorder="1"/>
    <xf numFmtId="164" fontId="7" fillId="0" borderId="6" xfId="0" applyNumberFormat="1" applyFont="1" applyBorder="1"/>
    <xf numFmtId="166" fontId="7" fillId="0" borderId="6" xfId="0" applyNumberFormat="1" applyFont="1" applyBorder="1"/>
    <xf numFmtId="167" fontId="7" fillId="0" borderId="6" xfId="0" applyNumberFormat="1" applyFont="1" applyBorder="1" applyAlignment="1">
      <alignment horizontal="right" wrapText="1"/>
    </xf>
    <xf numFmtId="165" fontId="5" fillId="0" borderId="6" xfId="0" applyNumberFormat="1" applyFont="1" applyBorder="1"/>
    <xf numFmtId="167" fontId="5" fillId="0" borderId="6" xfId="0" applyNumberFormat="1" applyFont="1" applyBorder="1" applyAlignment="1">
      <alignment horizontal="right" wrapText="1"/>
    </xf>
    <xf numFmtId="164" fontId="5" fillId="0" borderId="6" xfId="0" applyNumberFormat="1" applyFont="1" applyBorder="1"/>
    <xf numFmtId="0" fontId="10" fillId="0" borderId="6" xfId="63" applyFont="1" applyBorder="1" applyAlignment="1">
      <alignment vertical="top" wrapText="1"/>
    </xf>
    <xf numFmtId="0" fontId="11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top"/>
    </xf>
    <xf numFmtId="0" fontId="5" fillId="0" borderId="6" xfId="0" applyFont="1" applyBorder="1" applyAlignment="1">
      <alignment horizontal="left" vertical="top"/>
    </xf>
    <xf numFmtId="0" fontId="10" fillId="0" borderId="6" xfId="63" applyFont="1" applyBorder="1" applyAlignment="1">
      <alignment horizontal="left" vertical="top" wrapText="1"/>
    </xf>
    <xf numFmtId="0" fontId="5" fillId="0" borderId="6" xfId="0" applyFont="1" applyBorder="1"/>
    <xf numFmtId="0" fontId="5" fillId="0" borderId="6" xfId="0" applyFont="1" applyBorder="1" applyAlignment="1">
      <alignment vertical="top" wrapText="1"/>
    </xf>
    <xf numFmtId="0" fontId="11" fillId="0" borderId="6" xfId="63" applyFont="1" applyBorder="1" applyAlignment="1">
      <alignment vertical="top"/>
    </xf>
    <xf numFmtId="0" fontId="9" fillId="0" borderId="6" xfId="247" applyBorder="1" applyAlignment="1">
      <alignment vertical="top" wrapText="1"/>
    </xf>
    <xf numFmtId="0" fontId="10" fillId="0" borderId="6" xfId="204" applyFont="1" applyBorder="1" applyAlignment="1">
      <alignment vertical="top" wrapText="1"/>
    </xf>
    <xf numFmtId="0" fontId="12" fillId="0" borderId="6" xfId="247" applyFont="1" applyFill="1" applyBorder="1" applyAlignment="1" applyProtection="1">
      <alignment vertical="top" wrapText="1"/>
    </xf>
    <xf numFmtId="0" fontId="10" fillId="0" borderId="6" xfId="0" applyFont="1" applyBorder="1" applyAlignment="1">
      <alignment horizontal="left" vertical="center" readingOrder="1"/>
    </xf>
    <xf numFmtId="0" fontId="0" fillId="0" borderId="6" xfId="0" applyBorder="1"/>
    <xf numFmtId="0" fontId="10" fillId="0" borderId="5" xfId="204" applyFont="1" applyBorder="1" applyAlignment="1">
      <alignment horizontal="left" vertical="center" wrapText="1"/>
    </xf>
    <xf numFmtId="0" fontId="12" fillId="0" borderId="6" xfId="247" applyFont="1" applyBorder="1" applyAlignment="1" applyProtection="1"/>
    <xf numFmtId="0" fontId="10" fillId="0" borderId="10" xfId="63" applyFont="1" applyBorder="1" applyAlignment="1">
      <alignment vertical="center" wrapText="1"/>
    </xf>
    <xf numFmtId="0" fontId="12" fillId="0" borderId="6" xfId="247" applyFont="1" applyFill="1" applyBorder="1" applyAlignment="1" applyProtection="1">
      <alignment horizontal="left" vertical="top"/>
    </xf>
    <xf numFmtId="14" fontId="5" fillId="3" borderId="6" xfId="0" applyNumberFormat="1" applyFont="1" applyFill="1" applyBorder="1" applyAlignment="1">
      <alignment horizontal="left" vertical="top"/>
    </xf>
    <xf numFmtId="49" fontId="5" fillId="0" borderId="6" xfId="0" applyNumberFormat="1" applyFont="1" applyBorder="1" applyAlignment="1">
      <alignment vertical="top"/>
    </xf>
    <xf numFmtId="0" fontId="12" fillId="0" borderId="6" xfId="247" applyFont="1" applyFill="1" applyBorder="1" applyAlignment="1" applyProtection="1">
      <alignment vertical="top"/>
    </xf>
    <xf numFmtId="0" fontId="0" fillId="0" borderId="0" xfId="0" applyAlignment="1">
      <alignment horizontal="right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248">
    <cellStyle name="Гиперссылка" xfId="247" builtinId="8"/>
    <cellStyle name="Обычный" xfId="0" builtinId="0"/>
    <cellStyle name="Обычный 15" xfId="116" xr:uid="{00000000-0005-0000-0000-000001000000}"/>
    <cellStyle name="Обычный 2" xfId="109" xr:uid="{00000000-0005-0000-0000-000002000000}"/>
    <cellStyle name="Обычный 2 10" xfId="63" xr:uid="{00000000-0005-0000-0000-000003000000}"/>
    <cellStyle name="Обычный 2 11" xfId="5" xr:uid="{00000000-0005-0000-0000-000004000000}"/>
    <cellStyle name="Обычный 2 12" xfId="108" xr:uid="{00000000-0005-0000-0000-000005000000}"/>
    <cellStyle name="Обычный 2 13" xfId="62" xr:uid="{00000000-0005-0000-0000-000006000000}"/>
    <cellStyle name="Обычный 2 14" xfId="107" xr:uid="{00000000-0005-0000-0000-000007000000}"/>
    <cellStyle name="Обычный 2 15" xfId="61" xr:uid="{00000000-0005-0000-0000-000008000000}"/>
    <cellStyle name="Обычный 2 16" xfId="106" xr:uid="{00000000-0005-0000-0000-000009000000}"/>
    <cellStyle name="Обычный 2 17" xfId="60" xr:uid="{00000000-0005-0000-0000-00000A000000}"/>
    <cellStyle name="Обычный 2 17 2" xfId="105" xr:uid="{00000000-0005-0000-0000-00000B000000}"/>
    <cellStyle name="Обычный 2 17 2 2" xfId="59" xr:uid="{00000000-0005-0000-0000-00000C000000}"/>
    <cellStyle name="Обычный 2 17 2 3" xfId="209" xr:uid="{00000000-0005-0000-0000-00000D000000}"/>
    <cellStyle name="Обычный 2 18" xfId="104" xr:uid="{00000000-0005-0000-0000-00000E000000}"/>
    <cellStyle name="Обычный 2 19" xfId="58" xr:uid="{00000000-0005-0000-0000-00000F000000}"/>
    <cellStyle name="Обычный 2 19 2" xfId="103" xr:uid="{00000000-0005-0000-0000-000010000000}"/>
    <cellStyle name="Обычный 2 19 2 2" xfId="57" xr:uid="{00000000-0005-0000-0000-000011000000}"/>
    <cellStyle name="Обычный 2 19 2 2 2" xfId="102" xr:uid="{00000000-0005-0000-0000-000012000000}"/>
    <cellStyle name="Обычный 2 19 2 2 2 2" xfId="56" xr:uid="{00000000-0005-0000-0000-000013000000}"/>
    <cellStyle name="Обычный 2 19 2 2 2 2 2" xfId="101" xr:uid="{00000000-0005-0000-0000-000014000000}"/>
    <cellStyle name="Обычный 2 19 2 2 2 2 3" xfId="55" xr:uid="{00000000-0005-0000-0000-000015000000}"/>
    <cellStyle name="Обычный 2 19 2 2 2 3" xfId="154" xr:uid="{00000000-0005-0000-0000-000016000000}"/>
    <cellStyle name="Обычный 2 19 2 2 3" xfId="100" xr:uid="{00000000-0005-0000-0000-000017000000}"/>
    <cellStyle name="Обычный 2 19 2 2 4" xfId="54" xr:uid="{00000000-0005-0000-0000-000018000000}"/>
    <cellStyle name="Обычный 2 19 2 3" xfId="99" xr:uid="{00000000-0005-0000-0000-000019000000}"/>
    <cellStyle name="Обычный 2 19 2 3 2" xfId="53" xr:uid="{00000000-0005-0000-0000-00001A000000}"/>
    <cellStyle name="Обычный 2 19 2 3 3" xfId="98" xr:uid="{00000000-0005-0000-0000-00001B000000}"/>
    <cellStyle name="Обычный 2 19 2 4" xfId="186" xr:uid="{00000000-0005-0000-0000-00001C000000}"/>
    <cellStyle name="Обычный 2 19 3" xfId="52" xr:uid="{00000000-0005-0000-0000-00001D000000}"/>
    <cellStyle name="Обычный 2 19 3 2" xfId="4" xr:uid="{00000000-0005-0000-0000-00001E000000}"/>
    <cellStyle name="Обычный 2 19 3 2 2" xfId="97" xr:uid="{00000000-0005-0000-0000-00001F000000}"/>
    <cellStyle name="Обычный 2 19 3 2 3" xfId="51" xr:uid="{00000000-0005-0000-0000-000020000000}"/>
    <cellStyle name="Обычный 2 19 3 4" xfId="66" xr:uid="{00000000-0005-0000-0000-000021000000}"/>
    <cellStyle name="Обычный 2 19 4" xfId="96" xr:uid="{00000000-0005-0000-0000-000022000000}"/>
    <cellStyle name="Обычный 2 19 5" xfId="50" xr:uid="{00000000-0005-0000-0000-000023000000}"/>
    <cellStyle name="Обычный 2 2" xfId="95" xr:uid="{00000000-0005-0000-0000-000024000000}"/>
    <cellStyle name="Обычный 2 2 2" xfId="49" xr:uid="{00000000-0005-0000-0000-000025000000}"/>
    <cellStyle name="Обычный 2 2 2 2" xfId="94" xr:uid="{00000000-0005-0000-0000-000026000000}"/>
    <cellStyle name="Обычный 2 2 2 2 2" xfId="48" xr:uid="{00000000-0005-0000-0000-000027000000}"/>
    <cellStyle name="Обычный 2 2 2 2 2 2" xfId="93" xr:uid="{00000000-0005-0000-0000-000028000000}"/>
    <cellStyle name="Обычный 2 2 2 2 2 2 2" xfId="47" xr:uid="{00000000-0005-0000-0000-000029000000}"/>
    <cellStyle name="Обычный 2 2 2 2 2 2 2 2" xfId="92" xr:uid="{00000000-0005-0000-0000-00002A000000}"/>
    <cellStyle name="Обычный 2 2 2 2 2 2 2 2 2" xfId="46" xr:uid="{00000000-0005-0000-0000-00002B000000}"/>
    <cellStyle name="Обычный 2 2 2 2 2 2 2 2 2 2" xfId="15" xr:uid="{00000000-0005-0000-0000-00002C000000}"/>
    <cellStyle name="Обычный 2 2 2 2 2 2 2 2 2 2 2" xfId="91" xr:uid="{00000000-0005-0000-0000-00002D000000}"/>
    <cellStyle name="Обычный 2 2 2 2 2 2 2 2 2 2 2 2" xfId="45" xr:uid="{00000000-0005-0000-0000-00002E000000}"/>
    <cellStyle name="Обычный 2 2 2 2 2 2 2 2 2 2 2 2 2" xfId="224" xr:uid="{00000000-0005-0000-0000-00002F000000}"/>
    <cellStyle name="Обычный 2 2 2 2 2 2 2 2 2 2 2 3" xfId="181" xr:uid="{00000000-0005-0000-0000-000030000000}"/>
    <cellStyle name="Обычный 2 2 2 2 2 2 2 2 2 2 2 3 2" xfId="230" xr:uid="{00000000-0005-0000-0000-000031000000}"/>
    <cellStyle name="Обычный 2 2 2 2 2 2 2 2 2 2 2 4" xfId="77" xr:uid="{00000000-0005-0000-0000-000032000000}"/>
    <cellStyle name="Обычный 2 2 2 2 2 2 2 2 2 2 3" xfId="201" xr:uid="{00000000-0005-0000-0000-000033000000}"/>
    <cellStyle name="Обычный 2 2 2 2 2 2 2 2 2 3" xfId="44" xr:uid="{00000000-0005-0000-0000-000034000000}"/>
    <cellStyle name="Обычный 2 2 2 2 2 2 2 2 2 4" xfId="231" xr:uid="{00000000-0005-0000-0000-000035000000}"/>
    <cellStyle name="Обычный 2 2 2 2 2 2 2 2 2 4 2" xfId="189" xr:uid="{00000000-0005-0000-0000-000036000000}"/>
    <cellStyle name="Обычный 2 2 2 2 2 2 2 2 2 4 3" xfId="6" xr:uid="{00000000-0005-0000-0000-000037000000}"/>
    <cellStyle name="Обычный 2 2 2 2 2 2 2 2 2 5" xfId="76" xr:uid="{00000000-0005-0000-0000-000038000000}"/>
    <cellStyle name="Обычный 2 2 2 2 2 2 2 2 3" xfId="90" xr:uid="{00000000-0005-0000-0000-000039000000}"/>
    <cellStyle name="Обычный 2 2 2 2 2 2 2 2 3 2" xfId="43" xr:uid="{00000000-0005-0000-0000-00003A000000}"/>
    <cellStyle name="Обычный 2 2 2 2 2 2 2 2 3 3" xfId="167" xr:uid="{00000000-0005-0000-0000-00003B000000}"/>
    <cellStyle name="Обычный 2 2 2 2 2 2 2 2 3 4" xfId="12" xr:uid="{00000000-0005-0000-0000-00003C000000}"/>
    <cellStyle name="Обычный 2 2 2 2 2 2 2 2 3 5" xfId="168" xr:uid="{00000000-0005-0000-0000-00003D000000}"/>
    <cellStyle name="Обычный 2 2 2 2 2 2 2 2 3 6" xfId="64" xr:uid="{00000000-0005-0000-0000-00003E000000}"/>
    <cellStyle name="Обычный 2 2 2 2 2 2 2 2 4" xfId="165" xr:uid="{00000000-0005-0000-0000-00003F000000}"/>
    <cellStyle name="Обычный 2 2 2 2 2 2 2 3 2 3" xfId="166" xr:uid="{00000000-0005-0000-0000-000040000000}"/>
    <cellStyle name="Обычный 2 2 2 2 2 2 2 3 2 4" xfId="14" xr:uid="{00000000-0005-0000-0000-000041000000}"/>
    <cellStyle name="Обычный 2 2 2 2 2 2 2 3 2 6" xfId="30" xr:uid="{00000000-0005-0000-0000-000042000000}"/>
    <cellStyle name="Обычный 2 2 2 2 2 2 2 5" xfId="225" xr:uid="{00000000-0005-0000-0000-000043000000}"/>
    <cellStyle name="Обычный 2 2 2 2 2 2 2 5 3" xfId="10" xr:uid="{00000000-0005-0000-0000-000044000000}"/>
    <cellStyle name="Обычный 2 2 2 2 2 2 2 6" xfId="75" xr:uid="{00000000-0005-0000-0000-000045000000}"/>
    <cellStyle name="Обычный 2 2 2 2 2 2 3" xfId="89" xr:uid="{00000000-0005-0000-0000-000046000000}"/>
    <cellStyle name="Обычный 2 2 2 2 2 2 3 2" xfId="42" xr:uid="{00000000-0005-0000-0000-000047000000}"/>
    <cellStyle name="Обычный 2 2 2 2 2 2 3 2 2 2" xfId="3" xr:uid="{00000000-0005-0000-0000-000048000000}"/>
    <cellStyle name="Обычный 2 2 2 2 2 2 3 2 2 4" xfId="113" xr:uid="{00000000-0005-0000-0000-000049000000}"/>
    <cellStyle name="Обычный 2 2 2 2 2 2 3 2 2 6" xfId="78" xr:uid="{00000000-0005-0000-0000-00004A000000}"/>
    <cellStyle name="Обычный 2 2 2 2 2 2 3 5" xfId="111" xr:uid="{00000000-0005-0000-0000-00004B000000}"/>
    <cellStyle name="Обычный 2 2 2 2 2 2 3 7" xfId="13" xr:uid="{00000000-0005-0000-0000-00004C000000}"/>
    <cellStyle name="Обычный 2 2 2 2 2 2 4 4" xfId="221" xr:uid="{00000000-0005-0000-0000-00004D000000}"/>
    <cellStyle name="Обычный 2 2 2 2 2 2 4 5" xfId="207" xr:uid="{00000000-0005-0000-0000-00004E000000}"/>
    <cellStyle name="Обычный 2 2 2 2 2 2 4 6" xfId="198" xr:uid="{00000000-0005-0000-0000-00004F000000}"/>
    <cellStyle name="Обычный 2 2 2 2 2 2 5" xfId="114" xr:uid="{00000000-0005-0000-0000-000050000000}"/>
    <cellStyle name="Обычный 2 2 2 2 2 3 2 2 2 4" xfId="80" xr:uid="{00000000-0005-0000-0000-000051000000}"/>
    <cellStyle name="Обычный 2 2 2 2 2 3 2 2 2 6" xfId="196" xr:uid="{00000000-0005-0000-0000-000052000000}"/>
    <cellStyle name="Обычный 2 2 2 2 2 3 2 5" xfId="222" xr:uid="{00000000-0005-0000-0000-000053000000}"/>
    <cellStyle name="Обычный 2 2 2 2 2 3 2 7" xfId="174" xr:uid="{00000000-0005-0000-0000-000054000000}"/>
    <cellStyle name="Обычный 2 2 2 2 2 3 3 3" xfId="237" xr:uid="{00000000-0005-0000-0000-000055000000}"/>
    <cellStyle name="Обычный 2 2 2 2 2 3 3 4" xfId="81" xr:uid="{00000000-0005-0000-0000-000056000000}"/>
    <cellStyle name="Обычный 2 2 2 2 2 4 2 3" xfId="203" xr:uid="{00000000-0005-0000-0000-000057000000}"/>
    <cellStyle name="Обычный 2 2 2 2 2 4 2 4" xfId="82" xr:uid="{00000000-0005-0000-0000-000058000000}"/>
    <cellStyle name="Обычный 2 2 2 2 2 4 2 6" xfId="226" xr:uid="{00000000-0005-0000-0000-000059000000}"/>
    <cellStyle name="Обычный 2 2 2 2 2 5" xfId="88" xr:uid="{00000000-0005-0000-0000-00005A000000}"/>
    <cellStyle name="Обычный 2 2 2 2 2 6 2" xfId="244" xr:uid="{00000000-0005-0000-0000-00005B000000}"/>
    <cellStyle name="Обычный 2 2 2 2 2 7" xfId="74" xr:uid="{00000000-0005-0000-0000-00005C000000}"/>
    <cellStyle name="Обычный 2 2 2 2 3" xfId="41" xr:uid="{00000000-0005-0000-0000-00005D000000}"/>
    <cellStyle name="Обычный 2 2 2 2 3 2 2" xfId="238" xr:uid="{00000000-0005-0000-0000-00005E000000}"/>
    <cellStyle name="Обычный 2 2 2 2 3 2 2 2" xfId="214" xr:uid="{00000000-0005-0000-0000-00005F000000}"/>
    <cellStyle name="Обычный 2 2 2 2 3 2 2 2 2" xfId="192" xr:uid="{00000000-0005-0000-0000-000060000000}"/>
    <cellStyle name="Обычный 2 2 2 2 3 2 2 2 2 2" xfId="35" xr:uid="{00000000-0005-0000-0000-000061000000}"/>
    <cellStyle name="Обычный 2 2 2 2 3 2 2 2 2 3" xfId="197" xr:uid="{00000000-0005-0000-0000-000062000000}"/>
    <cellStyle name="Обычный 2 2 2 2 3 2 2 2 2 4" xfId="160" xr:uid="{00000000-0005-0000-0000-000063000000}"/>
    <cellStyle name="Обычный 2 2 2 2 3 2 2 4" xfId="150" xr:uid="{00000000-0005-0000-0000-000064000000}"/>
    <cellStyle name="Обычный 2 2 2 2 3 2 2 5" xfId="242" xr:uid="{00000000-0005-0000-0000-000065000000}"/>
    <cellStyle name="Обычный 2 2 2 2 3 2 2 6" xfId="208" xr:uid="{00000000-0005-0000-0000-000066000000}"/>
    <cellStyle name="Обычный 2 2 2 2 3 2 3" xfId="156" xr:uid="{00000000-0005-0000-0000-000067000000}"/>
    <cellStyle name="Обычный 2 2 2 2 3 2 3 4" xfId="195" xr:uid="{00000000-0005-0000-0000-000068000000}"/>
    <cellStyle name="Обычный 2 2 2 2 3 2 3 5" xfId="36" xr:uid="{00000000-0005-0000-0000-000069000000}"/>
    <cellStyle name="Обычный 2 2 2 2 3 3" xfId="145" xr:uid="{00000000-0005-0000-0000-00006A000000}"/>
    <cellStyle name="Обычный 2 2 2 2 3 3 2" xfId="19" xr:uid="{00000000-0005-0000-0000-00006B000000}"/>
    <cellStyle name="Обычный 2 2 2 2 3 5" xfId="218" xr:uid="{00000000-0005-0000-0000-00006C000000}"/>
    <cellStyle name="Обычный 2 2 2 2 3 6" xfId="219" xr:uid="{00000000-0005-0000-0000-00006D000000}"/>
    <cellStyle name="Обычный 2 2 2 2 4" xfId="18" xr:uid="{00000000-0005-0000-0000-00006E000000}"/>
    <cellStyle name="Обычный 2 2 2 2 4 2" xfId="144" xr:uid="{00000000-0005-0000-0000-00006F000000}"/>
    <cellStyle name="Обычный 2 2 2 2 4 2 2" xfId="40" xr:uid="{00000000-0005-0000-0000-000070000000}"/>
    <cellStyle name="Обычный 2 2 2 2 4 2 2 2" xfId="220" xr:uid="{00000000-0005-0000-0000-000071000000}"/>
    <cellStyle name="Обычный 2 2 2 2 4 2 2 4" xfId="157" xr:uid="{00000000-0005-0000-0000-000072000000}"/>
    <cellStyle name="Обычный 2 2 2 2 4 2 2 5" xfId="180" xr:uid="{00000000-0005-0000-0000-000073000000}"/>
    <cellStyle name="Обычный 2 2 2 2 4 5" xfId="158" xr:uid="{00000000-0005-0000-0000-000074000000}"/>
    <cellStyle name="Обычный 2 2 2 2 4 6" xfId="206" xr:uid="{00000000-0005-0000-0000-000075000000}"/>
    <cellStyle name="Обычный 2 2 2 2 5" xfId="143" xr:uid="{00000000-0005-0000-0000-000076000000}"/>
    <cellStyle name="Обычный 2 2 2 2 5 2" xfId="243" xr:uid="{00000000-0005-0000-0000-000077000000}"/>
    <cellStyle name="Обычный 2 2 2 2 5 4" xfId="245" xr:uid="{00000000-0005-0000-0000-000078000000}"/>
    <cellStyle name="Обычный 2 2 2 2 5 5" xfId="241" xr:uid="{00000000-0005-0000-0000-000079000000}"/>
    <cellStyle name="Обычный 2 2 2 3" xfId="142" xr:uid="{00000000-0005-0000-0000-00007A000000}"/>
    <cellStyle name="Обычный 2 2 2 4" xfId="141" xr:uid="{00000000-0005-0000-0000-00007B000000}"/>
    <cellStyle name="Обычный 2 2 2 4 2" xfId="140" xr:uid="{00000000-0005-0000-0000-00007C000000}"/>
    <cellStyle name="Обычный 2 2 2 4 2 2" xfId="139" xr:uid="{00000000-0005-0000-0000-00007D000000}"/>
    <cellStyle name="Обычный 2 2 2 4 2 2 2" xfId="138" xr:uid="{00000000-0005-0000-0000-00007E000000}"/>
    <cellStyle name="Обычный 2 2 2 4 2 2 2 2" xfId="137" xr:uid="{00000000-0005-0000-0000-00007F000000}"/>
    <cellStyle name="Обычный 2 2 2 4 2 2 2 3" xfId="83" xr:uid="{00000000-0005-0000-0000-000080000000}"/>
    <cellStyle name="Обычный 2 2 2 4 2 2 2 5" xfId="17" xr:uid="{00000000-0005-0000-0000-000081000000}"/>
    <cellStyle name="Обычный 2 2 2 4 2 3" xfId="212" xr:uid="{00000000-0005-0000-0000-000082000000}"/>
    <cellStyle name="Обычный 2 2 2 4 2 4" xfId="161" xr:uid="{00000000-0005-0000-0000-000083000000}"/>
    <cellStyle name="Обычный 2 2 2 4 2 5" xfId="213" xr:uid="{00000000-0005-0000-0000-000084000000}"/>
    <cellStyle name="Обычный 2 2 2 4 2 6" xfId="110" xr:uid="{00000000-0005-0000-0000-000085000000}"/>
    <cellStyle name="Обычный 2 2 2 4 3" xfId="191" xr:uid="{00000000-0005-0000-0000-000086000000}"/>
    <cellStyle name="Обычный 2 2 2 4 3 2" xfId="171" xr:uid="{00000000-0005-0000-0000-000087000000}"/>
    <cellStyle name="Обычный 2 2 2 4 3 3" xfId="175" xr:uid="{00000000-0005-0000-0000-000088000000}"/>
    <cellStyle name="Обычный 2 2 2 4 3 5" xfId="11" xr:uid="{00000000-0005-0000-0000-000089000000}"/>
    <cellStyle name="Обычный 2 2 2 5" xfId="183" xr:uid="{00000000-0005-0000-0000-00008A000000}"/>
    <cellStyle name="Обычный 2 2 2 5 2" xfId="162" xr:uid="{00000000-0005-0000-0000-00008B000000}"/>
    <cellStyle name="Обычный 2 2 2 5 2 2" xfId="151" xr:uid="{00000000-0005-0000-0000-00008C000000}"/>
    <cellStyle name="Обычный 2 2 2 5 2 3" xfId="217" xr:uid="{00000000-0005-0000-0000-00008D000000}"/>
    <cellStyle name="Обычный 2 2 2 5 2 5" xfId="32" xr:uid="{00000000-0005-0000-0000-00008E000000}"/>
    <cellStyle name="Обычный 2 2 2 6" xfId="136" xr:uid="{00000000-0005-0000-0000-00008F000000}"/>
    <cellStyle name="Обычный 2 2 2 7 2" xfId="7" xr:uid="{00000000-0005-0000-0000-000090000000}"/>
    <cellStyle name="Обычный 2 2 2 8" xfId="69" xr:uid="{00000000-0005-0000-0000-000091000000}"/>
    <cellStyle name="Обычный 2 2 3" xfId="135" xr:uid="{00000000-0005-0000-0000-000092000000}"/>
    <cellStyle name="Обычный 2 2 3 2" xfId="134" xr:uid="{00000000-0005-0000-0000-000093000000}"/>
    <cellStyle name="Обычный 2 2 3 3" xfId="148" xr:uid="{00000000-0005-0000-0000-000094000000}"/>
    <cellStyle name="Обычный 2 2 3 4" xfId="155" xr:uid="{00000000-0005-0000-0000-000095000000}"/>
    <cellStyle name="Обычный 2 2 3 5" xfId="68" xr:uid="{00000000-0005-0000-0000-000096000000}"/>
    <cellStyle name="Обычный 2 2 4" xfId="133" xr:uid="{00000000-0005-0000-0000-000097000000}"/>
    <cellStyle name="Обычный 2 2 4 2" xfId="87" xr:uid="{00000000-0005-0000-0000-000098000000}"/>
    <cellStyle name="Обычный 2 2 4 2 2" xfId="39" xr:uid="{00000000-0005-0000-0000-000099000000}"/>
    <cellStyle name="Обычный 2 2 4 2 2 2" xfId="132" xr:uid="{00000000-0005-0000-0000-00009A000000}"/>
    <cellStyle name="Обычный 2 2 4 2 2 2 2" xfId="131" xr:uid="{00000000-0005-0000-0000-00009B000000}"/>
    <cellStyle name="Обычный 2 2 4 2 2 2 2 2" xfId="173" xr:uid="{00000000-0005-0000-0000-00009C000000}"/>
    <cellStyle name="Обычный 2 2 4 2 2 2 2 3" xfId="233" xr:uid="{00000000-0005-0000-0000-00009D000000}"/>
    <cellStyle name="Обычный 2 2 4 2 2 2 2 4" xfId="21" xr:uid="{00000000-0005-0000-0000-00009E000000}"/>
    <cellStyle name="Обычный 2 2 4 2 2 3" xfId="223" xr:uid="{00000000-0005-0000-0000-00009F000000}"/>
    <cellStyle name="Обычный 2 2 4 2 2 4" xfId="188" xr:uid="{00000000-0005-0000-0000-0000A0000000}"/>
    <cellStyle name="Обычный 2 2 4 2 2 5" xfId="22" xr:uid="{00000000-0005-0000-0000-0000A1000000}"/>
    <cellStyle name="Обычный 2 2 4 2 3 2" xfId="147" xr:uid="{00000000-0005-0000-0000-0000A2000000}"/>
    <cellStyle name="Обычный 2 2 4 2 3 4" xfId="20" xr:uid="{00000000-0005-0000-0000-0000A3000000}"/>
    <cellStyle name="Обычный 2 2 4 3 2 2" xfId="246" xr:uid="{00000000-0005-0000-0000-0000A4000000}"/>
    <cellStyle name="Обычный 2 2 4 3 2 4" xfId="16" xr:uid="{00000000-0005-0000-0000-0000A5000000}"/>
    <cellStyle name="Обычный 2 2 4 5" xfId="187" xr:uid="{00000000-0005-0000-0000-0000A6000000}"/>
    <cellStyle name="Обычный 2 2 4 6" xfId="67" xr:uid="{00000000-0005-0000-0000-0000A7000000}"/>
    <cellStyle name="Обычный 2 2 5 2" xfId="130" xr:uid="{00000000-0005-0000-0000-0000A8000000}"/>
    <cellStyle name="Обычный 2 2 5 2 2" xfId="129" xr:uid="{00000000-0005-0000-0000-0000A9000000}"/>
    <cellStyle name="Обычный 2 2 5 2 2 2" xfId="146" xr:uid="{00000000-0005-0000-0000-0000AA000000}"/>
    <cellStyle name="Обычный 2 2 5 2 2 6" xfId="115" xr:uid="{00000000-0005-0000-0000-0000AB000000}"/>
    <cellStyle name="Обычный 2 2 5 2 3" xfId="234" xr:uid="{00000000-0005-0000-0000-0000AC000000}"/>
    <cellStyle name="Обычный 2 2 5 3" xfId="172" xr:uid="{00000000-0005-0000-0000-0000AD000000}"/>
    <cellStyle name="Обычный 2 2 6" xfId="128" xr:uid="{00000000-0005-0000-0000-0000AE000000}"/>
    <cellStyle name="Обычный 2 2 6 6" xfId="84" xr:uid="{00000000-0005-0000-0000-0000AF000000}"/>
    <cellStyle name="Обычный 2 2 7" xfId="127" xr:uid="{00000000-0005-0000-0000-0000B0000000}"/>
    <cellStyle name="Обычный 2 2 8 2" xfId="202" xr:uid="{00000000-0005-0000-0000-0000B1000000}"/>
    <cellStyle name="Обычный 2 20 2 2 3 2" xfId="232" xr:uid="{00000000-0005-0000-0000-0000B2000000}"/>
    <cellStyle name="Обычный 2 20 2 3" xfId="227" xr:uid="{00000000-0005-0000-0000-0000B3000000}"/>
    <cellStyle name="Обычный 2 20 3 2" xfId="182" xr:uid="{00000000-0005-0000-0000-0000B4000000}"/>
    <cellStyle name="Обычный 2 20 4" xfId="239" xr:uid="{00000000-0005-0000-0000-0000B5000000}"/>
    <cellStyle name="Обычный 2 21" xfId="215" xr:uid="{00000000-0005-0000-0000-0000B6000000}"/>
    <cellStyle name="Обычный 2 21 2" xfId="193" xr:uid="{00000000-0005-0000-0000-0000B7000000}"/>
    <cellStyle name="Обычный 2 21 2 2" xfId="176" xr:uid="{00000000-0005-0000-0000-0000B8000000}"/>
    <cellStyle name="Обычный 2 21 3 2" xfId="149" xr:uid="{00000000-0005-0000-0000-0000B9000000}"/>
    <cellStyle name="Обычный 2 22" xfId="228" xr:uid="{00000000-0005-0000-0000-0000BA000000}"/>
    <cellStyle name="Обычный 2 22 2" xfId="159" xr:uid="{00000000-0005-0000-0000-0000BB000000}"/>
    <cellStyle name="Обычный 2 23" xfId="199" xr:uid="{00000000-0005-0000-0000-0000BC000000}"/>
    <cellStyle name="Обычный 2 23 2" xfId="194" xr:uid="{00000000-0005-0000-0000-0000BD000000}"/>
    <cellStyle name="Обычный 2 24" xfId="1" xr:uid="{00000000-0005-0000-0000-0000BE000000}"/>
    <cellStyle name="Обычный 2 25" xfId="178" xr:uid="{00000000-0005-0000-0000-0000BF000000}"/>
    <cellStyle name="Обычный 2 25 2" xfId="79" xr:uid="{00000000-0005-0000-0000-0000C0000000}"/>
    <cellStyle name="Обычный 2 3" xfId="236" xr:uid="{00000000-0005-0000-0000-0000C1000000}"/>
    <cellStyle name="Обычный 2 3 2" xfId="211" xr:uid="{00000000-0005-0000-0000-0000C2000000}"/>
    <cellStyle name="Обычный 2 3 2 2" xfId="112" xr:uid="{00000000-0005-0000-0000-0000C3000000}"/>
    <cellStyle name="Обычный 2 3 3" xfId="177" xr:uid="{00000000-0005-0000-0000-0000C4000000}"/>
    <cellStyle name="Обычный 2 4" xfId="170" xr:uid="{00000000-0005-0000-0000-0000C5000000}"/>
    <cellStyle name="Обычный 2 4 2" xfId="204" xr:uid="{00000000-0005-0000-0000-0000C6000000}"/>
    <cellStyle name="Обычный 2 4 2 2" xfId="9" xr:uid="{00000000-0005-0000-0000-0000C7000000}"/>
    <cellStyle name="Обычный 2 4 3" xfId="34" xr:uid="{00000000-0005-0000-0000-0000C8000000}"/>
    <cellStyle name="Обычный 2 5" xfId="184" xr:uid="{00000000-0005-0000-0000-0000C9000000}"/>
    <cellStyle name="Обычный 2 5 2" xfId="163" xr:uid="{00000000-0005-0000-0000-0000CA000000}"/>
    <cellStyle name="Обычный 2 5 2 2" xfId="31" xr:uid="{00000000-0005-0000-0000-0000CB000000}"/>
    <cellStyle name="Обычный 2 5 3" xfId="33" xr:uid="{00000000-0005-0000-0000-0000CC000000}"/>
    <cellStyle name="Обычный 2 6" xfId="152" xr:uid="{00000000-0005-0000-0000-0000CD000000}"/>
    <cellStyle name="Обычный 2 6 2" xfId="25" xr:uid="{00000000-0005-0000-0000-0000CE000000}"/>
    <cellStyle name="Обычный 2 7" xfId="126" xr:uid="{00000000-0005-0000-0000-0000CF000000}"/>
    <cellStyle name="Обычный 2 7 2" xfId="24" xr:uid="{00000000-0005-0000-0000-0000D0000000}"/>
    <cellStyle name="Обычный 2 8" xfId="125" xr:uid="{00000000-0005-0000-0000-0000D1000000}"/>
    <cellStyle name="Обычный 2 8 2" xfId="23" xr:uid="{00000000-0005-0000-0000-0000D2000000}"/>
    <cellStyle name="Обычный 2 9" xfId="124" xr:uid="{00000000-0005-0000-0000-0000D3000000}"/>
    <cellStyle name="Обычный 2 9 2" xfId="65" xr:uid="{00000000-0005-0000-0000-0000D4000000}"/>
    <cellStyle name="Обычный 21" xfId="8" xr:uid="{00000000-0005-0000-0000-0000D5000000}"/>
    <cellStyle name="Обычный 22" xfId="73" xr:uid="{00000000-0005-0000-0000-0000D6000000}"/>
    <cellStyle name="Обычный 23" xfId="29" xr:uid="{00000000-0005-0000-0000-0000D7000000}"/>
    <cellStyle name="Обычный 24" xfId="72" xr:uid="{00000000-0005-0000-0000-0000D8000000}"/>
    <cellStyle name="Обычный 25" xfId="28" xr:uid="{00000000-0005-0000-0000-0000D9000000}"/>
    <cellStyle name="Обычный 26" xfId="71" xr:uid="{00000000-0005-0000-0000-0000DA000000}"/>
    <cellStyle name="Обычный 27" xfId="27" xr:uid="{00000000-0005-0000-0000-0000DB000000}"/>
    <cellStyle name="Обычный 28" xfId="70" xr:uid="{00000000-0005-0000-0000-0000DC000000}"/>
    <cellStyle name="Обычный 29" xfId="26" xr:uid="{00000000-0005-0000-0000-0000DD000000}"/>
    <cellStyle name="Обычный 3" xfId="123" xr:uid="{00000000-0005-0000-0000-0000DE000000}"/>
    <cellStyle name="Обычный 3 10" xfId="122" xr:uid="{00000000-0005-0000-0000-0000DF000000}"/>
    <cellStyle name="Обычный 3 11" xfId="86" xr:uid="{00000000-0005-0000-0000-0000E0000000}"/>
    <cellStyle name="Обычный 3 12" xfId="38" xr:uid="{00000000-0005-0000-0000-0000E1000000}"/>
    <cellStyle name="Обычный 3 13" xfId="121" xr:uid="{00000000-0005-0000-0000-0000E2000000}"/>
    <cellStyle name="Обычный 3 15" xfId="120" xr:uid="{00000000-0005-0000-0000-0000E3000000}"/>
    <cellStyle name="Обычный 3 16" xfId="2" xr:uid="{00000000-0005-0000-0000-0000E4000000}"/>
    <cellStyle name="Обычный 3 2" xfId="119" xr:uid="{00000000-0005-0000-0000-0000E5000000}"/>
    <cellStyle name="Обычный 4 10" xfId="240" xr:uid="{00000000-0005-0000-0000-0000E6000000}"/>
    <cellStyle name="Обычный 4 2" xfId="216" xr:uid="{00000000-0005-0000-0000-0000E7000000}"/>
    <cellStyle name="Обычный 4 4" xfId="229" xr:uid="{00000000-0005-0000-0000-0000E8000000}"/>
    <cellStyle name="Обычный 4 5" xfId="200" xr:uid="{00000000-0005-0000-0000-0000E9000000}"/>
    <cellStyle name="Обычный 4 6" xfId="179" xr:uid="{00000000-0005-0000-0000-0000EA000000}"/>
    <cellStyle name="Обычный 4 7" xfId="235" xr:uid="{00000000-0005-0000-0000-0000EB000000}"/>
    <cellStyle name="Обычный 4 8" xfId="210" xr:uid="{00000000-0005-0000-0000-0000EC000000}"/>
    <cellStyle name="Обычный 4 9" xfId="190" xr:uid="{00000000-0005-0000-0000-0000ED000000}"/>
    <cellStyle name="Обычный 4 9 2" xfId="169" xr:uid="{00000000-0005-0000-0000-0000EE000000}"/>
    <cellStyle name="Обычный 4 9 3" xfId="205" xr:uid="{00000000-0005-0000-0000-0000EF000000}"/>
    <cellStyle name="Обычный 5 2" xfId="185" xr:uid="{00000000-0005-0000-0000-0000F0000000}"/>
    <cellStyle name="Обычный 5 3" xfId="164" xr:uid="{00000000-0005-0000-0000-0000F1000000}"/>
    <cellStyle name="Обычный 5 4" xfId="153" xr:uid="{00000000-0005-0000-0000-0000F2000000}"/>
    <cellStyle name="Обычный 5 5" xfId="118" xr:uid="{00000000-0005-0000-0000-0000F3000000}"/>
    <cellStyle name="Обычный 6 2" xfId="117" xr:uid="{00000000-0005-0000-0000-0000F4000000}"/>
    <cellStyle name="Обычный 6 3" xfId="85" xr:uid="{00000000-0005-0000-0000-0000F5000000}"/>
    <cellStyle name="Обычный 7 2" xfId="37" xr:uid="{00000000-0005-0000-0000-0000F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u.stabayeva/Downloads/&#1058;-03-01-&#1052;%20(04.2024)%20&#1088;&#1091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 пояснения"/>
      <sheetName val="1."/>
      <sheetName val="2."/>
      <sheetName val="2.2"/>
      <sheetName val="2.3"/>
      <sheetName val="2.4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8">
          <cell r="N8">
            <v>37232.1</v>
          </cell>
        </row>
        <row r="9">
          <cell r="N9">
            <v>3075.75</v>
          </cell>
        </row>
        <row r="10">
          <cell r="N10">
            <v>348.9</v>
          </cell>
        </row>
        <row r="11">
          <cell r="N11">
            <v>2752.53</v>
          </cell>
        </row>
        <row r="12">
          <cell r="N12">
            <v>1553.3</v>
          </cell>
        </row>
        <row r="13">
          <cell r="N13">
            <v>1869.3600000000001</v>
          </cell>
        </row>
        <row r="14">
          <cell r="N14">
            <v>12299.9</v>
          </cell>
        </row>
        <row r="15">
          <cell r="N15">
            <v>1551.05</v>
          </cell>
        </row>
        <row r="16">
          <cell r="N16">
            <v>1165.05</v>
          </cell>
        </row>
        <row r="17">
          <cell r="N17">
            <v>1504.8999999999999</v>
          </cell>
        </row>
        <row r="18">
          <cell r="N18">
            <v>1736.7</v>
          </cell>
        </row>
        <row r="19">
          <cell r="N19">
            <v>7731.3</v>
          </cell>
        </row>
        <row r="20">
          <cell r="N20">
            <v>1056.7</v>
          </cell>
        </row>
        <row r="21">
          <cell r="N21">
            <v>586.70000000000005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83C03-3B00-4EFB-AF1B-394950837C5E}">
  <dimension ref="A2:B21"/>
  <sheetViews>
    <sheetView workbookViewId="0">
      <selection activeCell="A26" sqref="A26"/>
    </sheetView>
  </sheetViews>
  <sheetFormatPr defaultRowHeight="12.75" x14ac:dyDescent="0.2"/>
  <cols>
    <col min="1" max="1" width="41.7109375" customWidth="1"/>
    <col min="2" max="2" width="97.28515625" customWidth="1"/>
  </cols>
  <sheetData>
    <row r="2" spans="1:2" x14ac:dyDescent="0.2">
      <c r="A2" s="19" t="s">
        <v>38</v>
      </c>
      <c r="B2" s="20">
        <v>14340103</v>
      </c>
    </row>
    <row r="3" spans="1:2" x14ac:dyDescent="0.2">
      <c r="A3" s="19" t="s">
        <v>39</v>
      </c>
      <c r="B3" s="21" t="s">
        <v>40</v>
      </c>
    </row>
    <row r="4" spans="1:2" x14ac:dyDescent="0.2">
      <c r="A4" s="19" t="s">
        <v>41</v>
      </c>
      <c r="B4" s="22">
        <v>169</v>
      </c>
    </row>
    <row r="5" spans="1:2" x14ac:dyDescent="0.2">
      <c r="A5" s="23" t="s">
        <v>42</v>
      </c>
      <c r="B5" s="21" t="s">
        <v>40</v>
      </c>
    </row>
    <row r="6" spans="1:2" x14ac:dyDescent="0.2">
      <c r="A6" s="23" t="s">
        <v>43</v>
      </c>
      <c r="B6" s="24" t="s">
        <v>44</v>
      </c>
    </row>
    <row r="7" spans="1:2" x14ac:dyDescent="0.2">
      <c r="A7" s="23" t="s">
        <v>45</v>
      </c>
      <c r="B7" s="25" t="s">
        <v>40</v>
      </c>
    </row>
    <row r="8" spans="1:2" x14ac:dyDescent="0.2">
      <c r="A8" s="19" t="s">
        <v>46</v>
      </c>
      <c r="B8" s="26" t="s">
        <v>47</v>
      </c>
    </row>
    <row r="9" spans="1:2" ht="15" customHeight="1" x14ac:dyDescent="0.2">
      <c r="A9" s="19" t="s">
        <v>48</v>
      </c>
      <c r="B9" s="27" t="s">
        <v>49</v>
      </c>
    </row>
    <row r="10" spans="1:2" ht="17.25" customHeight="1" x14ac:dyDescent="0.2">
      <c r="A10" s="19" t="s">
        <v>50</v>
      </c>
      <c r="B10" s="25" t="s">
        <v>51</v>
      </c>
    </row>
    <row r="11" spans="1:2" x14ac:dyDescent="0.2">
      <c r="A11" s="19" t="s">
        <v>52</v>
      </c>
      <c r="B11" s="24" t="s">
        <v>53</v>
      </c>
    </row>
    <row r="12" spans="1:2" ht="27.75" customHeight="1" x14ac:dyDescent="0.2">
      <c r="A12" s="28" t="s">
        <v>54</v>
      </c>
      <c r="B12" s="29" t="s">
        <v>55</v>
      </c>
    </row>
    <row r="13" spans="1:2" x14ac:dyDescent="0.2">
      <c r="A13" s="30" t="s">
        <v>56</v>
      </c>
      <c r="B13" s="31" t="s">
        <v>57</v>
      </c>
    </row>
    <row r="14" spans="1:2" x14ac:dyDescent="0.2">
      <c r="A14" s="32" t="s">
        <v>58</v>
      </c>
      <c r="B14" s="33" t="s">
        <v>59</v>
      </c>
    </row>
    <row r="15" spans="1:2" ht="12" customHeight="1" x14ac:dyDescent="0.2">
      <c r="A15" s="34" t="s">
        <v>60</v>
      </c>
      <c r="B15" s="35" t="s">
        <v>61</v>
      </c>
    </row>
    <row r="16" spans="1:2" x14ac:dyDescent="0.2">
      <c r="A16" s="19" t="s">
        <v>62</v>
      </c>
      <c r="B16" s="36">
        <v>46247</v>
      </c>
    </row>
    <row r="17" spans="1:2" x14ac:dyDescent="0.2">
      <c r="A17" s="19" t="s">
        <v>63</v>
      </c>
      <c r="B17" s="36">
        <v>46276</v>
      </c>
    </row>
    <row r="18" spans="1:2" x14ac:dyDescent="0.2">
      <c r="A18" s="19" t="s">
        <v>64</v>
      </c>
      <c r="B18" s="21" t="s">
        <v>65</v>
      </c>
    </row>
    <row r="19" spans="1:2" x14ac:dyDescent="0.2">
      <c r="A19" s="19" t="s">
        <v>66</v>
      </c>
      <c r="B19" s="21" t="s">
        <v>67</v>
      </c>
    </row>
    <row r="20" spans="1:2" x14ac:dyDescent="0.2">
      <c r="A20" s="19" t="s">
        <v>68</v>
      </c>
      <c r="B20" s="37" t="s">
        <v>69</v>
      </c>
    </row>
    <row r="21" spans="1:2" x14ac:dyDescent="0.2">
      <c r="A21" s="19" t="s">
        <v>70</v>
      </c>
      <c r="B21" s="38" t="s">
        <v>71</v>
      </c>
    </row>
  </sheetData>
  <hyperlinks>
    <hyperlink ref="B21" r:id="rId1" display="a.ermagambetova@aspire.gov.kz" xr:uid="{B9E47365-1E72-4482-8FB8-650A6603BFB2}"/>
    <hyperlink ref="B15" r:id="rId2" display="https://taldau.stat.gov.kz/kk/NewIndex/GetIndex/2709435 " xr:uid="{7A56965F-AC4E-4317-AD92-4809F782AF6D}"/>
    <hyperlink ref="B14" r:id="rId3" display="Табыстар әдісімен ЖІӨ" xr:uid="{810517DA-AAF9-4F21-A13D-0796B3D22CC9}"/>
    <hyperlink ref="B9" r:id="rId4" xr:uid="{1C8CA16A-A0F7-45EA-93D5-AD4A21EAFA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C1D44-6E31-4EF8-807C-7A21A60C59C2}">
  <dimension ref="B6:B18"/>
  <sheetViews>
    <sheetView workbookViewId="0">
      <selection activeCell="D15" sqref="D15"/>
    </sheetView>
  </sheetViews>
  <sheetFormatPr defaultRowHeight="12.75" x14ac:dyDescent="0.2"/>
  <cols>
    <col min="2" max="2" width="125.140625" customWidth="1"/>
  </cols>
  <sheetData>
    <row r="6" spans="2:2" x14ac:dyDescent="0.2">
      <c r="B6" t="s">
        <v>72</v>
      </c>
    </row>
    <row r="7" spans="2:2" x14ac:dyDescent="0.2">
      <c r="B7" t="s">
        <v>73</v>
      </c>
    </row>
    <row r="8" spans="2:2" x14ac:dyDescent="0.2">
      <c r="B8" t="s">
        <v>74</v>
      </c>
    </row>
    <row r="9" spans="2:2" x14ac:dyDescent="0.2">
      <c r="B9" t="s">
        <v>75</v>
      </c>
    </row>
    <row r="11" spans="2:2" x14ac:dyDescent="0.2">
      <c r="B11" t="s">
        <v>76</v>
      </c>
    </row>
    <row r="18" spans="2:2" x14ac:dyDescent="0.2">
      <c r="B18" s="39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19"/>
  <sheetViews>
    <sheetView tabSelected="1" zoomScaleSheetLayoutView="90" workbookViewId="0">
      <pane xSplit="1" ySplit="4" topLeftCell="BT5" activePane="bottomRight" state="frozen"/>
      <selection pane="topRight" activeCell="B1" sqref="B1"/>
      <selection pane="bottomLeft" activeCell="A4" sqref="A4"/>
      <selection pane="bottomRight" activeCell="CO5" sqref="CO5:CO18"/>
    </sheetView>
  </sheetViews>
  <sheetFormatPr defaultRowHeight="12.75" x14ac:dyDescent="0.2"/>
  <cols>
    <col min="1" max="1" width="25.7109375" style="1" customWidth="1"/>
    <col min="2" max="2" width="8.7109375" style="1" customWidth="1"/>
    <col min="3" max="3" width="9.28515625" style="1" customWidth="1"/>
    <col min="4" max="4" width="8.42578125" style="1" customWidth="1"/>
    <col min="5" max="6" width="8.85546875" style="1" customWidth="1"/>
    <col min="7" max="7" width="9.5703125" style="1" customWidth="1"/>
    <col min="8" max="8" width="9" style="1" customWidth="1"/>
    <col min="9" max="9" width="9.140625" style="1" customWidth="1"/>
    <col min="10" max="10" width="9" style="1" customWidth="1"/>
    <col min="11" max="61" width="11.28515625" style="1" customWidth="1"/>
    <col min="62" max="72" width="9.140625" style="1"/>
    <col min="73" max="73" width="10.7109375" style="1" customWidth="1"/>
    <col min="74" max="16384" width="9.140625" style="1"/>
  </cols>
  <sheetData>
    <row r="1" spans="1:97" ht="20.25" customHeight="1" x14ac:dyDescent="0.2"/>
    <row r="2" spans="1:97" s="3" customFormat="1" ht="18" customHeight="1" thickBot="1" x14ac:dyDescent="0.25">
      <c r="A2" s="43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</row>
    <row r="3" spans="1:97" s="4" customFormat="1" ht="15" customHeight="1" thickBot="1" x14ac:dyDescent="0.25">
      <c r="A3" s="45" t="s">
        <v>0</v>
      </c>
      <c r="B3" s="40" t="s">
        <v>31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40" t="s">
        <v>30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2"/>
      <c r="Z3" s="40" t="s">
        <v>29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/>
      <c r="AL3" s="40" t="s">
        <v>28</v>
      </c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2"/>
      <c r="AX3" s="40" t="s">
        <v>27</v>
      </c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2"/>
      <c r="BJ3" s="40" t="s">
        <v>33</v>
      </c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2"/>
      <c r="BV3" s="40" t="s">
        <v>36</v>
      </c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2"/>
      <c r="CH3" s="40" t="s">
        <v>37</v>
      </c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2"/>
    </row>
    <row r="4" spans="1:97" s="4" customFormat="1" ht="36" customHeight="1" thickBot="1" x14ac:dyDescent="0.25">
      <c r="A4" s="46"/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15</v>
      </c>
      <c r="AA4" s="5" t="s">
        <v>16</v>
      </c>
      <c r="AB4" s="5" t="s">
        <v>17</v>
      </c>
      <c r="AC4" s="5" t="s">
        <v>18</v>
      </c>
      <c r="AD4" s="5" t="s">
        <v>19</v>
      </c>
      <c r="AE4" s="5" t="s">
        <v>20</v>
      </c>
      <c r="AF4" s="5" t="s">
        <v>21</v>
      </c>
      <c r="AG4" s="5" t="s">
        <v>22</v>
      </c>
      <c r="AH4" s="5" t="s">
        <v>23</v>
      </c>
      <c r="AI4" s="5" t="s">
        <v>24</v>
      </c>
      <c r="AJ4" s="5" t="s">
        <v>25</v>
      </c>
      <c r="AK4" s="5" t="s">
        <v>26</v>
      </c>
      <c r="AL4" s="5" t="s">
        <v>15</v>
      </c>
      <c r="AM4" s="5" t="s">
        <v>16</v>
      </c>
      <c r="AN4" s="5" t="s">
        <v>17</v>
      </c>
      <c r="AO4" s="5" t="s">
        <v>18</v>
      </c>
      <c r="AP4" s="5" t="s">
        <v>19</v>
      </c>
      <c r="AQ4" s="5" t="s">
        <v>20</v>
      </c>
      <c r="AR4" s="5" t="s">
        <v>21</v>
      </c>
      <c r="AS4" s="5" t="s">
        <v>22</v>
      </c>
      <c r="AT4" s="5" t="s">
        <v>23</v>
      </c>
      <c r="AU4" s="5" t="s">
        <v>24</v>
      </c>
      <c r="AV4" s="5" t="s">
        <v>25</v>
      </c>
      <c r="AW4" s="5" t="s">
        <v>26</v>
      </c>
      <c r="AX4" s="5" t="s">
        <v>34</v>
      </c>
      <c r="AY4" s="5" t="s">
        <v>16</v>
      </c>
      <c r="AZ4" s="5" t="s">
        <v>17</v>
      </c>
      <c r="BA4" s="5" t="s">
        <v>18</v>
      </c>
      <c r="BB4" s="5" t="s">
        <v>19</v>
      </c>
      <c r="BC4" s="5" t="s">
        <v>20</v>
      </c>
      <c r="BD4" s="5" t="s">
        <v>21</v>
      </c>
      <c r="BE4" s="5" t="s">
        <v>22</v>
      </c>
      <c r="BF4" s="5" t="s">
        <v>23</v>
      </c>
      <c r="BG4" s="5" t="s">
        <v>24</v>
      </c>
      <c r="BH4" s="5" t="s">
        <v>25</v>
      </c>
      <c r="BI4" s="5" t="s">
        <v>26</v>
      </c>
      <c r="BJ4" s="5" t="s">
        <v>15</v>
      </c>
      <c r="BK4" s="5" t="s">
        <v>16</v>
      </c>
      <c r="BL4" s="5" t="s">
        <v>17</v>
      </c>
      <c r="BM4" s="5" t="s">
        <v>18</v>
      </c>
      <c r="BN4" s="5" t="s">
        <v>19</v>
      </c>
      <c r="BO4" s="5" t="s">
        <v>20</v>
      </c>
      <c r="BP4" s="5" t="s">
        <v>21</v>
      </c>
      <c r="BQ4" s="5" t="s">
        <v>22</v>
      </c>
      <c r="BR4" s="5" t="s">
        <v>23</v>
      </c>
      <c r="BS4" s="5" t="s">
        <v>24</v>
      </c>
      <c r="BT4" s="5" t="s">
        <v>25</v>
      </c>
      <c r="BU4" s="5" t="s">
        <v>26</v>
      </c>
      <c r="BV4" s="5" t="s">
        <v>15</v>
      </c>
      <c r="BW4" s="5" t="s">
        <v>16</v>
      </c>
      <c r="BX4" s="5" t="s">
        <v>17</v>
      </c>
      <c r="BY4" s="5" t="s">
        <v>18</v>
      </c>
      <c r="BZ4" s="5" t="s">
        <v>19</v>
      </c>
      <c r="CA4" s="5" t="s">
        <v>20</v>
      </c>
      <c r="CB4" s="5" t="s">
        <v>21</v>
      </c>
      <c r="CC4" s="5" t="s">
        <v>22</v>
      </c>
      <c r="CD4" s="5" t="s">
        <v>23</v>
      </c>
      <c r="CE4" s="5" t="s">
        <v>24</v>
      </c>
      <c r="CF4" s="5" t="s">
        <v>25</v>
      </c>
      <c r="CG4" s="5" t="s">
        <v>26</v>
      </c>
      <c r="CH4" s="5" t="s">
        <v>15</v>
      </c>
      <c r="CI4" s="5" t="s">
        <v>16</v>
      </c>
      <c r="CJ4" s="5" t="s">
        <v>17</v>
      </c>
      <c r="CK4" s="5" t="s">
        <v>18</v>
      </c>
      <c r="CL4" s="5" t="s">
        <v>19</v>
      </c>
      <c r="CM4" s="5" t="s">
        <v>20</v>
      </c>
      <c r="CN4" s="5" t="s">
        <v>21</v>
      </c>
      <c r="CO4" s="5" t="s">
        <v>22</v>
      </c>
      <c r="CP4" s="5" t="s">
        <v>23</v>
      </c>
      <c r="CQ4" s="5" t="s">
        <v>24</v>
      </c>
      <c r="CR4" s="5" t="s">
        <v>25</v>
      </c>
      <c r="CS4" s="5" t="s">
        <v>26</v>
      </c>
    </row>
    <row r="5" spans="1:97" s="4" customFormat="1" ht="15" customHeight="1" x14ac:dyDescent="0.2">
      <c r="A5" s="6" t="s">
        <v>2</v>
      </c>
      <c r="B5" s="10">
        <v>3.8593999999999999</v>
      </c>
      <c r="C5" s="10">
        <v>10.584899999999999</v>
      </c>
      <c r="D5" s="10">
        <v>20.1845</v>
      </c>
      <c r="E5" s="10">
        <v>40.073800000000006</v>
      </c>
      <c r="F5" s="10">
        <v>76.874200000000002</v>
      </c>
      <c r="G5" s="10">
        <v>120.16720000000001</v>
      </c>
      <c r="H5" s="9">
        <v>150.83339999999998</v>
      </c>
      <c r="I5" s="9">
        <v>175.88470000000001</v>
      </c>
      <c r="J5" s="9">
        <v>199.98310000000001</v>
      </c>
      <c r="K5" s="9">
        <v>214.45839999999998</v>
      </c>
      <c r="L5" s="9">
        <v>225.68899999999999</v>
      </c>
      <c r="M5" s="10">
        <v>236.47890000000001</v>
      </c>
      <c r="N5" s="10">
        <v>3.8214999999999999</v>
      </c>
      <c r="O5" s="10">
        <v>10.613899999999999</v>
      </c>
      <c r="P5" s="10">
        <v>20.346</v>
      </c>
      <c r="Q5" s="10">
        <v>40.243600000000001</v>
      </c>
      <c r="R5" s="10">
        <v>77.243799999999993</v>
      </c>
      <c r="S5" s="10">
        <v>120.3802</v>
      </c>
      <c r="T5" s="9">
        <v>151.22320000000002</v>
      </c>
      <c r="U5" s="9">
        <v>175.90240000000003</v>
      </c>
      <c r="V5" s="9">
        <v>200.22919999999999</v>
      </c>
      <c r="W5" s="9">
        <v>214.7115</v>
      </c>
      <c r="X5" s="9">
        <v>226.03960000000001</v>
      </c>
      <c r="Y5" s="10">
        <v>236.89070000000001</v>
      </c>
      <c r="Z5" s="10">
        <v>3.7412999999999998</v>
      </c>
      <c r="AA5" s="10">
        <v>10.2188</v>
      </c>
      <c r="AB5" s="11">
        <v>19.763999999999999</v>
      </c>
      <c r="AC5" s="11">
        <v>39.617100000000001</v>
      </c>
      <c r="AD5" s="12">
        <v>76.598300000000009</v>
      </c>
      <c r="AE5" s="12">
        <v>120.32190000000001</v>
      </c>
      <c r="AF5" s="12">
        <v>152.06800000000001</v>
      </c>
      <c r="AG5" s="10">
        <v>177.33370000000002</v>
      </c>
      <c r="AH5" s="10">
        <v>201.29249999999999</v>
      </c>
      <c r="AI5" s="13">
        <v>215.56389999999999</v>
      </c>
      <c r="AJ5" s="10">
        <v>226.97310000000002</v>
      </c>
      <c r="AK5" s="12">
        <v>237.88879999999997</v>
      </c>
      <c r="AL5" s="10">
        <v>3.8348</v>
      </c>
      <c r="AM5" s="10">
        <v>10.538</v>
      </c>
      <c r="AN5" s="10">
        <v>19.890900000000002</v>
      </c>
      <c r="AO5" s="11">
        <v>39.926900000000003</v>
      </c>
      <c r="AP5" s="12">
        <v>77.275700000000001</v>
      </c>
      <c r="AQ5" s="12">
        <v>121.2522</v>
      </c>
      <c r="AR5" s="12">
        <v>153.31049999999999</v>
      </c>
      <c r="AS5" s="12">
        <v>178.77119999999999</v>
      </c>
      <c r="AT5" s="12">
        <v>202.91220000000001</v>
      </c>
      <c r="AU5" s="12">
        <v>217.4273</v>
      </c>
      <c r="AV5" s="12">
        <v>228.82029999999997</v>
      </c>
      <c r="AW5" s="12">
        <v>240.04089999999999</v>
      </c>
      <c r="AX5" s="10">
        <v>3.4626000000000001</v>
      </c>
      <c r="AY5" s="10">
        <v>9.8647999999999989</v>
      </c>
      <c r="AZ5" s="10">
        <v>18.6083</v>
      </c>
      <c r="BA5" s="11">
        <v>37.571399999999997</v>
      </c>
      <c r="BB5" s="11">
        <v>72.014399999999995</v>
      </c>
      <c r="BC5" s="14">
        <v>110.8888</v>
      </c>
      <c r="BD5" s="12">
        <v>139.75239999999999</v>
      </c>
      <c r="BE5" s="12">
        <v>162.1147</v>
      </c>
      <c r="BF5" s="14">
        <v>183.4931</v>
      </c>
      <c r="BG5" s="14">
        <v>195.97730000000001</v>
      </c>
      <c r="BH5" s="14">
        <v>206.80110000000002</v>
      </c>
      <c r="BI5" s="14">
        <v>216.55330000000001</v>
      </c>
      <c r="BJ5" s="10">
        <v>3.2191999999999998</v>
      </c>
      <c r="BK5" s="10">
        <v>9.6617000000000015</v>
      </c>
      <c r="BL5" s="10">
        <v>18.399699999999999</v>
      </c>
      <c r="BM5" s="15">
        <f>'[1]3.'!N8/1000</f>
        <v>37.232099999999996</v>
      </c>
      <c r="BN5" s="11">
        <v>71.691199999999995</v>
      </c>
      <c r="BO5" s="14">
        <v>110.99810000000001</v>
      </c>
      <c r="BP5" s="12">
        <v>138.02670000000001</v>
      </c>
      <c r="BQ5" s="13">
        <v>158.22649999999999</v>
      </c>
      <c r="BR5" s="14">
        <v>177.80590000000001</v>
      </c>
      <c r="BS5" s="14">
        <v>188.98</v>
      </c>
      <c r="BT5" s="14">
        <v>198.39589999999998</v>
      </c>
      <c r="BU5" s="14">
        <v>208.10829999999999</v>
      </c>
      <c r="BV5" s="10">
        <v>3.2111999999999998</v>
      </c>
      <c r="BW5" s="10">
        <v>9.8202999999999996</v>
      </c>
      <c r="BX5" s="10">
        <v>18.887499999999999</v>
      </c>
      <c r="BY5" s="11">
        <v>38.229999999999997</v>
      </c>
      <c r="BZ5" s="11">
        <v>73.651699999999991</v>
      </c>
      <c r="CA5" s="14">
        <v>113.89760000000001</v>
      </c>
      <c r="CB5" s="12">
        <v>142.03219999999999</v>
      </c>
      <c r="CC5" s="13">
        <v>162.83179999999999</v>
      </c>
      <c r="CD5" s="14">
        <v>182.82859999999999</v>
      </c>
      <c r="CE5" s="14">
        <v>194.42789999999999</v>
      </c>
      <c r="CF5" s="14">
        <v>204.23179999999999</v>
      </c>
      <c r="CG5" s="14">
        <v>214.12679999999997</v>
      </c>
      <c r="CH5" s="10">
        <v>3.2719</v>
      </c>
      <c r="CI5" s="10">
        <v>10.173399999999999</v>
      </c>
      <c r="CJ5" s="10">
        <v>19.475000000000001</v>
      </c>
      <c r="CK5" s="11">
        <v>39.548099999999998</v>
      </c>
      <c r="CL5" s="11">
        <v>76.435699999999997</v>
      </c>
      <c r="CM5" s="14">
        <v>118.41669999999999</v>
      </c>
      <c r="CN5" s="12">
        <v>147.9785</v>
      </c>
      <c r="CO5" s="13">
        <v>169.7353</v>
      </c>
      <c r="CP5" s="14"/>
      <c r="CQ5" s="14"/>
      <c r="CR5" s="14"/>
      <c r="CS5" s="14"/>
    </row>
    <row r="6" spans="1:97" s="4" customFormat="1" ht="15" customHeight="1" x14ac:dyDescent="0.2">
      <c r="A6" s="7" t="s">
        <v>3</v>
      </c>
      <c r="B6" s="8">
        <v>0.1636</v>
      </c>
      <c r="C6" s="8">
        <v>0.36399999999999999</v>
      </c>
      <c r="D6" s="8">
        <v>0.96050000000000002</v>
      </c>
      <c r="E6" s="8">
        <v>2.5630999999999999</v>
      </c>
      <c r="F6" s="8">
        <v>9.0431000000000008</v>
      </c>
      <c r="G6" s="8">
        <v>14.9573</v>
      </c>
      <c r="H6" s="8">
        <v>19.7257</v>
      </c>
      <c r="I6" s="8">
        <v>24.422799999999999</v>
      </c>
      <c r="J6" s="8">
        <v>27.613700000000001</v>
      </c>
      <c r="K6" s="8">
        <v>27.8446</v>
      </c>
      <c r="L6" s="8">
        <v>28.062799999999999</v>
      </c>
      <c r="M6" s="8">
        <v>28.144599999999997</v>
      </c>
      <c r="N6" s="8">
        <v>0.1636</v>
      </c>
      <c r="O6" s="8">
        <v>0.37130000000000002</v>
      </c>
      <c r="P6" s="8">
        <v>0.9748</v>
      </c>
      <c r="Q6" s="8">
        <v>2.5773999999999999</v>
      </c>
      <c r="R6" s="8">
        <v>9.0574999999999992</v>
      </c>
      <c r="S6" s="8">
        <v>14.9717</v>
      </c>
      <c r="T6" s="8">
        <v>19.739999999999998</v>
      </c>
      <c r="U6" s="8">
        <v>24.447599999999998</v>
      </c>
      <c r="V6" s="8">
        <v>27.638500000000001</v>
      </c>
      <c r="W6" s="8">
        <v>27.869400000000002</v>
      </c>
      <c r="X6" s="8">
        <v>28.107099999999999</v>
      </c>
      <c r="Y6" s="8">
        <v>28.188500000000001</v>
      </c>
      <c r="Z6" s="8">
        <v>0.16540000000000002</v>
      </c>
      <c r="AA6" s="8">
        <v>0.37319999999999998</v>
      </c>
      <c r="AB6" s="8">
        <v>0.98450000000000004</v>
      </c>
      <c r="AC6" s="8">
        <v>2.6185999999999998</v>
      </c>
      <c r="AD6" s="8">
        <v>9.1635000000000009</v>
      </c>
      <c r="AE6" s="8">
        <v>15.0777</v>
      </c>
      <c r="AF6" s="8">
        <v>19.8461</v>
      </c>
      <c r="AG6" s="8">
        <v>24.606000000000002</v>
      </c>
      <c r="AH6" s="8">
        <v>27.796900000000001</v>
      </c>
      <c r="AI6" s="8">
        <v>28.0291</v>
      </c>
      <c r="AJ6" s="8">
        <v>28.267299999999999</v>
      </c>
      <c r="AK6" s="8">
        <v>28.348700000000001</v>
      </c>
      <c r="AL6" s="8">
        <v>0.1671</v>
      </c>
      <c r="AM6" s="8">
        <v>0.37689999999999996</v>
      </c>
      <c r="AN6" s="8">
        <v>0.99439999999999995</v>
      </c>
      <c r="AO6" s="8">
        <v>2.6449000000000003</v>
      </c>
      <c r="AP6" s="8">
        <v>9.3207000000000004</v>
      </c>
      <c r="AQ6" s="8">
        <v>15.2941</v>
      </c>
      <c r="AR6" s="8">
        <v>20.0625</v>
      </c>
      <c r="AS6" s="8">
        <v>24.822400000000002</v>
      </c>
      <c r="AT6" s="8">
        <v>28.013300000000001</v>
      </c>
      <c r="AU6" s="8">
        <v>28.2455</v>
      </c>
      <c r="AV6" s="8">
        <v>28.483700000000002</v>
      </c>
      <c r="AW6" s="8">
        <v>28.565099999999997</v>
      </c>
      <c r="AX6" s="8">
        <v>0.1691</v>
      </c>
      <c r="AY6" s="8">
        <v>0.39779999999999999</v>
      </c>
      <c r="AZ6" s="8">
        <v>1.0808</v>
      </c>
      <c r="BA6" s="8">
        <v>3.0640999999999998</v>
      </c>
      <c r="BB6" s="8">
        <v>10.1493</v>
      </c>
      <c r="BC6" s="8">
        <v>10.563700000000001</v>
      </c>
      <c r="BD6" s="16">
        <v>15.520099999999999</v>
      </c>
      <c r="BE6" s="16">
        <v>20.4208</v>
      </c>
      <c r="BF6" s="8">
        <v>23.701699999999999</v>
      </c>
      <c r="BG6" s="8">
        <v>23.9682</v>
      </c>
      <c r="BH6" s="8">
        <v>24.3002</v>
      </c>
      <c r="BI6" s="8">
        <v>24.381499999999999</v>
      </c>
      <c r="BJ6" s="8">
        <v>6.5200000000000008E-2</v>
      </c>
      <c r="BK6" s="8">
        <v>0.1961</v>
      </c>
      <c r="BL6" s="8">
        <v>1.0915999999999999</v>
      </c>
      <c r="BM6" s="17">
        <f>'[1]3.'!N9/1000</f>
        <v>3.0757500000000002</v>
      </c>
      <c r="BN6" s="8">
        <v>10.1639</v>
      </c>
      <c r="BO6" s="8">
        <v>16.730700000000002</v>
      </c>
      <c r="BP6" s="16">
        <v>21.786200000000001</v>
      </c>
      <c r="BQ6" s="18">
        <v>26.8338</v>
      </c>
      <c r="BR6" s="8">
        <v>30.212499999999999</v>
      </c>
      <c r="BS6" s="8">
        <v>30.4816</v>
      </c>
      <c r="BT6" s="8">
        <v>30.823349999999998</v>
      </c>
      <c r="BU6" s="8">
        <v>30.9086</v>
      </c>
      <c r="BV6" s="8">
        <v>6.7799999999999999E-2</v>
      </c>
      <c r="BW6" s="8">
        <v>0.42230000000000001</v>
      </c>
      <c r="BX6" s="8">
        <v>1.1352</v>
      </c>
      <c r="BY6" s="8">
        <v>3.1988000000000003</v>
      </c>
      <c r="BZ6" s="8">
        <v>10.570600000000001</v>
      </c>
      <c r="CA6" s="8">
        <v>17.399799999999999</v>
      </c>
      <c r="CB6" s="16">
        <v>22.708099999999998</v>
      </c>
      <c r="CC6" s="18">
        <v>27.957599999999999</v>
      </c>
      <c r="CD6" s="8">
        <v>31.471599999999999</v>
      </c>
      <c r="CE6" s="8">
        <v>31.7514</v>
      </c>
      <c r="CF6" s="8">
        <v>32.106900000000003</v>
      </c>
      <c r="CG6" s="8">
        <v>32.195599999999999</v>
      </c>
      <c r="CH6" s="8">
        <v>7.0499999999999993E-2</v>
      </c>
      <c r="CI6" s="8">
        <v>0.43910000000000005</v>
      </c>
      <c r="CJ6" s="8">
        <v>1.1805999999999999</v>
      </c>
      <c r="CK6" s="8">
        <v>3.3266</v>
      </c>
      <c r="CL6" s="8">
        <v>10.9932</v>
      </c>
      <c r="CM6" s="8">
        <v>18.095599999999997</v>
      </c>
      <c r="CN6" s="16">
        <v>23.616099999999999</v>
      </c>
      <c r="CO6" s="18">
        <v>29.075599999999998</v>
      </c>
      <c r="CP6" s="8"/>
      <c r="CQ6" s="8"/>
      <c r="CR6" s="8"/>
      <c r="CS6" s="8"/>
    </row>
    <row r="7" spans="1:97" s="4" customFormat="1" ht="15" customHeight="1" x14ac:dyDescent="0.2">
      <c r="A7" s="7" t="s">
        <v>4</v>
      </c>
      <c r="B7" s="8">
        <v>6.6200000000000009E-2</v>
      </c>
      <c r="C7" s="8">
        <v>0.3</v>
      </c>
      <c r="D7" s="8">
        <v>0.50119999999999998</v>
      </c>
      <c r="E7" s="8">
        <v>1.3339000000000001</v>
      </c>
      <c r="F7" s="8">
        <v>3.1913</v>
      </c>
      <c r="G7" s="8">
        <v>7.0389999999999997</v>
      </c>
      <c r="H7" s="8">
        <v>8.8417000000000012</v>
      </c>
      <c r="I7" s="8">
        <v>10.4909</v>
      </c>
      <c r="J7" s="8">
        <v>12.086200000000002</v>
      </c>
      <c r="K7" s="8">
        <v>12.953100000000001</v>
      </c>
      <c r="L7" s="8">
        <v>12.994899999999999</v>
      </c>
      <c r="M7" s="8">
        <v>13.070600000000001</v>
      </c>
      <c r="N7" s="8">
        <v>6.8000000000000005E-2</v>
      </c>
      <c r="O7" s="8">
        <v>0.30249999999999999</v>
      </c>
      <c r="P7" s="8">
        <v>0.50449999999999995</v>
      </c>
      <c r="Q7" s="8">
        <v>1.3442000000000001</v>
      </c>
      <c r="R7" s="8">
        <v>3.2054</v>
      </c>
      <c r="S7" s="8">
        <v>7.0573999999999995</v>
      </c>
      <c r="T7" s="8">
        <v>8.8628999999999998</v>
      </c>
      <c r="U7" s="8">
        <v>10.513999999999999</v>
      </c>
      <c r="V7" s="8">
        <v>12.112500000000001</v>
      </c>
      <c r="W7" s="8">
        <v>12.9796</v>
      </c>
      <c r="X7" s="8">
        <v>13.021600000000001</v>
      </c>
      <c r="Y7" s="8">
        <v>13.0975</v>
      </c>
      <c r="Z7" s="8">
        <v>6.8500000000000005E-2</v>
      </c>
      <c r="AA7" s="8">
        <v>0.3054</v>
      </c>
      <c r="AB7" s="8">
        <v>0.50939999999999996</v>
      </c>
      <c r="AC7" s="8">
        <v>1.3574000000000002</v>
      </c>
      <c r="AD7" s="8">
        <v>3.2410000000000001</v>
      </c>
      <c r="AE7" s="8">
        <v>7.1343000000000005</v>
      </c>
      <c r="AF7" s="8">
        <v>8.9597999999999995</v>
      </c>
      <c r="AG7" s="8">
        <v>10.628399999999999</v>
      </c>
      <c r="AH7" s="8">
        <v>12.2432</v>
      </c>
      <c r="AI7" s="8">
        <v>13.1191</v>
      </c>
      <c r="AJ7" s="8">
        <v>13.1615</v>
      </c>
      <c r="AK7" s="8">
        <v>13.238100000000001</v>
      </c>
      <c r="AL7" s="8">
        <v>6.9099999999999995E-2</v>
      </c>
      <c r="AM7" s="8">
        <v>0.30810000000000004</v>
      </c>
      <c r="AN7" s="8">
        <v>0.51349999999999996</v>
      </c>
      <c r="AO7" s="8">
        <v>1.3692</v>
      </c>
      <c r="AP7" s="8">
        <v>3.3</v>
      </c>
      <c r="AQ7" s="8">
        <v>7.2332999999999998</v>
      </c>
      <c r="AR7" s="8">
        <v>9.0894999999999992</v>
      </c>
      <c r="AS7" s="8">
        <v>10.783799999999999</v>
      </c>
      <c r="AT7" s="8">
        <v>12.421299999999999</v>
      </c>
      <c r="AU7" s="8">
        <v>13.3064</v>
      </c>
      <c r="AV7" s="8">
        <v>13.3489</v>
      </c>
      <c r="AW7" s="8">
        <v>13.425700000000001</v>
      </c>
      <c r="AX7" s="8">
        <v>2.5899999999999999E-2</v>
      </c>
      <c r="AY7" s="8">
        <v>8.929999999999999E-2</v>
      </c>
      <c r="AZ7" s="8">
        <v>0.14859999999999998</v>
      </c>
      <c r="BA7" s="8">
        <v>0.34670000000000001</v>
      </c>
      <c r="BB7" s="8">
        <v>0.89090000000000003</v>
      </c>
      <c r="BC7" s="8">
        <v>7.3640000000000008</v>
      </c>
      <c r="BD7" s="16">
        <v>7.9080000000000013</v>
      </c>
      <c r="BE7" s="16">
        <v>8.4364000000000008</v>
      </c>
      <c r="BF7" s="8">
        <v>9.0205000000000002</v>
      </c>
      <c r="BG7" s="8">
        <v>9.3339999999999996</v>
      </c>
      <c r="BH7" s="8">
        <v>9.3455999999999992</v>
      </c>
      <c r="BI7" s="8">
        <v>9.3682999999999996</v>
      </c>
      <c r="BJ7" s="8">
        <v>2.5999999999999999E-2</v>
      </c>
      <c r="BK7" s="8">
        <v>0.40610000000000002</v>
      </c>
      <c r="BL7" s="8">
        <v>0.1492</v>
      </c>
      <c r="BM7" s="17">
        <f>'[1]3.'!N10/1000</f>
        <v>0.34889999999999999</v>
      </c>
      <c r="BN7" s="8">
        <v>0.88200000000000001</v>
      </c>
      <c r="BO7" s="8">
        <v>2.2148000000000003</v>
      </c>
      <c r="BP7" s="16">
        <v>2.7635999999999998</v>
      </c>
      <c r="BQ7" s="18">
        <v>3.2999000000000001</v>
      </c>
      <c r="BR7" s="8">
        <v>3.8956</v>
      </c>
      <c r="BS7" s="8">
        <v>4.2101000000000006</v>
      </c>
      <c r="BT7" s="8">
        <v>4.2221000000000002</v>
      </c>
      <c r="BU7" s="8">
        <v>4.2506000000000004</v>
      </c>
      <c r="BV7" s="8">
        <v>2.6699999999999998E-2</v>
      </c>
      <c r="BW7" s="8">
        <v>9.35E-2</v>
      </c>
      <c r="BX7" s="8">
        <v>0.15469999999999998</v>
      </c>
      <c r="BY7" s="8">
        <v>0.3624</v>
      </c>
      <c r="BZ7" s="8">
        <v>0.91570000000000007</v>
      </c>
      <c r="CA7" s="8">
        <v>2.2876999999999996</v>
      </c>
      <c r="CB7" s="16">
        <v>2.8536999999999999</v>
      </c>
      <c r="CC7" s="18">
        <v>3.4058999999999999</v>
      </c>
      <c r="CD7" s="8">
        <v>4.0194999999999999</v>
      </c>
      <c r="CE7" s="8">
        <v>4.3434999999999997</v>
      </c>
      <c r="CF7" s="8">
        <v>4.3558999999999992</v>
      </c>
      <c r="CG7" s="8">
        <v>4.3853</v>
      </c>
      <c r="CH7" s="8">
        <v>2.8000000000000001E-2</v>
      </c>
      <c r="CI7" s="8">
        <v>9.7000000000000003E-2</v>
      </c>
      <c r="CJ7" s="8">
        <v>0.14549999999999999</v>
      </c>
      <c r="CK7" s="8">
        <v>0.35389999999999999</v>
      </c>
      <c r="CL7" s="8">
        <v>0.92489999999999994</v>
      </c>
      <c r="CM7" s="8">
        <v>2.3405</v>
      </c>
      <c r="CN7" s="16">
        <v>2.9686999999999997</v>
      </c>
      <c r="CO7" s="18">
        <v>3.5485000000000002</v>
      </c>
      <c r="CP7" s="8"/>
      <c r="CQ7" s="8"/>
      <c r="CR7" s="8"/>
      <c r="CS7" s="8"/>
    </row>
    <row r="8" spans="1:97" s="4" customFormat="1" ht="15" customHeight="1" x14ac:dyDescent="0.2">
      <c r="A8" s="7" t="s">
        <v>5</v>
      </c>
      <c r="B8" s="8">
        <v>0.224</v>
      </c>
      <c r="C8" s="8">
        <v>1.2194</v>
      </c>
      <c r="D8" s="8">
        <v>2.5771999999999999</v>
      </c>
      <c r="E8" s="8">
        <v>4.1402999999999999</v>
      </c>
      <c r="F8" s="8">
        <v>5.6265000000000001</v>
      </c>
      <c r="G8" s="8">
        <v>7.6375999999999999</v>
      </c>
      <c r="H8" s="8">
        <v>9.0304000000000002</v>
      </c>
      <c r="I8" s="8">
        <v>10.3979</v>
      </c>
      <c r="J8" s="8">
        <v>11.778</v>
      </c>
      <c r="K8" s="8">
        <v>12.913500000000001</v>
      </c>
      <c r="L8" s="8">
        <v>13.7075</v>
      </c>
      <c r="M8" s="8">
        <v>14.863200000000001</v>
      </c>
      <c r="N8" s="8">
        <v>0.224</v>
      </c>
      <c r="O8" s="8">
        <v>1.2194</v>
      </c>
      <c r="P8" s="8">
        <v>2.5880000000000001</v>
      </c>
      <c r="Q8" s="8">
        <v>4.1616</v>
      </c>
      <c r="R8" s="8">
        <v>5.6432000000000002</v>
      </c>
      <c r="S8" s="8">
        <v>7.2515000000000001</v>
      </c>
      <c r="T8" s="8">
        <v>8.6338999999999988</v>
      </c>
      <c r="U8" s="8">
        <v>9.9933999999999994</v>
      </c>
      <c r="V8" s="8">
        <v>11.3666</v>
      </c>
      <c r="W8" s="8">
        <v>12.498200000000001</v>
      </c>
      <c r="X8" s="8">
        <v>13.2879</v>
      </c>
      <c r="Y8" s="8">
        <v>14.070399999999999</v>
      </c>
      <c r="Z8" s="8">
        <v>0.188</v>
      </c>
      <c r="AA8" s="8">
        <v>1.0488</v>
      </c>
      <c r="AB8" s="8">
        <v>2.2275999999999998</v>
      </c>
      <c r="AC8" s="8">
        <v>3.5474999999999999</v>
      </c>
      <c r="AD8" s="8">
        <v>4.8086000000000002</v>
      </c>
      <c r="AE8" s="8">
        <v>7.0421000000000005</v>
      </c>
      <c r="AF8" s="8">
        <v>8.4338999999999995</v>
      </c>
      <c r="AG8" s="8">
        <v>9.7588999999999988</v>
      </c>
      <c r="AH8" s="8">
        <v>11.1235</v>
      </c>
      <c r="AI8" s="8">
        <v>12.226700000000001</v>
      </c>
      <c r="AJ8" s="8">
        <v>13.010899999999999</v>
      </c>
      <c r="AK8" s="8">
        <v>13.861700000000001</v>
      </c>
      <c r="AL8" s="8">
        <v>0.18769999999999998</v>
      </c>
      <c r="AM8" s="8">
        <v>1.0486</v>
      </c>
      <c r="AN8" s="8">
        <v>2.2262</v>
      </c>
      <c r="AO8" s="8">
        <v>3.5590000000000002</v>
      </c>
      <c r="AP8" s="8">
        <v>4.8434999999999997</v>
      </c>
      <c r="AQ8" s="8">
        <v>7.1713000000000005</v>
      </c>
      <c r="AR8" s="8">
        <v>8.5920000000000005</v>
      </c>
      <c r="AS8" s="8">
        <v>9.928799999999999</v>
      </c>
      <c r="AT8" s="8">
        <v>11.2906</v>
      </c>
      <c r="AU8" s="8">
        <v>12.394</v>
      </c>
      <c r="AV8" s="8">
        <v>13.1729</v>
      </c>
      <c r="AW8" s="8">
        <v>14.0185</v>
      </c>
      <c r="AX8" s="8">
        <v>0.1366</v>
      </c>
      <c r="AY8" s="8">
        <v>0.72680000000000011</v>
      </c>
      <c r="AZ8" s="8">
        <v>1.5891999999999999</v>
      </c>
      <c r="BA8" s="8">
        <v>2.7088999999999999</v>
      </c>
      <c r="BB8" s="8">
        <v>3.7717999999999998</v>
      </c>
      <c r="BC8" s="8">
        <v>5.4189999999999996</v>
      </c>
      <c r="BD8" s="16">
        <v>6.4095999999999993</v>
      </c>
      <c r="BE8" s="16">
        <v>7.3571999999999989</v>
      </c>
      <c r="BF8" s="8">
        <v>8.3190999999999988</v>
      </c>
      <c r="BG8" s="8">
        <v>9.0762999999999998</v>
      </c>
      <c r="BH8" s="8">
        <v>9.610199999999999</v>
      </c>
      <c r="BI8" s="8">
        <v>10.2745</v>
      </c>
      <c r="BJ8" s="8">
        <v>0.15140000000000001</v>
      </c>
      <c r="BK8" s="8">
        <v>0.74129999999999996</v>
      </c>
      <c r="BL8" s="8">
        <v>1.6077999999999999</v>
      </c>
      <c r="BM8" s="17">
        <f>'[1]3.'!N11/1000</f>
        <v>2.7525300000000001</v>
      </c>
      <c r="BN8" s="8">
        <v>3.8398000000000003</v>
      </c>
      <c r="BO8" s="8">
        <v>5.5540000000000003</v>
      </c>
      <c r="BP8" s="16">
        <v>6.5373999999999999</v>
      </c>
      <c r="BQ8" s="18">
        <v>7.4866999999999999</v>
      </c>
      <c r="BR8" s="8">
        <v>8.4495000000000005</v>
      </c>
      <c r="BS8" s="8">
        <v>9.2349999999999994</v>
      </c>
      <c r="BT8" s="8">
        <v>9.7952499999999993</v>
      </c>
      <c r="BU8" s="8">
        <v>10.417</v>
      </c>
      <c r="BV8" s="8">
        <v>0.1515</v>
      </c>
      <c r="BW8" s="8">
        <v>0.77679999999999993</v>
      </c>
      <c r="BX8" s="8">
        <v>1.6776</v>
      </c>
      <c r="BY8" s="8">
        <v>2.8586</v>
      </c>
      <c r="BZ8" s="8">
        <v>3.8439999999999999</v>
      </c>
      <c r="CA8" s="8">
        <v>5.5629999999999997</v>
      </c>
      <c r="CB8" s="16">
        <v>6.5766</v>
      </c>
      <c r="CC8" s="18">
        <v>7.5546000000000006</v>
      </c>
      <c r="CD8" s="8">
        <v>8.5426000000000002</v>
      </c>
      <c r="CE8" s="8">
        <v>9.3538999999999994</v>
      </c>
      <c r="CF8" s="8">
        <v>9.9309999999999992</v>
      </c>
      <c r="CG8" s="8">
        <v>10.571399999999999</v>
      </c>
      <c r="CH8" s="8">
        <v>0.15669999999999998</v>
      </c>
      <c r="CI8" s="8">
        <v>0.81440000000000001</v>
      </c>
      <c r="CJ8" s="8">
        <v>1.7527999999999999</v>
      </c>
      <c r="CK8" s="8">
        <v>2.9553000000000003</v>
      </c>
      <c r="CL8" s="8">
        <v>3.9883000000000002</v>
      </c>
      <c r="CM8" s="8">
        <v>5.7880000000000003</v>
      </c>
      <c r="CN8" s="16">
        <v>6.8523000000000005</v>
      </c>
      <c r="CO8" s="18">
        <v>7.88</v>
      </c>
      <c r="CP8" s="8"/>
      <c r="CQ8" s="8"/>
      <c r="CR8" s="8"/>
      <c r="CS8" s="8"/>
    </row>
    <row r="9" spans="1:97" s="4" customFormat="1" ht="15" customHeight="1" x14ac:dyDescent="0.2">
      <c r="A9" s="7" t="s">
        <v>6</v>
      </c>
      <c r="B9" s="8">
        <v>0.21719999999999998</v>
      </c>
      <c r="C9" s="8">
        <v>0.65439999999999998</v>
      </c>
      <c r="D9" s="8">
        <v>0.86699999999999999</v>
      </c>
      <c r="E9" s="8">
        <v>1.7169000000000001</v>
      </c>
      <c r="F9" s="8">
        <v>2.8925000000000001</v>
      </c>
      <c r="G9" s="8">
        <v>4.3185000000000002</v>
      </c>
      <c r="H9" s="8">
        <v>5.7393000000000001</v>
      </c>
      <c r="I9" s="8">
        <v>6.8456999999999999</v>
      </c>
      <c r="J9" s="8">
        <v>8.1091999999999995</v>
      </c>
      <c r="K9" s="8">
        <v>8.3157999999999994</v>
      </c>
      <c r="L9" s="8">
        <v>8.3719000000000001</v>
      </c>
      <c r="M9" s="8">
        <v>8.5220000000000002</v>
      </c>
      <c r="N9" s="8">
        <v>0.2223</v>
      </c>
      <c r="O9" s="8">
        <v>0.66060000000000008</v>
      </c>
      <c r="P9" s="8">
        <v>0.87960000000000005</v>
      </c>
      <c r="Q9" s="8">
        <v>1.7622</v>
      </c>
      <c r="R9" s="8">
        <v>2.9449000000000001</v>
      </c>
      <c r="S9" s="8">
        <v>4.3818000000000001</v>
      </c>
      <c r="T9" s="8">
        <v>5.8243</v>
      </c>
      <c r="U9" s="8">
        <v>6.931</v>
      </c>
      <c r="V9" s="8">
        <v>8.1954999999999991</v>
      </c>
      <c r="W9" s="8">
        <v>8.4015000000000004</v>
      </c>
      <c r="X9" s="8">
        <v>8.4572000000000003</v>
      </c>
      <c r="Y9" s="8">
        <v>8.6072999999999986</v>
      </c>
      <c r="Z9" s="8">
        <v>0.223</v>
      </c>
      <c r="AA9" s="8">
        <v>0.66400000000000003</v>
      </c>
      <c r="AB9" s="8">
        <v>0.88700000000000001</v>
      </c>
      <c r="AC9" s="8">
        <v>1.7672999999999999</v>
      </c>
      <c r="AD9" s="8">
        <v>2.9773000000000001</v>
      </c>
      <c r="AE9" s="8">
        <v>4.4118999999999993</v>
      </c>
      <c r="AF9" s="8">
        <v>5.8718999999999992</v>
      </c>
      <c r="AG9" s="8">
        <v>6.9891000000000005</v>
      </c>
      <c r="AH9" s="8">
        <v>8.2612000000000005</v>
      </c>
      <c r="AI9" s="8">
        <v>8.4692000000000007</v>
      </c>
      <c r="AJ9" s="8">
        <v>8.5248999999999988</v>
      </c>
      <c r="AK9" s="8">
        <v>8.6739999999999995</v>
      </c>
      <c r="AL9" s="8">
        <v>0.22</v>
      </c>
      <c r="AM9" s="8">
        <v>0.66600000000000004</v>
      </c>
      <c r="AN9" s="8">
        <v>0.89300000000000002</v>
      </c>
      <c r="AO9" s="8">
        <v>1.7823</v>
      </c>
      <c r="AP9" s="8">
        <v>3.0013000000000001</v>
      </c>
      <c r="AQ9" s="8">
        <v>4.4508999999999999</v>
      </c>
      <c r="AR9" s="8">
        <v>5.9238999999999997</v>
      </c>
      <c r="AS9" s="8">
        <v>7.0510999999999999</v>
      </c>
      <c r="AT9" s="8">
        <v>8.3311000000000011</v>
      </c>
      <c r="AU9" s="8">
        <v>8.549100000000001</v>
      </c>
      <c r="AV9" s="8">
        <v>8.6053999999999995</v>
      </c>
      <c r="AW9" s="8">
        <v>8.7562999999999995</v>
      </c>
      <c r="AX9" s="8">
        <v>0.18990000000000001</v>
      </c>
      <c r="AY9" s="8">
        <v>0.59379999999999999</v>
      </c>
      <c r="AZ9" s="8">
        <v>0.78939999999999999</v>
      </c>
      <c r="BA9" s="8">
        <v>1.5445</v>
      </c>
      <c r="BB9" s="8">
        <v>2.5762</v>
      </c>
      <c r="BC9" s="8">
        <v>3.7793999999999999</v>
      </c>
      <c r="BD9" s="16">
        <v>5.0659000000000001</v>
      </c>
      <c r="BE9" s="16">
        <v>6.0952999999999999</v>
      </c>
      <c r="BF9" s="8">
        <v>7.2047999999999996</v>
      </c>
      <c r="BG9" s="8">
        <v>7.3653999999999993</v>
      </c>
      <c r="BH9" s="8">
        <v>7.4121999999999995</v>
      </c>
      <c r="BI9" s="8">
        <v>7.5951999999999993</v>
      </c>
      <c r="BJ9" s="8">
        <v>0.19259999999999999</v>
      </c>
      <c r="BK9" s="8">
        <v>0.59420000000000006</v>
      </c>
      <c r="BL9" s="8">
        <v>0.79370000000000007</v>
      </c>
      <c r="BM9" s="17">
        <f>'[1]3.'!N12/1000</f>
        <v>1.5532999999999999</v>
      </c>
      <c r="BN9" s="8">
        <v>2.6164000000000001</v>
      </c>
      <c r="BO9" s="8">
        <v>3.8515999999999999</v>
      </c>
      <c r="BP9" s="16">
        <v>5.1381999999999994</v>
      </c>
      <c r="BQ9" s="18">
        <v>6.1817000000000002</v>
      </c>
      <c r="BR9" s="8">
        <v>7.3423999999999996</v>
      </c>
      <c r="BS9" s="8">
        <v>7.5039999999999996</v>
      </c>
      <c r="BT9" s="8">
        <v>7.5511999999999997</v>
      </c>
      <c r="BU9" s="8">
        <v>7.7396000000000003</v>
      </c>
      <c r="BV9" s="8">
        <v>0.19839999999999999</v>
      </c>
      <c r="BW9" s="8">
        <v>0.61170000000000002</v>
      </c>
      <c r="BX9" s="8">
        <v>0.81759999999999999</v>
      </c>
      <c r="BY9" s="8">
        <v>1.6017999999999999</v>
      </c>
      <c r="BZ9" s="8">
        <v>2.7106999999999997</v>
      </c>
      <c r="CA9" s="8">
        <v>3.9864000000000002</v>
      </c>
      <c r="CB9" s="16">
        <v>5.3116000000000003</v>
      </c>
      <c r="CC9" s="18">
        <v>6.3970000000000002</v>
      </c>
      <c r="CD9" s="8">
        <v>7.6018999999999997</v>
      </c>
      <c r="CE9" s="8">
        <v>7.7693000000000003</v>
      </c>
      <c r="CF9" s="8">
        <v>7.8183999999999996</v>
      </c>
      <c r="CG9" s="8">
        <v>8.0143000000000004</v>
      </c>
      <c r="CH9" s="8">
        <v>0.20660000000000001</v>
      </c>
      <c r="CI9" s="8">
        <v>0.6322000000000001</v>
      </c>
      <c r="CJ9" s="8">
        <v>0.84439999999999993</v>
      </c>
      <c r="CK9" s="8">
        <v>1.6520999999999999</v>
      </c>
      <c r="CL9" s="8">
        <v>2.8500999999999999</v>
      </c>
      <c r="CM9" s="8">
        <v>4.1768000000000001</v>
      </c>
      <c r="CN9" s="16">
        <v>5.5549999999999997</v>
      </c>
      <c r="CO9" s="18">
        <v>6.673</v>
      </c>
      <c r="CP9" s="8"/>
      <c r="CQ9" s="8"/>
      <c r="CR9" s="8"/>
      <c r="CS9" s="8"/>
    </row>
    <row r="10" spans="1:97" s="4" customFormat="1" ht="15" customHeight="1" x14ac:dyDescent="0.2">
      <c r="A10" s="7" t="s">
        <v>7</v>
      </c>
      <c r="B10" s="8">
        <v>4.9599999999999998E-2</v>
      </c>
      <c r="C10" s="8">
        <v>0.15059999999999998</v>
      </c>
      <c r="D10" s="8">
        <v>0.50249999999999995</v>
      </c>
      <c r="E10" s="8">
        <v>1.3029999999999999</v>
      </c>
      <c r="F10" s="8">
        <v>2.5198</v>
      </c>
      <c r="G10" s="8">
        <v>4.4817999999999998</v>
      </c>
      <c r="H10" s="8">
        <v>6.1254</v>
      </c>
      <c r="I10" s="8">
        <v>7.9474</v>
      </c>
      <c r="J10" s="8">
        <v>9.3185000000000002</v>
      </c>
      <c r="K10" s="8">
        <v>10.458299999999999</v>
      </c>
      <c r="L10" s="8">
        <v>11.4773</v>
      </c>
      <c r="M10" s="8">
        <v>11.8809</v>
      </c>
      <c r="N10" s="8">
        <v>4.9599999999999998E-2</v>
      </c>
      <c r="O10" s="8">
        <v>0.15059999999999998</v>
      </c>
      <c r="P10" s="8">
        <v>0.50270000000000004</v>
      </c>
      <c r="Q10" s="8">
        <v>1.3032000000000001</v>
      </c>
      <c r="R10" s="8">
        <v>2.5203000000000002</v>
      </c>
      <c r="S10" s="8">
        <v>4.5015000000000001</v>
      </c>
      <c r="T10" s="8">
        <v>6.1678999999999995</v>
      </c>
      <c r="U10" s="8">
        <v>7.9901999999999997</v>
      </c>
      <c r="V10" s="8">
        <v>9.3635000000000002</v>
      </c>
      <c r="W10" s="8">
        <v>10.504700000000001</v>
      </c>
      <c r="X10" s="8">
        <v>11.5242</v>
      </c>
      <c r="Y10" s="8">
        <v>11.928000000000001</v>
      </c>
      <c r="Z10" s="8">
        <v>4.9599999999999998E-2</v>
      </c>
      <c r="AA10" s="8">
        <v>0.1507</v>
      </c>
      <c r="AB10" s="8">
        <v>0.50290000000000001</v>
      </c>
      <c r="AC10" s="8">
        <v>1.3035000000000001</v>
      </c>
      <c r="AD10" s="8">
        <v>2.5205000000000002</v>
      </c>
      <c r="AE10" s="8">
        <v>4.4962</v>
      </c>
      <c r="AF10" s="8">
        <v>6.1683999999999992</v>
      </c>
      <c r="AG10" s="8">
        <v>7.9942000000000002</v>
      </c>
      <c r="AH10" s="8">
        <v>9.3716000000000008</v>
      </c>
      <c r="AI10" s="8">
        <v>10.513200000000001</v>
      </c>
      <c r="AJ10" s="8">
        <v>11.5327</v>
      </c>
      <c r="AK10" s="8">
        <v>11.936399999999999</v>
      </c>
      <c r="AL10" s="8">
        <v>4.9599999999999998E-2</v>
      </c>
      <c r="AM10" s="8">
        <v>0.15030000000000002</v>
      </c>
      <c r="AN10" s="8">
        <v>0.50260000000000005</v>
      </c>
      <c r="AO10" s="8">
        <v>1.3035999999999999</v>
      </c>
      <c r="AP10" s="8">
        <v>2.5206</v>
      </c>
      <c r="AQ10" s="8">
        <v>4.4963999999999995</v>
      </c>
      <c r="AR10" s="8">
        <v>6.1686999999999994</v>
      </c>
      <c r="AS10" s="8">
        <v>7.9948999999999995</v>
      </c>
      <c r="AT10" s="8">
        <v>9.3722999999999992</v>
      </c>
      <c r="AU10" s="8">
        <v>10.5139</v>
      </c>
      <c r="AV10" s="8">
        <v>11.5335</v>
      </c>
      <c r="AW10" s="8">
        <v>11.9374</v>
      </c>
      <c r="AX10" s="8">
        <v>6.6000000000000003E-2</v>
      </c>
      <c r="AY10" s="8">
        <v>0.19640000000000002</v>
      </c>
      <c r="AZ10" s="8">
        <v>0.67549999999999999</v>
      </c>
      <c r="BA10" s="8">
        <v>1.8319000000000001</v>
      </c>
      <c r="BB10" s="8">
        <v>3.5893000000000002</v>
      </c>
      <c r="BC10" s="8">
        <v>6.4565999999999999</v>
      </c>
      <c r="BD10" s="16">
        <v>8.8937999999999988</v>
      </c>
      <c r="BE10" s="16">
        <v>11.595999999999998</v>
      </c>
      <c r="BF10" s="8">
        <v>13.681199999999999</v>
      </c>
      <c r="BG10" s="8">
        <v>15.226299999999998</v>
      </c>
      <c r="BH10" s="8">
        <v>16.790599999999998</v>
      </c>
      <c r="BI10" s="8">
        <v>17.234799999999996</v>
      </c>
      <c r="BJ10" s="8">
        <v>6.0899999999999996E-2</v>
      </c>
      <c r="BK10" s="8">
        <v>0.19690000000000002</v>
      </c>
      <c r="BL10" s="8">
        <v>0.68659999999999999</v>
      </c>
      <c r="BM10" s="17">
        <f>'[1]3.'!N13/1000</f>
        <v>1.8693600000000001</v>
      </c>
      <c r="BN10" s="8">
        <v>3.657</v>
      </c>
      <c r="BO10" s="8">
        <v>6.5259999999999998</v>
      </c>
      <c r="BP10" s="16">
        <v>7.1301000000000005</v>
      </c>
      <c r="BQ10" s="18">
        <v>7.7675000000000001</v>
      </c>
      <c r="BR10" s="8">
        <v>8.2032999999999987</v>
      </c>
      <c r="BS10" s="8">
        <v>8.7622999999999998</v>
      </c>
      <c r="BT10" s="8">
        <v>9.0572499999999998</v>
      </c>
      <c r="BU10" s="8">
        <v>9.2132999999999985</v>
      </c>
      <c r="BV10" s="8">
        <v>5.9299999999999999E-2</v>
      </c>
      <c r="BW10" s="8">
        <v>0.2006</v>
      </c>
      <c r="BX10" s="8">
        <v>0.70499999999999996</v>
      </c>
      <c r="BY10" s="8">
        <v>1.9115</v>
      </c>
      <c r="BZ10" s="8">
        <v>3.7876999999999996</v>
      </c>
      <c r="CA10" s="8">
        <v>6.7433000000000005</v>
      </c>
      <c r="CB10" s="16">
        <v>7.3650000000000002</v>
      </c>
      <c r="CC10" s="18">
        <v>8.0152000000000001</v>
      </c>
      <c r="CD10" s="8">
        <v>8.4596</v>
      </c>
      <c r="CE10" s="8">
        <v>9.0298999999999996</v>
      </c>
      <c r="CF10" s="8">
        <v>9.3277999999999999</v>
      </c>
      <c r="CG10" s="8">
        <v>9.4870000000000001</v>
      </c>
      <c r="CH10" s="8">
        <v>6.0499999999999998E-2</v>
      </c>
      <c r="CI10" s="8">
        <v>0.2046</v>
      </c>
      <c r="CJ10" s="8">
        <v>0.71899999999999997</v>
      </c>
      <c r="CK10" s="8">
        <v>1.9495</v>
      </c>
      <c r="CL10" s="8">
        <v>3.8632</v>
      </c>
      <c r="CM10" s="8">
        <v>6.9666000000000006</v>
      </c>
      <c r="CN10" s="16">
        <v>7.6068999999999996</v>
      </c>
      <c r="CO10" s="18">
        <v>8.2766000000000002</v>
      </c>
      <c r="CP10" s="8"/>
      <c r="CQ10" s="8"/>
      <c r="CR10" s="8"/>
      <c r="CS10" s="8"/>
    </row>
    <row r="11" spans="1:97" s="4" customFormat="1" ht="15" customHeight="1" x14ac:dyDescent="0.2">
      <c r="A11" s="7" t="s">
        <v>1</v>
      </c>
      <c r="B11" s="8">
        <v>1.0991</v>
      </c>
      <c r="C11" s="8">
        <v>2.7191000000000001</v>
      </c>
      <c r="D11" s="8">
        <v>4.3878999999999992</v>
      </c>
      <c r="E11" s="8">
        <v>7.8598999999999997</v>
      </c>
      <c r="F11" s="8">
        <v>14.220700000000001</v>
      </c>
      <c r="G11" s="8">
        <v>20.965799999999998</v>
      </c>
      <c r="H11" s="8">
        <v>26.983000000000001</v>
      </c>
      <c r="I11" s="8">
        <v>30.346599999999999</v>
      </c>
      <c r="J11" s="8">
        <v>33.774500000000003</v>
      </c>
      <c r="K11" s="8">
        <v>36.414400000000001</v>
      </c>
      <c r="L11" s="8">
        <v>38.8491</v>
      </c>
      <c r="M11" s="8">
        <v>39.261300000000006</v>
      </c>
      <c r="N11" s="8">
        <v>1.1057000000000001</v>
      </c>
      <c r="O11" s="8">
        <v>2.7311999999999999</v>
      </c>
      <c r="P11" s="8">
        <v>4.4351000000000003</v>
      </c>
      <c r="Q11" s="8">
        <v>7.9066000000000001</v>
      </c>
      <c r="R11" s="8">
        <v>14.267799999999999</v>
      </c>
      <c r="S11" s="8">
        <v>21.013300000000001</v>
      </c>
      <c r="T11" s="8">
        <v>27.026599999999998</v>
      </c>
      <c r="U11" s="8">
        <v>30.389800000000001</v>
      </c>
      <c r="V11" s="8">
        <v>33.816000000000003</v>
      </c>
      <c r="W11" s="8">
        <v>36.4557</v>
      </c>
      <c r="X11" s="8">
        <v>38.8889</v>
      </c>
      <c r="Y11" s="8">
        <v>39.299399999999999</v>
      </c>
      <c r="Z11" s="8">
        <v>1.1129</v>
      </c>
      <c r="AA11" s="8">
        <v>2.7709000000000001</v>
      </c>
      <c r="AB11" s="8">
        <v>4.5453000000000001</v>
      </c>
      <c r="AC11" s="8">
        <v>8.172699999999999</v>
      </c>
      <c r="AD11" s="8">
        <v>14.8116</v>
      </c>
      <c r="AE11" s="8">
        <v>21.643000000000001</v>
      </c>
      <c r="AF11" s="8">
        <v>27.712199999999999</v>
      </c>
      <c r="AG11" s="8">
        <v>30.9437</v>
      </c>
      <c r="AH11" s="8">
        <v>34.247699999999995</v>
      </c>
      <c r="AI11" s="8">
        <v>36.823699999999995</v>
      </c>
      <c r="AJ11" s="8">
        <v>39.204099999999997</v>
      </c>
      <c r="AK11" s="8">
        <v>39.6158</v>
      </c>
      <c r="AL11" s="8">
        <v>1.1104000000000001</v>
      </c>
      <c r="AM11" s="8">
        <v>2.7718000000000003</v>
      </c>
      <c r="AN11" s="8">
        <v>4.5473999999999997</v>
      </c>
      <c r="AO11" s="8">
        <v>8.1759000000000004</v>
      </c>
      <c r="AP11" s="8">
        <v>14.815</v>
      </c>
      <c r="AQ11" s="8">
        <v>21.651</v>
      </c>
      <c r="AR11" s="8">
        <v>27.724700000000002</v>
      </c>
      <c r="AS11" s="8">
        <v>30.965799999999998</v>
      </c>
      <c r="AT11" s="8">
        <v>34.274900000000002</v>
      </c>
      <c r="AU11" s="8">
        <v>36.857399999999998</v>
      </c>
      <c r="AV11" s="8">
        <v>39.242400000000004</v>
      </c>
      <c r="AW11" s="8">
        <v>39.655999999999999</v>
      </c>
      <c r="AX11" s="8">
        <v>1.4162999999999999</v>
      </c>
      <c r="AY11" s="8">
        <v>3.8741000000000003</v>
      </c>
      <c r="AZ11" s="8">
        <v>6.5258000000000003</v>
      </c>
      <c r="BA11" s="8">
        <v>12.130700000000001</v>
      </c>
      <c r="BB11" s="8">
        <v>21.648800000000001</v>
      </c>
      <c r="BC11" s="8">
        <v>31.507800000000003</v>
      </c>
      <c r="BD11" s="16">
        <v>40.020400000000002</v>
      </c>
      <c r="BE11" s="16">
        <v>44.154600000000002</v>
      </c>
      <c r="BF11" s="8">
        <v>48.789400000000001</v>
      </c>
      <c r="BG11" s="8">
        <v>52.468400000000003</v>
      </c>
      <c r="BH11" s="8">
        <v>55.901900000000005</v>
      </c>
      <c r="BI11" s="8">
        <v>56.767400000000002</v>
      </c>
      <c r="BJ11" s="8">
        <v>1.4453</v>
      </c>
      <c r="BK11" s="8">
        <v>3.9649000000000001</v>
      </c>
      <c r="BL11" s="8">
        <v>6.6781000000000006</v>
      </c>
      <c r="BM11" s="17">
        <f>'[1]3.'!N14/1000</f>
        <v>12.299899999999999</v>
      </c>
      <c r="BN11" s="8">
        <v>21.737200000000001</v>
      </c>
      <c r="BO11" s="8">
        <v>31.556900000000002</v>
      </c>
      <c r="BP11" s="16">
        <v>40.069900000000004</v>
      </c>
      <c r="BQ11" s="18">
        <v>44.203699999999998</v>
      </c>
      <c r="BR11" s="8">
        <v>48.837199999999996</v>
      </c>
      <c r="BS11" s="8">
        <v>52.521000000000001</v>
      </c>
      <c r="BT11" s="8">
        <v>56.01905</v>
      </c>
      <c r="BU11" s="8">
        <v>56.9313</v>
      </c>
      <c r="BV11" s="8">
        <v>1.4453</v>
      </c>
      <c r="BW11" s="8">
        <v>4.0460000000000003</v>
      </c>
      <c r="BX11" s="8">
        <v>6.8121</v>
      </c>
      <c r="BY11" s="8">
        <v>12.4368</v>
      </c>
      <c r="BZ11" s="8">
        <v>22.076000000000001</v>
      </c>
      <c r="CA11" s="8">
        <v>32.092500000000001</v>
      </c>
      <c r="CB11" s="16">
        <v>40.847199999999994</v>
      </c>
      <c r="CC11" s="18">
        <v>45.0229</v>
      </c>
      <c r="CD11" s="8">
        <v>49.741199999999999</v>
      </c>
      <c r="CE11" s="8">
        <v>53.554600000000001</v>
      </c>
      <c r="CF11" s="8">
        <v>57.123899999999999</v>
      </c>
      <c r="CG11" s="8">
        <v>57.818899999999999</v>
      </c>
      <c r="CH11" s="8">
        <v>1.4881</v>
      </c>
      <c r="CI11" s="8">
        <v>4.1506000000000007</v>
      </c>
      <c r="CJ11" s="8">
        <v>6.9996</v>
      </c>
      <c r="CK11" s="8">
        <v>12.7873</v>
      </c>
      <c r="CL11" s="8">
        <v>22.705200000000001</v>
      </c>
      <c r="CM11" s="8">
        <v>33.024000000000001</v>
      </c>
      <c r="CN11" s="16">
        <v>42.480699999999999</v>
      </c>
      <c r="CO11" s="18">
        <v>46.896999999999998</v>
      </c>
      <c r="CP11" s="8"/>
      <c r="CQ11" s="8"/>
      <c r="CR11" s="8"/>
      <c r="CS11" s="8"/>
    </row>
    <row r="12" spans="1:97" s="4" customFormat="1" ht="15" customHeight="1" x14ac:dyDescent="0.2">
      <c r="A12" s="7" t="s">
        <v>8</v>
      </c>
      <c r="B12" s="8">
        <v>0.38169999999999998</v>
      </c>
      <c r="C12" s="8">
        <v>0.86220000000000008</v>
      </c>
      <c r="D12" s="8">
        <v>1.6894</v>
      </c>
      <c r="E12" s="8">
        <v>3.7206000000000001</v>
      </c>
      <c r="F12" s="8">
        <v>7.7385000000000002</v>
      </c>
      <c r="G12" s="8">
        <v>12.290899999999999</v>
      </c>
      <c r="H12" s="8">
        <v>16.037500000000001</v>
      </c>
      <c r="I12" s="8">
        <v>18.723500000000001</v>
      </c>
      <c r="J12" s="8">
        <v>21.102900000000002</v>
      </c>
      <c r="K12" s="8">
        <v>23.4192</v>
      </c>
      <c r="L12" s="8">
        <v>25.360900000000001</v>
      </c>
      <c r="M12" s="8">
        <v>26.745699999999999</v>
      </c>
      <c r="N12" s="8">
        <v>0.39200000000000002</v>
      </c>
      <c r="O12" s="8">
        <v>0.91</v>
      </c>
      <c r="P12" s="8">
        <v>1.8035999999999999</v>
      </c>
      <c r="Q12" s="8">
        <v>3.7433000000000001</v>
      </c>
      <c r="R12" s="8">
        <v>7.8905000000000003</v>
      </c>
      <c r="S12" s="8">
        <v>12.4941</v>
      </c>
      <c r="T12" s="8">
        <v>16.273600000000002</v>
      </c>
      <c r="U12" s="8">
        <v>18.551400000000001</v>
      </c>
      <c r="V12" s="8">
        <v>21.140499999999999</v>
      </c>
      <c r="W12" s="8">
        <v>23.501000000000001</v>
      </c>
      <c r="X12" s="8">
        <v>25.510249999999999</v>
      </c>
      <c r="Y12" s="8">
        <v>26.910169999999997</v>
      </c>
      <c r="Z12" s="8">
        <v>0.44160000000000005</v>
      </c>
      <c r="AA12" s="8">
        <v>0.96850000000000003</v>
      </c>
      <c r="AB12" s="8">
        <v>1.8340000000000001</v>
      </c>
      <c r="AC12" s="8">
        <v>3.786</v>
      </c>
      <c r="AD12" s="8">
        <v>7.5279999999999996</v>
      </c>
      <c r="AE12" s="8">
        <v>12.5344</v>
      </c>
      <c r="AF12" s="8">
        <v>16.183799999999998</v>
      </c>
      <c r="AG12" s="8">
        <v>18.533900000000003</v>
      </c>
      <c r="AH12" s="8">
        <v>21.174299999999999</v>
      </c>
      <c r="AI12" s="8">
        <v>23.591699999999999</v>
      </c>
      <c r="AJ12" s="8">
        <v>25.5945</v>
      </c>
      <c r="AK12" s="8">
        <v>27.053599999999999</v>
      </c>
      <c r="AL12" s="8">
        <v>0.57289999999999996</v>
      </c>
      <c r="AM12" s="8">
        <v>1.1159000000000001</v>
      </c>
      <c r="AN12" s="8">
        <v>1.8439000000000001</v>
      </c>
      <c r="AO12" s="8">
        <v>3.8940999999999999</v>
      </c>
      <c r="AP12" s="8">
        <v>7.6888999999999994</v>
      </c>
      <c r="AQ12" s="8">
        <v>12.617799999999999</v>
      </c>
      <c r="AR12" s="8">
        <v>16.236899999999999</v>
      </c>
      <c r="AS12" s="8">
        <v>18.648299999999999</v>
      </c>
      <c r="AT12" s="8">
        <v>21.258599999999998</v>
      </c>
      <c r="AU12" s="8">
        <v>23.648400000000002</v>
      </c>
      <c r="AV12" s="8">
        <v>25.643799999999999</v>
      </c>
      <c r="AW12" s="8">
        <v>27.1219</v>
      </c>
      <c r="AX12" s="8">
        <v>0.3634</v>
      </c>
      <c r="AY12" s="8">
        <v>0.71760000000000002</v>
      </c>
      <c r="AZ12" s="8">
        <v>1.1684999999999999</v>
      </c>
      <c r="BA12" s="8">
        <v>1.9676</v>
      </c>
      <c r="BB12" s="8">
        <v>3.5867</v>
      </c>
      <c r="BC12" s="8">
        <v>5.2241999999999997</v>
      </c>
      <c r="BD12" s="16">
        <v>6.5909999999999993</v>
      </c>
      <c r="BE12" s="16">
        <v>7.7236999999999991</v>
      </c>
      <c r="BF12" s="8">
        <v>9.0540999999999983</v>
      </c>
      <c r="BG12" s="8">
        <v>10.155899999999999</v>
      </c>
      <c r="BH12" s="8">
        <v>11.227499999999999</v>
      </c>
      <c r="BI12" s="8">
        <v>11.954999999999998</v>
      </c>
      <c r="BJ12" s="8">
        <v>0.224</v>
      </c>
      <c r="BK12" s="8">
        <v>0.48610000000000003</v>
      </c>
      <c r="BL12" s="8">
        <v>0.81040000000000001</v>
      </c>
      <c r="BM12" s="17">
        <f>'[1]3.'!N15/1000</f>
        <v>1.55105</v>
      </c>
      <c r="BN12" s="8">
        <v>3.1021999999999998</v>
      </c>
      <c r="BO12" s="8">
        <v>4.7898000000000005</v>
      </c>
      <c r="BP12" s="16">
        <v>6.2138</v>
      </c>
      <c r="BQ12" s="18">
        <v>7.3733999999999993</v>
      </c>
      <c r="BR12" s="8">
        <v>8.6798999999999999</v>
      </c>
      <c r="BS12" s="8">
        <v>9.767100000000001</v>
      </c>
      <c r="BT12" s="8">
        <v>10.834200000000001</v>
      </c>
      <c r="BU12" s="8">
        <v>11.648</v>
      </c>
      <c r="BV12" s="8">
        <v>0.2576</v>
      </c>
      <c r="BW12" s="8">
        <v>0.5292</v>
      </c>
      <c r="BX12" s="8">
        <v>0.89890000000000003</v>
      </c>
      <c r="BY12" s="8">
        <v>1.5555000000000001</v>
      </c>
      <c r="BZ12" s="8">
        <v>3.1335000000000002</v>
      </c>
      <c r="CA12" s="8">
        <v>4.6715</v>
      </c>
      <c r="CB12" s="16">
        <v>6.2110000000000003</v>
      </c>
      <c r="CC12" s="18">
        <v>7.4782999999999999</v>
      </c>
      <c r="CD12" s="8">
        <v>8.5982000000000003</v>
      </c>
      <c r="CE12" s="8">
        <v>9.8317000000000014</v>
      </c>
      <c r="CF12" s="8">
        <v>11.074</v>
      </c>
      <c r="CG12" s="8">
        <v>11.994399999999999</v>
      </c>
      <c r="CH12" s="8">
        <v>0.2175</v>
      </c>
      <c r="CI12" s="8">
        <v>0.54810000000000003</v>
      </c>
      <c r="CJ12" s="8">
        <v>0.88939999999999997</v>
      </c>
      <c r="CK12" s="8">
        <v>1.6900999999999999</v>
      </c>
      <c r="CL12" s="8">
        <v>3.4120999999999997</v>
      </c>
      <c r="CM12" s="8">
        <v>5.1174999999999997</v>
      </c>
      <c r="CN12" s="16">
        <v>6.6856999999999998</v>
      </c>
      <c r="CO12" s="18">
        <v>7.9921999999999995</v>
      </c>
      <c r="CP12" s="8"/>
      <c r="CQ12" s="8"/>
      <c r="CR12" s="8"/>
      <c r="CS12" s="8"/>
    </row>
    <row r="13" spans="1:97" s="4" customFormat="1" ht="15" customHeight="1" x14ac:dyDescent="0.2">
      <c r="A13" s="7" t="s">
        <v>9</v>
      </c>
      <c r="B13" s="8">
        <v>2.07E-2</v>
      </c>
      <c r="C13" s="8">
        <v>0.15330000000000002</v>
      </c>
      <c r="D13" s="8">
        <v>0.66139999999999999</v>
      </c>
      <c r="E13" s="8">
        <v>1.5974000000000002</v>
      </c>
      <c r="F13" s="8">
        <v>2.8804000000000003</v>
      </c>
      <c r="G13" s="8">
        <v>3.9916999999999998</v>
      </c>
      <c r="H13" s="8">
        <v>5.0312000000000001</v>
      </c>
      <c r="I13" s="8">
        <v>5.9359999999999999</v>
      </c>
      <c r="J13" s="8">
        <v>7.5650000000000004</v>
      </c>
      <c r="K13" s="8">
        <v>8.4737000000000009</v>
      </c>
      <c r="L13" s="8">
        <v>9.0884999999999998</v>
      </c>
      <c r="M13" s="8">
        <v>9.6635000000000009</v>
      </c>
      <c r="N13" s="8">
        <v>2.1100000000000001E-2</v>
      </c>
      <c r="O13" s="8">
        <v>0.16140000000000002</v>
      </c>
      <c r="P13" s="8">
        <v>0.66859999999999997</v>
      </c>
      <c r="Q13" s="8">
        <v>1.6057999999999999</v>
      </c>
      <c r="R13" s="8">
        <v>2.9026000000000001</v>
      </c>
      <c r="S13" s="8">
        <v>4.0457999999999998</v>
      </c>
      <c r="T13" s="8">
        <v>5.0720000000000001</v>
      </c>
      <c r="U13" s="8">
        <v>5.9821999999999997</v>
      </c>
      <c r="V13" s="8">
        <v>7.6231</v>
      </c>
      <c r="W13" s="8">
        <v>8.5335999999999999</v>
      </c>
      <c r="X13" s="8">
        <v>9.1669</v>
      </c>
      <c r="Y13" s="8">
        <v>9.7790999999999997</v>
      </c>
      <c r="Z13" s="8">
        <v>1.9E-2</v>
      </c>
      <c r="AA13" s="8">
        <v>0.16819999999999999</v>
      </c>
      <c r="AB13" s="8">
        <v>0.68689999999999996</v>
      </c>
      <c r="AC13" s="8">
        <v>1.6137999999999999</v>
      </c>
      <c r="AD13" s="8">
        <v>2.9060000000000001</v>
      </c>
      <c r="AE13" s="8">
        <v>4.0503</v>
      </c>
      <c r="AF13" s="8">
        <v>5.0781999999999998</v>
      </c>
      <c r="AG13" s="8">
        <v>5.9878</v>
      </c>
      <c r="AH13" s="8">
        <v>7.6058000000000003</v>
      </c>
      <c r="AI13" s="8">
        <v>8.5174000000000003</v>
      </c>
      <c r="AJ13" s="8">
        <v>9.1681000000000008</v>
      </c>
      <c r="AK13" s="8">
        <v>9.8015000000000008</v>
      </c>
      <c r="AL13" s="8">
        <v>1.9E-2</v>
      </c>
      <c r="AM13" s="8">
        <v>0.18819999999999998</v>
      </c>
      <c r="AN13" s="8">
        <v>0.72099999999999997</v>
      </c>
      <c r="AO13" s="8">
        <v>1.6148</v>
      </c>
      <c r="AP13" s="8">
        <v>2.9759000000000002</v>
      </c>
      <c r="AQ13" s="8">
        <v>4.1301999999999994</v>
      </c>
      <c r="AR13" s="8">
        <v>5.3056999999999999</v>
      </c>
      <c r="AS13" s="8">
        <v>6.2233000000000001</v>
      </c>
      <c r="AT13" s="8">
        <v>7.8490000000000002</v>
      </c>
      <c r="AU13" s="8">
        <v>8.7667999999999999</v>
      </c>
      <c r="AV13" s="8">
        <v>9.428799999999999</v>
      </c>
      <c r="AW13" s="8">
        <v>10.050799999999999</v>
      </c>
      <c r="AX13" s="8">
        <v>2.2699999999999998E-2</v>
      </c>
      <c r="AY13" s="8">
        <v>0.1651</v>
      </c>
      <c r="AZ13" s="8">
        <v>0.52149999999999996</v>
      </c>
      <c r="BA13" s="8">
        <v>1.2092999999999998</v>
      </c>
      <c r="BB13" s="8">
        <v>2.0110000000000001</v>
      </c>
      <c r="BC13" s="8">
        <v>2.7559</v>
      </c>
      <c r="BD13" s="16">
        <v>3.5272000000000001</v>
      </c>
      <c r="BE13" s="16">
        <v>4.1089000000000002</v>
      </c>
      <c r="BF13" s="8">
        <v>5.1994000000000007</v>
      </c>
      <c r="BG13" s="8">
        <v>5.7992000000000008</v>
      </c>
      <c r="BH13" s="8">
        <v>6.3005000000000004</v>
      </c>
      <c r="BI13" s="8">
        <v>6.8573000000000004</v>
      </c>
      <c r="BJ13" s="8">
        <v>2.3699999999999999E-2</v>
      </c>
      <c r="BK13" s="8">
        <v>0.17230000000000001</v>
      </c>
      <c r="BL13" s="8">
        <v>0.51460000000000006</v>
      </c>
      <c r="BM13" s="17">
        <f>'[1]3.'!N16/1000</f>
        <v>1.1650499999999999</v>
      </c>
      <c r="BN13" s="8">
        <v>2.0002999999999997</v>
      </c>
      <c r="BO13" s="8">
        <v>2.7768999999999999</v>
      </c>
      <c r="BP13" s="16">
        <v>3.5646</v>
      </c>
      <c r="BQ13" s="18">
        <v>4.1351000000000004</v>
      </c>
      <c r="BR13" s="8">
        <v>5.2243999999999993</v>
      </c>
      <c r="BS13" s="8">
        <v>5.8321000000000005</v>
      </c>
      <c r="BT13" s="8">
        <v>6.3372999999999999</v>
      </c>
      <c r="BU13" s="8">
        <v>6.9218999999999999</v>
      </c>
      <c r="BV13" s="8">
        <v>2.47E-2</v>
      </c>
      <c r="BW13" s="8">
        <v>0.17610000000000001</v>
      </c>
      <c r="BX13" s="8">
        <v>0.5353</v>
      </c>
      <c r="BY13" s="8">
        <v>1.2125999999999999</v>
      </c>
      <c r="BZ13" s="8">
        <v>2.0289999999999999</v>
      </c>
      <c r="CA13" s="8">
        <v>2.7814000000000001</v>
      </c>
      <c r="CB13" s="16">
        <v>3.5446</v>
      </c>
      <c r="CC13" s="18">
        <v>4.1198000000000006</v>
      </c>
      <c r="CD13" s="8">
        <v>5.2303999999999995</v>
      </c>
      <c r="CE13" s="8">
        <v>5.8361999999999998</v>
      </c>
      <c r="CF13" s="8">
        <v>6.3393999999999995</v>
      </c>
      <c r="CG13" s="8">
        <v>6.9438999999999993</v>
      </c>
      <c r="CH13" s="8">
        <v>2.1499999999999998E-2</v>
      </c>
      <c r="CI13" s="8">
        <v>0.16969999999999999</v>
      </c>
      <c r="CJ13" s="8">
        <v>0.53859999999999997</v>
      </c>
      <c r="CK13" s="8">
        <v>1.2234</v>
      </c>
      <c r="CL13" s="8">
        <v>2.0360999999999998</v>
      </c>
      <c r="CM13" s="8">
        <v>2.8119999999999998</v>
      </c>
      <c r="CN13" s="16">
        <v>3.6031999999999997</v>
      </c>
      <c r="CO13" s="18">
        <v>4.1443999999999992</v>
      </c>
      <c r="CP13" s="8"/>
      <c r="CQ13" s="8"/>
      <c r="CR13" s="8"/>
      <c r="CS13" s="8"/>
    </row>
    <row r="14" spans="1:97" s="4" customFormat="1" ht="15" customHeight="1" x14ac:dyDescent="0.2">
      <c r="A14" s="7" t="s">
        <v>10</v>
      </c>
      <c r="B14" s="8">
        <v>4.5499999999999999E-2</v>
      </c>
      <c r="C14" s="8">
        <v>0.1168</v>
      </c>
      <c r="D14" s="8">
        <v>0.53470000000000006</v>
      </c>
      <c r="E14" s="8">
        <v>1.3995</v>
      </c>
      <c r="F14" s="8">
        <v>3.1386999999999996</v>
      </c>
      <c r="G14" s="8">
        <v>5.9684999999999997</v>
      </c>
      <c r="H14" s="8">
        <v>8.4076000000000004</v>
      </c>
      <c r="I14" s="8">
        <v>9.9836000000000009</v>
      </c>
      <c r="J14" s="8">
        <v>11.8416</v>
      </c>
      <c r="K14" s="8">
        <v>13.1191</v>
      </c>
      <c r="L14" s="8">
        <v>13.370100000000001</v>
      </c>
      <c r="M14" s="8">
        <v>14.684100000000001</v>
      </c>
      <c r="N14" s="8">
        <v>4.6399999999999997E-2</v>
      </c>
      <c r="O14" s="8">
        <v>0.11840000000000001</v>
      </c>
      <c r="P14" s="8">
        <v>0.53679999999999994</v>
      </c>
      <c r="Q14" s="8">
        <v>1.4071</v>
      </c>
      <c r="R14" s="8">
        <v>3.1508000000000003</v>
      </c>
      <c r="S14" s="8">
        <v>5.9811999999999994</v>
      </c>
      <c r="T14" s="8">
        <v>8.4262999999999995</v>
      </c>
      <c r="U14" s="8">
        <v>10.0039</v>
      </c>
      <c r="V14" s="8">
        <v>11.8619</v>
      </c>
      <c r="W14" s="8">
        <v>13.151299999999999</v>
      </c>
      <c r="X14" s="8">
        <v>13.4055</v>
      </c>
      <c r="Y14" s="8">
        <v>14.732479999999999</v>
      </c>
      <c r="Z14" s="8">
        <v>4.6899999999999997E-2</v>
      </c>
      <c r="AA14" s="8">
        <v>0.12359999999999999</v>
      </c>
      <c r="AB14" s="8">
        <v>0.54210000000000003</v>
      </c>
      <c r="AC14" s="8">
        <v>1.4109</v>
      </c>
      <c r="AD14" s="8">
        <v>3.1546999999999996</v>
      </c>
      <c r="AE14" s="8">
        <v>5.9811999999999994</v>
      </c>
      <c r="AF14" s="8">
        <v>8.4268000000000001</v>
      </c>
      <c r="AG14" s="8">
        <v>10.0093</v>
      </c>
      <c r="AH14" s="8">
        <v>11.8727</v>
      </c>
      <c r="AI14" s="8">
        <v>13.1645</v>
      </c>
      <c r="AJ14" s="8">
        <v>13.430999999999999</v>
      </c>
      <c r="AK14" s="8">
        <v>14.7849</v>
      </c>
      <c r="AL14" s="8">
        <v>4.8799999999999996E-2</v>
      </c>
      <c r="AM14" s="8">
        <v>0.12620000000000001</v>
      </c>
      <c r="AN14" s="8">
        <v>0.54770000000000008</v>
      </c>
      <c r="AO14" s="8">
        <v>1.4150999999999998</v>
      </c>
      <c r="AP14" s="8">
        <v>3.1739000000000002</v>
      </c>
      <c r="AQ14" s="8">
        <v>6.1208</v>
      </c>
      <c r="AR14" s="8">
        <v>8.6454000000000004</v>
      </c>
      <c r="AS14" s="8">
        <v>10.249600000000001</v>
      </c>
      <c r="AT14" s="8">
        <v>12.111000000000001</v>
      </c>
      <c r="AU14" s="8">
        <v>13.445799999999998</v>
      </c>
      <c r="AV14" s="8">
        <v>13.7271</v>
      </c>
      <c r="AW14" s="8">
        <v>15.097100000000001</v>
      </c>
      <c r="AX14" s="8">
        <v>7.0199999999999999E-2</v>
      </c>
      <c r="AY14" s="8">
        <v>0.16199999999999998</v>
      </c>
      <c r="AZ14" s="8">
        <v>0.54810000000000003</v>
      </c>
      <c r="BA14" s="8">
        <v>1.4838</v>
      </c>
      <c r="BB14" s="8">
        <v>3.2362000000000002</v>
      </c>
      <c r="BC14" s="8">
        <v>4.5716999999999999</v>
      </c>
      <c r="BD14" s="16">
        <v>6.7175000000000002</v>
      </c>
      <c r="BE14" s="16">
        <v>8.1830999999999996</v>
      </c>
      <c r="BF14" s="8">
        <v>9.8879000000000001</v>
      </c>
      <c r="BG14" s="8">
        <v>11.070600000000001</v>
      </c>
      <c r="BH14" s="8">
        <v>11.302700000000002</v>
      </c>
      <c r="BI14" s="8">
        <v>12.547500000000001</v>
      </c>
      <c r="BJ14" s="8">
        <v>4.1399999999999999E-2</v>
      </c>
      <c r="BK14" s="8">
        <v>8.9700000000000002E-2</v>
      </c>
      <c r="BL14" s="8">
        <v>0.55870000000000009</v>
      </c>
      <c r="BM14" s="17">
        <f>'[1]3.'!N17/1000</f>
        <v>1.5048999999999999</v>
      </c>
      <c r="BN14" s="8">
        <v>3.3364000000000003</v>
      </c>
      <c r="BO14" s="8">
        <v>6.3621000000000008</v>
      </c>
      <c r="BP14" s="16">
        <v>8.5263999999999989</v>
      </c>
      <c r="BQ14" s="18">
        <v>10.0044</v>
      </c>
      <c r="BR14" s="8">
        <v>11.7463</v>
      </c>
      <c r="BS14" s="8">
        <v>12.941799999999999</v>
      </c>
      <c r="BT14" s="8">
        <v>13.171989999999999</v>
      </c>
      <c r="BU14" s="8">
        <v>14.5267</v>
      </c>
      <c r="BV14" s="8">
        <v>4.3400000000000001E-2</v>
      </c>
      <c r="BW14" s="8">
        <v>0.1479</v>
      </c>
      <c r="BX14" s="8">
        <v>0.57669999999999999</v>
      </c>
      <c r="BY14" s="8">
        <v>1.5995999999999999</v>
      </c>
      <c r="BZ14" s="8">
        <v>3.5025999999999997</v>
      </c>
      <c r="CA14" s="8">
        <v>6.6351000000000004</v>
      </c>
      <c r="CB14" s="16">
        <v>8.9072000000000013</v>
      </c>
      <c r="CC14" s="18">
        <v>10.4816</v>
      </c>
      <c r="CD14" s="8">
        <v>12.403600000000001</v>
      </c>
      <c r="CE14" s="8">
        <v>13.6904</v>
      </c>
      <c r="CF14" s="8">
        <v>13.9536</v>
      </c>
      <c r="CG14" s="8">
        <v>15.305099999999999</v>
      </c>
      <c r="CH14" s="8">
        <v>7.85E-2</v>
      </c>
      <c r="CI14" s="8">
        <v>0.2074</v>
      </c>
      <c r="CJ14" s="8">
        <v>0.67070000000000007</v>
      </c>
      <c r="CK14" s="8">
        <v>1.7481</v>
      </c>
      <c r="CL14" s="8">
        <v>3.7450999999999999</v>
      </c>
      <c r="CM14" s="8">
        <v>7.1056000000000008</v>
      </c>
      <c r="CN14" s="16">
        <v>9.4265000000000008</v>
      </c>
      <c r="CO14" s="18">
        <v>11.041</v>
      </c>
      <c r="CP14" s="8"/>
      <c r="CQ14" s="8"/>
      <c r="CR14" s="8"/>
      <c r="CS14" s="8"/>
    </row>
    <row r="15" spans="1:97" s="4" customFormat="1" ht="15" customHeight="1" x14ac:dyDescent="0.2">
      <c r="A15" s="7" t="s">
        <v>11</v>
      </c>
      <c r="B15" s="8">
        <v>0.54270000000000007</v>
      </c>
      <c r="C15" s="8">
        <v>1.0827</v>
      </c>
      <c r="D15" s="8">
        <v>1.9707000000000001</v>
      </c>
      <c r="E15" s="8">
        <v>3.4446999999999997</v>
      </c>
      <c r="F15" s="8">
        <v>5.7786999999999997</v>
      </c>
      <c r="G15" s="8">
        <v>7.5626999999999995</v>
      </c>
      <c r="H15" s="8">
        <v>9.3077000000000005</v>
      </c>
      <c r="I15" s="8">
        <v>11.1837</v>
      </c>
      <c r="J15" s="8">
        <v>12.7247</v>
      </c>
      <c r="K15" s="8">
        <v>14.125200000000001</v>
      </c>
      <c r="L15" s="8">
        <v>15.2622</v>
      </c>
      <c r="M15" s="8">
        <v>16.004999999999999</v>
      </c>
      <c r="N15" s="8">
        <v>0.54849999999999999</v>
      </c>
      <c r="O15" s="8">
        <v>1.0894999999999999</v>
      </c>
      <c r="P15" s="8">
        <v>1.9721</v>
      </c>
      <c r="Q15" s="8">
        <v>3.4474</v>
      </c>
      <c r="R15" s="8">
        <v>5.7901999999999996</v>
      </c>
      <c r="S15" s="8">
        <v>7.5853999999999999</v>
      </c>
      <c r="T15" s="8">
        <v>9.3282000000000007</v>
      </c>
      <c r="U15" s="8">
        <v>11.208200000000001</v>
      </c>
      <c r="V15" s="8">
        <v>12.782200000000001</v>
      </c>
      <c r="W15" s="8">
        <v>14.150700000000001</v>
      </c>
      <c r="X15" s="8">
        <v>15.270700000000001</v>
      </c>
      <c r="Y15" s="8">
        <v>16.050699999999999</v>
      </c>
      <c r="Z15" s="8">
        <v>0.5542999999999999</v>
      </c>
      <c r="AA15" s="8">
        <v>1.0959000000000001</v>
      </c>
      <c r="AB15" s="8">
        <v>1.9732000000000001</v>
      </c>
      <c r="AC15" s="8">
        <v>3.4491999999999998</v>
      </c>
      <c r="AD15" s="8">
        <v>5.7934999999999999</v>
      </c>
      <c r="AE15" s="8">
        <v>7.6144999999999996</v>
      </c>
      <c r="AF15" s="8">
        <v>9.3602000000000007</v>
      </c>
      <c r="AG15" s="8">
        <v>11.2615</v>
      </c>
      <c r="AH15" s="8">
        <v>12.848600000000001</v>
      </c>
      <c r="AI15" s="8">
        <v>14.2277</v>
      </c>
      <c r="AJ15" s="8">
        <v>15.347700000000001</v>
      </c>
      <c r="AK15" s="8">
        <v>16.118100000000002</v>
      </c>
      <c r="AL15" s="8">
        <v>0.55700000000000005</v>
      </c>
      <c r="AM15" s="8">
        <v>1.1012999999999999</v>
      </c>
      <c r="AN15" s="8">
        <v>1.984</v>
      </c>
      <c r="AO15" s="8">
        <v>3.4543000000000004</v>
      </c>
      <c r="AP15" s="8">
        <v>5.8536999999999999</v>
      </c>
      <c r="AQ15" s="8">
        <v>7.6749999999999998</v>
      </c>
      <c r="AR15" s="8">
        <v>9.430299999999999</v>
      </c>
      <c r="AS15" s="8">
        <v>11.335899999999999</v>
      </c>
      <c r="AT15" s="8">
        <v>12.9438</v>
      </c>
      <c r="AU15" s="8">
        <v>14.321</v>
      </c>
      <c r="AV15" s="8">
        <v>15.453100000000001</v>
      </c>
      <c r="AW15" s="8">
        <v>16.228000000000002</v>
      </c>
      <c r="AX15" s="8">
        <v>0.27610000000000001</v>
      </c>
      <c r="AY15" s="8">
        <v>0.56130000000000002</v>
      </c>
      <c r="AZ15" s="8">
        <v>1.0374000000000001</v>
      </c>
      <c r="BA15" s="8">
        <v>1.7307000000000001</v>
      </c>
      <c r="BB15" s="8">
        <v>2.9839000000000002</v>
      </c>
      <c r="BC15" s="8">
        <v>5.8366000000000007</v>
      </c>
      <c r="BD15" s="16">
        <v>6.9305000000000003</v>
      </c>
      <c r="BE15" s="16">
        <v>7.9766000000000004</v>
      </c>
      <c r="BF15" s="8">
        <v>8.7919999999999998</v>
      </c>
      <c r="BG15" s="8">
        <v>9.5158000000000005</v>
      </c>
      <c r="BH15" s="8">
        <v>10.094200000000001</v>
      </c>
      <c r="BI15" s="8">
        <v>10.520000000000001</v>
      </c>
      <c r="BJ15" s="8">
        <v>0.2944</v>
      </c>
      <c r="BK15" s="8">
        <v>0.14269999999999999</v>
      </c>
      <c r="BL15" s="8">
        <v>1.0662</v>
      </c>
      <c r="BM15" s="17">
        <f>'[1]3.'!N18/1000</f>
        <v>1.7367000000000001</v>
      </c>
      <c r="BN15" s="8">
        <v>2.9275000000000002</v>
      </c>
      <c r="BO15" s="8">
        <v>3.8793000000000002</v>
      </c>
      <c r="BP15" s="16">
        <v>4.9383999999999997</v>
      </c>
      <c r="BQ15" s="18">
        <v>5.968</v>
      </c>
      <c r="BR15" s="8">
        <v>6.7923999999999998</v>
      </c>
      <c r="BS15" s="8">
        <v>7.5072000000000001</v>
      </c>
      <c r="BT15" s="8">
        <v>8.0794499999999996</v>
      </c>
      <c r="BU15" s="8">
        <v>8.5172999999999988</v>
      </c>
      <c r="BV15" s="8">
        <v>0.30889999999999995</v>
      </c>
      <c r="BW15" s="8">
        <v>0.6109</v>
      </c>
      <c r="BX15" s="8">
        <v>1.1119000000000001</v>
      </c>
      <c r="BY15" s="8">
        <v>1.7945</v>
      </c>
      <c r="BZ15" s="8">
        <v>2.9931999999999999</v>
      </c>
      <c r="CA15" s="8">
        <v>3.9392</v>
      </c>
      <c r="CB15" s="16">
        <v>4.9978999999999996</v>
      </c>
      <c r="CC15" s="18">
        <v>6.0321000000000007</v>
      </c>
      <c r="CD15" s="8">
        <v>6.8708</v>
      </c>
      <c r="CE15" s="8">
        <v>7.5971000000000002</v>
      </c>
      <c r="CF15" s="8">
        <v>8.196299999999999</v>
      </c>
      <c r="CG15" s="8">
        <v>8.6498999999999988</v>
      </c>
      <c r="CH15" s="8">
        <v>0.31510000000000005</v>
      </c>
      <c r="CI15" s="8">
        <v>0.62620000000000009</v>
      </c>
      <c r="CJ15" s="8">
        <v>1.1413</v>
      </c>
      <c r="CK15" s="8">
        <v>1.8183</v>
      </c>
      <c r="CL15" s="8">
        <v>3.0204</v>
      </c>
      <c r="CM15" s="8">
        <v>4.0888</v>
      </c>
      <c r="CN15" s="16">
        <v>5.2386999999999997</v>
      </c>
      <c r="CO15" s="18">
        <v>6.3833000000000002</v>
      </c>
      <c r="CP15" s="8"/>
      <c r="CQ15" s="8"/>
      <c r="CR15" s="8"/>
      <c r="CS15" s="8"/>
    </row>
    <row r="16" spans="1:97" s="4" customFormat="1" ht="15" customHeight="1" x14ac:dyDescent="0.2">
      <c r="A16" s="7" t="s">
        <v>12</v>
      </c>
      <c r="B16" s="8">
        <v>0.85129999999999995</v>
      </c>
      <c r="C16" s="8">
        <v>2.0810999999999997</v>
      </c>
      <c r="D16" s="8">
        <v>3.7526999999999999</v>
      </c>
      <c r="E16" s="8">
        <v>8.1112000000000002</v>
      </c>
      <c r="F16" s="8">
        <v>14.7957</v>
      </c>
      <c r="G16" s="8">
        <v>20.273199999999999</v>
      </c>
      <c r="H16" s="8">
        <v>22.184200000000001</v>
      </c>
      <c r="I16" s="8">
        <v>23.817299999999999</v>
      </c>
      <c r="J16" s="8">
        <v>25.549299999999999</v>
      </c>
      <c r="K16" s="8">
        <v>27.121099999999998</v>
      </c>
      <c r="L16" s="8">
        <v>28.586200000000002</v>
      </c>
      <c r="M16" s="8">
        <v>29.999599999999997</v>
      </c>
      <c r="N16" s="8">
        <v>0.78079999999999994</v>
      </c>
      <c r="O16" s="8">
        <v>2.0119000000000002</v>
      </c>
      <c r="P16" s="8">
        <v>3.681</v>
      </c>
      <c r="Q16" s="8">
        <v>8.0763999999999996</v>
      </c>
      <c r="R16" s="8">
        <v>14.7971</v>
      </c>
      <c r="S16" s="8">
        <v>20.321300000000001</v>
      </c>
      <c r="T16" s="8">
        <v>22.234599999999997</v>
      </c>
      <c r="U16" s="8">
        <v>23.885300000000001</v>
      </c>
      <c r="V16" s="8">
        <v>25.5838</v>
      </c>
      <c r="W16" s="8">
        <v>27.140799999999999</v>
      </c>
      <c r="X16" s="8">
        <v>28.615849999999998</v>
      </c>
      <c r="Y16" s="8">
        <v>30.183299999999999</v>
      </c>
      <c r="Z16" s="8">
        <v>0.65129999999999999</v>
      </c>
      <c r="AA16" s="8">
        <v>1.6728000000000001</v>
      </c>
      <c r="AB16" s="8">
        <v>3.2566999999999999</v>
      </c>
      <c r="AC16" s="8">
        <v>7.6688999999999998</v>
      </c>
      <c r="AD16" s="8">
        <v>14.584200000000001</v>
      </c>
      <c r="AE16" s="8">
        <v>19.515900000000002</v>
      </c>
      <c r="AF16" s="8">
        <v>22.3691</v>
      </c>
      <c r="AG16" s="8">
        <v>24.504200000000001</v>
      </c>
      <c r="AH16" s="8">
        <v>25.899799999999999</v>
      </c>
      <c r="AI16" s="8">
        <v>27.253499999999999</v>
      </c>
      <c r="AJ16" s="8">
        <v>28.762400000000003</v>
      </c>
      <c r="AK16" s="8">
        <v>30.1951</v>
      </c>
      <c r="AL16" s="8">
        <v>0.63919999999999999</v>
      </c>
      <c r="AM16" s="8">
        <v>1.8286</v>
      </c>
      <c r="AN16" s="8">
        <v>3.3491999999999997</v>
      </c>
      <c r="AO16" s="8">
        <v>7.8413000000000004</v>
      </c>
      <c r="AP16" s="8">
        <v>14.6579</v>
      </c>
      <c r="AQ16" s="8">
        <v>19.537400000000002</v>
      </c>
      <c r="AR16" s="8">
        <v>22.390599999999999</v>
      </c>
      <c r="AS16" s="8">
        <v>24.517599999999998</v>
      </c>
      <c r="AT16" s="8">
        <v>26.0244</v>
      </c>
      <c r="AU16" s="8">
        <v>27.547000000000001</v>
      </c>
      <c r="AV16" s="8">
        <v>28.985400000000002</v>
      </c>
      <c r="AW16" s="8">
        <v>30.568900000000003</v>
      </c>
      <c r="AX16" s="8">
        <v>0.64510000000000001</v>
      </c>
      <c r="AY16" s="8">
        <v>1.9294</v>
      </c>
      <c r="AZ16" s="8">
        <v>3.5426000000000002</v>
      </c>
      <c r="BA16" s="8">
        <v>7.9478</v>
      </c>
      <c r="BB16" s="8">
        <v>14.410699999999999</v>
      </c>
      <c r="BC16" s="8">
        <v>15.386799999999999</v>
      </c>
      <c r="BD16" s="16">
        <v>17.955099999999998</v>
      </c>
      <c r="BE16" s="16">
        <v>19.815299999999997</v>
      </c>
      <c r="BF16" s="8">
        <v>21.310499999999998</v>
      </c>
      <c r="BG16" s="8">
        <v>22.779499999999999</v>
      </c>
      <c r="BH16" s="8">
        <v>24.18</v>
      </c>
      <c r="BI16" s="8">
        <v>25.696400000000001</v>
      </c>
      <c r="BJ16" s="8">
        <v>0.59099999999999997</v>
      </c>
      <c r="BK16" s="8">
        <v>0.58199999999999996</v>
      </c>
      <c r="BL16" s="8">
        <v>3.4386000000000001</v>
      </c>
      <c r="BM16" s="17">
        <f>'[1]3.'!N19/1000</f>
        <v>7.7313000000000001</v>
      </c>
      <c r="BN16" s="8">
        <v>14.2103</v>
      </c>
      <c r="BO16" s="8">
        <v>18.8246</v>
      </c>
      <c r="BP16" s="16">
        <v>21.192700000000002</v>
      </c>
      <c r="BQ16" s="18">
        <v>22.821400000000001</v>
      </c>
      <c r="BR16" s="8">
        <v>23.883900000000001</v>
      </c>
      <c r="BS16" s="8">
        <v>24.982900000000001</v>
      </c>
      <c r="BT16" s="8">
        <v>26.107650000000003</v>
      </c>
      <c r="BU16" s="8">
        <v>27.407</v>
      </c>
      <c r="BV16" s="8">
        <v>0.52010000000000001</v>
      </c>
      <c r="BW16" s="8">
        <v>1.7227000000000001</v>
      </c>
      <c r="BX16" s="8">
        <v>3.4088000000000003</v>
      </c>
      <c r="BY16" s="8">
        <v>7.9841000000000006</v>
      </c>
      <c r="BZ16" s="8">
        <v>14.750399999999999</v>
      </c>
      <c r="CA16" s="8">
        <v>19.6008</v>
      </c>
      <c r="CB16" s="16">
        <v>22.177900000000001</v>
      </c>
      <c r="CC16" s="18">
        <v>23.952500000000001</v>
      </c>
      <c r="CD16" s="8">
        <v>25.1065</v>
      </c>
      <c r="CE16" s="8">
        <v>26.242099999999997</v>
      </c>
      <c r="CF16" s="8">
        <v>27.409800000000001</v>
      </c>
      <c r="CG16" s="8">
        <v>28.777099999999997</v>
      </c>
      <c r="CH16" s="8">
        <v>0.54800000000000004</v>
      </c>
      <c r="CI16" s="8">
        <v>1.8286</v>
      </c>
      <c r="CJ16" s="8">
        <v>3.5493000000000001</v>
      </c>
      <c r="CK16" s="8">
        <v>8.3726000000000003</v>
      </c>
      <c r="CL16" s="8">
        <v>15.612299999999999</v>
      </c>
      <c r="CM16" s="8">
        <v>20.718400000000003</v>
      </c>
      <c r="CN16" s="16">
        <v>23.444400000000002</v>
      </c>
      <c r="CO16" s="18">
        <v>25.45</v>
      </c>
      <c r="CP16" s="8"/>
      <c r="CQ16" s="8"/>
      <c r="CR16" s="8"/>
      <c r="CS16" s="8"/>
    </row>
    <row r="17" spans="1:97" s="4" customFormat="1" ht="15" customHeight="1" x14ac:dyDescent="0.2">
      <c r="A17" s="7" t="s">
        <v>13</v>
      </c>
      <c r="B17" s="8">
        <v>2.23E-2</v>
      </c>
      <c r="C17" s="8">
        <v>0.32700000000000001</v>
      </c>
      <c r="D17" s="8">
        <v>0.73660000000000003</v>
      </c>
      <c r="E17" s="8">
        <v>1.2505999999999999</v>
      </c>
      <c r="F17" s="8">
        <v>2.8178000000000001</v>
      </c>
      <c r="G17" s="8">
        <v>7.8464</v>
      </c>
      <c r="H17" s="8">
        <v>9.7449999999999992</v>
      </c>
      <c r="I17" s="8">
        <v>11.275</v>
      </c>
      <c r="J17" s="8">
        <v>13.588100000000001</v>
      </c>
      <c r="K17" s="8">
        <v>14.125500000000001</v>
      </c>
      <c r="L17" s="8">
        <v>15.1945</v>
      </c>
      <c r="M17" s="8">
        <v>18.139500000000002</v>
      </c>
      <c r="N17" s="8">
        <v>2.2699999999999998E-2</v>
      </c>
      <c r="O17" s="8">
        <v>0.32750000000000001</v>
      </c>
      <c r="P17" s="8">
        <v>0.745</v>
      </c>
      <c r="Q17" s="8">
        <v>1.2622</v>
      </c>
      <c r="R17" s="8">
        <v>2.8281999999999998</v>
      </c>
      <c r="S17" s="8">
        <v>7.9249000000000001</v>
      </c>
      <c r="T17" s="8">
        <v>9.94</v>
      </c>
      <c r="U17" s="8">
        <v>11.469799999999999</v>
      </c>
      <c r="V17" s="8">
        <v>13.792200000000001</v>
      </c>
      <c r="W17" s="8">
        <v>14.33</v>
      </c>
      <c r="X17" s="8">
        <v>15.399799999999999</v>
      </c>
      <c r="Y17" s="8">
        <v>18.5243</v>
      </c>
      <c r="Z17" s="8">
        <v>4.2999999999999997E-2</v>
      </c>
      <c r="AA17" s="8">
        <v>0.315</v>
      </c>
      <c r="AB17" s="8">
        <v>0.75439999999999996</v>
      </c>
      <c r="AC17" s="8">
        <v>1.2623</v>
      </c>
      <c r="AD17" s="8">
        <v>2.8461999999999996</v>
      </c>
      <c r="AE17" s="8">
        <v>7.9471999999999996</v>
      </c>
      <c r="AF17" s="8">
        <v>9.9412000000000003</v>
      </c>
      <c r="AG17" s="8">
        <v>11.557</v>
      </c>
      <c r="AH17" s="8">
        <v>13.869399999999999</v>
      </c>
      <c r="AI17" s="8">
        <v>14.407200000000001</v>
      </c>
      <c r="AJ17" s="8">
        <v>15.553799999999999</v>
      </c>
      <c r="AK17" s="8">
        <v>18.71</v>
      </c>
      <c r="AL17" s="8">
        <v>2.5999999999999999E-2</v>
      </c>
      <c r="AM17" s="8">
        <v>0.318</v>
      </c>
      <c r="AN17" s="8">
        <v>0.76329999999999998</v>
      </c>
      <c r="AO17" s="8">
        <v>1.2682</v>
      </c>
      <c r="AP17" s="8">
        <v>2.8604000000000003</v>
      </c>
      <c r="AQ17" s="8">
        <v>7.9976000000000003</v>
      </c>
      <c r="AR17" s="8">
        <v>9.991200000000001</v>
      </c>
      <c r="AS17" s="8">
        <v>11.657</v>
      </c>
      <c r="AT17" s="8">
        <v>14.0106</v>
      </c>
      <c r="AU17" s="8">
        <v>14.548399999999999</v>
      </c>
      <c r="AV17" s="8">
        <v>15.713799999999999</v>
      </c>
      <c r="AW17" s="8">
        <v>18.98</v>
      </c>
      <c r="AX17" s="8">
        <v>2.1899999999999999E-2</v>
      </c>
      <c r="AY17" s="8">
        <v>0.25919999999999999</v>
      </c>
      <c r="AZ17" s="8">
        <v>0.62119999999999997</v>
      </c>
      <c r="BA17" s="8">
        <v>1.0314999999999999</v>
      </c>
      <c r="BB17" s="8">
        <v>2.3472999999999997</v>
      </c>
      <c r="BC17" s="8">
        <v>6.9952999999999994</v>
      </c>
      <c r="BD17" s="16">
        <v>8.6158000000000001</v>
      </c>
      <c r="BE17" s="16">
        <v>9.9855</v>
      </c>
      <c r="BF17" s="8">
        <v>11.898099999999999</v>
      </c>
      <c r="BG17" s="8">
        <v>12.339499999999999</v>
      </c>
      <c r="BH17" s="8">
        <v>13.2958</v>
      </c>
      <c r="BI17" s="8">
        <v>16.180299999999999</v>
      </c>
      <c r="BJ17" s="8">
        <v>2.2600000000000002E-2</v>
      </c>
      <c r="BK17" s="8">
        <v>1.8254000000000001</v>
      </c>
      <c r="BL17" s="8">
        <v>0.6372000000000001</v>
      </c>
      <c r="BM17" s="17">
        <f>'[1]3.'!N20/1000</f>
        <v>1.0567</v>
      </c>
      <c r="BN17" s="8">
        <v>2.3873000000000002</v>
      </c>
      <c r="BO17" s="8">
        <v>6.6871999999999998</v>
      </c>
      <c r="BP17" s="16">
        <v>8.3400999999999996</v>
      </c>
      <c r="BQ17" s="18">
        <v>9.7372000000000014</v>
      </c>
      <c r="BR17" s="8">
        <v>11.745299999999999</v>
      </c>
      <c r="BS17" s="8">
        <v>12.195499999999999</v>
      </c>
      <c r="BT17" s="8">
        <v>13.190049999999999</v>
      </c>
      <c r="BU17" s="8">
        <v>16.276499999999999</v>
      </c>
      <c r="BV17" s="8">
        <v>2.3600000000000003E-2</v>
      </c>
      <c r="BW17" s="8">
        <v>0.27750000000000002</v>
      </c>
      <c r="BX17" s="8">
        <v>0.66149999999999998</v>
      </c>
      <c r="BY17" s="8">
        <v>1.0935999999999999</v>
      </c>
      <c r="BZ17" s="8">
        <v>2.4641999999999999</v>
      </c>
      <c r="CA17" s="8">
        <v>6.8931000000000004</v>
      </c>
      <c r="CB17" s="16">
        <v>8.6286000000000005</v>
      </c>
      <c r="CC17" s="18">
        <v>10.0486</v>
      </c>
      <c r="CD17" s="8">
        <v>12.157200000000001</v>
      </c>
      <c r="CE17" s="8">
        <v>12.629799999999999</v>
      </c>
      <c r="CF17" s="8">
        <v>13.664200000000001</v>
      </c>
      <c r="CG17" s="8">
        <v>16.902799999999999</v>
      </c>
      <c r="CH17" s="8">
        <v>2.47E-2</v>
      </c>
      <c r="CI17" s="8">
        <v>0.28620000000000001</v>
      </c>
      <c r="CJ17" s="8">
        <v>0.68170000000000008</v>
      </c>
      <c r="CK17" s="8">
        <v>1.1268</v>
      </c>
      <c r="CL17" s="8">
        <v>2.5384000000000002</v>
      </c>
      <c r="CM17" s="8">
        <v>7.1231999999999998</v>
      </c>
      <c r="CN17" s="16">
        <v>9.0092999999999996</v>
      </c>
      <c r="CO17" s="18">
        <v>10.5349</v>
      </c>
      <c r="CP17" s="8"/>
      <c r="CQ17" s="8"/>
      <c r="CR17" s="8"/>
      <c r="CS17" s="8"/>
    </row>
    <row r="18" spans="1:97" s="4" customFormat="1" ht="15" customHeight="1" x14ac:dyDescent="0.2">
      <c r="A18" s="7" t="s">
        <v>14</v>
      </c>
      <c r="B18" s="8">
        <v>0.17549999999999999</v>
      </c>
      <c r="C18" s="8">
        <v>0.5542999999999999</v>
      </c>
      <c r="D18" s="8">
        <v>1.0427</v>
      </c>
      <c r="E18" s="8">
        <v>1.6327</v>
      </c>
      <c r="F18" s="8">
        <v>2.2305000000000001</v>
      </c>
      <c r="G18" s="8">
        <v>2.8338000000000001</v>
      </c>
      <c r="H18" s="8">
        <v>3.6746999999999996</v>
      </c>
      <c r="I18" s="8">
        <v>4.5143000000000004</v>
      </c>
      <c r="J18" s="8">
        <v>4.9314</v>
      </c>
      <c r="K18" s="8">
        <v>5.1749000000000001</v>
      </c>
      <c r="L18" s="8">
        <v>5.3631000000000002</v>
      </c>
      <c r="M18" s="8">
        <v>5.4988999999999999</v>
      </c>
      <c r="N18" s="8">
        <v>0.17680000000000001</v>
      </c>
      <c r="O18" s="8">
        <v>0.55959999999999999</v>
      </c>
      <c r="P18" s="8">
        <v>1.0542</v>
      </c>
      <c r="Q18" s="8">
        <v>1.6462000000000001</v>
      </c>
      <c r="R18" s="8">
        <v>2.2453000000000003</v>
      </c>
      <c r="S18" s="8">
        <v>2.8503000000000003</v>
      </c>
      <c r="T18" s="8">
        <v>3.6929000000000003</v>
      </c>
      <c r="U18" s="8">
        <v>4.5356000000000005</v>
      </c>
      <c r="V18" s="8">
        <v>4.9528999999999996</v>
      </c>
      <c r="W18" s="8">
        <v>5.1950000000000003</v>
      </c>
      <c r="X18" s="8">
        <v>5.3837000000000002</v>
      </c>
      <c r="Y18" s="8">
        <v>5.5194999999999999</v>
      </c>
      <c r="Z18" s="8">
        <v>0.17780000000000001</v>
      </c>
      <c r="AA18" s="8">
        <v>0.56179999999999997</v>
      </c>
      <c r="AB18" s="8">
        <v>1.06</v>
      </c>
      <c r="AC18" s="8">
        <v>1.659</v>
      </c>
      <c r="AD18" s="8">
        <v>2.2631999999999999</v>
      </c>
      <c r="AE18" s="8">
        <v>2.8731999999999998</v>
      </c>
      <c r="AF18" s="8">
        <v>3.7164000000000001</v>
      </c>
      <c r="AG18" s="8">
        <v>4.5596999999999994</v>
      </c>
      <c r="AH18" s="8">
        <v>4.9778000000000002</v>
      </c>
      <c r="AI18" s="8">
        <v>5.2208999999999994</v>
      </c>
      <c r="AJ18" s="8">
        <v>5.4142000000000001</v>
      </c>
      <c r="AK18" s="8">
        <v>5.5508999999999995</v>
      </c>
      <c r="AL18" s="8">
        <v>0.16800000000000001</v>
      </c>
      <c r="AM18" s="8">
        <v>0.53810000000000002</v>
      </c>
      <c r="AN18" s="8">
        <v>1.0047000000000001</v>
      </c>
      <c r="AO18" s="8">
        <v>1.6042000000000001</v>
      </c>
      <c r="AP18" s="8">
        <v>2.2639</v>
      </c>
      <c r="AQ18" s="8">
        <v>2.8764000000000003</v>
      </c>
      <c r="AR18" s="8">
        <v>3.7490999999999999</v>
      </c>
      <c r="AS18" s="8">
        <v>4.5926999999999998</v>
      </c>
      <c r="AT18" s="8">
        <v>5.0114000000000001</v>
      </c>
      <c r="AU18" s="8">
        <v>5.2836000000000007</v>
      </c>
      <c r="AV18" s="8">
        <v>5.4814999999999996</v>
      </c>
      <c r="AW18" s="8">
        <v>5.6352000000000002</v>
      </c>
      <c r="AX18" s="8">
        <v>5.96E-2</v>
      </c>
      <c r="AY18" s="8">
        <v>0.19229999999999997</v>
      </c>
      <c r="AZ18" s="8">
        <v>0.36019999999999996</v>
      </c>
      <c r="BA18" s="8">
        <v>0.57419999999999993</v>
      </c>
      <c r="BB18" s="8">
        <v>0.81259999999999999</v>
      </c>
      <c r="BC18" s="8">
        <v>5.0282</v>
      </c>
      <c r="BD18" s="16">
        <v>5.5979000000000001</v>
      </c>
      <c r="BE18" s="16">
        <v>6.2617000000000003</v>
      </c>
      <c r="BF18" s="8">
        <v>6.6345999999999998</v>
      </c>
      <c r="BG18" s="8">
        <v>6.8784000000000001</v>
      </c>
      <c r="BH18" s="8">
        <v>7.0396999999999998</v>
      </c>
      <c r="BI18" s="8">
        <v>7.1752000000000002</v>
      </c>
      <c r="BJ18" s="8">
        <v>8.0700000000000008E-2</v>
      </c>
      <c r="BK18" s="8">
        <v>0.26439999999999997</v>
      </c>
      <c r="BL18" s="8">
        <v>0.3674</v>
      </c>
      <c r="BM18" s="17">
        <f>'[1]3.'!N21/1000</f>
        <v>0.5867</v>
      </c>
      <c r="BN18" s="8">
        <v>0.83089999999999997</v>
      </c>
      <c r="BO18" s="8">
        <v>1.2442</v>
      </c>
      <c r="BP18" s="16">
        <v>1.8252999999999999</v>
      </c>
      <c r="BQ18" s="18">
        <v>2.4137</v>
      </c>
      <c r="BR18" s="8">
        <v>2.7931999999999997</v>
      </c>
      <c r="BS18" s="8">
        <v>3.0394000000000001</v>
      </c>
      <c r="BT18" s="8">
        <v>3.2071000000000001</v>
      </c>
      <c r="BU18" s="8">
        <v>3.3504999999999998</v>
      </c>
      <c r="BV18" s="8">
        <v>8.3900000000000002E-2</v>
      </c>
      <c r="BW18" s="8">
        <v>0.2051</v>
      </c>
      <c r="BX18" s="8">
        <v>0.39239999999999997</v>
      </c>
      <c r="BY18" s="8">
        <v>0.62050000000000005</v>
      </c>
      <c r="BZ18" s="8">
        <v>0.87450000000000006</v>
      </c>
      <c r="CA18" s="8">
        <v>1.3042</v>
      </c>
      <c r="CB18" s="16">
        <v>1.9031</v>
      </c>
      <c r="CC18" s="18">
        <v>2.3658999999999999</v>
      </c>
      <c r="CD18" s="8">
        <v>2.6256999999999997</v>
      </c>
      <c r="CE18" s="8">
        <v>2.7983000000000002</v>
      </c>
      <c r="CF18" s="8">
        <v>2.9309000000000003</v>
      </c>
      <c r="CG18" s="8">
        <v>3.0813999999999999</v>
      </c>
      <c r="CH18" s="8">
        <v>5.6299999999999996E-2</v>
      </c>
      <c r="CI18" s="8">
        <v>0.16930000000000001</v>
      </c>
      <c r="CJ18" s="8">
        <v>0.36219999999999997</v>
      </c>
      <c r="CK18" s="8">
        <v>0.54420000000000002</v>
      </c>
      <c r="CL18" s="8">
        <v>0.74650000000000005</v>
      </c>
      <c r="CM18" s="8">
        <v>1.0597999999999999</v>
      </c>
      <c r="CN18" s="16">
        <v>1.4910999999999999</v>
      </c>
      <c r="CO18" s="18">
        <v>1.8389000000000002</v>
      </c>
      <c r="CP18" s="8"/>
      <c r="CQ18" s="8"/>
      <c r="CR18" s="8"/>
      <c r="CS18" s="8"/>
    </row>
    <row r="19" spans="1:97" x14ac:dyDescent="0.2">
      <c r="C19" s="2"/>
      <c r="AX19" s="1" t="s">
        <v>35</v>
      </c>
    </row>
  </sheetData>
  <mergeCells count="10">
    <mergeCell ref="BV3:CG3"/>
    <mergeCell ref="CH3:CS3"/>
    <mergeCell ref="BJ3:BU3"/>
    <mergeCell ref="A2:BU2"/>
    <mergeCell ref="AX3:BI3"/>
    <mergeCell ref="A3:A4"/>
    <mergeCell ref="B3:M3"/>
    <mergeCell ref="N3:Y3"/>
    <mergeCell ref="Z3:AK3"/>
    <mergeCell ref="AL3:AW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Сүт өндірісі</vt:lpstr>
      <vt:lpstr>'Сүт өндірісі'!Заголовки_для_печати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cp:lastPrinted>2022-09-19T08:59:35Z</cp:lastPrinted>
  <dcterms:created xsi:type="dcterms:W3CDTF">2021-10-18T11:59:25Z</dcterms:created>
  <dcterms:modified xsi:type="dcterms:W3CDTF">2026-09-11T11:03:19Z</dcterms:modified>
</cp:coreProperties>
</file>