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14370" windowHeight="12150" tabRatio="911"/>
  </bookViews>
  <sheets>
    <sheet name="Батыс Қазақстан " sheetId="8" r:id="rId1"/>
  </sheets>
  <calcPr calcId="162913"/>
</workbook>
</file>

<file path=xl/calcChain.xml><?xml version="1.0" encoding="utf-8"?>
<calcChain xmlns="http://schemas.openxmlformats.org/spreadsheetml/2006/main">
  <c r="BA7" i="8" l="1"/>
  <c r="AZ7" i="8"/>
  <c r="AY7" i="8"/>
  <c r="AY11" i="8" s="1"/>
  <c r="AX7" i="8"/>
  <c r="AW7" i="8"/>
  <c r="AV7" i="8"/>
  <c r="AU7" i="8"/>
  <c r="AU11" i="8" s="1"/>
  <c r="AT7" i="8"/>
  <c r="AS7" i="8"/>
  <c r="AR7" i="8"/>
  <c r="AQ7" i="8"/>
  <c r="AQ11" i="8" s="1"/>
  <c r="AP7" i="8"/>
</calcChain>
</file>

<file path=xl/sharedStrings.xml><?xml version="1.0" encoding="utf-8"?>
<sst xmlns="http://schemas.openxmlformats.org/spreadsheetml/2006/main" count="89" uniqueCount="15">
  <si>
    <t>экспорт</t>
  </si>
  <si>
    <t>импорт</t>
  </si>
  <si>
    <t xml:space="preserve">Көрсеткіштің атауы
</t>
  </si>
  <si>
    <t xml:space="preserve">АӨК өнімдері бойынша барлығы:
</t>
  </si>
  <si>
    <t xml:space="preserve">Өсімдік шаруашылығы
</t>
  </si>
  <si>
    <t xml:space="preserve">Мал шарушылығы
</t>
  </si>
  <si>
    <t xml:space="preserve">Өңделген а/ш өнімдері 
</t>
  </si>
  <si>
    <t xml:space="preserve">АӨК өнімдері экспортының жалпы көлеміндегі өңделген өнімінің үлесі, %
</t>
  </si>
  <si>
    <t xml:space="preserve">тонна
</t>
  </si>
  <si>
    <t xml:space="preserve">мың АҚШ доллары
</t>
  </si>
  <si>
    <t xml:space="preserve">АӨК өнімдерінің экспорты мен импорты
</t>
  </si>
  <si>
    <t xml:space="preserve">Батыс Қазақстан
</t>
  </si>
  <si>
    <t xml:space="preserve">*Алдын ала деректер.
  </t>
  </si>
  <si>
    <t>2025 жылғы қаңтар-тамыз</t>
  </si>
  <si>
    <t>2026 жылғы қаңтар-тамыз*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</si>
</sst>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 Bold"/>
      <charset val="204"/>
    </font>
    <font>
      <b/>
      <sz val="10"/>
      <name val="Roboto Bold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3" fillId="0" borderId="0" xfId="0" applyFont="1"/>
    <xf numFmtId="0" fontId="4" fillId="0" borderId="0" xfId="1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164" fontId="6" fillId="0" borderId="1" xfId="0" applyNumberFormat="1" applyFont="1" applyFill="1" applyBorder="1"/>
    <xf numFmtId="164" fontId="6" fillId="0" borderId="1" xfId="0" applyNumberFormat="1" applyFont="1" applyBorder="1"/>
    <xf numFmtId="0" fontId="6" fillId="0" borderId="0" xfId="0" applyFont="1" applyFill="1"/>
    <xf numFmtId="164" fontId="6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/>
    <xf numFmtId="164" fontId="7" fillId="0" borderId="1" xfId="0" applyNumberFormat="1" applyFont="1" applyBorder="1"/>
    <xf numFmtId="0" fontId="7" fillId="0" borderId="0" xfId="0" applyFont="1" applyFill="1" applyBorder="1"/>
    <xf numFmtId="0" fontId="8" fillId="0" borderId="0" xfId="0" applyFont="1"/>
    <xf numFmtId="164" fontId="9" fillId="0" borderId="0" xfId="0" applyNumberFormat="1" applyFont="1"/>
    <xf numFmtId="164" fontId="8" fillId="0" borderId="0" xfId="0" applyNumberFormat="1" applyFont="1"/>
    <xf numFmtId="164" fontId="9" fillId="0" borderId="0" xfId="0" applyNumberFormat="1" applyFont="1" applyBorder="1"/>
    <xf numFmtId="0" fontId="8" fillId="0" borderId="0" xfId="0" applyFont="1" applyBorder="1"/>
    <xf numFmtId="164" fontId="11" fillId="0" borderId="0" xfId="1" applyNumberFormat="1" applyFont="1" applyFill="1"/>
    <xf numFmtId="49" fontId="12" fillId="0" borderId="0" xfId="0" applyNumberFormat="1" applyFont="1" applyFill="1" applyBorder="1" applyAlignment="1">
      <alignment horizontal="left" vertical="center" wrapText="1"/>
    </xf>
    <xf numFmtId="164" fontId="6" fillId="0" borderId="0" xfId="0" applyNumberFormat="1" applyFont="1" applyBorder="1"/>
    <xf numFmtId="164" fontId="5" fillId="0" borderId="0" xfId="0" applyNumberFormat="1" applyFont="1" applyBorder="1"/>
    <xf numFmtId="164" fontId="4" fillId="0" borderId="0" xfId="1" applyNumberFormat="1" applyFont="1" applyFill="1" applyBorder="1" applyAlignment="1">
      <alignment wrapText="1"/>
    </xf>
    <xf numFmtId="164" fontId="4" fillId="0" borderId="0" xfId="0" applyNumberFormat="1" applyFont="1" applyBorder="1"/>
    <xf numFmtId="164" fontId="4" fillId="0" borderId="0" xfId="1" applyNumberFormat="1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64" fontId="15" fillId="0" borderId="1" xfId="0" applyNumberFormat="1" applyFont="1" applyBorder="1"/>
    <xf numFmtId="164" fontId="15" fillId="0" borderId="1" xfId="0" applyNumberFormat="1" applyFont="1" applyFill="1" applyBorder="1"/>
    <xf numFmtId="0" fontId="16" fillId="0" borderId="1" xfId="0" applyFont="1" applyBorder="1"/>
    <xf numFmtId="164" fontId="16" fillId="0" borderId="1" xfId="0" applyNumberFormat="1" applyFont="1" applyBorder="1"/>
    <xf numFmtId="164" fontId="16" fillId="0" borderId="2" xfId="0" applyNumberFormat="1" applyFont="1" applyFill="1" applyBorder="1"/>
    <xf numFmtId="164" fontId="16" fillId="0" borderId="3" xfId="0" applyNumberFormat="1" applyFont="1" applyFill="1" applyBorder="1"/>
    <xf numFmtId="0" fontId="16" fillId="0" borderId="1" xfId="0" applyFont="1" applyFill="1" applyBorder="1"/>
    <xf numFmtId="164" fontId="16" fillId="0" borderId="2" xfId="0" applyNumberFormat="1" applyFont="1" applyBorder="1"/>
    <xf numFmtId="164" fontId="16" fillId="0" borderId="3" xfId="0" applyNumberFormat="1" applyFont="1" applyBorder="1"/>
    <xf numFmtId="0" fontId="3" fillId="0" borderId="0" xfId="0" applyFont="1" applyBorder="1"/>
    <xf numFmtId="0" fontId="6" fillId="0" borderId="0" xfId="0" applyFont="1" applyFill="1" applyBorder="1"/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2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wrapText="1"/>
    </xf>
    <xf numFmtId="164" fontId="4" fillId="0" borderId="1" xfId="1" applyNumberFormat="1" applyFont="1" applyBorder="1"/>
    <xf numFmtId="165" fontId="17" fillId="0" borderId="1" xfId="0" applyNumberFormat="1" applyFont="1" applyBorder="1" applyAlignment="1">
      <alignment horizontal="right" wrapText="1"/>
    </xf>
    <xf numFmtId="0" fontId="4" fillId="0" borderId="1" xfId="0" applyFont="1" applyBorder="1"/>
  </cellXfs>
  <cellStyles count="3">
    <cellStyle name="Обычный" xfId="0" builtinId="0"/>
    <cellStyle name="Обычный 2" xfId="1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BB98"/>
  <sheetViews>
    <sheetView tabSelected="1" zoomScale="130" zoomScaleNormal="130" workbookViewId="0">
      <pane xSplit="1" ySplit="6" topLeftCell="AW7" activePane="bottomRight" state="frozen"/>
      <selection sqref="A1:M1"/>
      <selection pane="topRight" sqref="A1:M1"/>
      <selection pane="bottomLeft" sqref="A1:M1"/>
      <selection pane="bottomRight" activeCell="AT15" sqref="AT15"/>
    </sheetView>
  </sheetViews>
  <sheetFormatPr defaultRowHeight="14.25"/>
  <cols>
    <col min="1" max="1" width="41.42578125" style="16" customWidth="1"/>
    <col min="2" max="2" width="10.5703125" style="16" bestFit="1" customWidth="1"/>
    <col min="3" max="9" width="10.42578125" style="16" bestFit="1" customWidth="1"/>
    <col min="10" max="10" width="12.5703125" style="16" customWidth="1"/>
    <col min="11" max="13" width="10.42578125" style="16" bestFit="1" customWidth="1"/>
    <col min="14" max="14" width="10" style="16" customWidth="1"/>
    <col min="15" max="17" width="10.42578125" style="16" bestFit="1" customWidth="1"/>
    <col min="18" max="18" width="10.42578125" style="16" customWidth="1"/>
    <col min="19" max="21" width="10.42578125" style="16" bestFit="1" customWidth="1"/>
    <col min="22" max="22" width="10.5703125" style="16" customWidth="1"/>
    <col min="23" max="23" width="10.42578125" style="16" bestFit="1" customWidth="1"/>
    <col min="24" max="25" width="9.28515625" style="16" customWidth="1"/>
    <col min="26" max="26" width="12.5703125" style="16" customWidth="1"/>
    <col min="27" max="27" width="9.28515625" style="16" customWidth="1"/>
    <col min="28" max="28" width="11.28515625" style="16" customWidth="1"/>
    <col min="29" max="29" width="9.28515625" style="16" customWidth="1"/>
    <col min="30" max="30" width="12.140625" style="16" customWidth="1"/>
    <col min="31" max="31" width="9.28515625" style="16" customWidth="1"/>
    <col min="32" max="32" width="11.28515625" style="16" customWidth="1"/>
    <col min="33" max="33" width="11.85546875" style="16" customWidth="1"/>
    <col min="34" max="34" width="13" style="16" customWidth="1"/>
    <col min="35" max="35" width="11" style="16" customWidth="1"/>
    <col min="36" max="36" width="11.28515625" style="16" customWidth="1"/>
    <col min="37" max="37" width="14.28515625" style="16" bestFit="1" customWidth="1"/>
    <col min="38" max="38" width="9.85546875" style="16" customWidth="1"/>
    <col min="39" max="39" width="9.85546875" style="16" bestFit="1" customWidth="1"/>
    <col min="40" max="40" width="10.28515625" style="16" customWidth="1"/>
    <col min="41" max="45" width="9.140625" style="16"/>
    <col min="46" max="49" width="9.85546875" style="16" customWidth="1"/>
    <col min="50" max="53" width="9.140625" style="16"/>
    <col min="54" max="54" width="9.140625" style="20"/>
    <col min="55" max="16384" width="9.140625" style="16"/>
  </cols>
  <sheetData>
    <row r="1" spans="1:54" s="1" customFormat="1" ht="29.25" customHeight="1">
      <c r="A1" s="51" t="s">
        <v>10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39"/>
    </row>
    <row r="2" spans="1:54" s="2" customFormat="1" ht="29.25" customHeight="1">
      <c r="A2" s="52" t="s">
        <v>11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3"/>
    </row>
    <row r="3" spans="1:54" s="1" customFormat="1" ht="12">
      <c r="BB3" s="39"/>
    </row>
    <row r="4" spans="1:54" s="3" customFormat="1" ht="11.25" customHeight="1">
      <c r="A4" s="48" t="s">
        <v>2</v>
      </c>
      <c r="B4" s="43">
        <v>2015</v>
      </c>
      <c r="C4" s="43"/>
      <c r="D4" s="43"/>
      <c r="E4" s="43"/>
      <c r="F4" s="43">
        <v>2016</v>
      </c>
      <c r="G4" s="43"/>
      <c r="H4" s="43"/>
      <c r="I4" s="43"/>
      <c r="J4" s="43">
        <v>2017</v>
      </c>
      <c r="K4" s="43"/>
      <c r="L4" s="43"/>
      <c r="M4" s="43"/>
      <c r="N4" s="43">
        <v>2018</v>
      </c>
      <c r="O4" s="43"/>
      <c r="P4" s="43"/>
      <c r="Q4" s="43"/>
      <c r="R4" s="43">
        <v>2019</v>
      </c>
      <c r="S4" s="43"/>
      <c r="T4" s="43"/>
      <c r="U4" s="43"/>
      <c r="V4" s="43">
        <v>2020</v>
      </c>
      <c r="W4" s="43"/>
      <c r="X4" s="43"/>
      <c r="Y4" s="43"/>
      <c r="Z4" s="47">
        <v>2021</v>
      </c>
      <c r="AA4" s="47"/>
      <c r="AB4" s="47"/>
      <c r="AC4" s="47"/>
      <c r="AD4" s="41">
        <v>2022</v>
      </c>
      <c r="AE4" s="42"/>
      <c r="AF4" s="42"/>
      <c r="AG4" s="46"/>
      <c r="AH4" s="41">
        <v>2023</v>
      </c>
      <c r="AI4" s="42"/>
      <c r="AJ4" s="42"/>
      <c r="AK4" s="46"/>
      <c r="AL4" s="41">
        <v>2024</v>
      </c>
      <c r="AM4" s="42"/>
      <c r="AN4" s="42"/>
      <c r="AO4" s="46"/>
      <c r="AP4" s="41">
        <v>2025</v>
      </c>
      <c r="AQ4" s="42"/>
      <c r="AR4" s="42"/>
      <c r="AS4" s="46"/>
      <c r="AT4" s="41" t="s">
        <v>13</v>
      </c>
      <c r="AU4" s="42"/>
      <c r="AV4" s="42"/>
      <c r="AW4" s="46"/>
      <c r="AX4" s="41" t="s">
        <v>14</v>
      </c>
      <c r="AY4" s="42"/>
      <c r="AZ4" s="42"/>
      <c r="BA4" s="46"/>
    </row>
    <row r="5" spans="1:54" s="4" customFormat="1" ht="11.25">
      <c r="A5" s="49"/>
      <c r="B5" s="44" t="s">
        <v>0</v>
      </c>
      <c r="C5" s="45"/>
      <c r="D5" s="43" t="s">
        <v>1</v>
      </c>
      <c r="E5" s="43"/>
      <c r="F5" s="44" t="s">
        <v>0</v>
      </c>
      <c r="G5" s="45"/>
      <c r="H5" s="43" t="s">
        <v>1</v>
      </c>
      <c r="I5" s="43"/>
      <c r="J5" s="44" t="s">
        <v>0</v>
      </c>
      <c r="K5" s="45"/>
      <c r="L5" s="43" t="s">
        <v>1</v>
      </c>
      <c r="M5" s="43"/>
      <c r="N5" s="44" t="s">
        <v>0</v>
      </c>
      <c r="O5" s="45"/>
      <c r="P5" s="43" t="s">
        <v>1</v>
      </c>
      <c r="Q5" s="43"/>
      <c r="R5" s="43" t="s">
        <v>0</v>
      </c>
      <c r="S5" s="43"/>
      <c r="T5" s="43" t="s">
        <v>1</v>
      </c>
      <c r="U5" s="43"/>
      <c r="V5" s="43" t="s">
        <v>0</v>
      </c>
      <c r="W5" s="43"/>
      <c r="X5" s="43" t="s">
        <v>1</v>
      </c>
      <c r="Y5" s="43"/>
      <c r="Z5" s="43" t="s">
        <v>0</v>
      </c>
      <c r="AA5" s="43"/>
      <c r="AB5" s="43" t="s">
        <v>1</v>
      </c>
      <c r="AC5" s="43"/>
      <c r="AD5" s="43" t="s">
        <v>0</v>
      </c>
      <c r="AE5" s="43"/>
      <c r="AF5" s="43" t="s">
        <v>1</v>
      </c>
      <c r="AG5" s="43"/>
      <c r="AH5" s="43" t="s">
        <v>0</v>
      </c>
      <c r="AI5" s="43"/>
      <c r="AJ5" s="43" t="s">
        <v>1</v>
      </c>
      <c r="AK5" s="43"/>
      <c r="AL5" s="43" t="s">
        <v>0</v>
      </c>
      <c r="AM5" s="43"/>
      <c r="AN5" s="43" t="s">
        <v>1</v>
      </c>
      <c r="AO5" s="43"/>
      <c r="AP5" s="43" t="s">
        <v>0</v>
      </c>
      <c r="AQ5" s="43"/>
      <c r="AR5" s="43" t="s">
        <v>1</v>
      </c>
      <c r="AS5" s="43"/>
      <c r="AT5" s="43" t="s">
        <v>0</v>
      </c>
      <c r="AU5" s="43"/>
      <c r="AV5" s="43" t="s">
        <v>1</v>
      </c>
      <c r="AW5" s="43"/>
      <c r="AX5" s="43" t="s">
        <v>0</v>
      </c>
      <c r="AY5" s="43"/>
      <c r="AZ5" s="43" t="s">
        <v>1</v>
      </c>
      <c r="BA5" s="43"/>
    </row>
    <row r="6" spans="1:54" s="6" customFormat="1" ht="33.75">
      <c r="A6" s="50"/>
      <c r="B6" s="5" t="s">
        <v>8</v>
      </c>
      <c r="C6" s="5" t="s">
        <v>9</v>
      </c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  <c r="L6" s="5" t="s">
        <v>8</v>
      </c>
      <c r="M6" s="5" t="s">
        <v>9</v>
      </c>
      <c r="N6" s="5" t="s">
        <v>8</v>
      </c>
      <c r="O6" s="5" t="s">
        <v>9</v>
      </c>
      <c r="P6" s="5" t="s">
        <v>8</v>
      </c>
      <c r="Q6" s="5" t="s">
        <v>9</v>
      </c>
      <c r="R6" s="5" t="s">
        <v>8</v>
      </c>
      <c r="S6" s="5" t="s">
        <v>9</v>
      </c>
      <c r="T6" s="5" t="s">
        <v>8</v>
      </c>
      <c r="U6" s="5" t="s">
        <v>9</v>
      </c>
      <c r="V6" s="5" t="s">
        <v>8</v>
      </c>
      <c r="W6" s="5" t="s">
        <v>9</v>
      </c>
      <c r="X6" s="5" t="s">
        <v>8</v>
      </c>
      <c r="Y6" s="5" t="s">
        <v>9</v>
      </c>
      <c r="Z6" s="5" t="s">
        <v>8</v>
      </c>
      <c r="AA6" s="5" t="s">
        <v>9</v>
      </c>
      <c r="AB6" s="5" t="s">
        <v>8</v>
      </c>
      <c r="AC6" s="5" t="s">
        <v>9</v>
      </c>
      <c r="AD6" s="5" t="s">
        <v>8</v>
      </c>
      <c r="AE6" s="5" t="s">
        <v>9</v>
      </c>
      <c r="AF6" s="5" t="s">
        <v>8</v>
      </c>
      <c r="AG6" s="5" t="s">
        <v>9</v>
      </c>
      <c r="AH6" s="5" t="s">
        <v>8</v>
      </c>
      <c r="AI6" s="5" t="s">
        <v>9</v>
      </c>
      <c r="AJ6" s="5" t="s">
        <v>8</v>
      </c>
      <c r="AK6" s="5" t="s">
        <v>9</v>
      </c>
      <c r="AL6" s="5" t="s">
        <v>8</v>
      </c>
      <c r="AM6" s="5" t="s">
        <v>9</v>
      </c>
      <c r="AN6" s="5" t="s">
        <v>8</v>
      </c>
      <c r="AO6" s="5" t="s">
        <v>9</v>
      </c>
      <c r="AP6" s="5" t="s">
        <v>8</v>
      </c>
      <c r="AQ6" s="5" t="s">
        <v>9</v>
      </c>
      <c r="AR6" s="5" t="s">
        <v>8</v>
      </c>
      <c r="AS6" s="5" t="s">
        <v>9</v>
      </c>
      <c r="AT6" s="5" t="s">
        <v>8</v>
      </c>
      <c r="AU6" s="5" t="s">
        <v>9</v>
      </c>
      <c r="AV6" s="5" t="s">
        <v>8</v>
      </c>
      <c r="AW6" s="5" t="s">
        <v>9</v>
      </c>
      <c r="AX6" s="5" t="s">
        <v>8</v>
      </c>
      <c r="AY6" s="5" t="s">
        <v>9</v>
      </c>
      <c r="AZ6" s="5" t="s">
        <v>8</v>
      </c>
      <c r="BA6" s="5" t="s">
        <v>9</v>
      </c>
    </row>
    <row r="7" spans="1:54" s="10" customFormat="1" ht="30.75" customHeight="1">
      <c r="A7" s="28" t="s">
        <v>3</v>
      </c>
      <c r="B7" s="8">
        <v>28028.877159999996</v>
      </c>
      <c r="C7" s="8">
        <v>15917.706499999997</v>
      </c>
      <c r="D7" s="8">
        <v>102990.81762000003</v>
      </c>
      <c r="E7" s="8">
        <v>103507.23799999995</v>
      </c>
      <c r="F7" s="8">
        <v>50739.469069999992</v>
      </c>
      <c r="G7" s="8">
        <v>22696.365900000001</v>
      </c>
      <c r="H7" s="8">
        <v>98147.265849999996</v>
      </c>
      <c r="I7" s="8">
        <v>91515.230750000017</v>
      </c>
      <c r="J7" s="8">
        <v>65274.282329999987</v>
      </c>
      <c r="K7" s="8">
        <v>27783.935580000001</v>
      </c>
      <c r="L7" s="8">
        <v>103300.22712</v>
      </c>
      <c r="M7" s="8">
        <v>102292.68239999999</v>
      </c>
      <c r="N7" s="8">
        <v>96524.564740000016</v>
      </c>
      <c r="O7" s="8">
        <v>38351.309280000001</v>
      </c>
      <c r="P7" s="8">
        <v>101198.18818</v>
      </c>
      <c r="Q7" s="8">
        <v>100580.17212999998</v>
      </c>
      <c r="R7" s="8">
        <v>134555.39921999999</v>
      </c>
      <c r="S7" s="8">
        <v>57416.213449999996</v>
      </c>
      <c r="T7" s="8">
        <v>140889.50224</v>
      </c>
      <c r="U7" s="8">
        <v>130732.77719999998</v>
      </c>
      <c r="V7" s="8">
        <v>129963.96342999997</v>
      </c>
      <c r="W7" s="8">
        <v>64484.653559999992</v>
      </c>
      <c r="X7" s="8">
        <v>237449.68747</v>
      </c>
      <c r="Y7" s="8">
        <v>135668.43515999999</v>
      </c>
      <c r="Z7" s="8">
        <v>95122.357019999996</v>
      </c>
      <c r="AA7" s="8">
        <v>64931.925200000005</v>
      </c>
      <c r="AB7" s="8">
        <v>306430.9702000001</v>
      </c>
      <c r="AC7" s="8">
        <v>234214.42409000004</v>
      </c>
      <c r="AD7" s="8">
        <v>98239.775110000031</v>
      </c>
      <c r="AE7" s="8">
        <v>72160.52797000001</v>
      </c>
      <c r="AF7" s="8">
        <v>325052.07202000002</v>
      </c>
      <c r="AG7" s="8">
        <v>293232.52818999998</v>
      </c>
      <c r="AH7" s="9">
        <v>125377.09007000002</v>
      </c>
      <c r="AI7" s="9">
        <v>63527.481240000008</v>
      </c>
      <c r="AJ7" s="9">
        <v>347243.95245000004</v>
      </c>
      <c r="AK7" s="9">
        <v>195401.80254999993</v>
      </c>
      <c r="AL7" s="30">
        <v>116258.23278999999</v>
      </c>
      <c r="AM7" s="30">
        <v>63519.799999999996</v>
      </c>
      <c r="AN7" s="30">
        <v>219680.1</v>
      </c>
      <c r="AO7" s="30">
        <v>179204.2</v>
      </c>
      <c r="AP7" s="31">
        <f t="shared" ref="AP7:BA7" si="0">AP8+AP9+AP10</f>
        <v>110953.41901000001</v>
      </c>
      <c r="AQ7" s="31">
        <f t="shared" si="0"/>
        <v>59521.5</v>
      </c>
      <c r="AR7" s="31">
        <f t="shared" si="0"/>
        <v>145775.1</v>
      </c>
      <c r="AS7" s="31">
        <f t="shared" si="0"/>
        <v>165499.09999999998</v>
      </c>
      <c r="AT7" s="30">
        <f t="shared" si="0"/>
        <v>62997</v>
      </c>
      <c r="AU7" s="30">
        <f t="shared" si="0"/>
        <v>29324.800000000003</v>
      </c>
      <c r="AV7" s="30">
        <f t="shared" si="0"/>
        <v>92373.6</v>
      </c>
      <c r="AW7" s="30">
        <f t="shared" si="0"/>
        <v>107623.30000000002</v>
      </c>
      <c r="AX7" s="30">
        <f t="shared" si="0"/>
        <v>86363.9</v>
      </c>
      <c r="AY7" s="30">
        <f t="shared" si="0"/>
        <v>51325.099999999991</v>
      </c>
      <c r="AZ7" s="30">
        <f t="shared" si="0"/>
        <v>131910.39999999999</v>
      </c>
      <c r="BA7" s="30">
        <f t="shared" si="0"/>
        <v>113070.00000000001</v>
      </c>
      <c r="BB7" s="40"/>
    </row>
    <row r="8" spans="1:54" s="10" customFormat="1" ht="24.75" customHeight="1">
      <c r="A8" s="7" t="s">
        <v>4</v>
      </c>
      <c r="B8" s="8">
        <v>913.39774999999986</v>
      </c>
      <c r="C8" s="8">
        <v>275.95023000000003</v>
      </c>
      <c r="D8" s="8">
        <v>28873.606800000005</v>
      </c>
      <c r="E8" s="8">
        <v>17999.796899999998</v>
      </c>
      <c r="F8" s="8">
        <v>8995.8936999999987</v>
      </c>
      <c r="G8" s="8">
        <v>4268.3200199999992</v>
      </c>
      <c r="H8" s="8">
        <v>22929.42147999999</v>
      </c>
      <c r="I8" s="8">
        <v>16620.026010000009</v>
      </c>
      <c r="J8" s="8">
        <v>16398.376</v>
      </c>
      <c r="K8" s="8">
        <v>5875.1793299999999</v>
      </c>
      <c r="L8" s="8">
        <v>30384.596660000003</v>
      </c>
      <c r="M8" s="8">
        <v>21100.795790000004</v>
      </c>
      <c r="N8" s="8">
        <v>28045.884000000002</v>
      </c>
      <c r="O8" s="8">
        <v>7155.8688199999997</v>
      </c>
      <c r="P8" s="8">
        <v>40735.5645</v>
      </c>
      <c r="Q8" s="8">
        <v>28803.049779999998</v>
      </c>
      <c r="R8" s="8">
        <v>74471.788</v>
      </c>
      <c r="S8" s="8">
        <v>20359.039410000001</v>
      </c>
      <c r="T8" s="8">
        <v>65418.020830000001</v>
      </c>
      <c r="U8" s="8">
        <v>28763.091400000005</v>
      </c>
      <c r="V8" s="8">
        <v>59600.889139999999</v>
      </c>
      <c r="W8" s="8">
        <v>13439.648359999999</v>
      </c>
      <c r="X8" s="8">
        <v>138734.07993000004</v>
      </c>
      <c r="Y8" s="8">
        <v>27877.515970000004</v>
      </c>
      <c r="Z8" s="8">
        <v>36441.000680000012</v>
      </c>
      <c r="AA8" s="8">
        <v>11233.005970000002</v>
      </c>
      <c r="AB8" s="8">
        <v>190273.02039000005</v>
      </c>
      <c r="AC8" s="8">
        <v>52019.536449999992</v>
      </c>
      <c r="AD8" s="8">
        <v>27132.96326</v>
      </c>
      <c r="AE8" s="8">
        <v>12340.944750000001</v>
      </c>
      <c r="AF8" s="8">
        <v>201447.70025000008</v>
      </c>
      <c r="AG8" s="8">
        <v>72258.458769999968</v>
      </c>
      <c r="AH8" s="9">
        <v>40442.743390000003</v>
      </c>
      <c r="AI8" s="9">
        <v>14205.88492</v>
      </c>
      <c r="AJ8" s="9">
        <v>240233.61546000003</v>
      </c>
      <c r="AK8" s="9">
        <v>64683.967779999984</v>
      </c>
      <c r="AL8" s="31">
        <v>30020.694620000002</v>
      </c>
      <c r="AM8" s="31">
        <v>14590.3</v>
      </c>
      <c r="AN8" s="31">
        <v>122406.5</v>
      </c>
      <c r="AO8" s="31">
        <v>43031</v>
      </c>
      <c r="AP8" s="54">
        <v>43949.338690000004</v>
      </c>
      <c r="AQ8" s="54">
        <v>16080.4</v>
      </c>
      <c r="AR8" s="54">
        <v>66865.100000000006</v>
      </c>
      <c r="AS8" s="54">
        <v>23521.3</v>
      </c>
      <c r="AT8" s="55">
        <v>20107.599999999999</v>
      </c>
      <c r="AU8" s="55">
        <v>6023</v>
      </c>
      <c r="AV8" s="55">
        <v>41392.300000000003</v>
      </c>
      <c r="AW8" s="55">
        <v>16643.2</v>
      </c>
      <c r="AX8" s="55">
        <v>46142.7</v>
      </c>
      <c r="AY8" s="55">
        <v>11863.3</v>
      </c>
      <c r="AZ8" s="55">
        <v>82710.899999999994</v>
      </c>
      <c r="BA8" s="55">
        <v>20335.2</v>
      </c>
      <c r="BB8" s="40"/>
    </row>
    <row r="9" spans="1:54" s="10" customFormat="1" ht="22.5">
      <c r="A9" s="11" t="s">
        <v>5</v>
      </c>
      <c r="B9" s="8">
        <v>3208.4396400000001</v>
      </c>
      <c r="C9" s="8">
        <v>3519.04898</v>
      </c>
      <c r="D9" s="8">
        <v>7279.073629999999</v>
      </c>
      <c r="E9" s="8">
        <v>16150.834379999995</v>
      </c>
      <c r="F9" s="8">
        <v>2328.7822000000006</v>
      </c>
      <c r="G9" s="8">
        <v>4950.9967400000005</v>
      </c>
      <c r="H9" s="8">
        <v>5665.3501699999997</v>
      </c>
      <c r="I9" s="8">
        <v>9411.4158599999973</v>
      </c>
      <c r="J9" s="8">
        <v>3028.7249999999995</v>
      </c>
      <c r="K9" s="8">
        <v>6078.6948400000001</v>
      </c>
      <c r="L9" s="8">
        <v>9557.8368500000015</v>
      </c>
      <c r="M9" s="8">
        <v>18524.275930000003</v>
      </c>
      <c r="N9" s="8">
        <v>1693.9985299999998</v>
      </c>
      <c r="O9" s="8">
        <v>4439.4371200000005</v>
      </c>
      <c r="P9" s="8">
        <v>10779.37839</v>
      </c>
      <c r="Q9" s="8">
        <v>21561.167290000005</v>
      </c>
      <c r="R9" s="8">
        <v>4167.8550000000005</v>
      </c>
      <c r="S9" s="8">
        <v>8573.0315600000013</v>
      </c>
      <c r="T9" s="8">
        <v>13912.334910000001</v>
      </c>
      <c r="U9" s="8">
        <v>38291.695219999994</v>
      </c>
      <c r="V9" s="8">
        <v>2079.0459700000001</v>
      </c>
      <c r="W9" s="8">
        <v>4462.5993699999999</v>
      </c>
      <c r="X9" s="8">
        <v>10528.182630000003</v>
      </c>
      <c r="Y9" s="8">
        <v>31538.831799999996</v>
      </c>
      <c r="Z9" s="8">
        <v>2102.4163899999999</v>
      </c>
      <c r="AA9" s="8">
        <v>3545.4483399999999</v>
      </c>
      <c r="AB9" s="8">
        <v>15856.132370000003</v>
      </c>
      <c r="AC9" s="8">
        <v>57957.983390000023</v>
      </c>
      <c r="AD9" s="8">
        <v>547.68082000000004</v>
      </c>
      <c r="AE9" s="8">
        <v>1659.4902599999998</v>
      </c>
      <c r="AF9" s="8">
        <v>16282.198569999999</v>
      </c>
      <c r="AG9" s="8">
        <v>56590.77493</v>
      </c>
      <c r="AH9" s="9">
        <v>3975.4310500000001</v>
      </c>
      <c r="AI9" s="9">
        <v>4668.4841800000004</v>
      </c>
      <c r="AJ9" s="9">
        <v>9399.4875599999978</v>
      </c>
      <c r="AK9" s="9">
        <v>25242.695059999998</v>
      </c>
      <c r="AL9" s="31">
        <v>4123.7522600000002</v>
      </c>
      <c r="AM9" s="31">
        <v>7986.8</v>
      </c>
      <c r="AN9" s="31">
        <v>9512.2000000000007</v>
      </c>
      <c r="AO9" s="31">
        <v>25317.200000000001</v>
      </c>
      <c r="AP9" s="56">
        <v>2419.2083000000002</v>
      </c>
      <c r="AQ9" s="56">
        <v>6123.2</v>
      </c>
      <c r="AR9" s="56">
        <v>9146.7999999999993</v>
      </c>
      <c r="AS9" s="56">
        <v>29555.599999999999</v>
      </c>
      <c r="AT9" s="55">
        <v>1539.6</v>
      </c>
      <c r="AU9" s="55">
        <v>2043.7000000000003</v>
      </c>
      <c r="AV9" s="55">
        <v>6019.3</v>
      </c>
      <c r="AW9" s="55">
        <v>19691</v>
      </c>
      <c r="AX9" s="55">
        <v>1398.8</v>
      </c>
      <c r="AY9" s="55">
        <v>9414.7000000000007</v>
      </c>
      <c r="AZ9" s="55">
        <v>7080.5999999999985</v>
      </c>
      <c r="BA9" s="55">
        <v>25596.1</v>
      </c>
      <c r="BB9" s="40"/>
    </row>
    <row r="10" spans="1:54" s="10" customFormat="1" ht="22.5">
      <c r="A10" s="11" t="s">
        <v>6</v>
      </c>
      <c r="B10" s="8">
        <v>23907.039769999996</v>
      </c>
      <c r="C10" s="8">
        <v>12122.707289999997</v>
      </c>
      <c r="D10" s="8">
        <v>66838.137190000023</v>
      </c>
      <c r="E10" s="8">
        <v>69356.606719999967</v>
      </c>
      <c r="F10" s="8">
        <v>39414.793169999997</v>
      </c>
      <c r="G10" s="8">
        <v>13477.049140000001</v>
      </c>
      <c r="H10" s="8">
        <v>69552.494200000016</v>
      </c>
      <c r="I10" s="8">
        <v>65483.788880000015</v>
      </c>
      <c r="J10" s="8">
        <v>45847.181329999992</v>
      </c>
      <c r="K10" s="8">
        <v>15830.061410000002</v>
      </c>
      <c r="L10" s="8">
        <v>63357.793609999986</v>
      </c>
      <c r="M10" s="8">
        <v>62667.610679999983</v>
      </c>
      <c r="N10" s="8">
        <v>66784.682210000014</v>
      </c>
      <c r="O10" s="8">
        <v>26756.003339999999</v>
      </c>
      <c r="P10" s="8">
        <v>49683.245289999992</v>
      </c>
      <c r="Q10" s="8">
        <v>50215.955059999978</v>
      </c>
      <c r="R10" s="8">
        <v>55915.756219999996</v>
      </c>
      <c r="S10" s="8">
        <v>28484.142479999995</v>
      </c>
      <c r="T10" s="8">
        <v>61559.14650000001</v>
      </c>
      <c r="U10" s="8">
        <v>63677.990579999976</v>
      </c>
      <c r="V10" s="8">
        <v>68284.028319999983</v>
      </c>
      <c r="W10" s="8">
        <v>46582.405829999996</v>
      </c>
      <c r="X10" s="8">
        <v>88187.424909999987</v>
      </c>
      <c r="Y10" s="8">
        <v>76252.087389999986</v>
      </c>
      <c r="Z10" s="8">
        <v>56578.939949999985</v>
      </c>
      <c r="AA10" s="8">
        <v>50153.470890000004</v>
      </c>
      <c r="AB10" s="8">
        <v>100301.81744000003</v>
      </c>
      <c r="AC10" s="8">
        <v>124236.90425000002</v>
      </c>
      <c r="AD10" s="8">
        <v>70559.131030000033</v>
      </c>
      <c r="AE10" s="8">
        <v>58160.092960000009</v>
      </c>
      <c r="AF10" s="8">
        <v>107322.17319999995</v>
      </c>
      <c r="AG10" s="8">
        <v>164383.29449000003</v>
      </c>
      <c r="AH10" s="9">
        <v>80958.915630000018</v>
      </c>
      <c r="AI10" s="9">
        <v>44653.112140000005</v>
      </c>
      <c r="AJ10" s="9">
        <v>97610.849430000017</v>
      </c>
      <c r="AK10" s="9">
        <v>105475.13970999996</v>
      </c>
      <c r="AL10" s="31">
        <v>82113.785909999991</v>
      </c>
      <c r="AM10" s="31">
        <v>40942.699999999997</v>
      </c>
      <c r="AN10" s="31">
        <v>87761.4</v>
      </c>
      <c r="AO10" s="31">
        <v>110856</v>
      </c>
      <c r="AP10" s="56">
        <v>64584.872020000017</v>
      </c>
      <c r="AQ10" s="56">
        <v>37317.9</v>
      </c>
      <c r="AR10" s="56">
        <v>69763.199999999997</v>
      </c>
      <c r="AS10" s="56">
        <v>112422.2</v>
      </c>
      <c r="AT10" s="55">
        <v>41349.800000000003</v>
      </c>
      <c r="AU10" s="55">
        <v>21258.100000000002</v>
      </c>
      <c r="AV10" s="55">
        <v>44962</v>
      </c>
      <c r="AW10" s="55">
        <v>71289.10000000002</v>
      </c>
      <c r="AX10" s="55">
        <v>38822.399999999994</v>
      </c>
      <c r="AY10" s="55">
        <v>30047.099999999995</v>
      </c>
      <c r="AZ10" s="55">
        <v>42118.9</v>
      </c>
      <c r="BA10" s="55">
        <v>67138.700000000012</v>
      </c>
      <c r="BB10" s="40"/>
    </row>
    <row r="11" spans="1:54" s="15" customFormat="1" ht="33.75">
      <c r="A11" s="12" t="s">
        <v>7</v>
      </c>
      <c r="B11" s="13"/>
      <c r="C11" s="13">
        <v>76.158630579097547</v>
      </c>
      <c r="D11" s="13"/>
      <c r="E11" s="13"/>
      <c r="F11" s="13"/>
      <c r="G11" s="13">
        <v>59.379766784602296</v>
      </c>
      <c r="H11" s="13"/>
      <c r="I11" s="13"/>
      <c r="J11" s="13"/>
      <c r="K11" s="13">
        <v>56.975590676920227</v>
      </c>
      <c r="L11" s="13"/>
      <c r="M11" s="13"/>
      <c r="N11" s="13"/>
      <c r="O11" s="13">
        <v>69.765553881502314</v>
      </c>
      <c r="P11" s="13"/>
      <c r="Q11" s="13"/>
      <c r="R11" s="13"/>
      <c r="S11" s="13">
        <v>49.609928569749663</v>
      </c>
      <c r="T11" s="13"/>
      <c r="U11" s="13"/>
      <c r="V11" s="13"/>
      <c r="W11" s="13">
        <v>72.237971762781072</v>
      </c>
      <c r="X11" s="13"/>
      <c r="Y11" s="13"/>
      <c r="Z11" s="13"/>
      <c r="AA11" s="13">
        <v>77.240079876762991</v>
      </c>
      <c r="AB11" s="13"/>
      <c r="AC11" s="13"/>
      <c r="AD11" s="13"/>
      <c r="AE11" s="13">
        <v>80.598208738410932</v>
      </c>
      <c r="AF11" s="13"/>
      <c r="AG11" s="13"/>
      <c r="AH11" s="14"/>
      <c r="AI11" s="14">
        <v>70.289442094052717</v>
      </c>
      <c r="AJ11" s="14"/>
      <c r="AK11" s="14"/>
      <c r="AL11" s="32"/>
      <c r="AM11" s="33">
        <v>64.456594636632985</v>
      </c>
      <c r="AN11" s="32"/>
      <c r="AO11" s="32"/>
      <c r="AP11" s="34"/>
      <c r="AQ11" s="35">
        <f>AQ10/AQ7*100</f>
        <v>62.696504624379422</v>
      </c>
      <c r="AR11" s="36"/>
      <c r="AS11" s="36"/>
      <c r="AT11" s="37"/>
      <c r="AU11" s="38">
        <f t="shared" ref="AU11" si="1">AU10/AU7*100</f>
        <v>72.491884002618946</v>
      </c>
      <c r="AV11" s="32"/>
      <c r="AW11" s="32"/>
      <c r="AX11" s="37"/>
      <c r="AY11" s="38">
        <f t="shared" ref="AY11" si="2">AY10/AY7*100</f>
        <v>58.542701329369059</v>
      </c>
      <c r="AZ11" s="32"/>
      <c r="BA11" s="32"/>
    </row>
    <row r="12" spans="1:54">
      <c r="AH12" s="17"/>
      <c r="AI12" s="17"/>
      <c r="AJ12" s="17"/>
      <c r="AK12" s="17"/>
    </row>
    <row r="13" spans="1:54" ht="22.5">
      <c r="A13" s="29" t="s">
        <v>12</v>
      </c>
      <c r="AD13" s="18"/>
      <c r="AE13" s="18"/>
      <c r="AF13" s="18"/>
      <c r="AG13" s="18"/>
      <c r="AH13" s="19"/>
      <c r="AI13" s="19"/>
      <c r="AJ13" s="19"/>
      <c r="AK13" s="19"/>
      <c r="AL13" s="20"/>
    </row>
    <row r="14" spans="1:54" s="2" customFormat="1" ht="29.25" customHeight="1">
      <c r="A14" s="53"/>
      <c r="B14" s="53"/>
      <c r="Z14" s="21"/>
      <c r="AA14" s="21"/>
      <c r="AB14" s="21"/>
      <c r="AC14" s="21"/>
      <c r="AE14" s="22"/>
      <c r="AH14" s="19"/>
      <c r="AI14" s="19"/>
      <c r="AJ14" s="19"/>
      <c r="AK14" s="19"/>
      <c r="AL14" s="3"/>
      <c r="BB14" s="3"/>
    </row>
    <row r="15" spans="1:54">
      <c r="AG15" s="18"/>
      <c r="AH15" s="23"/>
      <c r="AI15" s="23"/>
      <c r="AJ15" s="23"/>
      <c r="AK15" s="23"/>
      <c r="AL15" s="20"/>
    </row>
    <row r="16" spans="1:54">
      <c r="AH16" s="23"/>
      <c r="AI16" s="23"/>
      <c r="AJ16" s="23"/>
      <c r="AK16" s="23"/>
      <c r="AL16" s="20"/>
    </row>
    <row r="17" spans="34:38">
      <c r="AH17" s="23"/>
      <c r="AI17" s="23"/>
      <c r="AJ17" s="23"/>
      <c r="AK17" s="23"/>
      <c r="AL17" s="20"/>
    </row>
    <row r="18" spans="34:38">
      <c r="AH18" s="24"/>
      <c r="AI18" s="24"/>
      <c r="AJ18" s="24"/>
      <c r="AK18" s="24"/>
      <c r="AL18" s="20"/>
    </row>
    <row r="19" spans="34:38">
      <c r="AH19" s="23"/>
      <c r="AI19" s="23"/>
      <c r="AJ19" s="23"/>
      <c r="AK19" s="23"/>
      <c r="AL19" s="20"/>
    </row>
    <row r="20" spans="34:38">
      <c r="AH20" s="23"/>
      <c r="AI20" s="23"/>
      <c r="AJ20" s="23"/>
      <c r="AK20" s="23"/>
      <c r="AL20" s="20"/>
    </row>
    <row r="21" spans="34:38">
      <c r="AH21" s="25"/>
      <c r="AI21" s="25"/>
      <c r="AJ21" s="25"/>
      <c r="AK21" s="25"/>
      <c r="AL21" s="20"/>
    </row>
    <row r="22" spans="34:38">
      <c r="AH22" s="20"/>
      <c r="AI22" s="20"/>
      <c r="AJ22" s="20"/>
      <c r="AK22" s="20"/>
      <c r="AL22" s="20"/>
    </row>
    <row r="23" spans="34:38">
      <c r="AH23" s="26"/>
      <c r="AI23" s="26"/>
      <c r="AJ23" s="26"/>
      <c r="AK23" s="26"/>
      <c r="AL23" s="20"/>
    </row>
    <row r="24" spans="34:38">
      <c r="AH24" s="26"/>
      <c r="AI24" s="26"/>
      <c r="AJ24" s="26"/>
      <c r="AK24" s="26"/>
      <c r="AL24" s="20"/>
    </row>
    <row r="25" spans="34:38">
      <c r="AH25" s="26"/>
      <c r="AI25" s="26"/>
      <c r="AJ25" s="26"/>
      <c r="AK25" s="26"/>
      <c r="AL25" s="20"/>
    </row>
    <row r="26" spans="34:38">
      <c r="AH26" s="20"/>
      <c r="AI26" s="20"/>
      <c r="AJ26" s="20"/>
      <c r="AK26" s="20"/>
      <c r="AL26" s="20"/>
    </row>
    <row r="27" spans="34:38">
      <c r="AH27" s="23"/>
      <c r="AI27" s="23"/>
      <c r="AJ27" s="23"/>
      <c r="AK27" s="23"/>
      <c r="AL27" s="20"/>
    </row>
    <row r="28" spans="34:38">
      <c r="AH28" s="23"/>
      <c r="AI28" s="23"/>
      <c r="AJ28" s="23"/>
      <c r="AK28" s="23"/>
      <c r="AL28" s="20"/>
    </row>
    <row r="29" spans="34:38">
      <c r="AH29" s="23"/>
      <c r="AI29" s="23"/>
      <c r="AJ29" s="23"/>
      <c r="AK29" s="23"/>
      <c r="AL29" s="20"/>
    </row>
    <row r="30" spans="34:38">
      <c r="AH30" s="20"/>
      <c r="AI30" s="20"/>
      <c r="AJ30" s="20"/>
      <c r="AK30" s="20"/>
      <c r="AL30" s="20"/>
    </row>
    <row r="31" spans="34:38">
      <c r="AH31" s="23"/>
      <c r="AI31" s="23"/>
      <c r="AJ31" s="23"/>
      <c r="AK31" s="23"/>
      <c r="AL31" s="20"/>
    </row>
    <row r="32" spans="34:38">
      <c r="AH32" s="23"/>
      <c r="AI32" s="23"/>
      <c r="AJ32" s="23"/>
      <c r="AK32" s="23"/>
      <c r="AL32" s="20"/>
    </row>
    <row r="33" spans="34:38">
      <c r="AH33" s="23"/>
      <c r="AI33" s="23"/>
      <c r="AJ33" s="23"/>
      <c r="AK33" s="23"/>
      <c r="AL33" s="20"/>
    </row>
    <row r="34" spans="34:38">
      <c r="AH34" s="20"/>
      <c r="AI34" s="20"/>
      <c r="AJ34" s="20"/>
      <c r="AK34" s="20"/>
      <c r="AL34" s="20"/>
    </row>
    <row r="35" spans="34:38">
      <c r="AH35" s="27"/>
      <c r="AI35" s="27"/>
      <c r="AJ35" s="27"/>
      <c r="AK35" s="27"/>
      <c r="AL35" s="20"/>
    </row>
    <row r="36" spans="34:38">
      <c r="AH36" s="23"/>
      <c r="AI36" s="23"/>
      <c r="AJ36" s="23"/>
      <c r="AK36" s="23"/>
      <c r="AL36" s="20"/>
    </row>
    <row r="37" spans="34:38">
      <c r="AH37" s="23"/>
      <c r="AI37" s="23"/>
      <c r="AJ37" s="23"/>
      <c r="AK37" s="23"/>
      <c r="AL37" s="20"/>
    </row>
    <row r="38" spans="34:38">
      <c r="AH38" s="20"/>
      <c r="AI38" s="20"/>
      <c r="AJ38" s="20"/>
      <c r="AK38" s="20"/>
      <c r="AL38" s="20"/>
    </row>
    <row r="39" spans="34:38">
      <c r="AH39" s="23"/>
      <c r="AI39" s="23"/>
      <c r="AJ39" s="23"/>
      <c r="AK39" s="23"/>
      <c r="AL39" s="20"/>
    </row>
    <row r="40" spans="34:38">
      <c r="AH40" s="23"/>
      <c r="AI40" s="23"/>
      <c r="AJ40" s="23"/>
      <c r="AK40" s="23"/>
      <c r="AL40" s="20"/>
    </row>
    <row r="41" spans="34:38">
      <c r="AH41" s="23"/>
      <c r="AI41" s="23"/>
      <c r="AJ41" s="23"/>
      <c r="AK41" s="23"/>
      <c r="AL41" s="20"/>
    </row>
    <row r="42" spans="34:38">
      <c r="AH42" s="20"/>
      <c r="AI42" s="20"/>
      <c r="AJ42" s="20"/>
      <c r="AK42" s="20"/>
      <c r="AL42" s="20"/>
    </row>
    <row r="43" spans="34:38">
      <c r="AH43" s="23"/>
      <c r="AI43" s="23"/>
      <c r="AJ43" s="23"/>
      <c r="AK43" s="23"/>
      <c r="AL43" s="20"/>
    </row>
    <row r="44" spans="34:38">
      <c r="AH44" s="23"/>
      <c r="AI44" s="23"/>
      <c r="AJ44" s="23"/>
      <c r="AK44" s="23"/>
      <c r="AL44" s="20"/>
    </row>
    <row r="45" spans="34:38">
      <c r="AH45" s="23"/>
      <c r="AI45" s="23"/>
      <c r="AJ45" s="23"/>
      <c r="AK45" s="23"/>
      <c r="AL45" s="20"/>
    </row>
    <row r="46" spans="34:38">
      <c r="AH46" s="20"/>
      <c r="AI46" s="20"/>
      <c r="AJ46" s="20"/>
      <c r="AK46" s="20"/>
      <c r="AL46" s="20"/>
    </row>
    <row r="47" spans="34:38">
      <c r="AH47" s="23"/>
      <c r="AI47" s="23"/>
      <c r="AJ47" s="23"/>
      <c r="AK47" s="23"/>
      <c r="AL47" s="20"/>
    </row>
    <row r="48" spans="34:38">
      <c r="AH48" s="23"/>
      <c r="AI48" s="23"/>
      <c r="AJ48" s="23"/>
      <c r="AK48" s="23"/>
      <c r="AL48" s="20"/>
    </row>
    <row r="49" spans="34:38">
      <c r="AH49" s="23"/>
      <c r="AI49" s="23"/>
      <c r="AJ49" s="23"/>
      <c r="AK49" s="23"/>
      <c r="AL49" s="20"/>
    </row>
    <row r="50" spans="34:38">
      <c r="AH50" s="20"/>
      <c r="AI50" s="20"/>
      <c r="AJ50" s="20"/>
      <c r="AK50" s="20"/>
      <c r="AL50" s="20"/>
    </row>
    <row r="51" spans="34:38">
      <c r="AH51" s="23"/>
      <c r="AI51" s="23"/>
      <c r="AJ51" s="23"/>
      <c r="AK51" s="23"/>
      <c r="AL51" s="20"/>
    </row>
    <row r="52" spans="34:38">
      <c r="AH52" s="23"/>
      <c r="AI52" s="23"/>
      <c r="AJ52" s="23"/>
      <c r="AK52" s="23"/>
      <c r="AL52" s="20"/>
    </row>
    <row r="53" spans="34:38">
      <c r="AH53" s="23"/>
      <c r="AI53" s="23"/>
      <c r="AJ53" s="23"/>
      <c r="AK53" s="23"/>
      <c r="AL53" s="20"/>
    </row>
    <row r="54" spans="34:38">
      <c r="AH54" s="20"/>
      <c r="AI54" s="20"/>
      <c r="AJ54" s="20"/>
      <c r="AK54" s="20"/>
      <c r="AL54" s="20"/>
    </row>
    <row r="55" spans="34:38">
      <c r="AH55" s="23"/>
      <c r="AI55" s="23"/>
      <c r="AJ55" s="23"/>
      <c r="AK55" s="23"/>
      <c r="AL55" s="20"/>
    </row>
    <row r="56" spans="34:38">
      <c r="AH56" s="23"/>
      <c r="AI56" s="23"/>
      <c r="AJ56" s="23"/>
      <c r="AK56" s="23"/>
      <c r="AL56" s="20"/>
    </row>
    <row r="57" spans="34:38">
      <c r="AH57" s="25"/>
      <c r="AI57" s="25"/>
      <c r="AJ57" s="25"/>
      <c r="AK57" s="25"/>
      <c r="AL57" s="20"/>
    </row>
    <row r="58" spans="34:38">
      <c r="AH58" s="20"/>
      <c r="AI58" s="20"/>
      <c r="AJ58" s="20"/>
      <c r="AK58" s="20"/>
      <c r="AL58" s="20"/>
    </row>
    <row r="59" spans="34:38">
      <c r="AH59" s="23"/>
      <c r="AI59" s="23"/>
      <c r="AJ59" s="23"/>
      <c r="AK59" s="23"/>
      <c r="AL59" s="20"/>
    </row>
    <row r="60" spans="34:38">
      <c r="AH60" s="23"/>
      <c r="AI60" s="23"/>
      <c r="AJ60" s="23"/>
      <c r="AK60" s="23"/>
      <c r="AL60" s="20"/>
    </row>
    <row r="61" spans="34:38">
      <c r="AH61" s="23"/>
      <c r="AI61" s="23"/>
      <c r="AJ61" s="23"/>
      <c r="AK61" s="23"/>
      <c r="AL61" s="20"/>
    </row>
    <row r="62" spans="34:38">
      <c r="AH62" s="20"/>
      <c r="AI62" s="20"/>
      <c r="AJ62" s="20"/>
      <c r="AK62" s="20"/>
      <c r="AL62" s="20"/>
    </row>
    <row r="63" spans="34:38">
      <c r="AH63" s="23"/>
      <c r="AI63" s="23"/>
      <c r="AJ63" s="23"/>
      <c r="AK63" s="23"/>
      <c r="AL63" s="20"/>
    </row>
    <row r="64" spans="34:38">
      <c r="AH64" s="23"/>
      <c r="AI64" s="23"/>
      <c r="AJ64" s="23"/>
      <c r="AK64" s="23"/>
      <c r="AL64" s="20"/>
    </row>
    <row r="65" spans="34:38">
      <c r="AH65" s="23"/>
      <c r="AI65" s="23"/>
      <c r="AJ65" s="23"/>
      <c r="AK65" s="23"/>
      <c r="AL65" s="20"/>
    </row>
    <row r="66" spans="34:38">
      <c r="AH66" s="20"/>
      <c r="AI66" s="20"/>
      <c r="AJ66" s="20"/>
      <c r="AK66" s="20"/>
      <c r="AL66" s="20"/>
    </row>
    <row r="67" spans="34:38">
      <c r="AH67" s="23"/>
      <c r="AI67" s="23"/>
      <c r="AJ67" s="23"/>
      <c r="AK67" s="23"/>
      <c r="AL67" s="20"/>
    </row>
    <row r="68" spans="34:38">
      <c r="AH68" s="23"/>
      <c r="AI68" s="23"/>
      <c r="AJ68" s="23"/>
      <c r="AK68" s="23"/>
      <c r="AL68" s="20"/>
    </row>
    <row r="69" spans="34:38">
      <c r="AH69" s="23"/>
      <c r="AI69" s="23"/>
      <c r="AJ69" s="23"/>
      <c r="AK69" s="23"/>
      <c r="AL69" s="20"/>
    </row>
    <row r="70" spans="34:38">
      <c r="AH70" s="20"/>
      <c r="AI70" s="20"/>
      <c r="AJ70" s="20"/>
      <c r="AK70" s="20"/>
      <c r="AL70" s="20"/>
    </row>
    <row r="71" spans="34:38">
      <c r="AH71" s="23"/>
      <c r="AI71" s="23"/>
      <c r="AJ71" s="23"/>
      <c r="AK71" s="23"/>
      <c r="AL71" s="20"/>
    </row>
    <row r="72" spans="34:38">
      <c r="AH72" s="23"/>
      <c r="AI72" s="23"/>
      <c r="AJ72" s="23"/>
      <c r="AK72" s="23"/>
      <c r="AL72" s="20"/>
    </row>
    <row r="73" spans="34:38">
      <c r="AH73" s="23"/>
      <c r="AI73" s="23"/>
      <c r="AJ73" s="23"/>
      <c r="AK73" s="23"/>
      <c r="AL73" s="20"/>
    </row>
    <row r="74" spans="34:38">
      <c r="AH74" s="20"/>
      <c r="AI74" s="20"/>
      <c r="AJ74" s="20"/>
      <c r="AK74" s="20"/>
      <c r="AL74" s="20"/>
    </row>
    <row r="75" spans="34:38">
      <c r="AH75" s="23"/>
      <c r="AI75" s="23"/>
      <c r="AJ75" s="23"/>
      <c r="AK75" s="23"/>
      <c r="AL75" s="20"/>
    </row>
    <row r="76" spans="34:38">
      <c r="AH76" s="23"/>
      <c r="AI76" s="23"/>
      <c r="AJ76" s="23"/>
      <c r="AK76" s="23"/>
      <c r="AL76" s="20"/>
    </row>
    <row r="77" spans="34:38">
      <c r="AH77" s="23"/>
      <c r="AI77" s="23"/>
      <c r="AJ77" s="23"/>
      <c r="AK77" s="23"/>
      <c r="AL77" s="20"/>
    </row>
    <row r="78" spans="34:38">
      <c r="AH78" s="20"/>
      <c r="AI78" s="20"/>
      <c r="AJ78" s="20"/>
      <c r="AK78" s="20"/>
      <c r="AL78" s="20"/>
    </row>
    <row r="79" spans="34:38">
      <c r="AH79" s="23"/>
      <c r="AI79" s="23"/>
      <c r="AJ79" s="23"/>
      <c r="AK79" s="23"/>
      <c r="AL79" s="20"/>
    </row>
    <row r="80" spans="34:38">
      <c r="AH80" s="23"/>
      <c r="AI80" s="23"/>
      <c r="AJ80" s="23"/>
      <c r="AK80" s="23"/>
      <c r="AL80" s="20"/>
    </row>
    <row r="81" spans="34:38">
      <c r="AH81" s="23"/>
      <c r="AI81" s="23"/>
      <c r="AJ81" s="23"/>
      <c r="AK81" s="23"/>
      <c r="AL81" s="20"/>
    </row>
    <row r="82" spans="34:38">
      <c r="AH82" s="20"/>
      <c r="AI82" s="20"/>
      <c r="AJ82" s="20"/>
      <c r="AK82" s="20"/>
      <c r="AL82" s="20"/>
    </row>
    <row r="83" spans="34:38">
      <c r="AH83" s="23"/>
      <c r="AI83" s="23"/>
      <c r="AJ83" s="23"/>
      <c r="AK83" s="23"/>
      <c r="AL83" s="20"/>
    </row>
    <row r="84" spans="34:38">
      <c r="AH84" s="23"/>
      <c r="AI84" s="23"/>
      <c r="AJ84" s="23"/>
      <c r="AK84" s="23"/>
      <c r="AL84" s="20"/>
    </row>
    <row r="85" spans="34:38">
      <c r="AH85" s="23"/>
      <c r="AI85" s="23"/>
      <c r="AJ85" s="23"/>
      <c r="AK85" s="23"/>
      <c r="AL85" s="20"/>
    </row>
    <row r="86" spans="34:38">
      <c r="AH86" s="20"/>
      <c r="AI86" s="20"/>
      <c r="AJ86" s="20"/>
      <c r="AK86" s="20"/>
      <c r="AL86" s="20"/>
    </row>
    <row r="87" spans="34:38">
      <c r="AH87" s="23"/>
      <c r="AI87" s="23"/>
      <c r="AJ87" s="23"/>
      <c r="AK87" s="23"/>
      <c r="AL87" s="20"/>
    </row>
    <row r="88" spans="34:38">
      <c r="AH88" s="23"/>
      <c r="AI88" s="23"/>
      <c r="AJ88" s="23"/>
      <c r="AK88" s="23"/>
      <c r="AL88" s="20"/>
    </row>
    <row r="89" spans="34:38">
      <c r="AH89" s="23"/>
      <c r="AI89" s="23"/>
      <c r="AJ89" s="23"/>
      <c r="AK89" s="23"/>
      <c r="AL89" s="20"/>
    </row>
    <row r="90" spans="34:38">
      <c r="AH90" s="20"/>
      <c r="AI90" s="20"/>
      <c r="AJ90" s="20"/>
      <c r="AK90" s="20"/>
      <c r="AL90" s="20"/>
    </row>
    <row r="91" spans="34:38">
      <c r="AH91" s="23"/>
      <c r="AI91" s="23"/>
      <c r="AJ91" s="23"/>
      <c r="AK91" s="23"/>
      <c r="AL91" s="20"/>
    </row>
    <row r="92" spans="34:38">
      <c r="AH92" s="23"/>
      <c r="AI92" s="23"/>
      <c r="AJ92" s="23"/>
      <c r="AK92" s="23"/>
      <c r="AL92" s="20"/>
    </row>
    <row r="93" spans="34:38">
      <c r="AH93" s="23"/>
      <c r="AI93" s="23"/>
      <c r="AJ93" s="23"/>
      <c r="AK93" s="23"/>
      <c r="AL93" s="20"/>
    </row>
    <row r="94" spans="34:38">
      <c r="AH94" s="20"/>
      <c r="AI94" s="20"/>
      <c r="AJ94" s="20"/>
      <c r="AK94" s="20"/>
      <c r="AL94" s="20"/>
    </row>
    <row r="95" spans="34:38">
      <c r="AH95" s="20"/>
      <c r="AI95" s="20"/>
      <c r="AJ95" s="20"/>
      <c r="AK95" s="20"/>
      <c r="AL95" s="20"/>
    </row>
    <row r="96" spans="34:38">
      <c r="AH96" s="20"/>
      <c r="AI96" s="20"/>
      <c r="AJ96" s="20"/>
      <c r="AK96" s="20"/>
      <c r="AL96" s="20"/>
    </row>
    <row r="97" spans="34:38">
      <c r="AH97" s="20"/>
      <c r="AI97" s="20"/>
      <c r="AJ97" s="20"/>
      <c r="AK97" s="20"/>
      <c r="AL97" s="20"/>
    </row>
    <row r="98" spans="34:38">
      <c r="AH98" s="20"/>
      <c r="AI98" s="20"/>
      <c r="AJ98" s="20"/>
      <c r="AK98" s="20"/>
      <c r="AL98" s="20"/>
    </row>
  </sheetData>
  <mergeCells count="43">
    <mergeCell ref="AJ5:AK5"/>
    <mergeCell ref="AL4:AO4"/>
    <mergeCell ref="AL5:AM5"/>
    <mergeCell ref="AN5:AO5"/>
    <mergeCell ref="AH4:AK4"/>
    <mergeCell ref="A4:A6"/>
    <mergeCell ref="D5:E5"/>
    <mergeCell ref="A1:BA1"/>
    <mergeCell ref="A2:BA2"/>
    <mergeCell ref="A14:B14"/>
    <mergeCell ref="Z5:AA5"/>
    <mergeCell ref="B5:C5"/>
    <mergeCell ref="T5:U5"/>
    <mergeCell ref="V5:W5"/>
    <mergeCell ref="X5:Y5"/>
    <mergeCell ref="L5:M5"/>
    <mergeCell ref="N5:O5"/>
    <mergeCell ref="H5:I5"/>
    <mergeCell ref="J5:K5"/>
    <mergeCell ref="AR5:AS5"/>
    <mergeCell ref="AH5:AI5"/>
    <mergeCell ref="Z4:AC4"/>
    <mergeCell ref="J4:M4"/>
    <mergeCell ref="N4:Q4"/>
    <mergeCell ref="AD4:AG4"/>
    <mergeCell ref="B4:E4"/>
    <mergeCell ref="F4:I4"/>
    <mergeCell ref="AX4:BA4"/>
    <mergeCell ref="AX5:AY5"/>
    <mergeCell ref="AZ5:BA5"/>
    <mergeCell ref="R5:S5"/>
    <mergeCell ref="F5:G5"/>
    <mergeCell ref="AT4:AW4"/>
    <mergeCell ref="AT5:AU5"/>
    <mergeCell ref="AV5:AW5"/>
    <mergeCell ref="AD5:AE5"/>
    <mergeCell ref="AF5:AG5"/>
    <mergeCell ref="AB5:AC5"/>
    <mergeCell ref="P5:Q5"/>
    <mergeCell ref="AP4:AS4"/>
    <mergeCell ref="AP5:AQ5"/>
    <mergeCell ref="R4:U4"/>
    <mergeCell ref="V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Батыс Қазақстан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2026-10-15T06:15:40Z</dcterms:modified>
</cp:coreProperties>
</file>