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295" windowHeight="11760" tabRatio="911"/>
  </bookViews>
  <sheets>
    <sheet name="Западно-Казахстанская" sheetId="8" r:id="rId1"/>
  </sheets>
  <calcPr calcId="162913"/>
</workbook>
</file>

<file path=xl/calcChain.xml><?xml version="1.0" encoding="utf-8"?>
<calcChain xmlns="http://schemas.openxmlformats.org/spreadsheetml/2006/main">
  <c r="AY11" i="8" l="1"/>
  <c r="BA7" i="8"/>
  <c r="AZ7" i="8"/>
  <c r="AY7" i="8"/>
  <c r="AX7" i="8"/>
  <c r="AW7" i="8"/>
  <c r="AV7" i="8"/>
  <c r="AU7" i="8"/>
  <c r="AU11" i="8" s="1"/>
  <c r="AT7" i="8"/>
</calcChain>
</file>

<file path=xl/sharedStrings.xml><?xml version="1.0" encoding="utf-8"?>
<sst xmlns="http://schemas.openxmlformats.org/spreadsheetml/2006/main" count="91" uniqueCount="17">
  <si>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</si>
  <si>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</si>
  <si>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</si>
  <si>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</si>
  <si>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</si>
  <si>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</si>
  <si>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</si>
  <si>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</si>
  <si>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</si>
  <si>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</si>
  <si>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Экспорт и импорт продукции АПК</t>
  </si>
  <si>
    <t xml:space="preserve">   * Предварительные данные.</t>
  </si>
  <si>
    <t>2023</t>
  </si>
  <si>
    <t>Западно-Казахстанская</t>
  </si>
  <si>
    <t>январь-декабрь 2025 года*</t>
  </si>
  <si>
    <t>январь-май 2025 года*</t>
  </si>
  <si>
    <t>январь-май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</si>
</sst>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i/>
      <sz val="8"/>
      <name val="Roboto"/>
      <charset val="204"/>
    </font>
    <font>
      <b/>
      <sz val="10"/>
      <color indexed="8"/>
      <name val="Roboto Bold"/>
      <charset val="204"/>
    </font>
    <font>
      <b/>
      <sz val="10"/>
      <name val="Roboto Bold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9" fillId="0" borderId="0"/>
    <xf numFmtId="0" fontId="2" fillId="0" borderId="0"/>
  </cellStyleXfs>
  <cellXfs count="45">
    <xf numFmtId="0" fontId="0" fillId="0" borderId="0" xfId="0"/>
    <xf numFmtId="0" fontId="3" fillId="0" borderId="0" xfId="1" applyFont="1" applyFill="1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64" fontId="4" fillId="0" borderId="1" xfId="0" applyNumberFormat="1" applyFont="1" applyFill="1" applyBorder="1"/>
    <xf numFmtId="0" fontId="4" fillId="0" borderId="0" xfId="0" applyFont="1" applyFill="1"/>
    <xf numFmtId="164" fontId="4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/>
    <xf numFmtId="0" fontId="5" fillId="0" borderId="0" xfId="0" applyFont="1" applyFill="1" applyBorder="1"/>
    <xf numFmtId="164" fontId="4" fillId="0" borderId="0" xfId="0" applyNumberFormat="1" applyFont="1" applyBorder="1"/>
    <xf numFmtId="164" fontId="3" fillId="0" borderId="0" xfId="1" applyNumberFormat="1" applyFont="1" applyFill="1" applyBorder="1" applyAlignment="1">
      <alignment wrapText="1"/>
    </xf>
    <xf numFmtId="164" fontId="3" fillId="0" borderId="0" xfId="1" applyNumberFormat="1" applyFont="1" applyFill="1" applyBorder="1"/>
    <xf numFmtId="164" fontId="3" fillId="0" borderId="0" xfId="0" applyNumberFormat="1" applyFont="1" applyBorder="1"/>
    <xf numFmtId="164" fontId="3" fillId="0" borderId="0" xfId="1" applyNumberFormat="1" applyFont="1" applyAlignment="1">
      <alignment horizontal="right"/>
    </xf>
    <xf numFmtId="164" fontId="3" fillId="0" borderId="0" xfId="1" applyNumberFormat="1" applyFont="1" applyFill="1" applyAlignment="1">
      <alignment horizontal="right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/>
    <xf numFmtId="164" fontId="3" fillId="0" borderId="1" xfId="0" applyNumberFormat="1" applyFont="1" applyBorder="1"/>
    <xf numFmtId="164" fontId="3" fillId="0" borderId="1" xfId="1" applyNumberFormat="1" applyFont="1" applyBorder="1" applyAlignment="1">
      <alignment wrapText="1"/>
    </xf>
    <xf numFmtId="0" fontId="12" fillId="0" borderId="1" xfId="0" applyFont="1" applyFill="1" applyBorder="1"/>
    <xf numFmtId="164" fontId="12" fillId="0" borderId="1" xfId="0" applyNumberFormat="1" applyFont="1" applyFill="1" applyBorder="1"/>
    <xf numFmtId="164" fontId="12" fillId="0" borderId="12" xfId="0" applyNumberFormat="1" applyFont="1" applyFill="1" applyBorder="1"/>
    <xf numFmtId="164" fontId="12" fillId="0" borderId="13" xfId="0" applyNumberFormat="1" applyFont="1" applyFill="1" applyBorder="1"/>
    <xf numFmtId="0" fontId="12" fillId="0" borderId="12" xfId="0" applyFont="1" applyFill="1" applyBorder="1"/>
    <xf numFmtId="0" fontId="3" fillId="0" borderId="1" xfId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11" xfId="4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/>
    </xf>
    <xf numFmtId="49" fontId="3" fillId="0" borderId="8" xfId="1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_Для сборника показатели Торговля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2"/>
  <sheetViews>
    <sheetView tabSelected="1" workbookViewId="0">
      <pane xSplit="1" ySplit="6" topLeftCell="AT7" activePane="bottomRight" state="frozen"/>
      <selection pane="topRight" activeCell="B1" sqref="B1"/>
      <selection pane="bottomLeft" activeCell="A7" sqref="A7"/>
      <selection pane="bottomRight" activeCell="AU17" sqref="AU17"/>
    </sheetView>
  </sheetViews>
  <sheetFormatPr defaultRowHeight="11.25"/>
  <cols>
    <col min="1" max="1" width="39.42578125" style="18" customWidth="1"/>
    <col min="2" max="2" width="10.5703125" style="18" bestFit="1" customWidth="1"/>
    <col min="3" max="9" width="10.42578125" style="18" bestFit="1" customWidth="1"/>
    <col min="10" max="10" width="12.5703125" style="18" customWidth="1"/>
    <col min="11" max="13" width="10.42578125" style="18" bestFit="1" customWidth="1"/>
    <col min="14" max="14" width="10" style="18" customWidth="1"/>
    <col min="15" max="17" width="10.42578125" style="18" bestFit="1" customWidth="1"/>
    <col min="18" max="18" width="10.42578125" style="18" customWidth="1"/>
    <col min="19" max="21" width="10.42578125" style="18" bestFit="1" customWidth="1"/>
    <col min="22" max="22" width="10.5703125" style="18" customWidth="1"/>
    <col min="23" max="23" width="10.42578125" style="18" bestFit="1" customWidth="1"/>
    <col min="24" max="25" width="9.28515625" style="18" customWidth="1"/>
    <col min="26" max="26" width="12.5703125" style="18" customWidth="1"/>
    <col min="27" max="27" width="9.28515625" style="18" customWidth="1"/>
    <col min="28" max="28" width="11.28515625" style="18" customWidth="1"/>
    <col min="29" max="29" width="9.28515625" style="18" customWidth="1"/>
    <col min="30" max="30" width="12.140625" style="18" customWidth="1"/>
    <col min="31" max="31" width="9.28515625" style="18" customWidth="1"/>
    <col min="32" max="32" width="11.28515625" style="18" customWidth="1"/>
    <col min="33" max="33" width="11.85546875" style="18" customWidth="1"/>
    <col min="34" max="34" width="11.42578125" style="18" bestFit="1" customWidth="1"/>
    <col min="35" max="35" width="10.7109375" style="18" bestFit="1" customWidth="1"/>
    <col min="36" max="36" width="11.28515625" style="18" customWidth="1"/>
    <col min="37" max="37" width="10.7109375" style="18" bestFit="1" customWidth="1"/>
    <col min="38" max="45" width="9.140625" style="18"/>
    <col min="46" max="48" width="10.85546875" style="18" customWidth="1"/>
    <col min="49" max="49" width="11.85546875" style="18" customWidth="1"/>
    <col min="50" max="16384" width="9.140625" style="18"/>
  </cols>
  <sheetData>
    <row r="1" spans="1:53" ht="12.75">
      <c r="A1" s="40" t="s">
        <v>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</row>
    <row r="2" spans="1:53" s="1" customFormat="1" ht="12.75">
      <c r="A2" s="41" t="s">
        <v>13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</row>
    <row r="4" spans="1:53" s="2" customFormat="1" ht="11.25" customHeight="1">
      <c r="A4" s="33" t="s">
        <v>2</v>
      </c>
      <c r="B4" s="30">
        <v>2015</v>
      </c>
      <c r="C4" s="30"/>
      <c r="D4" s="30"/>
      <c r="E4" s="30"/>
      <c r="F4" s="30">
        <v>2016</v>
      </c>
      <c r="G4" s="30"/>
      <c r="H4" s="30"/>
      <c r="I4" s="30"/>
      <c r="J4" s="30">
        <v>2017</v>
      </c>
      <c r="K4" s="30"/>
      <c r="L4" s="30"/>
      <c r="M4" s="30"/>
      <c r="N4" s="30">
        <v>2018</v>
      </c>
      <c r="O4" s="30"/>
      <c r="P4" s="30"/>
      <c r="Q4" s="30"/>
      <c r="R4" s="30">
        <v>2019</v>
      </c>
      <c r="S4" s="30"/>
      <c r="T4" s="30"/>
      <c r="U4" s="30"/>
      <c r="V4" s="30">
        <v>2020</v>
      </c>
      <c r="W4" s="30"/>
      <c r="X4" s="30"/>
      <c r="Y4" s="30"/>
      <c r="Z4" s="30">
        <v>2021</v>
      </c>
      <c r="AA4" s="30"/>
      <c r="AB4" s="30"/>
      <c r="AC4" s="30"/>
      <c r="AD4" s="37">
        <v>2022</v>
      </c>
      <c r="AE4" s="38"/>
      <c r="AF4" s="38"/>
      <c r="AG4" s="39"/>
      <c r="AH4" s="42" t="s">
        <v>12</v>
      </c>
      <c r="AI4" s="43"/>
      <c r="AJ4" s="43"/>
      <c r="AK4" s="44"/>
      <c r="AL4" s="36">
        <v>2024</v>
      </c>
      <c r="AM4" s="36"/>
      <c r="AN4" s="36"/>
      <c r="AO4" s="36"/>
      <c r="AP4" s="36" t="s">
        <v>14</v>
      </c>
      <c r="AQ4" s="36"/>
      <c r="AR4" s="36"/>
      <c r="AS4" s="36"/>
      <c r="AT4" s="31" t="s">
        <v>15</v>
      </c>
      <c r="AU4" s="31"/>
      <c r="AV4" s="31"/>
      <c r="AW4" s="31"/>
      <c r="AX4" s="31" t="s">
        <v>16</v>
      </c>
      <c r="AY4" s="31"/>
      <c r="AZ4" s="31"/>
      <c r="BA4" s="31"/>
    </row>
    <row r="5" spans="1:53" s="3" customFormat="1">
      <c r="A5" s="34"/>
      <c r="B5" s="30" t="s">
        <v>0</v>
      </c>
      <c r="C5" s="30"/>
      <c r="D5" s="30" t="s">
        <v>1</v>
      </c>
      <c r="E5" s="30"/>
      <c r="F5" s="30" t="s">
        <v>0</v>
      </c>
      <c r="G5" s="30"/>
      <c r="H5" s="30" t="s">
        <v>1</v>
      </c>
      <c r="I5" s="30"/>
      <c r="J5" s="30" t="s">
        <v>0</v>
      </c>
      <c r="K5" s="30"/>
      <c r="L5" s="30" t="s">
        <v>1</v>
      </c>
      <c r="M5" s="30"/>
      <c r="N5" s="30" t="s">
        <v>0</v>
      </c>
      <c r="O5" s="30"/>
      <c r="P5" s="30" t="s">
        <v>1</v>
      </c>
      <c r="Q5" s="30"/>
      <c r="R5" s="30" t="s">
        <v>0</v>
      </c>
      <c r="S5" s="30"/>
      <c r="T5" s="30" t="s">
        <v>1</v>
      </c>
      <c r="U5" s="30"/>
      <c r="V5" s="30" t="s">
        <v>0</v>
      </c>
      <c r="W5" s="30"/>
      <c r="X5" s="30" t="s">
        <v>1</v>
      </c>
      <c r="Y5" s="30"/>
      <c r="Z5" s="30" t="s">
        <v>0</v>
      </c>
      <c r="AA5" s="30"/>
      <c r="AB5" s="30" t="s">
        <v>1</v>
      </c>
      <c r="AC5" s="30"/>
      <c r="AD5" s="30" t="s">
        <v>0</v>
      </c>
      <c r="AE5" s="30"/>
      <c r="AF5" s="30" t="s">
        <v>1</v>
      </c>
      <c r="AG5" s="30"/>
      <c r="AH5" s="30" t="s">
        <v>0</v>
      </c>
      <c r="AI5" s="30"/>
      <c r="AJ5" s="30" t="s">
        <v>1</v>
      </c>
      <c r="AK5" s="30"/>
      <c r="AL5" s="30" t="s">
        <v>0</v>
      </c>
      <c r="AM5" s="30"/>
      <c r="AN5" s="30" t="s">
        <v>1</v>
      </c>
      <c r="AO5" s="30"/>
      <c r="AP5" s="30" t="s">
        <v>0</v>
      </c>
      <c r="AQ5" s="30"/>
      <c r="AR5" s="30" t="s">
        <v>1</v>
      </c>
      <c r="AS5" s="30"/>
      <c r="AT5" s="30" t="s">
        <v>0</v>
      </c>
      <c r="AU5" s="30"/>
      <c r="AV5" s="30" t="s">
        <v>1</v>
      </c>
      <c r="AW5" s="30"/>
      <c r="AX5" s="30" t="s">
        <v>0</v>
      </c>
      <c r="AY5" s="30"/>
      <c r="AZ5" s="30" t="s">
        <v>1</v>
      </c>
      <c r="BA5" s="30"/>
    </row>
    <row r="6" spans="1:53" s="2" customFormat="1" ht="45">
      <c r="A6" s="35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7</v>
      </c>
      <c r="I6" s="4" t="s">
        <v>8</v>
      </c>
      <c r="J6" s="4" t="s">
        <v>7</v>
      </c>
      <c r="K6" s="4" t="s">
        <v>8</v>
      </c>
      <c r="L6" s="4" t="s">
        <v>7</v>
      </c>
      <c r="M6" s="4" t="s">
        <v>8</v>
      </c>
      <c r="N6" s="4" t="s">
        <v>7</v>
      </c>
      <c r="O6" s="4" t="s">
        <v>8</v>
      </c>
      <c r="P6" s="4" t="s">
        <v>7</v>
      </c>
      <c r="Q6" s="4" t="s">
        <v>8</v>
      </c>
      <c r="R6" s="4" t="s">
        <v>7</v>
      </c>
      <c r="S6" s="4" t="s">
        <v>8</v>
      </c>
      <c r="T6" s="4" t="s">
        <v>7</v>
      </c>
      <c r="U6" s="4" t="s">
        <v>8</v>
      </c>
      <c r="V6" s="4" t="s">
        <v>7</v>
      </c>
      <c r="W6" s="4" t="s">
        <v>8</v>
      </c>
      <c r="X6" s="4" t="s">
        <v>7</v>
      </c>
      <c r="Y6" s="4" t="s">
        <v>8</v>
      </c>
      <c r="Z6" s="4" t="s">
        <v>7</v>
      </c>
      <c r="AA6" s="4" t="s">
        <v>8</v>
      </c>
      <c r="AB6" s="4" t="s">
        <v>7</v>
      </c>
      <c r="AC6" s="4" t="s">
        <v>8</v>
      </c>
      <c r="AD6" s="4" t="s">
        <v>7</v>
      </c>
      <c r="AE6" s="4" t="s">
        <v>8</v>
      </c>
      <c r="AF6" s="4" t="s">
        <v>7</v>
      </c>
      <c r="AG6" s="4" t="s">
        <v>8</v>
      </c>
      <c r="AH6" s="4" t="s">
        <v>7</v>
      </c>
      <c r="AI6" s="4" t="s">
        <v>8</v>
      </c>
      <c r="AJ6" s="4" t="s">
        <v>7</v>
      </c>
      <c r="AK6" s="4" t="s">
        <v>8</v>
      </c>
      <c r="AL6" s="4" t="s">
        <v>7</v>
      </c>
      <c r="AM6" s="4" t="s">
        <v>8</v>
      </c>
      <c r="AN6" s="4" t="s">
        <v>7</v>
      </c>
      <c r="AO6" s="4" t="s">
        <v>8</v>
      </c>
      <c r="AP6" s="4" t="s">
        <v>7</v>
      </c>
      <c r="AQ6" s="4" t="s">
        <v>8</v>
      </c>
      <c r="AR6" s="4" t="s">
        <v>7</v>
      </c>
      <c r="AS6" s="4" t="s">
        <v>8</v>
      </c>
      <c r="AT6" s="4" t="s">
        <v>7</v>
      </c>
      <c r="AU6" s="4" t="s">
        <v>8</v>
      </c>
      <c r="AV6" s="4" t="s">
        <v>7</v>
      </c>
      <c r="AW6" s="4" t="s">
        <v>8</v>
      </c>
      <c r="AX6" s="4" t="s">
        <v>7</v>
      </c>
      <c r="AY6" s="4" t="s">
        <v>8</v>
      </c>
      <c r="AZ6" s="4" t="s">
        <v>7</v>
      </c>
      <c r="BA6" s="4" t="s">
        <v>8</v>
      </c>
    </row>
    <row r="7" spans="1:53" s="7" customFormat="1" ht="30.75" customHeight="1">
      <c r="A7" s="21" t="s">
        <v>3</v>
      </c>
      <c r="B7" s="6">
        <v>28028.877159999996</v>
      </c>
      <c r="C7" s="6">
        <v>15917.706499999997</v>
      </c>
      <c r="D7" s="6">
        <v>102990.81762000003</v>
      </c>
      <c r="E7" s="6">
        <v>103507.23799999995</v>
      </c>
      <c r="F7" s="6">
        <v>50739.469069999992</v>
      </c>
      <c r="G7" s="6">
        <v>22696.365900000001</v>
      </c>
      <c r="H7" s="6">
        <v>98147.265849999996</v>
      </c>
      <c r="I7" s="6">
        <v>91515.230750000017</v>
      </c>
      <c r="J7" s="6">
        <v>65274.282329999987</v>
      </c>
      <c r="K7" s="6">
        <v>27783.935580000001</v>
      </c>
      <c r="L7" s="6">
        <v>103300.22712</v>
      </c>
      <c r="M7" s="6">
        <v>102292.68239999999</v>
      </c>
      <c r="N7" s="6">
        <v>96524.564740000016</v>
      </c>
      <c r="O7" s="6">
        <v>38351.309280000001</v>
      </c>
      <c r="P7" s="6">
        <v>101198.18818</v>
      </c>
      <c r="Q7" s="6">
        <v>100580.17212999998</v>
      </c>
      <c r="R7" s="6">
        <v>134555.39921999999</v>
      </c>
      <c r="S7" s="6">
        <v>57416.213449999996</v>
      </c>
      <c r="T7" s="6">
        <v>140889.50224</v>
      </c>
      <c r="U7" s="6">
        <v>130732.77719999998</v>
      </c>
      <c r="V7" s="6">
        <v>129963.96342999997</v>
      </c>
      <c r="W7" s="6">
        <v>64484.653559999992</v>
      </c>
      <c r="X7" s="6">
        <v>237449.68747</v>
      </c>
      <c r="Y7" s="6">
        <v>135668.43515999999</v>
      </c>
      <c r="Z7" s="6">
        <v>95122.357019999996</v>
      </c>
      <c r="AA7" s="6">
        <v>64931.925200000005</v>
      </c>
      <c r="AB7" s="6">
        <v>306430.9702000001</v>
      </c>
      <c r="AC7" s="6">
        <v>234214.42409000004</v>
      </c>
      <c r="AD7" s="6">
        <v>98239.775110000031</v>
      </c>
      <c r="AE7" s="6">
        <v>72160.52797000001</v>
      </c>
      <c r="AF7" s="6">
        <v>325052.07202000002</v>
      </c>
      <c r="AG7" s="6">
        <v>293232.52818999998</v>
      </c>
      <c r="AH7" s="6">
        <v>125377.09007000002</v>
      </c>
      <c r="AI7" s="6">
        <v>63527.481240000008</v>
      </c>
      <c r="AJ7" s="6">
        <v>347243.95245000004</v>
      </c>
      <c r="AK7" s="6">
        <v>195401.80254999993</v>
      </c>
      <c r="AL7" s="22">
        <v>116258.23278999999</v>
      </c>
      <c r="AM7" s="22">
        <v>63519.799999999996</v>
      </c>
      <c r="AN7" s="22">
        <v>219680.1</v>
      </c>
      <c r="AO7" s="22">
        <v>179204.2</v>
      </c>
      <c r="AP7" s="22">
        <v>98658.199540000031</v>
      </c>
      <c r="AQ7" s="22">
        <v>52168.7</v>
      </c>
      <c r="AR7" s="22">
        <v>144623.29999999999</v>
      </c>
      <c r="AS7" s="22">
        <v>164388.5</v>
      </c>
      <c r="AT7" s="22">
        <f t="shared" ref="AT7:BA7" si="0">AT8+AT9+AT10</f>
        <v>40648.5</v>
      </c>
      <c r="AU7" s="22">
        <f t="shared" si="0"/>
        <v>19068.400000000001</v>
      </c>
      <c r="AV7" s="22">
        <f t="shared" si="0"/>
        <v>56988.7</v>
      </c>
      <c r="AW7" s="22">
        <f t="shared" si="0"/>
        <v>69402.8</v>
      </c>
      <c r="AX7" s="22">
        <f t="shared" si="0"/>
        <v>42701.9</v>
      </c>
      <c r="AY7" s="22">
        <f t="shared" si="0"/>
        <v>27914.7</v>
      </c>
      <c r="AZ7" s="22">
        <f t="shared" si="0"/>
        <v>90974</v>
      </c>
      <c r="BA7" s="22">
        <f t="shared" si="0"/>
        <v>73783.600000000006</v>
      </c>
    </row>
    <row r="8" spans="1:53" s="7" customFormat="1" ht="30" customHeight="1">
      <c r="A8" s="5" t="s">
        <v>4</v>
      </c>
      <c r="B8" s="6">
        <v>913.39774999999986</v>
      </c>
      <c r="C8" s="6">
        <v>275.95023000000003</v>
      </c>
      <c r="D8" s="6">
        <v>28873.606800000005</v>
      </c>
      <c r="E8" s="6">
        <v>17999.796899999998</v>
      </c>
      <c r="F8" s="6">
        <v>8995.8936999999987</v>
      </c>
      <c r="G8" s="6">
        <v>4268.3200199999992</v>
      </c>
      <c r="H8" s="6">
        <v>22929.42147999999</v>
      </c>
      <c r="I8" s="6">
        <v>16620.026010000009</v>
      </c>
      <c r="J8" s="6">
        <v>16398.376</v>
      </c>
      <c r="K8" s="6">
        <v>5875.1793299999999</v>
      </c>
      <c r="L8" s="6">
        <v>30384.596660000003</v>
      </c>
      <c r="M8" s="6">
        <v>21100.795790000004</v>
      </c>
      <c r="N8" s="6">
        <v>28045.884000000002</v>
      </c>
      <c r="O8" s="6">
        <v>7155.8688199999997</v>
      </c>
      <c r="P8" s="6">
        <v>40735.5645</v>
      </c>
      <c r="Q8" s="6">
        <v>28803.049779999998</v>
      </c>
      <c r="R8" s="6">
        <v>74471.788</v>
      </c>
      <c r="S8" s="6">
        <v>20359.039410000001</v>
      </c>
      <c r="T8" s="6">
        <v>65418.020830000001</v>
      </c>
      <c r="U8" s="6">
        <v>28763.091400000005</v>
      </c>
      <c r="V8" s="6">
        <v>59600.889139999999</v>
      </c>
      <c r="W8" s="6">
        <v>13439.648359999999</v>
      </c>
      <c r="X8" s="6">
        <v>138734.07993000004</v>
      </c>
      <c r="Y8" s="6">
        <v>27877.515970000004</v>
      </c>
      <c r="Z8" s="6">
        <v>36441.000680000012</v>
      </c>
      <c r="AA8" s="6">
        <v>11233.005970000002</v>
      </c>
      <c r="AB8" s="6">
        <v>190273.02039000005</v>
      </c>
      <c r="AC8" s="6">
        <v>52019.536449999992</v>
      </c>
      <c r="AD8" s="6">
        <v>27132.96326</v>
      </c>
      <c r="AE8" s="6">
        <v>12340.944750000001</v>
      </c>
      <c r="AF8" s="6">
        <v>201447.70025000008</v>
      </c>
      <c r="AG8" s="6">
        <v>72258.458769999968</v>
      </c>
      <c r="AH8" s="6">
        <v>40442.743390000003</v>
      </c>
      <c r="AI8" s="6">
        <v>14205.88492</v>
      </c>
      <c r="AJ8" s="6">
        <v>240233.61546000003</v>
      </c>
      <c r="AK8" s="6">
        <v>64683.967779999984</v>
      </c>
      <c r="AL8" s="22">
        <v>30020.694620000002</v>
      </c>
      <c r="AM8" s="22">
        <v>14590.3</v>
      </c>
      <c r="AN8" s="22">
        <v>122406.5</v>
      </c>
      <c r="AO8" s="22">
        <v>43031</v>
      </c>
      <c r="AP8" s="22">
        <v>34673.812600000005</v>
      </c>
      <c r="AQ8" s="22">
        <v>10648.7</v>
      </c>
      <c r="AR8" s="22">
        <v>66557</v>
      </c>
      <c r="AS8" s="22">
        <v>23489.9</v>
      </c>
      <c r="AT8" s="23">
        <v>12471.9</v>
      </c>
      <c r="AU8" s="23">
        <v>4334</v>
      </c>
      <c r="AV8" s="23">
        <v>25321</v>
      </c>
      <c r="AW8" s="23">
        <v>11668.1</v>
      </c>
      <c r="AX8" s="23">
        <v>18541.2</v>
      </c>
      <c r="AY8" s="23">
        <v>5830.5</v>
      </c>
      <c r="AZ8" s="23">
        <v>58712.2</v>
      </c>
      <c r="BA8" s="23">
        <v>15164.8</v>
      </c>
    </row>
    <row r="9" spans="1:53" s="7" customFormat="1" ht="22.5">
      <c r="A9" s="8" t="s">
        <v>5</v>
      </c>
      <c r="B9" s="6">
        <v>3208.4396400000001</v>
      </c>
      <c r="C9" s="6">
        <v>3519.04898</v>
      </c>
      <c r="D9" s="6">
        <v>7279.073629999999</v>
      </c>
      <c r="E9" s="6">
        <v>16150.834379999995</v>
      </c>
      <c r="F9" s="6">
        <v>2328.7822000000006</v>
      </c>
      <c r="G9" s="6">
        <v>4950.9967400000005</v>
      </c>
      <c r="H9" s="6">
        <v>5665.3501699999997</v>
      </c>
      <c r="I9" s="6">
        <v>9411.4158599999973</v>
      </c>
      <c r="J9" s="6">
        <v>3028.7249999999995</v>
      </c>
      <c r="K9" s="6">
        <v>6078.6948400000001</v>
      </c>
      <c r="L9" s="6">
        <v>9557.8368500000015</v>
      </c>
      <c r="M9" s="6">
        <v>18524.275930000003</v>
      </c>
      <c r="N9" s="6">
        <v>1693.9985299999998</v>
      </c>
      <c r="O9" s="6">
        <v>4439.4371200000005</v>
      </c>
      <c r="P9" s="6">
        <v>10779.37839</v>
      </c>
      <c r="Q9" s="6">
        <v>21561.167290000005</v>
      </c>
      <c r="R9" s="6">
        <v>4167.8550000000005</v>
      </c>
      <c r="S9" s="6">
        <v>8573.0315600000013</v>
      </c>
      <c r="T9" s="6">
        <v>13912.334910000001</v>
      </c>
      <c r="U9" s="6">
        <v>38291.695219999994</v>
      </c>
      <c r="V9" s="6">
        <v>2079.0459700000001</v>
      </c>
      <c r="W9" s="6">
        <v>4462.5993699999999</v>
      </c>
      <c r="X9" s="6">
        <v>10528.182630000003</v>
      </c>
      <c r="Y9" s="6">
        <v>31538.831799999996</v>
      </c>
      <c r="Z9" s="6">
        <v>2102.4163899999999</v>
      </c>
      <c r="AA9" s="6">
        <v>3545.4483399999999</v>
      </c>
      <c r="AB9" s="6">
        <v>15856.132370000003</v>
      </c>
      <c r="AC9" s="6">
        <v>57957.983390000023</v>
      </c>
      <c r="AD9" s="6">
        <v>547.68082000000004</v>
      </c>
      <c r="AE9" s="6">
        <v>1659.4902599999998</v>
      </c>
      <c r="AF9" s="6">
        <v>16282.198569999999</v>
      </c>
      <c r="AG9" s="6">
        <v>56590.77493</v>
      </c>
      <c r="AH9" s="6">
        <v>3975.4310500000001</v>
      </c>
      <c r="AI9" s="6">
        <v>4668.4841800000004</v>
      </c>
      <c r="AJ9" s="6">
        <v>9399.4875599999978</v>
      </c>
      <c r="AK9" s="6">
        <v>25242.695059999998</v>
      </c>
      <c r="AL9" s="22">
        <v>4123.7522600000002</v>
      </c>
      <c r="AM9" s="22">
        <v>7986.8</v>
      </c>
      <c r="AN9" s="22">
        <v>9512.2000000000007</v>
      </c>
      <c r="AO9" s="22">
        <v>25317.200000000001</v>
      </c>
      <c r="AP9" s="22">
        <v>2495.2083000000002</v>
      </c>
      <c r="AQ9" s="22">
        <v>6602</v>
      </c>
      <c r="AR9" s="22">
        <v>9044.2999999999993</v>
      </c>
      <c r="AS9" s="22">
        <v>29107.5</v>
      </c>
      <c r="AT9" s="23">
        <v>1372.3</v>
      </c>
      <c r="AU9" s="23">
        <v>1737.4</v>
      </c>
      <c r="AV9" s="23">
        <v>4002.9</v>
      </c>
      <c r="AW9" s="23">
        <v>13797.2</v>
      </c>
      <c r="AX9" s="23">
        <v>723.8</v>
      </c>
      <c r="AY9" s="23">
        <v>4852.8</v>
      </c>
      <c r="AZ9" s="23">
        <v>4413.3</v>
      </c>
      <c r="BA9" s="23">
        <v>13730</v>
      </c>
    </row>
    <row r="10" spans="1:53" s="7" customFormat="1" ht="22.5">
      <c r="A10" s="8" t="s">
        <v>9</v>
      </c>
      <c r="B10" s="6">
        <v>23907.039769999996</v>
      </c>
      <c r="C10" s="6">
        <v>12122.707289999997</v>
      </c>
      <c r="D10" s="6">
        <v>66838.137190000023</v>
      </c>
      <c r="E10" s="6">
        <v>69356.606719999967</v>
      </c>
      <c r="F10" s="6">
        <v>39414.793169999997</v>
      </c>
      <c r="G10" s="6">
        <v>13477.049140000001</v>
      </c>
      <c r="H10" s="6">
        <v>69552.494200000016</v>
      </c>
      <c r="I10" s="6">
        <v>65483.788880000015</v>
      </c>
      <c r="J10" s="6">
        <v>45847.181329999992</v>
      </c>
      <c r="K10" s="6">
        <v>15830.061410000002</v>
      </c>
      <c r="L10" s="6">
        <v>63357.793609999986</v>
      </c>
      <c r="M10" s="6">
        <v>62667.610679999983</v>
      </c>
      <c r="N10" s="6">
        <v>66784.682210000014</v>
      </c>
      <c r="O10" s="6">
        <v>26756.003339999999</v>
      </c>
      <c r="P10" s="6">
        <v>49683.245289999992</v>
      </c>
      <c r="Q10" s="6">
        <v>50215.955059999978</v>
      </c>
      <c r="R10" s="6">
        <v>55915.756219999996</v>
      </c>
      <c r="S10" s="6">
        <v>28484.142479999995</v>
      </c>
      <c r="T10" s="6">
        <v>61559.14650000001</v>
      </c>
      <c r="U10" s="6">
        <v>63677.990579999976</v>
      </c>
      <c r="V10" s="6">
        <v>68284.028319999983</v>
      </c>
      <c r="W10" s="6">
        <v>46582.405829999996</v>
      </c>
      <c r="X10" s="6">
        <v>88187.424909999987</v>
      </c>
      <c r="Y10" s="6">
        <v>76252.087389999986</v>
      </c>
      <c r="Z10" s="6">
        <v>56578.939949999985</v>
      </c>
      <c r="AA10" s="6">
        <v>50153.470890000004</v>
      </c>
      <c r="AB10" s="6">
        <v>100301.81744000003</v>
      </c>
      <c r="AC10" s="6">
        <v>124236.90425000002</v>
      </c>
      <c r="AD10" s="6">
        <v>70559.131030000033</v>
      </c>
      <c r="AE10" s="6">
        <v>58160.092960000009</v>
      </c>
      <c r="AF10" s="6">
        <v>107322.17319999995</v>
      </c>
      <c r="AG10" s="6">
        <v>164383.29449000003</v>
      </c>
      <c r="AH10" s="6">
        <v>80958.915630000018</v>
      </c>
      <c r="AI10" s="6">
        <v>44653.112140000005</v>
      </c>
      <c r="AJ10" s="6">
        <v>97610.849430000017</v>
      </c>
      <c r="AK10" s="6">
        <v>105475.13970999996</v>
      </c>
      <c r="AL10" s="22">
        <v>82113.785909999991</v>
      </c>
      <c r="AM10" s="22">
        <v>40942.699999999997</v>
      </c>
      <c r="AN10" s="22">
        <v>87761.4</v>
      </c>
      <c r="AO10" s="22">
        <v>110856</v>
      </c>
      <c r="AP10" s="22">
        <v>61489.17864000002</v>
      </c>
      <c r="AQ10" s="22">
        <v>34918</v>
      </c>
      <c r="AR10" s="22">
        <v>69022</v>
      </c>
      <c r="AS10" s="22">
        <v>111791.1</v>
      </c>
      <c r="AT10" s="24">
        <v>26804.3</v>
      </c>
      <c r="AU10" s="24">
        <v>12997</v>
      </c>
      <c r="AV10" s="24">
        <v>27664.799999999999</v>
      </c>
      <c r="AW10" s="24">
        <v>43937.5</v>
      </c>
      <c r="AX10" s="24">
        <v>23436.9</v>
      </c>
      <c r="AY10" s="24">
        <v>17231.400000000001</v>
      </c>
      <c r="AZ10" s="24">
        <v>27848.5</v>
      </c>
      <c r="BA10" s="24">
        <v>44888.800000000003</v>
      </c>
    </row>
    <row r="11" spans="1:53" s="11" customFormat="1" ht="33.75">
      <c r="A11" s="9" t="s">
        <v>6</v>
      </c>
      <c r="B11" s="10"/>
      <c r="C11" s="10">
        <v>76.158630579097547</v>
      </c>
      <c r="D11" s="10"/>
      <c r="E11" s="10"/>
      <c r="F11" s="10"/>
      <c r="G11" s="10">
        <v>59.379766784602296</v>
      </c>
      <c r="H11" s="10"/>
      <c r="I11" s="10"/>
      <c r="J11" s="10"/>
      <c r="K11" s="10">
        <v>56.975590676920227</v>
      </c>
      <c r="L11" s="10"/>
      <c r="M11" s="10"/>
      <c r="N11" s="10"/>
      <c r="O11" s="10">
        <v>69.765553881502314</v>
      </c>
      <c r="P11" s="10"/>
      <c r="Q11" s="10"/>
      <c r="R11" s="10"/>
      <c r="S11" s="10">
        <v>49.609928569749663</v>
      </c>
      <c r="T11" s="10"/>
      <c r="U11" s="10"/>
      <c r="V11" s="10"/>
      <c r="W11" s="10">
        <v>72.237971762781072</v>
      </c>
      <c r="X11" s="10"/>
      <c r="Y11" s="10"/>
      <c r="Z11" s="10"/>
      <c r="AA11" s="10">
        <v>77.240079876762991</v>
      </c>
      <c r="AB11" s="10"/>
      <c r="AC11" s="10"/>
      <c r="AD11" s="10"/>
      <c r="AE11" s="10">
        <v>80.598208738410932</v>
      </c>
      <c r="AF11" s="10"/>
      <c r="AG11" s="10"/>
      <c r="AH11" s="10"/>
      <c r="AI11" s="10">
        <v>70.289442094052717</v>
      </c>
      <c r="AJ11" s="10"/>
      <c r="AK11" s="10"/>
      <c r="AL11" s="25"/>
      <c r="AM11" s="26">
        <v>64.456594636632985</v>
      </c>
      <c r="AN11" s="25"/>
      <c r="AO11" s="25"/>
      <c r="AP11" s="27"/>
      <c r="AQ11" s="28">
        <v>66.932854374366244</v>
      </c>
      <c r="AR11" s="25"/>
      <c r="AS11" s="25"/>
      <c r="AT11" s="27"/>
      <c r="AU11" s="28">
        <f t="shared" ref="AU11" si="1">AU10/AU7*100</f>
        <v>68.159887562669113</v>
      </c>
      <c r="AV11" s="29"/>
      <c r="AW11" s="29"/>
      <c r="AX11" s="27"/>
      <c r="AY11" s="28">
        <f t="shared" ref="AY11" si="2">AY10/AY7*100</f>
        <v>61.728766563853455</v>
      </c>
      <c r="AZ11" s="29"/>
      <c r="BA11" s="29"/>
    </row>
    <row r="12" spans="1:53">
      <c r="AH12" s="19"/>
      <c r="AI12" s="19"/>
      <c r="AJ12" s="19"/>
      <c r="AK12" s="19"/>
    </row>
    <row r="13" spans="1:53" s="1" customFormat="1">
      <c r="A13" s="32" t="s">
        <v>11</v>
      </c>
      <c r="B13" s="32"/>
      <c r="N13" s="2"/>
      <c r="O13" s="2"/>
      <c r="P13" s="2"/>
      <c r="Q13" s="2"/>
      <c r="R13" s="2"/>
      <c r="S13" s="2"/>
      <c r="T13" s="2"/>
      <c r="AT13" s="2"/>
      <c r="AU13" s="2"/>
      <c r="AV13" s="2"/>
      <c r="AW13" s="2"/>
    </row>
    <row r="14" spans="1:53">
      <c r="AG14" s="19"/>
      <c r="AH14" s="12"/>
      <c r="AI14" s="12"/>
      <c r="AJ14" s="12"/>
      <c r="AK14" s="12"/>
      <c r="AL14" s="20"/>
      <c r="AM14" s="20"/>
      <c r="AN14" s="20"/>
      <c r="AO14" s="20"/>
      <c r="AP14" s="20"/>
      <c r="AQ14" s="20"/>
      <c r="AR14" s="20"/>
      <c r="AS14" s="20"/>
      <c r="AT14" s="2"/>
      <c r="AU14" s="2"/>
      <c r="AV14" s="2"/>
      <c r="AW14" s="2"/>
    </row>
    <row r="15" spans="1:53">
      <c r="AG15" s="19"/>
      <c r="AH15" s="12"/>
      <c r="AI15" s="12"/>
      <c r="AJ15" s="12"/>
      <c r="AK15" s="12"/>
      <c r="AL15" s="20"/>
      <c r="AM15" s="20"/>
      <c r="AN15" s="20"/>
      <c r="AO15" s="20"/>
      <c r="AP15" s="20"/>
      <c r="AQ15" s="20"/>
      <c r="AR15" s="20"/>
      <c r="AS15" s="20"/>
      <c r="AT15" s="2"/>
      <c r="AU15" s="2"/>
      <c r="AV15" s="2"/>
      <c r="AW15" s="2"/>
    </row>
    <row r="16" spans="1:53">
      <c r="AG16" s="19"/>
      <c r="AH16" s="12"/>
      <c r="AI16" s="12"/>
      <c r="AJ16" s="12"/>
      <c r="AK16" s="12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</row>
    <row r="17" spans="8:49">
      <c r="AG17" s="19"/>
      <c r="AH17" s="12"/>
      <c r="AI17" s="12"/>
      <c r="AJ17" s="12"/>
      <c r="AK17" s="12"/>
      <c r="AL17" s="20"/>
      <c r="AM17" s="20"/>
      <c r="AN17" s="20"/>
      <c r="AO17" s="20"/>
      <c r="AP17" s="20"/>
      <c r="AQ17" s="20"/>
      <c r="AR17" s="20"/>
      <c r="AS17" s="20"/>
      <c r="AT17" s="12"/>
      <c r="AU17" s="12"/>
      <c r="AV17" s="12"/>
      <c r="AW17" s="12"/>
    </row>
    <row r="18" spans="8:49">
      <c r="AG18" s="19"/>
      <c r="AH18" s="12"/>
      <c r="AI18" s="12"/>
      <c r="AJ18" s="12"/>
      <c r="AK18" s="12"/>
      <c r="AL18" s="20"/>
      <c r="AM18" s="20"/>
      <c r="AN18" s="20"/>
      <c r="AO18" s="20"/>
      <c r="AP18" s="20"/>
      <c r="AQ18" s="20"/>
      <c r="AR18" s="20"/>
      <c r="AS18" s="20"/>
      <c r="AT18" s="12"/>
      <c r="AU18" s="12"/>
      <c r="AV18" s="12"/>
      <c r="AW18" s="12"/>
    </row>
    <row r="19" spans="8:49">
      <c r="AG19" s="19"/>
      <c r="AH19" s="13"/>
      <c r="AI19" s="13"/>
      <c r="AJ19" s="13"/>
      <c r="AK19" s="13"/>
      <c r="AL19" s="20"/>
      <c r="AM19" s="20"/>
      <c r="AN19" s="20"/>
      <c r="AO19" s="20"/>
      <c r="AP19" s="20"/>
      <c r="AQ19" s="20"/>
      <c r="AR19" s="20"/>
      <c r="AS19" s="20"/>
      <c r="AT19" s="12"/>
      <c r="AU19" s="12"/>
      <c r="AV19" s="12"/>
      <c r="AW19" s="12"/>
    </row>
    <row r="20" spans="8:49">
      <c r="AG20" s="19"/>
      <c r="AH20" s="14"/>
      <c r="AI20" s="14"/>
      <c r="AJ20" s="14"/>
      <c r="AK20" s="14"/>
      <c r="AL20" s="20"/>
      <c r="AM20" s="20"/>
      <c r="AN20" s="20"/>
      <c r="AO20" s="20"/>
      <c r="AP20" s="20"/>
      <c r="AQ20" s="20"/>
      <c r="AR20" s="20"/>
      <c r="AS20" s="20"/>
      <c r="AT20" s="13"/>
      <c r="AU20" s="13"/>
      <c r="AV20" s="13"/>
      <c r="AW20" s="13"/>
    </row>
    <row r="21" spans="8:49">
      <c r="J21" s="7"/>
      <c r="K21" s="7"/>
      <c r="AH21" s="15"/>
      <c r="AI21" s="15"/>
      <c r="AJ21" s="15"/>
      <c r="AK21" s="15"/>
      <c r="AL21" s="20"/>
      <c r="AM21" s="20"/>
      <c r="AN21" s="20"/>
      <c r="AO21" s="20"/>
      <c r="AP21" s="20"/>
      <c r="AQ21" s="20"/>
      <c r="AR21" s="20"/>
      <c r="AS21" s="20"/>
      <c r="AT21" s="13"/>
      <c r="AU21" s="13"/>
      <c r="AV21" s="13"/>
      <c r="AW21" s="13"/>
    </row>
    <row r="22" spans="8:49">
      <c r="H22" s="16"/>
      <c r="I22" s="16"/>
      <c r="J22" s="17"/>
      <c r="K22" s="17"/>
      <c r="L22" s="16"/>
      <c r="M22" s="16"/>
      <c r="N22" s="16"/>
      <c r="O22" s="16"/>
      <c r="AH22" s="15"/>
      <c r="AI22" s="15"/>
      <c r="AJ22" s="15"/>
      <c r="AK22" s="15"/>
      <c r="AL22" s="20"/>
      <c r="AM22" s="20"/>
      <c r="AN22" s="20"/>
      <c r="AO22" s="20"/>
      <c r="AP22" s="20"/>
      <c r="AQ22" s="20"/>
      <c r="AR22" s="20"/>
      <c r="AS22" s="20"/>
      <c r="AT22" s="12"/>
      <c r="AU22" s="12"/>
      <c r="AV22" s="12"/>
      <c r="AW22" s="12"/>
    </row>
    <row r="23" spans="8:49">
      <c r="H23" s="16"/>
      <c r="I23" s="16"/>
      <c r="J23" s="17"/>
      <c r="K23" s="17"/>
      <c r="L23" s="16"/>
      <c r="M23" s="16"/>
      <c r="N23" s="16"/>
      <c r="O23" s="16"/>
      <c r="AH23" s="15"/>
      <c r="AI23" s="15"/>
      <c r="AJ23" s="15"/>
      <c r="AK23" s="15"/>
      <c r="AL23" s="20"/>
      <c r="AM23" s="20"/>
      <c r="AN23" s="20"/>
      <c r="AO23" s="20"/>
      <c r="AP23" s="20"/>
      <c r="AQ23" s="20"/>
      <c r="AR23" s="20"/>
      <c r="AS23" s="20"/>
      <c r="AT23" s="12"/>
      <c r="AU23" s="12"/>
      <c r="AV23" s="12"/>
      <c r="AW23" s="12"/>
    </row>
    <row r="24" spans="8:49">
      <c r="H24" s="16"/>
      <c r="I24" s="16"/>
      <c r="J24" s="17"/>
      <c r="K24" s="17"/>
      <c r="L24" s="16"/>
      <c r="M24" s="16"/>
      <c r="N24" s="16"/>
      <c r="O24" s="16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</row>
    <row r="25" spans="8:49">
      <c r="H25" s="16"/>
      <c r="I25" s="16"/>
      <c r="J25" s="17"/>
      <c r="K25" s="17"/>
      <c r="L25" s="16"/>
      <c r="M25" s="16"/>
      <c r="N25" s="16"/>
      <c r="O25" s="16"/>
      <c r="AH25" s="12"/>
      <c r="AI25" s="12"/>
      <c r="AJ25" s="12"/>
      <c r="AK25" s="12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</row>
    <row r="26" spans="8:49">
      <c r="H26" s="16"/>
      <c r="I26" s="16"/>
      <c r="J26" s="17"/>
      <c r="K26" s="17"/>
      <c r="L26" s="16"/>
      <c r="M26" s="16"/>
      <c r="N26" s="16"/>
      <c r="O26" s="16"/>
      <c r="AH26" s="12"/>
      <c r="AI26" s="12"/>
      <c r="AJ26" s="12"/>
      <c r="AK26" s="12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</row>
    <row r="27" spans="8:49">
      <c r="AH27" s="12"/>
      <c r="AI27" s="12"/>
      <c r="AJ27" s="12"/>
      <c r="AK27" s="12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</row>
    <row r="28" spans="8:49"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</row>
    <row r="29" spans="8:49">
      <c r="AH29" s="12"/>
      <c r="AI29" s="12"/>
      <c r="AJ29" s="12"/>
      <c r="AK29" s="12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</row>
    <row r="30" spans="8:49">
      <c r="AH30" s="12"/>
      <c r="AI30" s="12"/>
      <c r="AJ30" s="12"/>
      <c r="AK30" s="12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8:49">
      <c r="AH31" s="12"/>
      <c r="AI31" s="12"/>
      <c r="AJ31" s="12"/>
      <c r="AK31" s="12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8:49"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</row>
    <row r="33" spans="34:49">
      <c r="AH33" s="14"/>
      <c r="AI33" s="14"/>
      <c r="AJ33" s="14"/>
      <c r="AK33" s="14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</row>
    <row r="34" spans="34:49">
      <c r="AH34" s="12"/>
      <c r="AI34" s="12"/>
      <c r="AJ34" s="12"/>
      <c r="AK34" s="12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</row>
    <row r="35" spans="34:49">
      <c r="AH35" s="12"/>
      <c r="AI35" s="12"/>
      <c r="AJ35" s="12"/>
      <c r="AK35" s="12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</row>
    <row r="36" spans="34:49"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</row>
    <row r="37" spans="34:49">
      <c r="AH37" s="12"/>
      <c r="AI37" s="12"/>
      <c r="AJ37" s="12"/>
      <c r="AK37" s="12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34:49">
      <c r="AH38" s="12"/>
      <c r="AI38" s="12"/>
      <c r="AJ38" s="12"/>
      <c r="AK38" s="12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34:49">
      <c r="AH39" s="12"/>
      <c r="AI39" s="12"/>
      <c r="AJ39" s="12"/>
      <c r="AK39" s="12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</row>
    <row r="40" spans="34:49"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</row>
    <row r="41" spans="34:49">
      <c r="AH41" s="12"/>
      <c r="AI41" s="12"/>
      <c r="AJ41" s="12"/>
      <c r="AK41" s="12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</row>
    <row r="42" spans="34:49">
      <c r="AH42" s="12"/>
      <c r="AI42" s="12"/>
      <c r="AJ42" s="12"/>
      <c r="AK42" s="12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34:49">
      <c r="AH43" s="12"/>
      <c r="AI43" s="12"/>
      <c r="AJ43" s="12"/>
      <c r="AK43" s="12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34:49"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</row>
    <row r="45" spans="34:49">
      <c r="AH45" s="12"/>
      <c r="AI45" s="12"/>
      <c r="AJ45" s="12"/>
      <c r="AK45" s="12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</row>
    <row r="46" spans="34:49">
      <c r="AH46" s="12"/>
      <c r="AI46" s="12"/>
      <c r="AJ46" s="12"/>
      <c r="AK46" s="12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</row>
    <row r="47" spans="34:49">
      <c r="AH47" s="12"/>
      <c r="AI47" s="12"/>
      <c r="AJ47" s="12"/>
      <c r="AK47" s="12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</row>
    <row r="48" spans="34:49"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34:49">
      <c r="AH49" s="12"/>
      <c r="AI49" s="12"/>
      <c r="AJ49" s="12"/>
      <c r="AK49" s="12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34:49">
      <c r="AH50" s="12"/>
      <c r="AI50" s="12"/>
      <c r="AJ50" s="12"/>
      <c r="AK50" s="12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</row>
    <row r="51" spans="34:49">
      <c r="AH51" s="12"/>
      <c r="AI51" s="12"/>
      <c r="AJ51" s="12"/>
      <c r="AK51" s="12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</row>
    <row r="52" spans="34:49"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</row>
    <row r="53" spans="34:49">
      <c r="AH53" s="12"/>
      <c r="AI53" s="12"/>
      <c r="AJ53" s="12"/>
      <c r="AK53" s="12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</row>
    <row r="54" spans="34:49">
      <c r="AH54" s="12"/>
      <c r="AI54" s="12"/>
      <c r="AJ54" s="12"/>
      <c r="AK54" s="12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</row>
    <row r="55" spans="34:49">
      <c r="AH55" s="13"/>
      <c r="AI55" s="13"/>
      <c r="AJ55" s="13"/>
      <c r="AK55" s="13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</row>
    <row r="56" spans="34:49"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</row>
    <row r="57" spans="34:49">
      <c r="AH57" s="12"/>
      <c r="AI57" s="12"/>
      <c r="AJ57" s="12"/>
      <c r="AK57" s="12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</row>
    <row r="58" spans="34:49">
      <c r="AH58" s="12"/>
      <c r="AI58" s="12"/>
      <c r="AJ58" s="12"/>
      <c r="AK58" s="12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</row>
    <row r="59" spans="34:49">
      <c r="AH59" s="12"/>
      <c r="AI59" s="12"/>
      <c r="AJ59" s="12"/>
      <c r="AK59" s="12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</row>
    <row r="60" spans="34:49"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</row>
    <row r="61" spans="34:49">
      <c r="AH61" s="12"/>
      <c r="AI61" s="12"/>
      <c r="AJ61" s="12"/>
      <c r="AK61" s="12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</row>
    <row r="62" spans="34:49">
      <c r="AH62" s="12"/>
      <c r="AI62" s="12"/>
      <c r="AJ62" s="12"/>
      <c r="AK62" s="12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</row>
    <row r="63" spans="34:49">
      <c r="AH63" s="12"/>
      <c r="AI63" s="12"/>
      <c r="AJ63" s="12"/>
      <c r="AK63" s="12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</row>
    <row r="64" spans="34:49"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</row>
    <row r="65" spans="34:49">
      <c r="AH65" s="12"/>
      <c r="AI65" s="12"/>
      <c r="AJ65" s="12"/>
      <c r="AK65" s="12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</row>
    <row r="66" spans="34:49">
      <c r="AH66" s="12"/>
      <c r="AI66" s="12"/>
      <c r="AJ66" s="12"/>
      <c r="AK66" s="12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</row>
    <row r="67" spans="34:49">
      <c r="AH67" s="12"/>
      <c r="AI67" s="12"/>
      <c r="AJ67" s="12"/>
      <c r="AK67" s="12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</row>
    <row r="68" spans="34:49"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</row>
    <row r="69" spans="34:49">
      <c r="AH69" s="12"/>
      <c r="AI69" s="12"/>
      <c r="AJ69" s="12"/>
      <c r="AK69" s="12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</row>
    <row r="70" spans="34:49">
      <c r="AH70" s="12"/>
      <c r="AI70" s="12"/>
      <c r="AJ70" s="12"/>
      <c r="AK70" s="12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</row>
    <row r="71" spans="34:49">
      <c r="AH71" s="12"/>
      <c r="AI71" s="12"/>
      <c r="AJ71" s="12"/>
      <c r="AK71" s="12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</row>
    <row r="72" spans="34:49"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</row>
    <row r="73" spans="34:49">
      <c r="AH73" s="12"/>
      <c r="AI73" s="12"/>
      <c r="AJ73" s="12"/>
      <c r="AK73" s="12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</row>
    <row r="74" spans="34:49">
      <c r="AH74" s="12"/>
      <c r="AI74" s="12"/>
      <c r="AJ74" s="12"/>
      <c r="AK74" s="12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</row>
    <row r="75" spans="34:49">
      <c r="AH75" s="12"/>
      <c r="AI75" s="12"/>
      <c r="AJ75" s="12"/>
      <c r="AK75" s="12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</row>
    <row r="76" spans="34:49"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</row>
    <row r="77" spans="34:49">
      <c r="AH77" s="12"/>
      <c r="AI77" s="12"/>
      <c r="AJ77" s="12"/>
      <c r="AK77" s="12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</row>
    <row r="78" spans="34:49">
      <c r="AH78" s="12"/>
      <c r="AI78" s="12"/>
      <c r="AJ78" s="12"/>
      <c r="AK78" s="12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</row>
    <row r="79" spans="34:49">
      <c r="AH79" s="12"/>
      <c r="AI79" s="12"/>
      <c r="AJ79" s="12"/>
      <c r="AK79" s="12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</row>
    <row r="80" spans="34:49"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</row>
    <row r="81" spans="34:49">
      <c r="AH81" s="12"/>
      <c r="AI81" s="12"/>
      <c r="AJ81" s="12"/>
      <c r="AK81" s="12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</row>
    <row r="82" spans="34:49">
      <c r="AH82" s="12"/>
      <c r="AI82" s="12"/>
      <c r="AJ82" s="12"/>
      <c r="AK82" s="12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34:49">
      <c r="AH83" s="12"/>
      <c r="AI83" s="12"/>
      <c r="AJ83" s="12"/>
      <c r="AK83" s="12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34:49"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</row>
    <row r="85" spans="34:49">
      <c r="AH85" s="12"/>
      <c r="AI85" s="12"/>
      <c r="AJ85" s="12"/>
      <c r="AK85" s="12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</row>
    <row r="86" spans="34:49">
      <c r="AH86" s="12"/>
      <c r="AI86" s="12"/>
      <c r="AJ86" s="12"/>
      <c r="AK86" s="12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34:49">
      <c r="AH87" s="12"/>
      <c r="AI87" s="12"/>
      <c r="AJ87" s="12"/>
      <c r="AK87" s="12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34:49"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</row>
    <row r="89" spans="34:49">
      <c r="AH89" s="12"/>
      <c r="AI89" s="12"/>
      <c r="AJ89" s="12"/>
      <c r="AK89" s="12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</row>
    <row r="90" spans="34:49">
      <c r="AH90" s="12"/>
      <c r="AI90" s="12"/>
      <c r="AJ90" s="12"/>
      <c r="AK90" s="12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</row>
    <row r="91" spans="34:49">
      <c r="AH91" s="12"/>
      <c r="AI91" s="12"/>
      <c r="AJ91" s="12"/>
      <c r="AK91" s="12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</row>
    <row r="92" spans="34:49"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</row>
    <row r="93" spans="34:49">
      <c r="AH93" s="12"/>
      <c r="AI93" s="12"/>
      <c r="AJ93" s="12"/>
      <c r="AK93" s="12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34:49">
      <c r="AH94" s="12"/>
      <c r="AI94" s="12"/>
      <c r="AJ94" s="12"/>
      <c r="AK94" s="12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34:49">
      <c r="AH95" s="12"/>
      <c r="AI95" s="12"/>
      <c r="AJ95" s="12"/>
      <c r="AK95" s="12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</row>
    <row r="96" spans="34:49">
      <c r="AH96" s="20"/>
      <c r="AI96" s="20"/>
      <c r="AJ96" s="20"/>
      <c r="AK96" s="20"/>
    </row>
    <row r="97" spans="34:37">
      <c r="AH97" s="12"/>
      <c r="AI97" s="12"/>
      <c r="AJ97" s="12"/>
      <c r="AK97" s="12"/>
    </row>
    <row r="98" spans="34:37">
      <c r="AH98" s="12"/>
      <c r="AI98" s="12"/>
      <c r="AJ98" s="12"/>
      <c r="AK98" s="12"/>
    </row>
    <row r="99" spans="34:37">
      <c r="AH99" s="12"/>
      <c r="AI99" s="12"/>
      <c r="AJ99" s="12"/>
      <c r="AK99" s="12"/>
    </row>
    <row r="100" spans="34:37">
      <c r="AH100" s="20"/>
      <c r="AI100" s="20"/>
      <c r="AJ100" s="20"/>
      <c r="AK100" s="20"/>
    </row>
    <row r="101" spans="34:37">
      <c r="AH101" s="20"/>
      <c r="AI101" s="20"/>
      <c r="AJ101" s="20"/>
      <c r="AK101" s="20"/>
    </row>
    <row r="102" spans="34:37">
      <c r="AH102" s="19"/>
      <c r="AI102" s="19"/>
      <c r="AJ102" s="19"/>
      <c r="AK102" s="19"/>
    </row>
  </sheetData>
  <mergeCells count="43">
    <mergeCell ref="AX4:BA4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H4:AK4"/>
    <mergeCell ref="F4:I4"/>
    <mergeCell ref="B4:E4"/>
    <mergeCell ref="AP4:AS4"/>
    <mergeCell ref="AP5:AQ5"/>
    <mergeCell ref="AR5:AS5"/>
    <mergeCell ref="J5:K5"/>
    <mergeCell ref="AL4:AO4"/>
    <mergeCell ref="AL5:AM5"/>
    <mergeCell ref="AN5:AO5"/>
    <mergeCell ref="Z5:AA5"/>
    <mergeCell ref="AH5:AI5"/>
    <mergeCell ref="AJ5:AK5"/>
    <mergeCell ref="AD5:AE5"/>
    <mergeCell ref="AF5:AG5"/>
    <mergeCell ref="AB5:AC5"/>
    <mergeCell ref="AD4:AG4"/>
    <mergeCell ref="B5:C5"/>
    <mergeCell ref="AT4:AW4"/>
    <mergeCell ref="AT5:AU5"/>
    <mergeCell ref="AV5:AW5"/>
    <mergeCell ref="A13:B13"/>
    <mergeCell ref="T5:U5"/>
    <mergeCell ref="V5:W5"/>
    <mergeCell ref="X5:Y5"/>
    <mergeCell ref="L5:M5"/>
    <mergeCell ref="N5:O5"/>
    <mergeCell ref="P5:Q5"/>
    <mergeCell ref="D5:E5"/>
    <mergeCell ref="A4:A6"/>
    <mergeCell ref="R5:S5"/>
    <mergeCell ref="F5:G5"/>
    <mergeCell ref="H5:I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Западно-Казахстанская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2026-07-20T10:26:30Z</dcterms:modified>
</cp:coreProperties>
</file>