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60" tabRatio="799"/>
  </bookViews>
  <sheets>
    <sheet name="Мұқаба" sheetId="50" r:id="rId1"/>
    <sheet name="Шартты белгілер" sheetId="51" r:id="rId2"/>
    <sheet name="Мазмұны" sheetId="43" r:id="rId3"/>
    <sheet name="1" sheetId="1" r:id="rId4"/>
    <sheet name="2" sheetId="46" r:id="rId5"/>
    <sheet name="3" sheetId="2" r:id="rId6"/>
    <sheet name="4" sheetId="3" r:id="rId7"/>
    <sheet name="5" sheetId="4" r:id="rId8"/>
    <sheet name="6" sheetId="5" r:id="rId9"/>
    <sheet name="7" sheetId="6" r:id="rId10"/>
    <sheet name="8" sheetId="7" r:id="rId11"/>
    <sheet name="9" sheetId="27" r:id="rId12"/>
    <sheet name="10" sheetId="47" r:id="rId13"/>
    <sheet name="11" sheetId="40" r:id="rId14"/>
  </sheets>
  <definedNames>
    <definedName name="HTML_CodePage" hidden="1">9</definedName>
    <definedName name="HTML_Control" localSheetId="12" hidden="1">{"'02 (2)'!$A$1:$Y$27"}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_xlnm.Print_Titles" localSheetId="5">'3'!$4:$5</definedName>
    <definedName name="_xlnm.Print_Area" localSheetId="5">'3'!$A$1:$J$33</definedName>
    <definedName name="_xlnm.Print_Area" localSheetId="6">'4'!$A$1:$M$26</definedName>
    <definedName name="_xlnm.Print_Area" localSheetId="0">Мұқаба!$A$1:$N$28</definedName>
  </definedNames>
  <calcPr calcId="124519"/>
</workbook>
</file>

<file path=xl/calcChain.xml><?xml version="1.0" encoding="utf-8"?>
<calcChain xmlns="http://schemas.openxmlformats.org/spreadsheetml/2006/main">
  <c r="D18" i="3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<sst xmlns="http://schemas.openxmlformats.org/spreadsheetml/2006/main" count="1515" uniqueCount="218">
  <si>
    <t>1. Қызмет түрлері бойынша ауыл, орман және балық шаруашылығы өнімдерінің (көрсетілетін қызметтерінің) жалпы шығарылымы</t>
  </si>
  <si>
    <t>млн. теңге</t>
  </si>
  <si>
    <t>Ауыл, орман және балық шаруашылығы</t>
  </si>
  <si>
    <t>Өсімдік және мал шаруашылығы, аңшылық және осы салаларда көрсетілетін қызметтерді ұсыну</t>
  </si>
  <si>
    <t>Ауыл шаруашылығы</t>
  </si>
  <si>
    <t>Аңшылық пен аң аулау, осы салаларда көрсетілетін қызметтерді ұсынуды қоса алғанда</t>
  </si>
  <si>
    <t>Орман шаруашылығы және ағаш дайындау</t>
  </si>
  <si>
    <t>Балық аулау және балық өсіру</t>
  </si>
  <si>
    <t>Алматы</t>
  </si>
  <si>
    <t>3. Қызмет түрлері бойынша ауыл шаруашылығы өнімдерінің (көрсетілетін қызметтерінің) жалпы шығарылымы</t>
  </si>
  <si>
    <t>Ауыл шаруашылық өнімдерінің (көрсетілетін қызметтерінің) жалпы шығарылымы</t>
  </si>
  <si>
    <t>Өсімдік шаруашылығының жалпы өнімі</t>
  </si>
  <si>
    <t>Маусымдық дақылдарды өсіру</t>
  </si>
  <si>
    <t>Көкөністерді, олардың тұқымдары мен көшеттерін өсіру</t>
  </si>
  <si>
    <t>Жүзімді өсіру</t>
  </si>
  <si>
    <t>Өсімдік шаруашылығында жылдың басынан соңына дейінгі аяқталмаған өндіріс құнының өзгеруі</t>
  </si>
  <si>
    <t>-</t>
  </si>
  <si>
    <t>Мал шаруашылығының жалпы өнімі</t>
  </si>
  <si>
    <t>Малдың және енекенің басқа да тұқымдарын көбейту</t>
  </si>
  <si>
    <t>Жануарлардың басқа түрлерін өсіру</t>
  </si>
  <si>
    <t>жалпы көлемінде, пайызбен</t>
  </si>
  <si>
    <t>мың  теңге</t>
  </si>
  <si>
    <t>7. Ауыл шаруашылығы жерлердің 100 гектарына шаққандағы ауыл шаруашылық өнімдерінің (көрсетілетін қызметтерінің) жалпы шығарылымы</t>
  </si>
  <si>
    <t>мың теңге</t>
  </si>
  <si>
    <t>8.1.3.3 Қант қызылшасын және тұқымдарын өсіру</t>
  </si>
  <si>
    <t>8.4 Өсімдік шаруашылығындағы аяқталмаған өндірістін өзгеруі</t>
  </si>
  <si>
    <t>9.8  Жануарлардың басқа түрлерін өсіру</t>
  </si>
  <si>
    <t>Дәнді дақылдарды (күріштен басқа), бұршақ және майлы дақылдарды өсіру</t>
  </si>
  <si>
    <t>Тұқым өсіруді қосқанда, дәнді және бұршақ дақылдарды өсіру</t>
  </si>
  <si>
    <t>Майлы дақылдарды және олардың тұқымдарын өсіру</t>
  </si>
  <si>
    <t>Күріш өсіру</t>
  </si>
  <si>
    <t>Көкөністер, бақша дақылдарын, тамыр жемістілер мен түйнек жемістілерді өсіру</t>
  </si>
  <si>
    <t>Картопты және отырғызатын материал өсіру</t>
  </si>
  <si>
    <t>Қант қызылшасын және оның тұқымдарын өсіру</t>
  </si>
  <si>
    <t>Жем-шөп дақылдарын және олардың тұқымдарын өсіру</t>
  </si>
  <si>
    <t>Гүлдерді өсіру, гүлді дақылдардың тұқымын өсіру</t>
  </si>
  <si>
    <t>Көпжылдық дақылдарды өсіру</t>
  </si>
  <si>
    <t>Дәнді және сүйекті жемістерді өсіру</t>
  </si>
  <si>
    <t xml:space="preserve">Басқа да жемістер, жидектер және жаңғақтарды өсіру </t>
  </si>
  <si>
    <t>Өсімдіктердің ұдайы өндірісі</t>
  </si>
  <si>
    <t xml:space="preserve">Сүтті бағыттағы ірі қара малды көбейту </t>
  </si>
  <si>
    <t>Жылқыларды және басқа да жылқы тұқымдастарды көбейту</t>
  </si>
  <si>
    <t xml:space="preserve">Түйелерді және өзге де түйе тектес жануарларды көбейту  </t>
  </si>
  <si>
    <t>Қойларды және ешкілерді көбейту</t>
  </si>
  <si>
    <t>Шошқаларды өсіру</t>
  </si>
  <si>
    <t>Ауыл шаруашылығы құстарын көбейту</t>
  </si>
  <si>
    <t>8.1 Бір- немесе екіжылдық дақылдарды өсіру</t>
  </si>
  <si>
    <t>8.1.1 Дәнді дақылдарды (күріштен басқа), бұршақ және майлы дақылдарды өсіру</t>
  </si>
  <si>
    <t>8.1.1.1 Тұқым өсіруді қосқанда, дәнді және бұршақ дақылдарды өсіру</t>
  </si>
  <si>
    <t>8.1.1.2 Майлы дақылдарды және олардың тұқымдарын өсіру</t>
  </si>
  <si>
    <t>8.1.2 Күріш өсіру</t>
  </si>
  <si>
    <t>8.1.3 Көкөністер, бақша дақылдарын, тамыр жемістілер мен түйнек жемістілерді өсіру</t>
  </si>
  <si>
    <t>8.1.3.1 Картопты және отырғызатын материал өсіру</t>
  </si>
  <si>
    <t>8.1.3.2 Көкөністерді, олардың тұқымдарын мен көшеттерін өсіру</t>
  </si>
  <si>
    <t>8.2 Көпжылдық дақылдарды өсіру</t>
  </si>
  <si>
    <t>8.2.1 Жүзімді өсіру</t>
  </si>
  <si>
    <t>8.2.2 Дәнді және сүйекті жемістерді өсіру</t>
  </si>
  <si>
    <t xml:space="preserve">8.2.3 Басқа да жемістер, жидектер және жаңғақтарды өсіру </t>
  </si>
  <si>
    <t>8.3 Өсімдіктердің ұдайы өндірісі</t>
  </si>
  <si>
    <t xml:space="preserve">9.1  Сүтті бағыттағы ірі қара малды көбейту </t>
  </si>
  <si>
    <t>9.3 Жылқыларды және басқа да жылқы тұқымдастарды көбейту</t>
  </si>
  <si>
    <t xml:space="preserve">9.4 Түйелерді және өзге де түйе тектес жануарларды көбейту  </t>
  </si>
  <si>
    <t>9.5 Қойларды және ешкілерді көбейту</t>
  </si>
  <si>
    <t>9.6 Шошқаларды өсіру</t>
  </si>
  <si>
    <t>9.7 Ауыл шаруашылығы құстарын көбейту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</si>
  <si>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</si>
  <si>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</si>
  <si>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</si>
  <si>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</si>
  <si>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</si>
  <si>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</si>
  <si>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</si>
  <si>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 xml:space="preserve"> Мазмұны </t>
  </si>
  <si>
    <t xml:space="preserve">Қызмет түрлері бойынша ауыл, орман және балық шаруашылығы өнімдерінің (көрсетілетін қызметтерінің) жалпы шығарылымы </t>
  </si>
  <si>
    <t xml:space="preserve">Қызмет түрлері бойынша ауыл шаруашылығы өнімдерінің (көрсетілетін қызметтерінің) жалпы шығарылымы </t>
  </si>
  <si>
    <t xml:space="preserve">Ауыл шаруашылығы өнімдерінің (көрсетілетін қызметтерінің) жалпы шығарылымының республикалық көлеміндегі облыстардың үлес салмағы   </t>
  </si>
  <si>
    <t>Халықтың жан басына шаққандағы ауыл шаруашылық  өнімдерінің (көрсетілетін қызметтерінің) жалпы шығарылымы</t>
  </si>
  <si>
    <t>Ауыл шаруашылығы алқаптарының 100 гектарға шаққандағы ауыл шаруашылығы өнімдерінің (көрсетілетін  қызметтерінің) жалпы шығарылымы</t>
  </si>
  <si>
    <t>8.1</t>
  </si>
  <si>
    <t>Бір- немесе екіжылдық дақылдарды өсіру</t>
  </si>
  <si>
    <t>8.1.1</t>
  </si>
  <si>
    <t>8.1.2</t>
  </si>
  <si>
    <t xml:space="preserve">Күріш өсіру </t>
  </si>
  <si>
    <t>8.1.3</t>
  </si>
  <si>
    <t xml:space="preserve"> Картопты және отырғызатын материал өсіру</t>
  </si>
  <si>
    <t xml:space="preserve"> Көкөністерді, олардың тұқымдарын және көшеттерін өсіру</t>
  </si>
  <si>
    <t>Қант қызылшасын және тұқымдарын өсіру</t>
  </si>
  <si>
    <t>8.1.4</t>
  </si>
  <si>
    <t>8.1.5</t>
  </si>
  <si>
    <t>8.2</t>
  </si>
  <si>
    <t>8.2.1</t>
  </si>
  <si>
    <t>Жүзім өсіру</t>
  </si>
  <si>
    <t>8.2.2</t>
  </si>
  <si>
    <t>8.2.3</t>
  </si>
  <si>
    <t>8.3</t>
  </si>
  <si>
    <t>8.4</t>
  </si>
  <si>
    <t>9</t>
  </si>
  <si>
    <t>9.1</t>
  </si>
  <si>
    <t>9.2</t>
  </si>
  <si>
    <t>Басқа да ірі қара малды және енекелерді көбейту</t>
  </si>
  <si>
    <t>9.3</t>
  </si>
  <si>
    <t>9.4</t>
  </si>
  <si>
    <t xml:space="preserve"> Түйелерді және өзге де түйе тектес жануарларды көбейту</t>
  </si>
  <si>
    <t>9.5</t>
  </si>
  <si>
    <t xml:space="preserve"> Қойларды және ешкілерді көбейту</t>
  </si>
  <si>
    <t>9.6</t>
  </si>
  <si>
    <t>9.7</t>
  </si>
  <si>
    <t>9.8</t>
  </si>
  <si>
    <t>11</t>
  </si>
  <si>
    <t>8.1.1.1</t>
  </si>
  <si>
    <t xml:space="preserve">8.1.1.2 </t>
  </si>
  <si>
    <t xml:space="preserve">8.1.3.1 </t>
  </si>
  <si>
    <t xml:space="preserve">8.1.3.2 </t>
  </si>
  <si>
    <t xml:space="preserve">8.1.3.3 </t>
  </si>
  <si>
    <t>3 серия Ауыл, орман, аңшылық және балық шаруашылығы статистикасы</t>
  </si>
  <si>
    <t xml:space="preserve">Ауыл шаруашылығы өнімдерінің (көрсетілетін қызметтерінің) жалпы шығарылымындағы өнімдердің жекелеген түрлерінің үлес салмағы </t>
  </si>
  <si>
    <t xml:space="preserve">Барлық шаруашылық санаттары                                        </t>
  </si>
  <si>
    <t xml:space="preserve">Ауыл шаруашылық кәсіпорындары </t>
  </si>
  <si>
    <t xml:space="preserve">Дара кәсіпкерлер және шаруа немесе фермер қожалықтары </t>
  </si>
  <si>
    <t xml:space="preserve">Жұртшылық шаруашылығы              </t>
  </si>
  <si>
    <t xml:space="preserve">Барлық шаруашылық санаттары                                            </t>
  </si>
  <si>
    <t xml:space="preserve">ауыл шаруашылық кәсіпорындары </t>
  </si>
  <si>
    <t xml:space="preserve">дара кәсіпкерлер және шаруа немесе фермер қожалықтары </t>
  </si>
  <si>
    <t xml:space="preserve">жұртшылық шаруашылығы </t>
  </si>
  <si>
    <t xml:space="preserve">Суармалы жерлерден алынған өнімдердің жалпы көлемінен шығарылымы                                        </t>
  </si>
  <si>
    <t xml:space="preserve">Оның ішінде                                                                                                                                                                                                        </t>
  </si>
  <si>
    <t xml:space="preserve">Ауыл шаруашылығы жалпы өнімінің (көрсетілетін қызметтерінің) шығарылымы                                                       
</t>
  </si>
  <si>
    <t xml:space="preserve">Өсімдік шаруашылығының жалпы өнімі                                            
</t>
  </si>
  <si>
    <t xml:space="preserve">Мал шаруашылығының жалпы өнімі                                           
</t>
  </si>
  <si>
    <t xml:space="preserve">барлық шаруашылық санаттары              </t>
  </si>
  <si>
    <t xml:space="preserve">Оның ішінде
</t>
  </si>
  <si>
    <t xml:space="preserve">өсімдік шаруашылығының жалпы өнімі                  </t>
  </si>
  <si>
    <t xml:space="preserve">мал шаруашылығының жалпы өнімі </t>
  </si>
  <si>
    <t xml:space="preserve">ауыл шаруашылығы салаларындағы қызметтер                   </t>
  </si>
  <si>
    <t xml:space="preserve">Ауыл халқының жан басына шаққандағы ауыл шаруашылығы өнімдерінің (көрсетілетін қызметтерінің) жалпы шығарылымы </t>
  </si>
  <si>
    <t xml:space="preserve">Халқының жан басына шаққандағы ауыл шаруашылығы өнімдерінің (көрсетілетін қызметтерінің) жалпы шығарылымы </t>
  </si>
  <si>
    <t xml:space="preserve">Барлық шаруашылық санаттары                                                    </t>
  </si>
  <si>
    <t xml:space="preserve">Дара кәсіпкерлер және шаруа немесе фермер қожалықтары                                                                       </t>
  </si>
  <si>
    <t xml:space="preserve">одан                                                                                 </t>
  </si>
  <si>
    <t xml:space="preserve">өсімдік шаруашылығының жалпы өнімі </t>
  </si>
  <si>
    <t xml:space="preserve">Барлық шаруашылық санаттары </t>
  </si>
  <si>
    <t>Соның ішіңде</t>
  </si>
  <si>
    <t>аң аулау мен жабайы аңдарды өсіру өнімдерінің көлемі</t>
  </si>
  <si>
    <t xml:space="preserve">тұяқтыларды, терісі бағалы аңдарды, жабайы құстарды және теңіз сүт қоректілерін аулау және өсіру саласындағы қызметтердің көлемі
</t>
  </si>
  <si>
    <t xml:space="preserve">Аңшылық шаруашылығындағы өнімдердің (қызметтер) көлемі
</t>
  </si>
  <si>
    <t>одан</t>
  </si>
  <si>
    <t xml:space="preserve">Ауыл, орман және балық шаруашылығы      </t>
  </si>
  <si>
    <t>ауыл шаруашылығы</t>
  </si>
  <si>
    <t>өсімдік шаруашылығы</t>
  </si>
  <si>
    <t>мал шаруашылығы</t>
  </si>
  <si>
    <t>ауыл шаруашылығы салаларындағы  көрсетілетін қызметтер</t>
  </si>
  <si>
    <t xml:space="preserve"> Ауыл шаруашылығы құрылымдары  </t>
  </si>
  <si>
    <t>Ауыл шаруашылығы салаларындағы қызметтер</t>
  </si>
  <si>
    <t>млн. тенге</t>
  </si>
  <si>
    <t>Соның ішінде</t>
  </si>
  <si>
    <t>ауыл шаруашылығы дақылдарын өсіру саласындағы көмекші қызметтер</t>
  </si>
  <si>
    <t>жануарларды өсіру бойынша көмекші қызметтер</t>
  </si>
  <si>
    <t>өнімді жинағаннан кейінгі ауыл шаруашылығы қызметтері</t>
  </si>
  <si>
    <t xml:space="preserve">көбейту үшін тұқымдарды дайындау және өңдеу бойынша қызметтер </t>
  </si>
  <si>
    <t xml:space="preserve">Жұртшылық шаруашылығы </t>
  </si>
  <si>
    <t xml:space="preserve">ауыл шаруашылығы жалпы өнімінің (көрсетілетін қызметтерінің) шығарылымы </t>
  </si>
  <si>
    <t xml:space="preserve">Алматы облысындағы ауыл, орман және балық шаруашылығы өнімдерінің (көрсетілетін қызметтерінің) жалпы шығарылымы </t>
  </si>
  <si>
    <t>4. Аудандар бойынша ауыл шаруашылық  өнімдерінің (көрсетілетін қызметтерінің) жалпы шығарылымы, соның ішінде суармалы жерлерде</t>
  </si>
  <si>
    <t>5. Ауыл шаруашылық  өнімдерінің (көрсетілетін қызметтерінің) жалпы шығарылуынын облыстық көлемдегі аудандардың үлес салмағы</t>
  </si>
  <si>
    <t>6. Алматы облысында жан басына шаққандағы ауыл шаруашылық  өнімдерінің (көрсетілетін қызметтерінің) жалпы шығарылымы</t>
  </si>
  <si>
    <t>8. Аудандар бойынша өсімдік шаруашылығының жалпы өнімі</t>
  </si>
  <si>
    <t>9. Аудандар бойынша мал шаруашылығының жалпы өнімі</t>
  </si>
  <si>
    <t>Шығаруға жауапты:</t>
  </si>
  <si>
    <t>Өндіріс 
статистикасы басқармасы</t>
  </si>
  <si>
    <t>Тел.: 8 (727) 269-92-59</t>
  </si>
  <si>
    <t xml:space="preserve">Тел.: +7 (727) 277-68-87 </t>
  </si>
  <si>
    <t>Мекен жайы:</t>
  </si>
  <si>
    <t>050008 Алматы қаласы</t>
  </si>
  <si>
    <t>Абай даңғылы 125</t>
  </si>
  <si>
    <t>8.1.4 Жем-шөп дақылдарын және олардың тұқымдарын өсіру</t>
  </si>
  <si>
    <t>8.1.5 Гүлдерді өсіру, гүлді дақылдардың тұқымын өсіру</t>
  </si>
  <si>
    <t>Аудандар бойынша ауыл шаруашылығы салаларындағы қызметтер</t>
  </si>
  <si>
    <t xml:space="preserve">Аудандар бойынша ауыл, орман және балық шаруашылығы өнімдерінің (көрсетілетін қызметтерінің) жалпы шығарылымы </t>
  </si>
  <si>
    <t>Аудандар бойынша өсімдік шаруашылығының жалпы өнімі</t>
  </si>
  <si>
    <t>Аудандар бойынша мал шаруашылығының жалпы өнімі</t>
  </si>
  <si>
    <t>Аудандар бойынша ауыл шаруашылық өнімдерінің (көрсетілетін қызметтерінің) жалпы шығарылымы, соның ішінде суармалы жерлерде</t>
  </si>
  <si>
    <t xml:space="preserve">2.  Аудандар бойынша ауыл, орман және балық шаруашылығы өнімдерінің (көрсетілетін қызметтерінің) жалпы шығарылымы
</t>
  </si>
  <si>
    <t>Қонаев қ.ә.</t>
  </si>
  <si>
    <t>Балқаш</t>
  </si>
  <si>
    <t>Еңбекшіқазақ</t>
  </si>
  <si>
    <t>Жамбыл</t>
  </si>
  <si>
    <t>Кеген</t>
  </si>
  <si>
    <t>Қарасай</t>
  </si>
  <si>
    <t>Райымбек</t>
  </si>
  <si>
    <t>Талғар</t>
  </si>
  <si>
    <t>Ұйғыр</t>
  </si>
  <si>
    <t>Іле</t>
  </si>
  <si>
    <t>1</t>
  </si>
  <si>
    <t>Алатау қ.ә.</t>
  </si>
  <si>
    <t xml:space="preserve">    Алатау қ.ә.</t>
  </si>
  <si>
    <t>Орындаушы: К.Альпиева</t>
  </si>
  <si>
    <t>Е-mail: oblstat.almaty@aspire.gov.kz</t>
  </si>
  <si>
    <t>Аңшылық шаруашылығындағы өнімдердің (қызметтердің) көлемі</t>
  </si>
  <si>
    <t>10. Аудандар бойынша ауыл шаруашылығы салаларындағы қызметтер</t>
  </si>
  <si>
    <t xml:space="preserve">11. Аңшылық шаруашылығындағы өнімдердің (қызметтердің) көлемі
</t>
  </si>
  <si>
    <t>аңшылық пен аң аулау, осы салаларда көрсетілетін қызметтерді ұсынуды қоса алғанда</t>
  </si>
  <si>
    <t>орман шаруашылығы және ағаш дайындау</t>
  </si>
  <si>
    <t>балық аулау және балық өсіру</t>
  </si>
  <si>
    <t>9.2 Басқа да ірі қара малды және енекелерді көбейту</t>
  </si>
  <si>
    <t xml:space="preserve"> </t>
  </si>
  <si>
    <t>2025 жыл</t>
  </si>
  <si>
    <t>Келесі жариялау күні: 27.05.2027</t>
  </si>
  <si>
    <t>Басқарма басшысы м.а:</t>
  </si>
  <si>
    <t>А.Т.Алиева</t>
  </si>
  <si>
    <t>Жариялау күні: 28.05.2026</t>
  </si>
  <si>
    <t>2026 жылғы 28 мамыр</t>
  </si>
  <si>
    <t xml:space="preserve">2025 жыл              </t>
  </si>
  <si>
    <t xml:space="preserve">НКИ 2025 ж. 2024 ж. %-бен                         </t>
  </si>
  <si>
    <t xml:space="preserve">НКИ 2025 жыл 2024 жылға %-бен                         </t>
  </si>
  <si>
    <t xml:space="preserve">2025 жыл </t>
  </si>
  <si>
    <t xml:space="preserve">2025 жылғы НКИ 2024 жылға %-бен
</t>
  </si>
  <si>
    <t xml:space="preserve">НКИ 2025 ж. 2024 ж. %-бен                  </t>
  </si>
  <si>
    <t xml:space="preserve"> № 01-07-01/153-ВН</t>
  </si>
</sst>
</file>

<file path=xl/styles.xml><?xml version="1.0" encoding="utf-8"?>
<styleSheet xmlns="http://schemas.openxmlformats.org/spreadsheetml/2006/main">
  <numFmts count="7">
    <numFmt numFmtId="164" formatCode="_-* #,##0.00&quot;р.&quot;_-;\-* #,##0.00&quot;р.&quot;_-;_-* &quot;-&quot;??&quot;р.&quot;_-;_-@_-"/>
    <numFmt numFmtId="165" formatCode="#,##0.0"/>
    <numFmt numFmtId="166" formatCode="0.0"/>
    <numFmt numFmtId="167" formatCode="#,##0.000"/>
    <numFmt numFmtId="168" formatCode="0.000"/>
    <numFmt numFmtId="169" formatCode="######\ ###\ ###\ ##0.0"/>
    <numFmt numFmtId="170" formatCode="###\ ###\ ###\ ##0.0"/>
  </numFmts>
  <fonts count="61">
    <font>
      <sz val="10"/>
      <name val="NTHarmonica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NTHarmonica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u/>
      <sz val="8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8"/>
      <color theme="1"/>
      <name val="Roboto"/>
      <charset val="204"/>
    </font>
    <font>
      <sz val="13"/>
      <name val="Roboto"/>
      <charset val="204"/>
    </font>
    <font>
      <b/>
      <sz val="9"/>
      <name val="Roboto"/>
      <charset val="204"/>
    </font>
    <font>
      <b/>
      <sz val="13"/>
      <name val="Roboto"/>
      <charset val="204"/>
    </font>
    <font>
      <b/>
      <sz val="8"/>
      <color rgb="FFFF0000"/>
      <name val="Roboto"/>
      <charset val="204"/>
    </font>
    <font>
      <b/>
      <sz val="12"/>
      <color rgb="FFFF0000"/>
      <name val="Roboto"/>
      <charset val="204"/>
    </font>
    <font>
      <sz val="8"/>
      <color indexed="8"/>
      <name val="Roboto"/>
      <charset val="204"/>
    </font>
    <font>
      <sz val="14"/>
      <name val="Roboto"/>
      <charset val="204"/>
    </font>
    <font>
      <u/>
      <sz val="10"/>
      <color theme="10"/>
      <name val="Roboto"/>
      <charset val="204"/>
    </font>
    <font>
      <b/>
      <sz val="12"/>
      <color theme="1"/>
      <name val="Roboto"/>
      <charset val="204"/>
    </font>
    <font>
      <u/>
      <sz val="10"/>
      <name val="Roboto"/>
      <charset val="204"/>
    </font>
    <font>
      <sz val="12"/>
      <name val="Calibri"/>
      <family val="2"/>
      <charset val="204"/>
      <scheme val="minor"/>
    </font>
    <font>
      <sz val="12"/>
      <name val="Roboto"/>
      <charset val="204"/>
    </font>
    <font>
      <sz val="8"/>
      <name val="Calibri"/>
      <family val="2"/>
      <charset val="204"/>
    </font>
    <font>
      <sz val="8"/>
      <name val="NTHarmonica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36">
    <xf numFmtId="0" fontId="0" fillId="0" borderId="0"/>
    <xf numFmtId="0" fontId="5" fillId="0" borderId="0"/>
    <xf numFmtId="0" fontId="11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4" applyNumberFormat="0" applyAlignment="0" applyProtection="0"/>
    <xf numFmtId="0" fontId="15" fillId="20" borderId="15" applyNumberFormat="0" applyAlignment="0" applyProtection="0"/>
    <xf numFmtId="0" fontId="16" fillId="20" borderId="14" applyNumberFormat="0" applyAlignment="0" applyProtection="0"/>
    <xf numFmtId="164" fontId="5" fillId="0" borderId="0" applyFont="0" applyFill="0" applyBorder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9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21" borderId="20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0" borderId="0"/>
    <xf numFmtId="0" fontId="4" fillId="0" borderId="0"/>
    <xf numFmtId="0" fontId="10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" fillId="23" borderId="21" applyNumberFormat="0" applyFont="0" applyAlignment="0" applyProtection="0"/>
    <xf numFmtId="0" fontId="5" fillId="23" borderId="21" applyNumberFormat="0" applyFont="0" applyAlignment="0" applyProtection="0"/>
    <xf numFmtId="0" fontId="27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0" borderId="0" applyNumberFormat="0" applyFill="0" applyBorder="0" applyAlignment="0" applyProtection="0"/>
    <xf numFmtId="0" fontId="5" fillId="0" borderId="0"/>
    <xf numFmtId="0" fontId="5" fillId="0" borderId="0"/>
    <xf numFmtId="0" fontId="35" fillId="0" borderId="0" applyNumberFormat="0" applyFill="0" applyBorder="0" applyAlignment="0" applyProtection="0"/>
    <xf numFmtId="0" fontId="5" fillId="0" borderId="0"/>
    <xf numFmtId="0" fontId="5" fillId="0" borderId="0"/>
  </cellStyleXfs>
  <cellXfs count="262">
    <xf numFmtId="0" fontId="0" fillId="0" borderId="0" xfId="0"/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Border="1"/>
    <xf numFmtId="0" fontId="9" fillId="0" borderId="0" xfId="1" applyFont="1"/>
    <xf numFmtId="0" fontId="6" fillId="0" borderId="0" xfId="1" applyFont="1" applyAlignment="1"/>
    <xf numFmtId="168" fontId="9" fillId="0" borderId="0" xfId="1" applyNumberFormat="1" applyFont="1"/>
    <xf numFmtId="2" fontId="9" fillId="0" borderId="0" xfId="1" applyNumberFormat="1" applyFont="1"/>
    <xf numFmtId="2" fontId="7" fillId="0" borderId="0" xfId="1" applyNumberFormat="1" applyFont="1"/>
    <xf numFmtId="167" fontId="7" fillId="0" borderId="0" xfId="1" applyNumberFormat="1" applyFont="1" applyBorder="1"/>
    <xf numFmtId="167" fontId="7" fillId="0" borderId="0" xfId="1" applyNumberFormat="1" applyFont="1"/>
    <xf numFmtId="0" fontId="5" fillId="0" borderId="0" xfId="3" applyBorder="1"/>
    <xf numFmtId="0" fontId="32" fillId="0" borderId="0" xfId="0" applyFont="1" applyAlignment="1">
      <alignment vertical="top" wrapText="1"/>
    </xf>
    <xf numFmtId="0" fontId="31" fillId="0" borderId="0" xfId="61" applyFont="1" applyFill="1" applyAlignment="1">
      <alignment wrapText="1"/>
    </xf>
    <xf numFmtId="0" fontId="36" fillId="0" borderId="0" xfId="231" applyFont="1"/>
    <xf numFmtId="0" fontId="37" fillId="0" borderId="0" xfId="231" applyFont="1"/>
    <xf numFmtId="0" fontId="38" fillId="0" borderId="0" xfId="43" applyNumberFormat="1" applyFont="1" applyFill="1" applyBorder="1" applyAlignment="1" applyProtection="1">
      <alignment vertical="top" wrapText="1"/>
    </xf>
    <xf numFmtId="0" fontId="36" fillId="0" borderId="0" xfId="231" applyFont="1" applyAlignment="1">
      <alignment vertical="top" wrapText="1"/>
    </xf>
    <xf numFmtId="0" fontId="39" fillId="0" borderId="0" xfId="43" applyNumberFormat="1" applyFont="1" applyFill="1" applyBorder="1" applyAlignment="1" applyProtection="1">
      <alignment horizontal="right" vertical="top" wrapText="1"/>
    </xf>
    <xf numFmtId="0" fontId="41" fillId="0" borderId="0" xfId="231" applyFont="1" applyAlignment="1"/>
    <xf numFmtId="0" fontId="36" fillId="0" borderId="0" xfId="231" applyFont="1" applyAlignment="1"/>
    <xf numFmtId="0" fontId="36" fillId="0" borderId="0" xfId="231" applyFont="1" applyAlignment="1">
      <alignment horizontal="left" vertical="top"/>
    </xf>
    <xf numFmtId="0" fontId="36" fillId="0" borderId="0" xfId="231" applyFont="1" applyAlignment="1">
      <alignment horizontal="left" vertical="top" wrapText="1"/>
    </xf>
    <xf numFmtId="0" fontId="38" fillId="0" borderId="0" xfId="1" applyFont="1" applyBorder="1" applyAlignment="1">
      <alignment horizontal="left" wrapText="1"/>
    </xf>
    <xf numFmtId="0" fontId="38" fillId="0" borderId="0" xfId="1" applyFont="1" applyBorder="1" applyAlignment="1">
      <alignment horizontal="center" wrapText="1"/>
    </xf>
    <xf numFmtId="0" fontId="44" fillId="0" borderId="10" xfId="1" applyFont="1" applyBorder="1" applyAlignment="1">
      <alignment horizontal="left" wrapText="1"/>
    </xf>
    <xf numFmtId="165" fontId="38" fillId="0" borderId="0" xfId="1" applyNumberFormat="1" applyFont="1" applyAlignment="1"/>
    <xf numFmtId="0" fontId="38" fillId="0" borderId="0" xfId="1" applyFont="1" applyAlignment="1">
      <alignment horizontal="left" wrapText="1" indent="1"/>
    </xf>
    <xf numFmtId="0" fontId="38" fillId="0" borderId="0" xfId="1" applyFont="1" applyAlignment="1">
      <alignment horizontal="left" wrapText="1" indent="2"/>
    </xf>
    <xf numFmtId="0" fontId="38" fillId="0" borderId="11" xfId="1" applyFont="1" applyBorder="1" applyAlignment="1">
      <alignment horizontal="left" wrapText="1" indent="1"/>
    </xf>
    <xf numFmtId="165" fontId="38" fillId="0" borderId="11" xfId="1" applyNumberFormat="1" applyFont="1" applyBorder="1" applyAlignment="1"/>
    <xf numFmtId="0" fontId="38" fillId="0" borderId="0" xfId="1" applyFont="1" applyAlignment="1">
      <alignment horizontal="center" vertical="center" wrapText="1"/>
    </xf>
    <xf numFmtId="0" fontId="38" fillId="0" borderId="3" xfId="1" applyFont="1" applyBorder="1" applyAlignment="1">
      <alignment horizontal="center" vertical="top" wrapText="1"/>
    </xf>
    <xf numFmtId="0" fontId="38" fillId="0" borderId="2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165" fontId="38" fillId="0" borderId="0" xfId="1" applyNumberFormat="1" applyFont="1" applyBorder="1" applyAlignment="1"/>
    <xf numFmtId="165" fontId="38" fillId="0" borderId="0" xfId="1" applyNumberFormat="1" applyFont="1" applyFill="1" applyBorder="1" applyAlignment="1"/>
    <xf numFmtId="0" fontId="38" fillId="0" borderId="0" xfId="1" applyFont="1" applyBorder="1" applyAlignment="1">
      <alignment horizontal="left" wrapText="1" indent="1"/>
    </xf>
    <xf numFmtId="165" fontId="38" fillId="0" borderId="0" xfId="1" applyNumberFormat="1" applyFont="1"/>
    <xf numFmtId="165" fontId="38" fillId="0" borderId="0" xfId="1" applyNumberFormat="1" applyFont="1" applyFill="1"/>
    <xf numFmtId="165" fontId="38" fillId="0" borderId="0" xfId="1" applyNumberFormat="1" applyFont="1" applyBorder="1"/>
    <xf numFmtId="165" fontId="38" fillId="0" borderId="0" xfId="1" applyNumberFormat="1" applyFont="1" applyFill="1" applyBorder="1"/>
    <xf numFmtId="165" fontId="38" fillId="0" borderId="0" xfId="1" applyNumberFormat="1" applyFont="1" applyBorder="1" applyAlignment="1">
      <alignment horizontal="right"/>
    </xf>
    <xf numFmtId="165" fontId="38" fillId="0" borderId="11" xfId="1" applyNumberFormat="1" applyFont="1" applyBorder="1"/>
    <xf numFmtId="165" fontId="38" fillId="0" borderId="11" xfId="1" applyNumberFormat="1" applyFont="1" applyBorder="1" applyAlignment="1">
      <alignment horizontal="right"/>
    </xf>
    <xf numFmtId="0" fontId="38" fillId="0" borderId="0" xfId="1" applyFont="1" applyBorder="1" applyAlignment="1">
      <alignment horizontal="left" vertical="center" wrapText="1"/>
    </xf>
    <xf numFmtId="0" fontId="38" fillId="0" borderId="0" xfId="1" applyFont="1" applyBorder="1" applyAlignment="1">
      <alignment horizontal="center" vertical="center" wrapText="1"/>
    </xf>
    <xf numFmtId="0" fontId="38" fillId="0" borderId="10" xfId="1" applyFont="1" applyBorder="1" applyAlignment="1">
      <alignment horizontal="left" vertical="center" wrapText="1"/>
    </xf>
    <xf numFmtId="0" fontId="38" fillId="0" borderId="0" xfId="1" applyFont="1" applyFill="1" applyAlignment="1">
      <alignment horizontal="left" vertical="center" wrapText="1" indent="1"/>
    </xf>
    <xf numFmtId="0" fontId="38" fillId="0" borderId="0" xfId="0" applyFont="1" applyBorder="1" applyAlignment="1">
      <alignment horizontal="left" vertical="center" wrapText="1" indent="2"/>
    </xf>
    <xf numFmtId="0" fontId="38" fillId="0" borderId="0" xfId="0" applyFont="1" applyBorder="1" applyAlignment="1">
      <alignment horizontal="left" vertical="center" wrapText="1" indent="3"/>
    </xf>
    <xf numFmtId="0" fontId="38" fillId="0" borderId="0" xfId="0" applyFont="1" applyBorder="1" applyAlignment="1">
      <alignment horizontal="left" vertical="center" wrapText="1" indent="4"/>
    </xf>
    <xf numFmtId="0" fontId="38" fillId="0" borderId="0" xfId="0" applyFont="1" applyFill="1" applyBorder="1" applyAlignment="1">
      <alignment horizontal="left" vertical="center" wrapText="1" indent="2"/>
    </xf>
    <xf numFmtId="0" fontId="38" fillId="0" borderId="0" xfId="0" applyFont="1" applyFill="1" applyBorder="1" applyAlignment="1">
      <alignment horizontal="left" vertical="center" wrapText="1" indent="1"/>
    </xf>
    <xf numFmtId="0" fontId="38" fillId="0" borderId="0" xfId="1" applyFont="1" applyAlignment="1">
      <alignment horizontal="left"/>
    </xf>
    <xf numFmtId="0" fontId="44" fillId="0" borderId="0" xfId="1" applyFont="1" applyAlignment="1">
      <alignment horizontal="center"/>
    </xf>
    <xf numFmtId="0" fontId="38" fillId="0" borderId="0" xfId="1" applyFont="1"/>
    <xf numFmtId="0" fontId="38" fillId="0" borderId="0" xfId="1" applyFont="1" applyAlignment="1">
      <alignment horizontal="right"/>
    </xf>
    <xf numFmtId="0" fontId="38" fillId="0" borderId="3" xfId="1" applyFont="1" applyFill="1" applyBorder="1" applyAlignment="1">
      <alignment horizontal="center" vertical="center" wrapText="1"/>
    </xf>
    <xf numFmtId="0" fontId="46" fillId="0" borderId="2" xfId="1" applyFont="1" applyBorder="1" applyAlignment="1">
      <alignment horizontal="center" vertical="center" wrapText="1"/>
    </xf>
    <xf numFmtId="0" fontId="46" fillId="0" borderId="3" xfId="1" applyFont="1" applyBorder="1" applyAlignment="1">
      <alignment horizontal="center" vertical="center" wrapText="1"/>
    </xf>
    <xf numFmtId="166" fontId="38" fillId="0" borderId="0" xfId="1" applyNumberFormat="1" applyFont="1" applyBorder="1" applyAlignment="1">
      <alignment horizontal="right"/>
    </xf>
    <xf numFmtId="167" fontId="38" fillId="0" borderId="0" xfId="1" applyNumberFormat="1" applyFont="1" applyBorder="1" applyAlignment="1"/>
    <xf numFmtId="0" fontId="36" fillId="0" borderId="0" xfId="1" applyFont="1"/>
    <xf numFmtId="0" fontId="43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36" fillId="0" borderId="0" xfId="1" applyFont="1" applyBorder="1"/>
    <xf numFmtId="166" fontId="36" fillId="0" borderId="0" xfId="1" applyNumberFormat="1" applyFont="1"/>
    <xf numFmtId="0" fontId="48" fillId="0" borderId="0" xfId="1" applyFont="1"/>
    <xf numFmtId="0" fontId="37" fillId="0" borderId="0" xfId="1" applyFont="1"/>
    <xf numFmtId="4" fontId="38" fillId="0" borderId="0" xfId="1" applyNumberFormat="1" applyFont="1" applyBorder="1" applyAlignment="1"/>
    <xf numFmtId="166" fontId="37" fillId="0" borderId="0" xfId="1" applyNumberFormat="1" applyFont="1"/>
    <xf numFmtId="0" fontId="38" fillId="0" borderId="0" xfId="1" applyFont="1" applyBorder="1" applyAlignment="1">
      <alignment vertical="center" wrapText="1"/>
    </xf>
    <xf numFmtId="0" fontId="45" fillId="0" borderId="0" xfId="1" applyFont="1" applyAlignment="1">
      <alignment horizontal="center" vertical="center"/>
    </xf>
    <xf numFmtId="0" fontId="45" fillId="0" borderId="0" xfId="1" applyFont="1" applyFill="1" applyAlignment="1">
      <alignment horizontal="center" vertical="center"/>
    </xf>
    <xf numFmtId="0" fontId="45" fillId="0" borderId="0" xfId="1" applyFont="1" applyAlignment="1">
      <alignment horizontal="center" vertical="center" wrapText="1"/>
    </xf>
    <xf numFmtId="0" fontId="43" fillId="0" borderId="0" xfId="1" applyFont="1" applyAlignment="1">
      <alignment horizontal="center" wrapText="1"/>
    </xf>
    <xf numFmtId="0" fontId="38" fillId="0" borderId="0" xfId="1" applyFont="1" applyAlignment="1">
      <alignment horizontal="left" wrapText="1"/>
    </xf>
    <xf numFmtId="0" fontId="46" fillId="0" borderId="2" xfId="1" applyFont="1" applyFill="1" applyBorder="1" applyAlignment="1">
      <alignment horizontal="center" vertical="center" wrapText="1"/>
    </xf>
    <xf numFmtId="0" fontId="46" fillId="0" borderId="4" xfId="1" applyFont="1" applyFill="1" applyBorder="1" applyAlignment="1">
      <alignment horizontal="center" vertical="center" wrapText="1"/>
    </xf>
    <xf numFmtId="165" fontId="38" fillId="0" borderId="0" xfId="1" applyNumberFormat="1" applyFont="1" applyBorder="1" applyAlignment="1">
      <alignment horizontal="right" indent="1"/>
    </xf>
    <xf numFmtId="0" fontId="43" fillId="0" borderId="0" xfId="1" applyFont="1" applyFill="1" applyAlignment="1">
      <alignment horizontal="center" vertical="center"/>
    </xf>
    <xf numFmtId="0" fontId="38" fillId="0" borderId="2" xfId="1" applyFont="1" applyFill="1" applyBorder="1" applyAlignment="1">
      <alignment horizontal="center" vertical="center" wrapText="1"/>
    </xf>
    <xf numFmtId="169" fontId="52" fillId="0" borderId="0" xfId="3" applyNumberFormat="1" applyFont="1" applyBorder="1" applyAlignment="1">
      <alignment horizontal="right" vertical="center" wrapText="1"/>
    </xf>
    <xf numFmtId="0" fontId="36" fillId="0" borderId="0" xfId="3" applyFont="1" applyAlignment="1"/>
    <xf numFmtId="0" fontId="36" fillId="0" borderId="0" xfId="3" applyFont="1"/>
    <xf numFmtId="0" fontId="38" fillId="0" borderId="11" xfId="3" applyFont="1" applyBorder="1" applyAlignment="1"/>
    <xf numFmtId="0" fontId="38" fillId="0" borderId="11" xfId="3" applyFont="1" applyBorder="1" applyAlignment="1">
      <alignment horizontal="right"/>
    </xf>
    <xf numFmtId="0" fontId="46" fillId="0" borderId="2" xfId="3" applyFont="1" applyFill="1" applyBorder="1" applyAlignment="1">
      <alignment horizontal="center" vertical="center" wrapText="1"/>
    </xf>
    <xf numFmtId="0" fontId="46" fillId="0" borderId="3" xfId="3" applyFont="1" applyFill="1" applyBorder="1" applyAlignment="1">
      <alignment horizontal="center" vertical="center" wrapText="1"/>
    </xf>
    <xf numFmtId="0" fontId="36" fillId="0" borderId="0" xfId="3" applyFont="1" applyBorder="1"/>
    <xf numFmtId="0" fontId="38" fillId="0" borderId="11" xfId="1" applyFont="1" applyBorder="1" applyAlignment="1">
      <alignment horizontal="left"/>
    </xf>
    <xf numFmtId="0" fontId="38" fillId="0" borderId="0" xfId="234" applyFont="1" applyAlignment="1"/>
    <xf numFmtId="0" fontId="38" fillId="0" borderId="0" xfId="234" applyFont="1"/>
    <xf numFmtId="170" fontId="38" fillId="0" borderId="0" xfId="234" applyNumberFormat="1" applyFont="1"/>
    <xf numFmtId="14" fontId="38" fillId="0" borderId="11" xfId="234" applyNumberFormat="1" applyFont="1" applyBorder="1" applyAlignment="1">
      <alignment horizontal="left"/>
    </xf>
    <xf numFmtId="0" fontId="38" fillId="0" borderId="11" xfId="234" applyFont="1" applyBorder="1"/>
    <xf numFmtId="0" fontId="38" fillId="0" borderId="0" xfId="43" applyNumberFormat="1" applyFont="1" applyFill="1" applyBorder="1" applyAlignment="1" applyProtection="1">
      <alignment horizontal="center" vertical="top" wrapText="1"/>
    </xf>
    <xf numFmtId="0" fontId="53" fillId="0" borderId="0" xfId="43" applyNumberFormat="1" applyFont="1" applyFill="1" applyBorder="1" applyAlignment="1" applyProtection="1"/>
    <xf numFmtId="0" fontId="54" fillId="0" borderId="0" xfId="62" applyFont="1" applyAlignment="1" applyProtection="1">
      <alignment vertical="top" wrapText="1"/>
    </xf>
    <xf numFmtId="0" fontId="54" fillId="0" borderId="0" xfId="62" applyFont="1" applyAlignment="1" applyProtection="1">
      <alignment horizontal="left" vertical="top" wrapText="1"/>
    </xf>
    <xf numFmtId="0" fontId="54" fillId="0" borderId="0" xfId="62" applyFont="1" applyAlignment="1" applyProtection="1"/>
    <xf numFmtId="0" fontId="38" fillId="0" borderId="0" xfId="1" applyFont="1" applyBorder="1" applyAlignment="1">
      <alignment horizontal="right" wrapText="1"/>
    </xf>
    <xf numFmtId="0" fontId="38" fillId="0" borderId="0" xfId="1" applyFont="1" applyAlignment="1">
      <alignment horizontal="right" wrapText="1"/>
    </xf>
    <xf numFmtId="0" fontId="36" fillId="0" borderId="0" xfId="231" applyFont="1" applyAlignment="1">
      <alignment vertical="top" wrapText="1"/>
    </xf>
    <xf numFmtId="0" fontId="6" fillId="0" borderId="0" xfId="1" applyFont="1" applyFill="1" applyAlignment="1">
      <alignment horizontal="center" vertical="center"/>
    </xf>
    <xf numFmtId="0" fontId="45" fillId="0" borderId="0" xfId="3" applyFont="1" applyBorder="1" applyAlignment="1">
      <alignment horizontal="center"/>
    </xf>
    <xf numFmtId="0" fontId="55" fillId="0" borderId="0" xfId="3" applyFont="1" applyBorder="1" applyAlignment="1">
      <alignment horizontal="center"/>
    </xf>
    <xf numFmtId="0" fontId="44" fillId="0" borderId="24" xfId="43" applyFont="1" applyFill="1" applyBorder="1" applyAlignment="1">
      <alignment wrapText="1"/>
    </xf>
    <xf numFmtId="0" fontId="44" fillId="0" borderId="24" xfId="0" applyFont="1" applyFill="1" applyBorder="1"/>
    <xf numFmtId="0" fontId="44" fillId="0" borderId="0" xfId="0" applyFont="1"/>
    <xf numFmtId="0" fontId="38" fillId="0" borderId="0" xfId="43" applyFont="1" applyFill="1" applyBorder="1" applyAlignment="1">
      <alignment wrapText="1"/>
    </xf>
    <xf numFmtId="0" fontId="52" fillId="0" borderId="0" xfId="0" applyFont="1" applyBorder="1"/>
    <xf numFmtId="0" fontId="38" fillId="0" borderId="0" xfId="0" applyFont="1" applyBorder="1" applyAlignment="1"/>
    <xf numFmtId="1" fontId="38" fillId="0" borderId="0" xfId="0" applyNumberFormat="1" applyFont="1"/>
    <xf numFmtId="0" fontId="52" fillId="0" borderId="11" xfId="0" applyFont="1" applyBorder="1"/>
    <xf numFmtId="0" fontId="38" fillId="0" borderId="11" xfId="43" applyFont="1" applyFill="1" applyBorder="1" applyAlignment="1"/>
    <xf numFmtId="0" fontId="38" fillId="0" borderId="11" xfId="234" applyFont="1" applyBorder="1" applyAlignment="1"/>
    <xf numFmtId="0" fontId="52" fillId="0" borderId="11" xfId="0" applyFont="1" applyFill="1" applyBorder="1"/>
    <xf numFmtId="0" fontId="44" fillId="0" borderId="24" xfId="0" applyFont="1" applyFill="1" applyBorder="1" applyAlignment="1">
      <alignment wrapText="1"/>
    </xf>
    <xf numFmtId="0" fontId="52" fillId="0" borderId="24" xfId="0" applyFont="1" applyBorder="1" applyAlignment="1"/>
    <xf numFmtId="166" fontId="38" fillId="0" borderId="11" xfId="1" applyNumberFormat="1" applyFont="1" applyBorder="1" applyAlignment="1">
      <alignment horizontal="right"/>
    </xf>
    <xf numFmtId="0" fontId="38" fillId="0" borderId="0" xfId="235" applyFont="1" applyBorder="1" applyAlignment="1">
      <alignment wrapText="1"/>
    </xf>
    <xf numFmtId="0" fontId="38" fillId="0" borderId="0" xfId="235" applyFont="1" applyFill="1" applyBorder="1" applyAlignment="1">
      <alignment wrapText="1"/>
    </xf>
    <xf numFmtId="0" fontId="38" fillId="0" borderId="11" xfId="235" applyFont="1" applyBorder="1" applyAlignment="1">
      <alignment wrapText="1"/>
    </xf>
    <xf numFmtId="0" fontId="38" fillId="0" borderId="0" xfId="1" applyFont="1" applyAlignment="1">
      <alignment wrapText="1"/>
    </xf>
    <xf numFmtId="0" fontId="38" fillId="0" borderId="11" xfId="1" applyFont="1" applyBorder="1" applyAlignment="1">
      <alignment wrapText="1"/>
    </xf>
    <xf numFmtId="0" fontId="38" fillId="0" borderId="11" xfId="1" applyFont="1" applyBorder="1" applyAlignment="1">
      <alignment horizontal="left" wrapText="1"/>
    </xf>
    <xf numFmtId="0" fontId="49" fillId="0" borderId="5" xfId="1" applyFont="1" applyBorder="1" applyAlignment="1">
      <alignment horizontal="center" vertical="center"/>
    </xf>
    <xf numFmtId="0" fontId="44" fillId="0" borderId="0" xfId="1" applyFont="1" applyAlignment="1">
      <alignment horizontal="left" wrapText="1" indent="1"/>
    </xf>
    <xf numFmtId="169" fontId="52" fillId="0" borderId="11" xfId="3" applyNumberFormat="1" applyFont="1" applyBorder="1" applyAlignment="1">
      <alignment horizontal="right" vertical="center" wrapText="1"/>
    </xf>
    <xf numFmtId="0" fontId="44" fillId="0" borderId="0" xfId="1" applyFont="1" applyBorder="1" applyAlignment="1">
      <alignment horizontal="left" wrapText="1" indent="1"/>
    </xf>
    <xf numFmtId="0" fontId="44" fillId="0" borderId="0" xfId="1" applyFont="1" applyBorder="1" applyAlignment="1">
      <alignment horizontal="left" wrapText="1"/>
    </xf>
    <xf numFmtId="0" fontId="44" fillId="0" borderId="0" xfId="1" applyFont="1" applyAlignment="1">
      <alignment wrapText="1"/>
    </xf>
    <xf numFmtId="165" fontId="38" fillId="0" borderId="0" xfId="1" applyNumberFormat="1" applyFont="1" applyFill="1" applyBorder="1" applyAlignment="1">
      <alignment horizontal="right"/>
    </xf>
    <xf numFmtId="165" fontId="38" fillId="0" borderId="0" xfId="1" applyNumberFormat="1" applyFont="1" applyBorder="1" applyAlignment="1">
      <alignment horizontal="right" wrapText="1"/>
    </xf>
    <xf numFmtId="165" fontId="38" fillId="0" borderId="11" xfId="1" applyNumberFormat="1" applyFont="1" applyFill="1" applyBorder="1" applyAlignment="1">
      <alignment horizontal="right"/>
    </xf>
    <xf numFmtId="165" fontId="38" fillId="0" borderId="11" xfId="1" applyNumberFormat="1" applyFont="1" applyBorder="1" applyAlignment="1">
      <alignment horizontal="right" wrapText="1"/>
    </xf>
    <xf numFmtId="165" fontId="38" fillId="0" borderId="0" xfId="1" applyNumberFormat="1" applyFont="1" applyFill="1" applyAlignment="1">
      <alignment horizontal="right"/>
    </xf>
    <xf numFmtId="0" fontId="36" fillId="0" borderId="11" xfId="1" applyFont="1" applyBorder="1" applyAlignment="1">
      <alignment horizontal="right"/>
    </xf>
    <xf numFmtId="0" fontId="38" fillId="0" borderId="11" xfId="0" applyFont="1" applyBorder="1" applyAlignment="1">
      <alignment horizontal="left" vertical="center" wrapText="1" indent="2"/>
    </xf>
    <xf numFmtId="165" fontId="38" fillId="0" borderId="11" xfId="1" applyNumberFormat="1" applyFont="1" applyFill="1" applyBorder="1"/>
    <xf numFmtId="0" fontId="36" fillId="0" borderId="0" xfId="231" applyFont="1" applyAlignment="1">
      <alignment vertical="top" wrapText="1"/>
    </xf>
    <xf numFmtId="0" fontId="53" fillId="0" borderId="0" xfId="43" applyNumberFormat="1" applyFont="1" applyFill="1" applyBorder="1" applyAlignment="1" applyProtection="1">
      <alignment vertical="top"/>
    </xf>
    <xf numFmtId="0" fontId="53" fillId="0" borderId="0" xfId="43" applyNumberFormat="1" applyFont="1" applyFill="1" applyBorder="1" applyAlignment="1" applyProtection="1">
      <alignment vertical="top" wrapText="1"/>
    </xf>
    <xf numFmtId="0" fontId="56" fillId="0" borderId="0" xfId="3" applyFont="1" applyBorder="1" applyAlignment="1">
      <alignment horizontal="center" vertical="center"/>
    </xf>
    <xf numFmtId="49" fontId="56" fillId="0" borderId="0" xfId="3" applyNumberFormat="1" applyFont="1" applyBorder="1" applyAlignment="1">
      <alignment horizontal="center" vertical="center" wrapText="1"/>
    </xf>
    <xf numFmtId="0" fontId="56" fillId="0" borderId="0" xfId="3" applyNumberFormat="1" applyFont="1" applyBorder="1" applyAlignment="1">
      <alignment horizontal="center" vertical="center" wrapText="1"/>
    </xf>
    <xf numFmtId="0" fontId="57" fillId="0" borderId="0" xfId="1" applyFont="1" applyAlignment="1">
      <alignment horizontal="left" vertical="center" wrapText="1"/>
    </xf>
    <xf numFmtId="0" fontId="58" fillId="0" borderId="0" xfId="1" applyFont="1" applyAlignment="1">
      <alignment horizontal="left"/>
    </xf>
    <xf numFmtId="0" fontId="57" fillId="0" borderId="0" xfId="1" applyFont="1" applyFill="1" applyAlignment="1">
      <alignment horizontal="left"/>
    </xf>
    <xf numFmtId="0" fontId="57" fillId="0" borderId="0" xfId="1" applyFont="1" applyAlignment="1">
      <alignment horizontal="left"/>
    </xf>
    <xf numFmtId="165" fontId="38" fillId="0" borderId="0" xfId="1" applyNumberFormat="1" applyFont="1" applyFill="1" applyAlignment="1"/>
    <xf numFmtId="165" fontId="38" fillId="0" borderId="0" xfId="1" applyNumberFormat="1" applyFont="1" applyAlignment="1">
      <alignment horizontal="right"/>
    </xf>
    <xf numFmtId="166" fontId="38" fillId="0" borderId="0" xfId="1" applyNumberFormat="1" applyFont="1" applyFill="1"/>
    <xf numFmtId="165" fontId="59" fillId="0" borderId="0" xfId="1" applyNumberFormat="1" applyFont="1" applyFill="1" applyBorder="1" applyAlignment="1"/>
    <xf numFmtId="165" fontId="38" fillId="0" borderId="11" xfId="1" applyNumberFormat="1" applyFont="1" applyFill="1" applyBorder="1" applyAlignment="1"/>
    <xf numFmtId="166" fontId="38" fillId="0" borderId="11" xfId="1" applyNumberFormat="1" applyFont="1" applyFill="1" applyBorder="1"/>
    <xf numFmtId="0" fontId="44" fillId="0" borderId="0" xfId="1" applyFont="1" applyFill="1" applyAlignment="1">
      <alignment wrapText="1"/>
    </xf>
    <xf numFmtId="165" fontId="38" fillId="0" borderId="0" xfId="1" applyNumberFormat="1" applyFont="1" applyFill="1" applyBorder="1" applyAlignment="1">
      <alignment horizontal="right" wrapText="1"/>
    </xf>
    <xf numFmtId="0" fontId="36" fillId="0" borderId="0" xfId="1" applyFont="1" applyFill="1" applyBorder="1" applyAlignment="1">
      <alignment horizontal="right"/>
    </xf>
    <xf numFmtId="165" fontId="59" fillId="0" borderId="0" xfId="1" applyNumberFormat="1" applyFont="1" applyBorder="1" applyAlignment="1">
      <alignment horizontal="right"/>
    </xf>
    <xf numFmtId="169" fontId="52" fillId="0" borderId="0" xfId="3" applyNumberFormat="1" applyFont="1" applyFill="1" applyBorder="1" applyAlignment="1">
      <alignment horizontal="right" vertical="center" wrapText="1"/>
    </xf>
    <xf numFmtId="0" fontId="38" fillId="0" borderId="0" xfId="43" applyNumberFormat="1" applyFont="1" applyFill="1" applyBorder="1" applyAlignment="1" applyProtection="1">
      <alignment horizontal="center" vertical="top" wrapText="1"/>
    </xf>
    <xf numFmtId="0" fontId="38" fillId="0" borderId="0" xfId="43" applyNumberFormat="1" applyFont="1" applyFill="1" applyBorder="1" applyAlignment="1" applyProtection="1">
      <alignment horizontal="center" vertical="top" wrapText="1"/>
    </xf>
    <xf numFmtId="0" fontId="38" fillId="0" borderId="2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38" fillId="0" borderId="4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38" fillId="0" borderId="4" xfId="1" applyFont="1" applyBorder="1" applyAlignment="1">
      <alignment horizontal="center" vertical="center" wrapText="1"/>
    </xf>
    <xf numFmtId="166" fontId="60" fillId="0" borderId="0" xfId="0" applyNumberFormat="1" applyFont="1" applyFill="1" applyAlignment="1">
      <alignment horizontal="right"/>
    </xf>
    <xf numFmtId="166" fontId="38" fillId="0" borderId="0" xfId="1" applyNumberFormat="1" applyFont="1" applyFill="1" applyBorder="1" applyAlignment="1">
      <alignment horizontal="right"/>
    </xf>
    <xf numFmtId="166" fontId="60" fillId="0" borderId="0" xfId="0" applyNumberFormat="1" applyFont="1" applyFill="1"/>
    <xf numFmtId="166" fontId="60" fillId="0" borderId="0" xfId="0" applyNumberFormat="1" applyFont="1" applyFill="1" applyBorder="1" applyAlignment="1">
      <alignment horizontal="right"/>
    </xf>
    <xf numFmtId="166" fontId="60" fillId="0" borderId="0" xfId="0" applyNumberFormat="1" applyFont="1" applyFill="1" applyBorder="1"/>
    <xf numFmtId="165" fontId="38" fillId="0" borderId="11" xfId="1" applyNumberFormat="1" applyFont="1" applyFill="1" applyBorder="1" applyAlignment="1">
      <alignment horizontal="right" wrapText="1"/>
    </xf>
    <xf numFmtId="166" fontId="38" fillId="0" borderId="11" xfId="1" applyNumberFormat="1" applyFont="1" applyFill="1" applyBorder="1" applyAlignment="1">
      <alignment horizontal="right"/>
    </xf>
    <xf numFmtId="165" fontId="59" fillId="0" borderId="0" xfId="1" applyNumberFormat="1" applyFont="1" applyFill="1"/>
    <xf numFmtId="165" fontId="59" fillId="0" borderId="0" xfId="1" applyNumberFormat="1" applyFont="1" applyBorder="1"/>
    <xf numFmtId="165" fontId="59" fillId="0" borderId="0" xfId="1" applyNumberFormat="1" applyFont="1" applyFill="1" applyBorder="1"/>
    <xf numFmtId="166" fontId="38" fillId="0" borderId="0" xfId="1" applyNumberFormat="1" applyFont="1" applyFill="1" applyAlignment="1">
      <alignment horizontal="right"/>
    </xf>
    <xf numFmtId="165" fontId="59" fillId="0" borderId="11" xfId="1" applyNumberFormat="1" applyFont="1" applyBorder="1" applyAlignment="1">
      <alignment horizontal="right"/>
    </xf>
    <xf numFmtId="166" fontId="36" fillId="0" borderId="0" xfId="1" applyNumberFormat="1" applyFont="1" applyFill="1"/>
    <xf numFmtId="0" fontId="38" fillId="0" borderId="11" xfId="1" applyFont="1" applyFill="1" applyBorder="1" applyAlignment="1">
      <alignment horizontal="left" wrapText="1" indent="1"/>
    </xf>
    <xf numFmtId="165" fontId="38" fillId="0" borderId="24" xfId="1" applyNumberFormat="1" applyFont="1" applyFill="1" applyBorder="1" applyAlignment="1">
      <alignment horizontal="right"/>
    </xf>
    <xf numFmtId="0" fontId="36" fillId="0" borderId="11" xfId="1" applyFont="1" applyFill="1" applyBorder="1" applyAlignment="1">
      <alignment horizontal="right"/>
    </xf>
    <xf numFmtId="165" fontId="59" fillId="0" borderId="0" xfId="1" applyNumberFormat="1" applyFont="1" applyFill="1" applyBorder="1" applyAlignment="1">
      <alignment horizontal="right"/>
    </xf>
    <xf numFmtId="0" fontId="38" fillId="0" borderId="2" xfId="1" applyFont="1" applyBorder="1" applyAlignment="1">
      <alignment horizontal="center" vertical="center" wrapText="1"/>
    </xf>
    <xf numFmtId="0" fontId="38" fillId="0" borderId="0" xfId="43" applyNumberFormat="1" applyFont="1" applyFill="1" applyBorder="1" applyAlignment="1" applyProtection="1">
      <alignment horizontal="center" vertical="top" wrapText="1"/>
    </xf>
    <xf numFmtId="0" fontId="40" fillId="30" borderId="0" xfId="43" applyNumberFormat="1" applyFont="1" applyFill="1" applyBorder="1" applyAlignment="1" applyProtection="1">
      <alignment horizontal="left" vertical="center" wrapText="1"/>
    </xf>
    <xf numFmtId="0" fontId="53" fillId="0" borderId="0" xfId="43" applyNumberFormat="1" applyFont="1" applyFill="1" applyBorder="1" applyAlignment="1" applyProtection="1">
      <alignment horizontal="left" vertical="center"/>
    </xf>
    <xf numFmtId="0" fontId="53" fillId="0" borderId="0" xfId="43" applyNumberFormat="1" applyFont="1" applyFill="1" applyBorder="1" applyAlignment="1" applyProtection="1">
      <alignment horizontal="left" vertical="top"/>
    </xf>
    <xf numFmtId="0" fontId="42" fillId="0" borderId="0" xfId="231" applyFont="1" applyAlignment="1">
      <alignment horizontal="right"/>
    </xf>
    <xf numFmtId="0" fontId="43" fillId="0" borderId="0" xfId="1" applyFont="1" applyFill="1" applyAlignment="1">
      <alignment horizontal="left" vertical="center" wrapText="1"/>
    </xf>
    <xf numFmtId="0" fontId="38" fillId="0" borderId="1" xfId="1" applyFont="1" applyBorder="1" applyAlignment="1">
      <alignment horizontal="center" wrapText="1"/>
    </xf>
    <xf numFmtId="0" fontId="38" fillId="0" borderId="7" xfId="1" applyFont="1" applyBorder="1" applyAlignment="1">
      <alignment horizontal="center" wrapText="1"/>
    </xf>
    <xf numFmtId="0" fontId="38" fillId="0" borderId="2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38" fillId="0" borderId="9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38" fillId="0" borderId="10" xfId="1" applyFont="1" applyBorder="1" applyAlignment="1">
      <alignment horizontal="center" vertical="center" wrapText="1"/>
    </xf>
    <xf numFmtId="0" fontId="38" fillId="0" borderId="0" xfId="1" applyFont="1" applyBorder="1" applyAlignment="1">
      <alignment horizontal="center" vertical="center" wrapText="1"/>
    </xf>
    <xf numFmtId="0" fontId="38" fillId="0" borderId="4" xfId="1" applyFont="1" applyBorder="1" applyAlignment="1">
      <alignment horizontal="center" vertical="center" wrapText="1"/>
    </xf>
    <xf numFmtId="0" fontId="43" fillId="0" borderId="0" xfId="1" applyFont="1" applyAlignment="1">
      <alignment horizontal="left" vertical="top" wrapText="1"/>
    </xf>
    <xf numFmtId="0" fontId="38" fillId="0" borderId="8" xfId="1" applyFont="1" applyBorder="1" applyAlignment="1">
      <alignment horizont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0" fontId="44" fillId="0" borderId="10" xfId="1" applyFont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38" fillId="0" borderId="12" xfId="1" applyFont="1" applyFill="1" applyBorder="1" applyAlignment="1">
      <alignment horizontal="center" vertical="center" wrapText="1"/>
    </xf>
    <xf numFmtId="0" fontId="38" fillId="0" borderId="13" xfId="1" applyFont="1" applyFill="1" applyBorder="1" applyAlignment="1">
      <alignment horizontal="center" vertical="center" wrapText="1"/>
    </xf>
    <xf numFmtId="0" fontId="43" fillId="0" borderId="0" xfId="1" applyFont="1" applyAlignment="1">
      <alignment horizontal="left" vertical="center" wrapText="1"/>
    </xf>
    <xf numFmtId="0" fontId="38" fillId="0" borderId="12" xfId="1" applyFont="1" applyBorder="1" applyAlignment="1">
      <alignment horizontal="center"/>
    </xf>
    <xf numFmtId="0" fontId="38" fillId="0" borderId="23" xfId="1" applyFont="1" applyBorder="1" applyAlignment="1">
      <alignment horizontal="center"/>
    </xf>
    <xf numFmtId="0" fontId="38" fillId="0" borderId="13" xfId="1" applyFont="1" applyBorder="1" applyAlignment="1">
      <alignment horizontal="center"/>
    </xf>
    <xf numFmtId="0" fontId="38" fillId="0" borderId="5" xfId="1" applyFont="1" applyBorder="1" applyAlignment="1">
      <alignment horizontal="center" vertical="center" wrapText="1"/>
    </xf>
    <xf numFmtId="0" fontId="43" fillId="0" borderId="0" xfId="1" applyFont="1" applyFill="1" applyAlignment="1">
      <alignment horizontal="left" vertical="center"/>
    </xf>
    <xf numFmtId="0" fontId="44" fillId="0" borderId="1" xfId="1" applyFont="1" applyBorder="1" applyAlignment="1">
      <alignment horizontal="center"/>
    </xf>
    <xf numFmtId="0" fontId="44" fillId="0" borderId="8" xfId="1" applyFont="1" applyBorder="1" applyAlignment="1">
      <alignment horizontal="center"/>
    </xf>
    <xf numFmtId="0" fontId="38" fillId="0" borderId="3" xfId="1" applyFont="1" applyFill="1" applyBorder="1" applyAlignment="1">
      <alignment horizontal="center" vertical="top" wrapText="1"/>
    </xf>
    <xf numFmtId="0" fontId="38" fillId="0" borderId="4" xfId="1" applyFont="1" applyFill="1" applyBorder="1" applyAlignment="1">
      <alignment horizontal="center" vertical="top" wrapText="1"/>
    </xf>
    <xf numFmtId="0" fontId="38" fillId="0" borderId="5" xfId="1" applyFont="1" applyFill="1" applyBorder="1" applyAlignment="1">
      <alignment horizontal="center" vertical="top" wrapText="1"/>
    </xf>
    <xf numFmtId="0" fontId="43" fillId="0" borderId="0" xfId="1" applyFont="1" applyFill="1" applyAlignment="1">
      <alignment horizontal="left" wrapText="1"/>
    </xf>
    <xf numFmtId="0" fontId="50" fillId="0" borderId="1" xfId="1" applyFont="1" applyBorder="1" applyAlignment="1">
      <alignment horizontal="center" vertical="center"/>
    </xf>
    <xf numFmtId="0" fontId="50" fillId="0" borderId="8" xfId="1" applyFont="1" applyBorder="1" applyAlignment="1">
      <alignment horizontal="center" vertical="center"/>
    </xf>
    <xf numFmtId="0" fontId="38" fillId="0" borderId="3" xfId="1" applyFont="1" applyBorder="1" applyAlignment="1">
      <alignment horizontal="center" vertical="top" wrapText="1"/>
    </xf>
    <xf numFmtId="0" fontId="38" fillId="0" borderId="4" xfId="1" applyFont="1" applyBorder="1" applyAlignment="1">
      <alignment horizontal="center" vertical="top" wrapText="1"/>
    </xf>
    <xf numFmtId="0" fontId="38" fillId="0" borderId="5" xfId="1" applyFont="1" applyBorder="1" applyAlignment="1">
      <alignment horizontal="center" vertical="top" wrapText="1"/>
    </xf>
    <xf numFmtId="0" fontId="46" fillId="0" borderId="3" xfId="1" applyFont="1" applyBorder="1" applyAlignment="1">
      <alignment horizontal="center" vertical="center" wrapText="1"/>
    </xf>
    <xf numFmtId="0" fontId="46" fillId="0" borderId="6" xfId="1" applyFont="1" applyBorder="1" applyAlignment="1">
      <alignment horizontal="center" vertical="center" wrapText="1"/>
    </xf>
    <xf numFmtId="0" fontId="46" fillId="0" borderId="10" xfId="1" applyFont="1" applyBorder="1" applyAlignment="1">
      <alignment horizontal="center" vertical="center" wrapText="1"/>
    </xf>
    <xf numFmtId="0" fontId="51" fillId="0" borderId="1" xfId="1" applyFont="1" applyBorder="1" applyAlignment="1">
      <alignment horizontal="center" wrapText="1"/>
    </xf>
    <xf numFmtId="0" fontId="51" fillId="0" borderId="7" xfId="1" applyFont="1" applyBorder="1" applyAlignment="1">
      <alignment horizontal="center" wrapText="1"/>
    </xf>
    <xf numFmtId="0" fontId="51" fillId="0" borderId="8" xfId="1" applyFont="1" applyBorder="1" applyAlignment="1">
      <alignment horizontal="center" wrapText="1"/>
    </xf>
    <xf numFmtId="0" fontId="46" fillId="0" borderId="2" xfId="1" applyFont="1" applyBorder="1" applyAlignment="1">
      <alignment horizontal="center" vertical="center" wrapText="1"/>
    </xf>
    <xf numFmtId="0" fontId="46" fillId="0" borderId="12" xfId="1" applyFont="1" applyBorder="1" applyAlignment="1">
      <alignment horizontal="center" vertical="center" wrapText="1"/>
    </xf>
    <xf numFmtId="0" fontId="38" fillId="0" borderId="11" xfId="1" applyFont="1" applyBorder="1" applyAlignment="1">
      <alignment horizontal="center" vertical="center" wrapText="1"/>
    </xf>
    <xf numFmtId="0" fontId="45" fillId="0" borderId="0" xfId="1" applyFont="1" applyAlignment="1">
      <alignment horizontal="center"/>
    </xf>
    <xf numFmtId="0" fontId="45" fillId="0" borderId="0" xfId="1" applyFont="1" applyAlignment="1">
      <alignment horizontal="center" vertical="center"/>
    </xf>
    <xf numFmtId="0" fontId="38" fillId="0" borderId="1" xfId="1" applyFont="1" applyBorder="1" applyAlignment="1">
      <alignment horizontal="center"/>
    </xf>
    <xf numFmtId="0" fontId="38" fillId="0" borderId="7" xfId="1" applyFont="1" applyBorder="1" applyAlignment="1">
      <alignment horizontal="center"/>
    </xf>
    <xf numFmtId="0" fontId="38" fillId="0" borderId="8" xfId="1" applyFont="1" applyBorder="1" applyAlignment="1">
      <alignment horizontal="center"/>
    </xf>
    <xf numFmtId="0" fontId="43" fillId="0" borderId="0" xfId="1" applyFont="1" applyAlignment="1">
      <alignment horizontal="left" vertical="center"/>
    </xf>
    <xf numFmtId="0" fontId="45" fillId="0" borderId="0" xfId="1" applyFont="1" applyAlignment="1">
      <alignment horizontal="center" wrapText="1"/>
    </xf>
    <xf numFmtId="165" fontId="45" fillId="0" borderId="0" xfId="1" applyNumberFormat="1" applyFont="1" applyBorder="1" applyAlignment="1">
      <alignment horizontal="center"/>
    </xf>
    <xf numFmtId="0" fontId="38" fillId="0" borderId="2" xfId="1" applyFont="1" applyFill="1" applyBorder="1" applyAlignment="1">
      <alignment horizontal="center" vertical="center" wrapText="1"/>
    </xf>
    <xf numFmtId="0" fontId="38" fillId="0" borderId="2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/>
    </xf>
    <xf numFmtId="0" fontId="43" fillId="0" borderId="8" xfId="1" applyFont="1" applyFill="1" applyBorder="1" applyAlignment="1">
      <alignment horizontal="center" vertical="center"/>
    </xf>
    <xf numFmtId="0" fontId="38" fillId="0" borderId="3" xfId="1" applyFont="1" applyFill="1" applyBorder="1" applyAlignment="1">
      <alignment horizontal="center" vertical="center"/>
    </xf>
    <xf numFmtId="0" fontId="38" fillId="0" borderId="4" xfId="1" applyFont="1" applyFill="1" applyBorder="1" applyAlignment="1">
      <alignment horizontal="center" vertical="center"/>
    </xf>
    <xf numFmtId="0" fontId="43" fillId="0" borderId="0" xfId="3" applyFont="1" applyAlignment="1">
      <alignment horizontal="left" vertical="top" wrapText="1"/>
    </xf>
    <xf numFmtId="0" fontId="46" fillId="0" borderId="2" xfId="3" applyFont="1" applyFill="1" applyBorder="1" applyAlignment="1">
      <alignment horizontal="center" vertical="center" wrapText="1"/>
    </xf>
    <xf numFmtId="0" fontId="46" fillId="0" borderId="3" xfId="3" applyFont="1" applyFill="1" applyBorder="1" applyAlignment="1">
      <alignment horizontal="center" vertical="center" wrapText="1"/>
    </xf>
    <xf numFmtId="0" fontId="46" fillId="0" borderId="4" xfId="3" applyFont="1" applyFill="1" applyBorder="1" applyAlignment="1">
      <alignment horizontal="center" vertical="center" wrapText="1"/>
    </xf>
    <xf numFmtId="0" fontId="38" fillId="0" borderId="1" xfId="3" applyFont="1" applyBorder="1" applyAlignment="1">
      <alignment horizontal="center" wrapText="1"/>
    </xf>
    <xf numFmtId="0" fontId="38" fillId="0" borderId="8" xfId="3" applyFont="1" applyBorder="1" applyAlignment="1">
      <alignment horizontal="center" wrapText="1"/>
    </xf>
  </cellXfs>
  <cellStyles count="236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— акцент1 2" xfId="224"/>
    <cellStyle name="60% - Акцент2 2" xfId="17"/>
    <cellStyle name="60% — акцент2 2" xfId="225"/>
    <cellStyle name="60% - Акцент3 2" xfId="18"/>
    <cellStyle name="60% — акцент3 2" xfId="226"/>
    <cellStyle name="60% - Акцент4 2" xfId="19"/>
    <cellStyle name="60% — акцент4 2" xfId="227"/>
    <cellStyle name="60% - Акцент5 2" xfId="20"/>
    <cellStyle name="60% — акцент5 2" xfId="228"/>
    <cellStyle name="60% - Акцент6 2" xfId="21"/>
    <cellStyle name="60% — акцент6 2" xfId="229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62" builtinId="8"/>
    <cellStyle name="Гиперссылка 2" xfId="230"/>
    <cellStyle name="Денежный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0" xfId="40"/>
    <cellStyle name="Обычный 10 2" xfId="41"/>
    <cellStyle name="Обычный 10 2 2" xfId="223"/>
    <cellStyle name="Обычный 11" xfId="231"/>
    <cellStyle name="Обычный 2" xfId="3"/>
    <cellStyle name="Обычный 2 10" xfId="63"/>
    <cellStyle name="Обычный 2 11" xfId="64"/>
    <cellStyle name="Обычный 2 12" xfId="65"/>
    <cellStyle name="Обычный 2 13" xfId="66"/>
    <cellStyle name="Обычный 2 14" xfId="67"/>
    <cellStyle name="Обычный 2 15" xfId="68"/>
    <cellStyle name="Обычный 2 16" xfId="69"/>
    <cellStyle name="Обычный 2 17" xfId="70"/>
    <cellStyle name="Обычный 2 17 2" xfId="71"/>
    <cellStyle name="Обычный 2 17 2 2" xfId="72"/>
    <cellStyle name="Обычный 2 18" xfId="73"/>
    <cellStyle name="Обычный 2 19" xfId="74"/>
    <cellStyle name="Обычный 2 19 2" xfId="75"/>
    <cellStyle name="Обычный 2 19 2 2" xfId="76"/>
    <cellStyle name="Обычный 2 19 2 2 2" xfId="77"/>
    <cellStyle name="Обычный 2 19 2 2 2 2" xfId="78"/>
    <cellStyle name="Обычный 2 19 2 2 2 2 2" xfId="79"/>
    <cellStyle name="Обычный 2 19 2 2 2 2 3" xfId="80"/>
    <cellStyle name="Обычный 2 19 2 2 3" xfId="81"/>
    <cellStyle name="Обычный 2 19 2 2 4" xfId="82"/>
    <cellStyle name="Обычный 2 19 2 3" xfId="83"/>
    <cellStyle name="Обычный 2 19 2 3 2" xfId="84"/>
    <cellStyle name="Обычный 2 19 2 3 3" xfId="85"/>
    <cellStyle name="Обычный 2 19 3" xfId="86"/>
    <cellStyle name="Обычный 2 19 3 2" xfId="87"/>
    <cellStyle name="Обычный 2 19 3 2 2" xfId="88"/>
    <cellStyle name="Обычный 2 19 3 2 3" xfId="89"/>
    <cellStyle name="Обычный 2 19 4" xfId="90"/>
    <cellStyle name="Обычный 2 19 5" xfId="91"/>
    <cellStyle name="Обычный 2 2" xfId="42"/>
    <cellStyle name="Обычный 2 2 2" xfId="43"/>
    <cellStyle name="Обычный 2 2 2 2" xfId="92"/>
    <cellStyle name="Обычный 2 2 2 2 2" xfId="93"/>
    <cellStyle name="Обычный 2 2 2 2 2 2" xfId="94"/>
    <cellStyle name="Обычный 2 2 2 2 2 2 2" xfId="95"/>
    <cellStyle name="Обычный 2 2 2 2 2 2 2 2" xfId="96"/>
    <cellStyle name="Обычный 2 2 2 2 2 2 2 2 2" xfId="97"/>
    <cellStyle name="Обычный 2 2 2 2 2 2 2 2 2 2" xfId="98"/>
    <cellStyle name="Обычный 2 2 2 2 2 2 2 2 2 2 2" xfId="99"/>
    <cellStyle name="Обычный 2 2 2 2 2 2 2 2 2 2 2 2" xfId="100"/>
    <cellStyle name="Обычный 2 2 2 2 2 2 2 2 2 3" xfId="101"/>
    <cellStyle name="Обычный 2 2 2 2 2 2 2 2 3" xfId="102"/>
    <cellStyle name="Обычный 2 2 2 2 2 2 2 2 3 2" xfId="103"/>
    <cellStyle name="Обычный 2 2 2 2 2 2 2 3" xfId="104"/>
    <cellStyle name="Обычный 2 2 2 2 2 2 2 3 2" xfId="105"/>
    <cellStyle name="Обычный 2 2 2 2 2 2 2 3 2 2" xfId="106"/>
    <cellStyle name="Обычный 2 2 2 2 2 2 2 4" xfId="107"/>
    <cellStyle name="Обычный 2 2 2 2 2 2 3" xfId="108"/>
    <cellStyle name="Обычный 2 2 2 2 2 2 3 2" xfId="109"/>
    <cellStyle name="Обычный 2 2 2 2 2 2 3 2 2" xfId="110"/>
    <cellStyle name="Обычный 2 2 2 2 2 2 3 2 2 2" xfId="111"/>
    <cellStyle name="Обычный 2 2 2 2 2 2 3 3" xfId="112"/>
    <cellStyle name="Обычный 2 2 2 2 2 2 4" xfId="113"/>
    <cellStyle name="Обычный 2 2 2 2 2 2 4 2" xfId="114"/>
    <cellStyle name="Обычный 2 2 2 2 2 3" xfId="115"/>
    <cellStyle name="Обычный 2 2 2 2 2 3 2" xfId="116"/>
    <cellStyle name="Обычный 2 2 2 2 2 3 2 2" xfId="117"/>
    <cellStyle name="Обычный 2 2 2 2 2 3 2 2 2" xfId="118"/>
    <cellStyle name="Обычный 2 2 2 2 2 3 2 2 2 2" xfId="119"/>
    <cellStyle name="Обычный 2 2 2 2 2 3 2 3" xfId="120"/>
    <cellStyle name="Обычный 2 2 2 2 2 3 3" xfId="121"/>
    <cellStyle name="Обычный 2 2 2 2 2 3 3 2" xfId="122"/>
    <cellStyle name="Обычный 2 2 2 2 2 4" xfId="123"/>
    <cellStyle name="Обычный 2 2 2 2 2 4 2" xfId="124"/>
    <cellStyle name="Обычный 2 2 2 2 2 4 2 2" xfId="125"/>
    <cellStyle name="Обычный 2 2 2 2 2 5" xfId="126"/>
    <cellStyle name="Обычный 2 2 2 2 3" xfId="127"/>
    <cellStyle name="Обычный 2 2 2 2 3 2" xfId="128"/>
    <cellStyle name="Обычный 2 2 2 2 3 2 2" xfId="129"/>
    <cellStyle name="Обычный 2 2 2 2 3 2 2 2" xfId="130"/>
    <cellStyle name="Обычный 2 2 2 2 3 2 2 2 2" xfId="131"/>
    <cellStyle name="Обычный 2 2 2 2 3 2 3" xfId="132"/>
    <cellStyle name="Обычный 2 2 2 2 3 3" xfId="133"/>
    <cellStyle name="Обычный 2 2 2 2 3 3 2" xfId="134"/>
    <cellStyle name="Обычный 2 2 2 2 4" xfId="135"/>
    <cellStyle name="Обычный 2 2 2 2 4 2" xfId="136"/>
    <cellStyle name="Обычный 2 2 2 2 4 2 2" xfId="137"/>
    <cellStyle name="Обычный 2 2 2 2 5" xfId="138"/>
    <cellStyle name="Обычный 2 2 2 3" xfId="139"/>
    <cellStyle name="Обычный 2 2 2 4" xfId="140"/>
    <cellStyle name="Обычный 2 2 2 4 2" xfId="141"/>
    <cellStyle name="Обычный 2 2 2 4 2 2" xfId="142"/>
    <cellStyle name="Обычный 2 2 2 4 2 2 2" xfId="143"/>
    <cellStyle name="Обычный 2 2 2 4 2 2 2 2" xfId="144"/>
    <cellStyle name="Обычный 2 2 2 4 2 3" xfId="145"/>
    <cellStyle name="Обычный 2 2 2 4 3" xfId="146"/>
    <cellStyle name="Обычный 2 2 2 4 3 2" xfId="147"/>
    <cellStyle name="Обычный 2 2 2 5" xfId="148"/>
    <cellStyle name="Обычный 2 2 2 5 2" xfId="149"/>
    <cellStyle name="Обычный 2 2 2 5 2 2" xfId="150"/>
    <cellStyle name="Обычный 2 2 2 6" xfId="151"/>
    <cellStyle name="Обычный 2 2 3" xfId="152"/>
    <cellStyle name="Обычный 2 2 3 2" xfId="153"/>
    <cellStyle name="Обычный 2 2 4" xfId="154"/>
    <cellStyle name="Обычный 2 2 4 2" xfId="155"/>
    <cellStyle name="Обычный 2 2 4 2 2" xfId="156"/>
    <cellStyle name="Обычный 2 2 4 2 2 2" xfId="157"/>
    <cellStyle name="Обычный 2 2 4 2 2 2 2" xfId="158"/>
    <cellStyle name="Обычный 2 2 4 2 3" xfId="159"/>
    <cellStyle name="Обычный 2 2 4 3" xfId="160"/>
    <cellStyle name="Обычный 2 2 4 3 2" xfId="161"/>
    <cellStyle name="Обычный 2 2 5" xfId="162"/>
    <cellStyle name="Обычный 2 2 5 2" xfId="163"/>
    <cellStyle name="Обычный 2 2 5 2 2" xfId="164"/>
    <cellStyle name="Обычный 2 2 6" xfId="165"/>
    <cellStyle name="Обычный 2 2 7" xfId="166"/>
    <cellStyle name="Обычный 2 20" xfId="167"/>
    <cellStyle name="Обычный 2 20 2" xfId="168"/>
    <cellStyle name="Обычный 2 20 2 2" xfId="169"/>
    <cellStyle name="Обычный 2 20 2 2 2" xfId="170"/>
    <cellStyle name="Обычный 2 20 2 2 3" xfId="171"/>
    <cellStyle name="Обычный 2 20 3" xfId="172"/>
    <cellStyle name="Обычный 2 20 4" xfId="173"/>
    <cellStyle name="Обычный 2 21" xfId="174"/>
    <cellStyle name="Обычный 2 21 2" xfId="175"/>
    <cellStyle name="Обычный 2 21 3" xfId="176"/>
    <cellStyle name="Обычный 2 22" xfId="177"/>
    <cellStyle name="Обычный 2 23" xfId="178"/>
    <cellStyle name="Обычный 2 24" xfId="179"/>
    <cellStyle name="Обычный 2 25" xfId="180"/>
    <cellStyle name="Обычный 2 3" xfId="44"/>
    <cellStyle name="Обычный 2 3 2" xfId="181"/>
    <cellStyle name="Обычный 2 4" xfId="182"/>
    <cellStyle name="Обычный 2 4 2" xfId="183"/>
    <cellStyle name="Обычный 2 5" xfId="184"/>
    <cellStyle name="Обычный 2 5 2" xfId="185"/>
    <cellStyle name="Обычный 2 6" xfId="186"/>
    <cellStyle name="Обычный 2 7" xfId="187"/>
    <cellStyle name="Обычный 2 8" xfId="188"/>
    <cellStyle name="Обычный 2 9" xfId="189"/>
    <cellStyle name="Обычный 3" xfId="45"/>
    <cellStyle name="Обычный 3 10" xfId="190"/>
    <cellStyle name="Обычный 3 11" xfId="191"/>
    <cellStyle name="Обычный 3 12" xfId="192"/>
    <cellStyle name="Обычный 3 13" xfId="193"/>
    <cellStyle name="Обычный 3 13 2" xfId="194"/>
    <cellStyle name="Обычный 3 13 3" xfId="195"/>
    <cellStyle name="Обычный 3 14" xfId="196"/>
    <cellStyle name="Обычный 3 14 2" xfId="197"/>
    <cellStyle name="Обычный 3 14 3" xfId="198"/>
    <cellStyle name="Обычный 3 15" xfId="199"/>
    <cellStyle name="Обычный 3 2" xfId="46"/>
    <cellStyle name="Обычный 3 3" xfId="200"/>
    <cellStyle name="Обычный 3 4" xfId="201"/>
    <cellStyle name="Обычный 3 5" xfId="202"/>
    <cellStyle name="Обычный 3 6" xfId="203"/>
    <cellStyle name="Обычный 3 7" xfId="204"/>
    <cellStyle name="Обычный 3 8" xfId="205"/>
    <cellStyle name="Обычный 3 9" xfId="206"/>
    <cellStyle name="Обычный 3_Val 2010 10" xfId="47"/>
    <cellStyle name="Обычный 4" xfId="2"/>
    <cellStyle name="Обычный 4 10" xfId="207"/>
    <cellStyle name="Обычный 4 2" xfId="48"/>
    <cellStyle name="Обычный 4 3" xfId="61"/>
    <cellStyle name="Обычный 4 4" xfId="208"/>
    <cellStyle name="Обычный 4 5" xfId="209"/>
    <cellStyle name="Обычный 4 6" xfId="210"/>
    <cellStyle name="Обычный 4 7" xfId="211"/>
    <cellStyle name="Обычный 4 8" xfId="212"/>
    <cellStyle name="Обычный 4 9" xfId="213"/>
    <cellStyle name="Обычный 4 9 2" xfId="214"/>
    <cellStyle name="Обычный 4 9 3" xfId="215"/>
    <cellStyle name="Обычный 5" xfId="49"/>
    <cellStyle name="Обычный 5 2" xfId="216"/>
    <cellStyle name="Обычный 5 3" xfId="217"/>
    <cellStyle name="Обычный 5 4" xfId="218"/>
    <cellStyle name="Обычный 5 5" xfId="219"/>
    <cellStyle name="Обычный 56" xfId="232"/>
    <cellStyle name="Обычный 6" xfId="50"/>
    <cellStyle name="Обычный 6 2" xfId="220"/>
    <cellStyle name="Обычный 6 3" xfId="221"/>
    <cellStyle name="Обычный 7" xfId="51"/>
    <cellStyle name="Обычный 7 2" xfId="222"/>
    <cellStyle name="Обычный 8" xfId="52"/>
    <cellStyle name="Обычный 9" xfId="53"/>
    <cellStyle name="Обычный_t4" xfId="235"/>
    <cellStyle name="Обычный_бюлетень" xfId="1"/>
    <cellStyle name="Обычный_таблицы1" xfId="234"/>
    <cellStyle name="Открывавшаяся гиперссылка 2" xfId="233"/>
    <cellStyle name="Плохой 2" xfId="54"/>
    <cellStyle name="Пояснение 2" xfId="55"/>
    <cellStyle name="Примечание 2" xfId="56"/>
    <cellStyle name="Примечание 3" xfId="57"/>
    <cellStyle name="Связанная ячейка 2" xfId="58"/>
    <cellStyle name="Текст предупреждения 2" xfId="59"/>
    <cellStyle name="Хороший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o.edel@economy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G4" sqref="G4"/>
    </sheetView>
  </sheetViews>
  <sheetFormatPr defaultColWidth="9.109375" defaultRowHeight="13.2"/>
  <cols>
    <col min="1" max="8" width="9.109375" style="18"/>
    <col min="9" max="16384" width="9.109375" style="19"/>
  </cols>
  <sheetData>
    <row r="1" spans="1:10" ht="18" customHeight="1">
      <c r="A1" s="193"/>
      <c r="B1" s="193"/>
      <c r="C1" s="193"/>
      <c r="D1" s="193"/>
      <c r="E1" s="193"/>
      <c r="F1" s="20"/>
      <c r="G1" s="20"/>
    </row>
    <row r="2" spans="1:10" ht="20.399999999999999" customHeight="1">
      <c r="A2" s="193"/>
      <c r="B2" s="193"/>
      <c r="C2" s="193"/>
      <c r="D2" s="193"/>
      <c r="E2" s="193"/>
      <c r="F2" s="20"/>
      <c r="G2" s="20"/>
    </row>
    <row r="3" spans="1:10" ht="21.6" customHeight="1">
      <c r="A3" s="101"/>
      <c r="B3" s="101"/>
      <c r="C3" s="101"/>
      <c r="D3" s="101"/>
      <c r="E3" s="101"/>
      <c r="F3" s="20"/>
      <c r="G3" s="20"/>
    </row>
    <row r="4" spans="1:10" ht="24.6" customHeight="1">
      <c r="A4" s="167"/>
      <c r="B4" s="167"/>
      <c r="C4" s="167"/>
      <c r="D4" s="167"/>
      <c r="E4" s="167"/>
      <c r="F4" s="20"/>
      <c r="G4" s="20"/>
    </row>
    <row r="5" spans="1:10" ht="23.25" customHeight="1">
      <c r="A5" s="168"/>
      <c r="B5" s="168"/>
      <c r="C5" s="168"/>
      <c r="D5" s="168"/>
      <c r="E5" s="168"/>
      <c r="F5" s="20"/>
      <c r="G5" s="20"/>
    </row>
    <row r="6" spans="1:10" ht="22.5" customHeight="1">
      <c r="A6" s="101"/>
      <c r="B6" s="101"/>
      <c r="C6" s="101"/>
      <c r="D6" s="101"/>
      <c r="E6" s="101"/>
      <c r="F6" s="20"/>
      <c r="G6" s="20"/>
    </row>
    <row r="7" spans="1:10" ht="15.75" customHeight="1">
      <c r="A7" s="195" t="s">
        <v>209</v>
      </c>
      <c r="B7" s="195"/>
      <c r="C7" s="195"/>
      <c r="D7" s="195"/>
      <c r="F7" s="148"/>
      <c r="G7" s="146"/>
    </row>
    <row r="8" spans="1:10" ht="18" customHeight="1">
      <c r="A8" s="196" t="s">
        <v>206</v>
      </c>
      <c r="B8" s="196"/>
      <c r="C8" s="196"/>
      <c r="D8" s="196"/>
      <c r="E8" s="196"/>
      <c r="F8" s="147"/>
      <c r="G8" s="146"/>
    </row>
    <row r="9" spans="1:10" ht="18">
      <c r="A9" s="20"/>
      <c r="B9" s="20"/>
      <c r="C9" s="20"/>
      <c r="D9" s="20"/>
      <c r="E9" s="22"/>
      <c r="F9" s="21"/>
      <c r="G9" s="21"/>
    </row>
    <row r="10" spans="1:10" ht="18">
      <c r="A10" s="20"/>
      <c r="B10" s="20"/>
      <c r="C10" s="20"/>
      <c r="D10" s="20"/>
      <c r="E10" s="22"/>
      <c r="F10" s="108"/>
      <c r="G10" s="108"/>
    </row>
    <row r="11" spans="1:10" ht="27" customHeight="1">
      <c r="A11" s="194" t="s">
        <v>161</v>
      </c>
      <c r="B11" s="194"/>
      <c r="C11" s="194"/>
      <c r="D11" s="194"/>
      <c r="E11" s="194"/>
      <c r="F11" s="194"/>
      <c r="G11" s="194"/>
      <c r="H11" s="194"/>
      <c r="I11" s="194"/>
      <c r="J11" s="194"/>
    </row>
    <row r="12" spans="1:10" ht="50.25" customHeight="1">
      <c r="A12" s="194"/>
      <c r="B12" s="194"/>
      <c r="C12" s="194"/>
      <c r="D12" s="194"/>
      <c r="E12" s="194"/>
      <c r="F12" s="194"/>
      <c r="G12" s="194"/>
      <c r="H12" s="194"/>
      <c r="I12" s="194"/>
      <c r="J12" s="194"/>
    </row>
    <row r="13" spans="1:10" ht="14.4">
      <c r="A13" s="23"/>
      <c r="B13" s="23"/>
      <c r="C13" s="23"/>
      <c r="D13" s="23"/>
      <c r="E13" s="23"/>
      <c r="F13" s="23"/>
      <c r="G13" s="23"/>
    </row>
    <row r="14" spans="1:10" ht="14.4">
      <c r="A14" s="23"/>
      <c r="B14" s="23"/>
      <c r="C14" s="23"/>
      <c r="D14" s="23"/>
      <c r="E14" s="23"/>
      <c r="F14" s="23"/>
      <c r="G14" s="23"/>
    </row>
    <row r="15" spans="1:10" ht="18">
      <c r="A15" s="102" t="s">
        <v>205</v>
      </c>
      <c r="B15" s="24"/>
      <c r="C15" s="24"/>
      <c r="D15" s="24"/>
      <c r="E15" s="24"/>
      <c r="F15" s="24"/>
      <c r="G15" s="24"/>
    </row>
    <row r="16" spans="1:10">
      <c r="A16" s="24"/>
      <c r="B16" s="24"/>
      <c r="C16" s="24"/>
      <c r="D16" s="24"/>
      <c r="E16" s="24"/>
      <c r="F16" s="24"/>
      <c r="G16" s="24"/>
    </row>
    <row r="17" spans="1:11">
      <c r="A17" s="24"/>
      <c r="B17" s="24"/>
      <c r="C17" s="24"/>
      <c r="D17" s="24"/>
      <c r="E17" s="24"/>
      <c r="F17" s="24"/>
      <c r="G17" s="24"/>
    </row>
    <row r="18" spans="1:11" ht="18.75" customHeight="1">
      <c r="A18" s="195" t="s">
        <v>114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</row>
  </sheetData>
  <mergeCells count="5">
    <mergeCell ref="A1:E2"/>
    <mergeCell ref="A11:J12"/>
    <mergeCell ref="A18:K18"/>
    <mergeCell ref="A8:E8"/>
    <mergeCell ref="A7:D7"/>
  </mergeCells>
  <pageMargins left="0.70866141732283461" right="0.70866141732283461" top="0.74803149606299213" bottom="0.74803149606299213" header="0.31496062992125984" footer="0.31496062992125984"/>
  <pageSetup paperSize="9" scale="97" orientation="landscape" useFirstPageNumber="1" r:id="rId1"/>
  <headerFooter alignWithMargins="0"/>
  <legacyDrawing r:id="rId2"/>
  <oleObjects>
    <oleObject progId="MSPhotoEd.3" shapeId="1025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L20"/>
  <sheetViews>
    <sheetView zoomScaleSheetLayoutView="90" workbookViewId="0">
      <selection activeCell="H25" sqref="H24:H25"/>
    </sheetView>
  </sheetViews>
  <sheetFormatPr defaultColWidth="9.109375" defaultRowHeight="13.8"/>
  <cols>
    <col min="1" max="1" width="14.5546875" style="6" customWidth="1"/>
    <col min="2" max="2" width="14.6640625" style="6" customWidth="1"/>
    <col min="3" max="3" width="14.44140625" style="6" customWidth="1"/>
    <col min="4" max="4" width="14.88671875" style="6" customWidth="1"/>
    <col min="5" max="5" width="13.33203125" style="6" customWidth="1"/>
    <col min="6" max="6" width="14.6640625" style="6" customWidth="1"/>
    <col min="7" max="7" width="14.5546875" style="6" customWidth="1"/>
    <col min="8" max="8" width="12.6640625" style="6" customWidth="1"/>
    <col min="9" max="9" width="15.5546875" style="6" customWidth="1"/>
    <col min="10" max="10" width="14.88671875" style="6" customWidth="1"/>
    <col min="11" max="16384" width="9.109375" style="6"/>
  </cols>
  <sheetData>
    <row r="1" spans="1:12" s="155" customFormat="1" ht="35.25" customHeight="1">
      <c r="A1" s="227" t="s">
        <v>22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2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</row>
    <row r="3" spans="1:12" ht="12.75" customHeight="1">
      <c r="A3" s="81"/>
      <c r="B3" s="80"/>
      <c r="C3" s="80"/>
      <c r="D3" s="80"/>
      <c r="E3" s="80"/>
      <c r="F3" s="80"/>
      <c r="G3" s="80"/>
      <c r="H3" s="80"/>
      <c r="I3" s="80"/>
      <c r="J3" s="107" t="s">
        <v>23</v>
      </c>
    </row>
    <row r="4" spans="1:12" ht="30.75" customHeight="1">
      <c r="A4" s="236"/>
      <c r="B4" s="239" t="s">
        <v>136</v>
      </c>
      <c r="C4" s="239"/>
      <c r="D4" s="239"/>
      <c r="E4" s="239" t="s">
        <v>117</v>
      </c>
      <c r="F4" s="239"/>
      <c r="G4" s="239"/>
      <c r="H4" s="239" t="s">
        <v>137</v>
      </c>
      <c r="I4" s="240"/>
      <c r="J4" s="234"/>
      <c r="K4" s="7"/>
    </row>
    <row r="5" spans="1:12" ht="17.25" customHeight="1">
      <c r="A5" s="237"/>
      <c r="B5" s="239" t="s">
        <v>160</v>
      </c>
      <c r="C5" s="239" t="s">
        <v>138</v>
      </c>
      <c r="D5" s="239"/>
      <c r="E5" s="239" t="s">
        <v>160</v>
      </c>
      <c r="F5" s="239" t="s">
        <v>138</v>
      </c>
      <c r="G5" s="239"/>
      <c r="H5" s="233" t="s">
        <v>160</v>
      </c>
      <c r="I5" s="234" t="s">
        <v>138</v>
      </c>
      <c r="J5" s="235"/>
      <c r="K5" s="7"/>
    </row>
    <row r="6" spans="1:12" ht="51" customHeight="1">
      <c r="A6" s="238"/>
      <c r="B6" s="239"/>
      <c r="C6" s="82" t="s">
        <v>139</v>
      </c>
      <c r="D6" s="82" t="s">
        <v>132</v>
      </c>
      <c r="E6" s="239"/>
      <c r="F6" s="82" t="s">
        <v>139</v>
      </c>
      <c r="G6" s="82" t="s">
        <v>132</v>
      </c>
      <c r="H6" s="233"/>
      <c r="I6" s="82" t="s">
        <v>139</v>
      </c>
      <c r="J6" s="83" t="s">
        <v>132</v>
      </c>
      <c r="K6" s="7"/>
    </row>
    <row r="7" spans="1:12" ht="12.75" customHeight="1">
      <c r="A7" s="137" t="s">
        <v>8</v>
      </c>
      <c r="B7" s="40">
        <v>17804.3</v>
      </c>
      <c r="C7" s="40">
        <v>6863.8</v>
      </c>
      <c r="D7" s="40">
        <v>10892.748763305128</v>
      </c>
      <c r="E7" s="40">
        <v>13928.3</v>
      </c>
      <c r="F7" s="40">
        <v>4405.8</v>
      </c>
      <c r="G7" s="40">
        <v>9404.8449127602416</v>
      </c>
      <c r="H7" s="40">
        <v>9288.785106057403</v>
      </c>
      <c r="I7" s="40">
        <v>5455.1555203541011</v>
      </c>
      <c r="J7" s="40">
        <v>3833.6295857033015</v>
      </c>
      <c r="K7" s="13"/>
      <c r="L7" s="14"/>
    </row>
    <row r="8" spans="1:12" ht="12.75" customHeight="1">
      <c r="A8" s="129" t="s">
        <v>182</v>
      </c>
      <c r="B8" s="40">
        <v>22617</v>
      </c>
      <c r="C8" s="40">
        <v>15271.2</v>
      </c>
      <c r="D8" s="40">
        <v>7327.7</v>
      </c>
      <c r="E8" s="40">
        <v>16418.400000000001</v>
      </c>
      <c r="F8" s="40">
        <v>16361.6</v>
      </c>
      <c r="G8" s="40">
        <v>31.8</v>
      </c>
      <c r="H8" s="40">
        <v>14860.3</v>
      </c>
      <c r="I8" s="40">
        <v>7647.2</v>
      </c>
      <c r="J8" s="40">
        <v>7213.1</v>
      </c>
      <c r="K8" s="13"/>
      <c r="L8" s="14"/>
    </row>
    <row r="9" spans="1:12" ht="12.75" customHeight="1">
      <c r="A9" s="126" t="s">
        <v>193</v>
      </c>
      <c r="B9" s="39">
        <v>35303.599999999999</v>
      </c>
      <c r="C9" s="39">
        <v>16270.4</v>
      </c>
      <c r="D9" s="39">
        <v>18877.5</v>
      </c>
      <c r="E9" s="39">
        <v>36378.1</v>
      </c>
      <c r="F9" s="39">
        <v>8506.7999999999993</v>
      </c>
      <c r="G9" s="39">
        <v>27609.7</v>
      </c>
      <c r="H9" s="39">
        <v>26589.5</v>
      </c>
      <c r="I9" s="39">
        <v>24469.7</v>
      </c>
      <c r="J9" s="39">
        <v>2119.8000000000002</v>
      </c>
      <c r="K9" s="13"/>
      <c r="L9" s="14"/>
    </row>
    <row r="10" spans="1:12" ht="12.75" customHeight="1">
      <c r="A10" s="129" t="s">
        <v>183</v>
      </c>
      <c r="B10" s="39">
        <v>5377</v>
      </c>
      <c r="C10" s="39">
        <v>1021.3</v>
      </c>
      <c r="D10" s="39">
        <v>4336.1000000000004</v>
      </c>
      <c r="E10" s="39">
        <v>2244.5</v>
      </c>
      <c r="F10" s="39">
        <v>1676.9</v>
      </c>
      <c r="G10" s="39">
        <v>529.4</v>
      </c>
      <c r="H10" s="39">
        <v>4986.3</v>
      </c>
      <c r="I10" s="39">
        <v>234.2</v>
      </c>
      <c r="J10" s="39">
        <v>4752.1000000000004</v>
      </c>
      <c r="K10" s="13"/>
      <c r="L10" s="14"/>
    </row>
    <row r="11" spans="1:12" ht="12.75" customHeight="1">
      <c r="A11" s="129" t="s">
        <v>184</v>
      </c>
      <c r="B11" s="39">
        <v>31754.7</v>
      </c>
      <c r="C11" s="39">
        <v>15896.8</v>
      </c>
      <c r="D11" s="39">
        <v>15820</v>
      </c>
      <c r="E11" s="39">
        <v>7693</v>
      </c>
      <c r="F11" s="39">
        <v>5265.3</v>
      </c>
      <c r="G11" s="39">
        <v>2351.3000000000002</v>
      </c>
      <c r="H11" s="39">
        <v>28227.8</v>
      </c>
      <c r="I11" s="39">
        <v>20407.400000000001</v>
      </c>
      <c r="J11" s="39">
        <v>7820.4</v>
      </c>
      <c r="K11" s="13"/>
      <c r="L11" s="14"/>
    </row>
    <row r="12" spans="1:12" ht="12.75" customHeight="1">
      <c r="A12" s="129" t="s">
        <v>185</v>
      </c>
      <c r="B12" s="39">
        <v>6282.6</v>
      </c>
      <c r="C12" s="39">
        <v>2826.3</v>
      </c>
      <c r="D12" s="39">
        <v>3443.9</v>
      </c>
      <c r="E12" s="39">
        <v>2731.1</v>
      </c>
      <c r="F12" s="39">
        <v>1879.5</v>
      </c>
      <c r="G12" s="39">
        <v>811.2</v>
      </c>
      <c r="H12" s="39">
        <v>3832.8</v>
      </c>
      <c r="I12" s="39">
        <v>2160.8000000000002</v>
      </c>
      <c r="J12" s="39">
        <v>1672</v>
      </c>
      <c r="K12" s="13"/>
      <c r="L12" s="14"/>
    </row>
    <row r="13" spans="1:12" ht="12.75" customHeight="1">
      <c r="A13" s="129" t="s">
        <v>186</v>
      </c>
      <c r="B13" s="39">
        <v>14216.8</v>
      </c>
      <c r="C13" s="39">
        <v>4138.8</v>
      </c>
      <c r="D13" s="39">
        <v>10012.6</v>
      </c>
      <c r="E13" s="39">
        <v>1313.4</v>
      </c>
      <c r="F13" s="39">
        <v>1003.7</v>
      </c>
      <c r="G13" s="39">
        <v>96.4</v>
      </c>
      <c r="H13" s="39">
        <v>7168.9</v>
      </c>
      <c r="I13" s="39">
        <v>2815.4</v>
      </c>
      <c r="J13" s="39">
        <v>4345.3999999999996</v>
      </c>
      <c r="K13" s="13"/>
      <c r="L13" s="14"/>
    </row>
    <row r="14" spans="1:12" ht="12.75" customHeight="1">
      <c r="A14" s="129" t="s">
        <v>187</v>
      </c>
      <c r="B14" s="39">
        <v>10973.8</v>
      </c>
      <c r="C14" s="39">
        <v>48549.1</v>
      </c>
      <c r="D14" s="39">
        <v>60604.7</v>
      </c>
      <c r="E14" s="39">
        <v>105848.1</v>
      </c>
      <c r="F14" s="39">
        <v>3100.1</v>
      </c>
      <c r="G14" s="39">
        <v>74282.2</v>
      </c>
      <c r="H14" s="39">
        <v>31514.3</v>
      </c>
      <c r="I14" s="39">
        <v>22919.5</v>
      </c>
      <c r="J14" s="39">
        <v>8594.7999999999993</v>
      </c>
      <c r="K14" s="13"/>
      <c r="L14" s="14"/>
    </row>
    <row r="15" spans="1:12" ht="12.75" customHeight="1">
      <c r="A15" s="129" t="s">
        <v>188</v>
      </c>
      <c r="B15" s="39">
        <v>15544.6</v>
      </c>
      <c r="C15" s="39">
        <v>6631.6</v>
      </c>
      <c r="D15" s="39">
        <v>8910.9</v>
      </c>
      <c r="E15" s="39">
        <v>1006.3</v>
      </c>
      <c r="F15" s="39">
        <v>905.6</v>
      </c>
      <c r="G15" s="39">
        <v>97</v>
      </c>
      <c r="H15" s="39">
        <v>15059.5</v>
      </c>
      <c r="I15" s="39">
        <v>9045.4</v>
      </c>
      <c r="J15" s="39">
        <v>6014.1</v>
      </c>
      <c r="K15" s="13"/>
      <c r="L15" s="14"/>
    </row>
    <row r="16" spans="1:12" ht="12.75" customHeight="1">
      <c r="A16" s="129" t="s">
        <v>189</v>
      </c>
      <c r="B16" s="39">
        <v>41178.800000000003</v>
      </c>
      <c r="C16" s="39">
        <v>17567.5</v>
      </c>
      <c r="D16" s="39">
        <v>23401.5</v>
      </c>
      <c r="E16" s="39">
        <v>16074.9</v>
      </c>
      <c r="F16" s="39">
        <v>9630.6</v>
      </c>
      <c r="G16" s="39">
        <v>6132.9</v>
      </c>
      <c r="H16" s="39">
        <v>31216.6</v>
      </c>
      <c r="I16" s="39">
        <v>12826</v>
      </c>
      <c r="J16" s="39">
        <v>18390.599999999999</v>
      </c>
      <c r="K16" s="13"/>
      <c r="L16" s="14"/>
    </row>
    <row r="17" spans="1:12" ht="12.75" customHeight="1">
      <c r="A17" s="129" t="s">
        <v>190</v>
      </c>
      <c r="B17" s="39">
        <v>40825.599999999999</v>
      </c>
      <c r="C17" s="39">
        <v>11600.1</v>
      </c>
      <c r="D17" s="39">
        <v>29119.7</v>
      </c>
      <c r="E17" s="39">
        <v>43307.5</v>
      </c>
      <c r="F17" s="39">
        <v>557.5</v>
      </c>
      <c r="G17" s="39">
        <v>42492.1</v>
      </c>
      <c r="H17" s="39">
        <v>16562.8</v>
      </c>
      <c r="I17" s="39">
        <v>12633</v>
      </c>
      <c r="J17" s="39">
        <v>3929.8</v>
      </c>
      <c r="K17" s="13"/>
      <c r="L17" s="14"/>
    </row>
    <row r="18" spans="1:12" ht="12.75" customHeight="1">
      <c r="A18" s="130" t="s">
        <v>191</v>
      </c>
      <c r="B18" s="34">
        <v>26539.9</v>
      </c>
      <c r="C18" s="34">
        <v>5955.8</v>
      </c>
      <c r="D18" s="34">
        <v>20584.099999999999</v>
      </c>
      <c r="E18" s="34">
        <v>74162.600000000006</v>
      </c>
      <c r="F18" s="34">
        <v>11532.7</v>
      </c>
      <c r="G18" s="34">
        <v>62629.9</v>
      </c>
      <c r="H18" s="34">
        <v>5874.8</v>
      </c>
      <c r="I18" s="34">
        <v>3103.7</v>
      </c>
      <c r="J18" s="34">
        <v>2771.1</v>
      </c>
      <c r="K18" s="13"/>
      <c r="L18" s="14"/>
    </row>
    <row r="19" spans="1:12">
      <c r="A19" s="31"/>
      <c r="B19" s="39"/>
      <c r="C19" s="39"/>
      <c r="D19" s="39"/>
      <c r="E19" s="39"/>
      <c r="F19" s="39"/>
      <c r="G19" s="39"/>
      <c r="H19" s="39"/>
      <c r="I19" s="39"/>
      <c r="J19" s="39"/>
    </row>
    <row r="20" spans="1:12">
      <c r="A20" s="31"/>
      <c r="B20" s="39"/>
      <c r="C20" s="39"/>
      <c r="D20" s="39"/>
      <c r="E20" s="39"/>
      <c r="F20" s="39"/>
      <c r="G20" s="39"/>
      <c r="H20" s="39"/>
      <c r="I20" s="39"/>
      <c r="J20" s="39"/>
    </row>
  </sheetData>
  <mergeCells count="11">
    <mergeCell ref="H5:H6"/>
    <mergeCell ref="I5:J5"/>
    <mergeCell ref="A1:J1"/>
    <mergeCell ref="A4:A6"/>
    <mergeCell ref="B4:D4"/>
    <mergeCell ref="E4:G4"/>
    <mergeCell ref="H4:J4"/>
    <mergeCell ref="B5:B6"/>
    <mergeCell ref="C5:D5"/>
    <mergeCell ref="E5:E6"/>
    <mergeCell ref="F5:G5"/>
  </mergeCells>
  <pageMargins left="0.70866141732283461" right="0.70866141732283461" top="0.74803149606299213" bottom="0.74803149606299213" header="0.31496062992125984" footer="0.31496062992125984"/>
  <pageSetup paperSize="9"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78"/>
  <sheetViews>
    <sheetView topLeftCell="A244" zoomScaleSheetLayoutView="90" workbookViewId="0">
      <selection activeCell="H258" sqref="H258"/>
    </sheetView>
  </sheetViews>
  <sheetFormatPr defaultColWidth="9.109375" defaultRowHeight="13.2"/>
  <cols>
    <col min="1" max="1" width="22.44140625" style="67" customWidth="1"/>
    <col min="2" max="2" width="16.44140625" style="67" customWidth="1"/>
    <col min="3" max="3" width="17.6640625" style="67" customWidth="1"/>
    <col min="4" max="4" width="19.88671875" style="67" customWidth="1"/>
    <col min="5" max="5" width="18.5546875" style="67" customWidth="1"/>
    <col min="6" max="6" width="20.33203125" style="67" customWidth="1"/>
    <col min="7" max="7" width="18.5546875" style="67" customWidth="1"/>
    <col min="8" max="8" width="17.5546875" style="67" customWidth="1"/>
    <col min="9" max="9" width="18" style="67" customWidth="1"/>
    <col min="10" max="10" width="13.5546875" style="67" customWidth="1"/>
    <col min="11" max="11" width="15.6640625" style="67" customWidth="1"/>
    <col min="12" max="16384" width="9.109375" style="67"/>
  </cols>
  <sheetData>
    <row r="1" spans="1:13" s="153" customFormat="1" ht="24.75" customHeight="1">
      <c r="A1" s="247" t="s">
        <v>165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3">
      <c r="A2" s="77"/>
      <c r="B2" s="77"/>
      <c r="C2" s="77"/>
      <c r="D2" s="77"/>
      <c r="E2" s="77"/>
      <c r="F2" s="77"/>
      <c r="G2" s="77"/>
      <c r="H2" s="77"/>
      <c r="I2" s="77"/>
    </row>
    <row r="3" spans="1:13" ht="12.75" customHeight="1">
      <c r="A3" s="95"/>
      <c r="B3" s="69"/>
      <c r="C3" s="69"/>
      <c r="D3" s="69"/>
      <c r="E3" s="69"/>
      <c r="F3" s="69"/>
      <c r="G3" s="69"/>
      <c r="H3" s="69"/>
      <c r="I3" s="61"/>
      <c r="K3" s="58" t="s">
        <v>1</v>
      </c>
    </row>
    <row r="4" spans="1:13" ht="17.25" customHeight="1">
      <c r="A4" s="244"/>
      <c r="B4" s="220" t="s">
        <v>120</v>
      </c>
      <c r="C4" s="201"/>
      <c r="D4" s="202" t="s">
        <v>151</v>
      </c>
      <c r="E4" s="210"/>
      <c r="F4" s="204" t="s">
        <v>125</v>
      </c>
      <c r="G4" s="207"/>
      <c r="H4" s="207"/>
      <c r="I4" s="220"/>
      <c r="J4" s="202" t="s">
        <v>159</v>
      </c>
      <c r="K4" s="205"/>
      <c r="L4" s="76"/>
      <c r="M4" s="76"/>
    </row>
    <row r="5" spans="1:13" ht="32.25" customHeight="1">
      <c r="A5" s="245"/>
      <c r="B5" s="220"/>
      <c r="C5" s="201"/>
      <c r="D5" s="203"/>
      <c r="E5" s="211"/>
      <c r="F5" s="201" t="s">
        <v>121</v>
      </c>
      <c r="G5" s="201"/>
      <c r="H5" s="201" t="s">
        <v>122</v>
      </c>
      <c r="I5" s="201"/>
      <c r="J5" s="203"/>
      <c r="K5" s="241"/>
      <c r="L5" s="76"/>
      <c r="M5" s="76"/>
    </row>
    <row r="6" spans="1:13" ht="48.75" customHeight="1">
      <c r="A6" s="246"/>
      <c r="B6" s="172" t="s">
        <v>214</v>
      </c>
      <c r="C6" s="169" t="s">
        <v>213</v>
      </c>
      <c r="D6" s="172" t="s">
        <v>214</v>
      </c>
      <c r="E6" s="169" t="s">
        <v>213</v>
      </c>
      <c r="F6" s="172" t="s">
        <v>214</v>
      </c>
      <c r="G6" s="169" t="s">
        <v>213</v>
      </c>
      <c r="H6" s="172" t="s">
        <v>214</v>
      </c>
      <c r="I6" s="169" t="s">
        <v>213</v>
      </c>
      <c r="J6" s="171" t="s">
        <v>214</v>
      </c>
      <c r="K6" s="170" t="s">
        <v>213</v>
      </c>
      <c r="L6" s="50"/>
      <c r="M6" s="50"/>
    </row>
    <row r="7" spans="1:13">
      <c r="A7" s="133" t="s">
        <v>8</v>
      </c>
      <c r="B7" s="142">
        <v>309021.359960726</v>
      </c>
      <c r="C7" s="142">
        <v>98.742566013445767</v>
      </c>
      <c r="D7" s="142">
        <v>225977.76781152602</v>
      </c>
      <c r="E7" s="142">
        <v>101.1112636413326</v>
      </c>
      <c r="F7" s="142">
        <v>80543.321638885696</v>
      </c>
      <c r="G7" s="138">
        <v>111.35880448565794</v>
      </c>
      <c r="H7" s="142">
        <v>145434.44617264034</v>
      </c>
      <c r="I7" s="138">
        <v>96.649437981796154</v>
      </c>
      <c r="J7" s="142">
        <v>83043.592149200005</v>
      </c>
      <c r="K7" s="138">
        <v>92.673315549330269</v>
      </c>
    </row>
    <row r="8" spans="1:13">
      <c r="A8" s="31" t="s">
        <v>182</v>
      </c>
      <c r="B8" s="142">
        <v>14415.969040169402</v>
      </c>
      <c r="C8" s="142">
        <v>191.03233205596121</v>
      </c>
      <c r="D8" s="142">
        <v>13170.899377613847</v>
      </c>
      <c r="E8" s="142">
        <v>192.76645912433173</v>
      </c>
      <c r="F8" s="142">
        <v>11174.980138678493</v>
      </c>
      <c r="G8" s="138">
        <v>189.58595658987869</v>
      </c>
      <c r="H8" s="142">
        <v>1995.9192389353536</v>
      </c>
      <c r="I8" s="138">
        <v>235.14784576823774</v>
      </c>
      <c r="J8" s="142">
        <v>1245.0696625555556</v>
      </c>
      <c r="K8" s="138">
        <v>103.66124117119074</v>
      </c>
    </row>
    <row r="9" spans="1:13">
      <c r="A9" s="126" t="s">
        <v>194</v>
      </c>
      <c r="B9" s="142">
        <v>9762.2661603266242</v>
      </c>
      <c r="C9" s="138">
        <v>111.09787760786448</v>
      </c>
      <c r="D9" s="142">
        <v>8664.9542089399565</v>
      </c>
      <c r="E9" s="142">
        <v>113.56571013828247</v>
      </c>
      <c r="F9" s="142">
        <v>3036.9191271214918</v>
      </c>
      <c r="G9" s="138">
        <v>111.51352874873378</v>
      </c>
      <c r="H9" s="142">
        <v>5628.0350818184643</v>
      </c>
      <c r="I9" s="138">
        <v>116.23788247574147</v>
      </c>
      <c r="J9" s="142">
        <v>1097.3092666666666</v>
      </c>
      <c r="K9" s="138">
        <v>83.041983451961585</v>
      </c>
    </row>
    <row r="10" spans="1:13">
      <c r="A10" s="31" t="s">
        <v>183</v>
      </c>
      <c r="B10" s="142">
        <v>6983.432250959906</v>
      </c>
      <c r="C10" s="142">
        <v>91.2</v>
      </c>
      <c r="D10" s="142">
        <v>6718.6940242932378</v>
      </c>
      <c r="E10" s="142">
        <v>92.273771389351893</v>
      </c>
      <c r="F10" s="142">
        <v>5859.7100508023295</v>
      </c>
      <c r="G10" s="138">
        <v>82.71974177044514</v>
      </c>
      <c r="H10" s="142">
        <v>789.154573490909</v>
      </c>
      <c r="I10" s="138">
        <v>107.73052336932167</v>
      </c>
      <c r="J10" s="142">
        <v>334.56762666666663</v>
      </c>
      <c r="K10" s="138">
        <v>95.5</v>
      </c>
    </row>
    <row r="11" spans="1:13">
      <c r="A11" s="31" t="s">
        <v>184</v>
      </c>
      <c r="B11" s="157">
        <v>76876.695261775298</v>
      </c>
      <c r="C11" s="157">
        <v>100.48892412257892</v>
      </c>
      <c r="D11" s="157">
        <v>62243.282327108624</v>
      </c>
      <c r="E11" s="157">
        <v>100.43803858178202</v>
      </c>
      <c r="F11" s="157">
        <v>12673.637572731523</v>
      </c>
      <c r="G11" s="46">
        <v>72.619397484719556</v>
      </c>
      <c r="H11" s="157">
        <v>49569.644754377099</v>
      </c>
      <c r="I11" s="46">
        <v>110.28013741262824</v>
      </c>
      <c r="J11" s="157">
        <v>14633.412934666669</v>
      </c>
      <c r="K11" s="46">
        <v>100.688864286178</v>
      </c>
    </row>
    <row r="12" spans="1:13">
      <c r="A12" s="31" t="s">
        <v>185</v>
      </c>
      <c r="B12" s="157">
        <v>44141.567985459173</v>
      </c>
      <c r="C12" s="157">
        <v>124.38183861583016</v>
      </c>
      <c r="D12" s="157">
        <v>32258.135982125845</v>
      </c>
      <c r="E12" s="157">
        <v>130.62252193633134</v>
      </c>
      <c r="F12" s="157">
        <v>8999.065378700494</v>
      </c>
      <c r="G12" s="46">
        <v>212.40336020275822</v>
      </c>
      <c r="H12" s="157">
        <v>23259.070603425349</v>
      </c>
      <c r="I12" s="46">
        <v>106.9970885933252</v>
      </c>
      <c r="J12" s="157">
        <v>11883.432003333332</v>
      </c>
      <c r="K12" s="46">
        <v>103.25959401503371</v>
      </c>
    </row>
    <row r="13" spans="1:13">
      <c r="A13" s="31" t="s">
        <v>186</v>
      </c>
      <c r="B13" s="157">
        <v>12495.177264659402</v>
      </c>
      <c r="C13" s="157">
        <v>96.93109869930754</v>
      </c>
      <c r="D13" s="157">
        <v>6823.9262750594007</v>
      </c>
      <c r="E13" s="157">
        <v>96.207456588153661</v>
      </c>
      <c r="F13" s="157">
        <v>928.40100092849173</v>
      </c>
      <c r="G13" s="46">
        <v>79.152603608601368</v>
      </c>
      <c r="H13" s="157">
        <v>5895.5252741309087</v>
      </c>
      <c r="I13" s="46">
        <v>98.09393056020221</v>
      </c>
      <c r="J13" s="157">
        <v>5671.2509896000001</v>
      </c>
      <c r="K13" s="46">
        <v>98.462740661381972</v>
      </c>
    </row>
    <row r="14" spans="1:13">
      <c r="A14" s="31" t="s">
        <v>187</v>
      </c>
      <c r="B14" s="157">
        <v>40441.362999207908</v>
      </c>
      <c r="C14" s="157">
        <v>95.310503319200819</v>
      </c>
      <c r="D14" s="157">
        <v>21710.039238763464</v>
      </c>
      <c r="E14" s="157">
        <v>93.952538301468849</v>
      </c>
      <c r="F14" s="157">
        <v>10044.037720975</v>
      </c>
      <c r="G14" s="46">
        <v>135.71063329629129</v>
      </c>
      <c r="H14" s="157">
        <v>11666.001517788463</v>
      </c>
      <c r="I14" s="46">
        <v>66.424145563830677</v>
      </c>
      <c r="J14" s="157">
        <v>18731.323760444444</v>
      </c>
      <c r="K14" s="46">
        <v>98.373962121535058</v>
      </c>
    </row>
    <row r="15" spans="1:13">
      <c r="A15" s="31" t="s">
        <v>188</v>
      </c>
      <c r="B15" s="157">
        <v>23979.897910182401</v>
      </c>
      <c r="C15" s="157">
        <v>166.64982934015003</v>
      </c>
      <c r="D15" s="157">
        <v>15777.299788182399</v>
      </c>
      <c r="E15" s="157">
        <v>170.66364539576676</v>
      </c>
      <c r="F15" s="157">
        <v>1883.6299453194913</v>
      </c>
      <c r="G15" s="46">
        <v>176.60682378681182</v>
      </c>
      <c r="H15" s="157">
        <v>13893.669842862908</v>
      </c>
      <c r="I15" s="46">
        <v>161.50531477847898</v>
      </c>
      <c r="J15" s="157">
        <v>8202.5981219999994</v>
      </c>
      <c r="K15" s="46">
        <v>109.20050854163618</v>
      </c>
    </row>
    <row r="16" spans="1:13">
      <c r="A16" s="31" t="s">
        <v>189</v>
      </c>
      <c r="B16" s="157">
        <v>26210.64049047164</v>
      </c>
      <c r="C16" s="157">
        <v>117.47344036587739</v>
      </c>
      <c r="D16" s="157">
        <v>15925.016870551639</v>
      </c>
      <c r="E16" s="157">
        <v>143.58552861250826</v>
      </c>
      <c r="F16" s="157">
        <v>9678.7759935278737</v>
      </c>
      <c r="G16" s="46">
        <v>160.13468145098079</v>
      </c>
      <c r="H16" s="157">
        <v>6246.2408770237653</v>
      </c>
      <c r="I16" s="46">
        <v>129.21811536923505</v>
      </c>
      <c r="J16" s="157">
        <v>10285.623619919999</v>
      </c>
      <c r="K16" s="46">
        <v>92.241593490672884</v>
      </c>
    </row>
    <row r="17" spans="1:11">
      <c r="A17" s="31" t="s">
        <v>190</v>
      </c>
      <c r="B17" s="157">
        <v>22782.680799386068</v>
      </c>
      <c r="C17" s="157">
        <v>95.082091322323762</v>
      </c>
      <c r="D17" s="157">
        <v>15078.405060249401</v>
      </c>
      <c r="E17" s="157">
        <v>91.367436251472071</v>
      </c>
      <c r="F17" s="157">
        <v>449.36757572849166</v>
      </c>
      <c r="G17" s="46">
        <v>23.687981039147811</v>
      </c>
      <c r="H17" s="157">
        <v>14629.03748452091</v>
      </c>
      <c r="I17" s="46">
        <v>95.099855899317191</v>
      </c>
      <c r="J17" s="157">
        <v>7704.2770686666663</v>
      </c>
      <c r="K17" s="46">
        <v>102.96566000635438</v>
      </c>
    </row>
    <row r="18" spans="1:11">
      <c r="A18" s="33" t="s">
        <v>191</v>
      </c>
      <c r="B18" s="48">
        <v>30931.7</v>
      </c>
      <c r="C18" s="48">
        <v>143.19999999999999</v>
      </c>
      <c r="D18" s="48">
        <v>27673.556740324828</v>
      </c>
      <c r="E18" s="48">
        <v>145.4</v>
      </c>
      <c r="F18" s="48">
        <v>15814.5</v>
      </c>
      <c r="G18" s="48">
        <v>173.5</v>
      </c>
      <c r="H18" s="48">
        <v>11862.16311313091</v>
      </c>
      <c r="I18" s="48">
        <v>127.8</v>
      </c>
      <c r="J18" s="48">
        <v>3255.0393030000005</v>
      </c>
      <c r="K18" s="48">
        <v>94.9</v>
      </c>
    </row>
    <row r="19" spans="1:11">
      <c r="A19" s="31"/>
      <c r="B19" s="30"/>
      <c r="C19" s="30"/>
      <c r="D19" s="30"/>
      <c r="E19" s="30"/>
      <c r="F19" s="30"/>
      <c r="G19" s="39"/>
      <c r="H19" s="30"/>
      <c r="I19" s="39"/>
      <c r="J19" s="30"/>
      <c r="K19" s="39"/>
    </row>
    <row r="20" spans="1:11">
      <c r="A20" s="242" t="s">
        <v>46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</row>
    <row r="21" spans="1:11" ht="15.75" customHeight="1">
      <c r="A21" s="95"/>
      <c r="B21" s="69"/>
      <c r="C21" s="69"/>
      <c r="D21" s="69"/>
      <c r="E21" s="69"/>
      <c r="F21" s="69"/>
      <c r="G21" s="69"/>
      <c r="H21" s="69"/>
      <c r="I21" s="61"/>
      <c r="K21" s="58" t="s">
        <v>1</v>
      </c>
    </row>
    <row r="22" spans="1:11" ht="16.5" customHeight="1">
      <c r="A22" s="244"/>
      <c r="B22" s="220" t="s">
        <v>120</v>
      </c>
      <c r="C22" s="201"/>
      <c r="D22" s="202" t="s">
        <v>151</v>
      </c>
      <c r="E22" s="210"/>
      <c r="F22" s="204" t="s">
        <v>125</v>
      </c>
      <c r="G22" s="207"/>
      <c r="H22" s="207"/>
      <c r="I22" s="220"/>
      <c r="J22" s="202" t="s">
        <v>159</v>
      </c>
      <c r="K22" s="205"/>
    </row>
    <row r="23" spans="1:11" ht="30" customHeight="1">
      <c r="A23" s="245"/>
      <c r="B23" s="220"/>
      <c r="C23" s="201"/>
      <c r="D23" s="203"/>
      <c r="E23" s="211"/>
      <c r="F23" s="201" t="s">
        <v>121</v>
      </c>
      <c r="G23" s="201"/>
      <c r="H23" s="201" t="s">
        <v>122</v>
      </c>
      <c r="I23" s="201"/>
      <c r="J23" s="203"/>
      <c r="K23" s="241"/>
    </row>
    <row r="24" spans="1:11" ht="20.399999999999999">
      <c r="A24" s="246"/>
      <c r="B24" s="172" t="s">
        <v>214</v>
      </c>
      <c r="C24" s="169" t="s">
        <v>213</v>
      </c>
      <c r="D24" s="172" t="s">
        <v>214</v>
      </c>
      <c r="E24" s="169" t="s">
        <v>213</v>
      </c>
      <c r="F24" s="172" t="s">
        <v>214</v>
      </c>
      <c r="G24" s="169" t="s">
        <v>213</v>
      </c>
      <c r="H24" s="172" t="s">
        <v>214</v>
      </c>
      <c r="I24" s="169" t="s">
        <v>213</v>
      </c>
      <c r="J24" s="171" t="s">
        <v>214</v>
      </c>
      <c r="K24" s="170" t="s">
        <v>213</v>
      </c>
    </row>
    <row r="25" spans="1:11">
      <c r="A25" s="133" t="s">
        <v>8</v>
      </c>
      <c r="B25" s="138">
        <v>283518.52847338369</v>
      </c>
      <c r="C25" s="138">
        <v>98.398462404485102</v>
      </c>
      <c r="D25" s="138">
        <v>208841.99120051705</v>
      </c>
      <c r="E25" s="138">
        <v>101.52117851559912</v>
      </c>
      <c r="F25" s="138">
        <v>75340.64445553071</v>
      </c>
      <c r="G25" s="138">
        <v>117.35928604628691</v>
      </c>
      <c r="H25" s="138">
        <v>133501.34674498634</v>
      </c>
      <c r="I25" s="138">
        <v>94.661930186698797</v>
      </c>
      <c r="J25" s="138">
        <v>74676.53727286667</v>
      </c>
      <c r="K25" s="138">
        <v>90.332199749919596</v>
      </c>
    </row>
    <row r="26" spans="1:11">
      <c r="A26" s="31" t="s">
        <v>182</v>
      </c>
      <c r="B26" s="138">
        <v>14098.638208150001</v>
      </c>
      <c r="C26" s="138">
        <v>191.23911229987388</v>
      </c>
      <c r="D26" s="138">
        <v>13206.374879594445</v>
      </c>
      <c r="E26" s="185">
        <v>192.49680325149731</v>
      </c>
      <c r="F26" s="138">
        <v>11168.07854975</v>
      </c>
      <c r="G26" s="138">
        <v>189.23400297337281</v>
      </c>
      <c r="H26" s="138">
        <v>2038.2963298444445</v>
      </c>
      <c r="I26" s="138">
        <v>236.60498509931435</v>
      </c>
      <c r="J26" s="138">
        <v>892.26332855555563</v>
      </c>
      <c r="K26" s="138">
        <v>102.91806237024825</v>
      </c>
    </row>
    <row r="27" spans="1:11">
      <c r="A27" s="126" t="s">
        <v>194</v>
      </c>
      <c r="B27" s="138">
        <v>9467.2312549205544</v>
      </c>
      <c r="C27" s="138">
        <v>108.92128336494564</v>
      </c>
      <c r="D27" s="138">
        <v>8684.4964549205542</v>
      </c>
      <c r="E27" s="185">
        <v>113.2182425096768</v>
      </c>
      <c r="F27" s="138">
        <v>3044.911550193</v>
      </c>
      <c r="G27" s="138">
        <v>111.23526952095033</v>
      </c>
      <c r="H27" s="138">
        <v>5639.5849047275551</v>
      </c>
      <c r="I27" s="138">
        <v>115.89015669129694</v>
      </c>
      <c r="J27" s="138">
        <v>782.73480000000006</v>
      </c>
      <c r="K27" s="138">
        <v>58.73294589506051</v>
      </c>
    </row>
    <row r="28" spans="1:11">
      <c r="A28" s="31" t="s">
        <v>183</v>
      </c>
      <c r="B28" s="138">
        <v>7033.8016350666676</v>
      </c>
      <c r="C28" s="138">
        <v>90.4</v>
      </c>
      <c r="D28" s="138">
        <v>6699.2340084000007</v>
      </c>
      <c r="E28" s="185">
        <v>97.343179414310057</v>
      </c>
      <c r="F28" s="138">
        <v>5867.7023440000003</v>
      </c>
      <c r="G28" s="138">
        <v>90.440624422116841</v>
      </c>
      <c r="H28" s="138">
        <v>831.53166439999995</v>
      </c>
      <c r="I28" s="138">
        <v>107.78529216221445</v>
      </c>
      <c r="J28" s="138">
        <v>334.56762666666663</v>
      </c>
      <c r="K28" s="138">
        <v>95.5</v>
      </c>
    </row>
    <row r="29" spans="1:11">
      <c r="A29" s="31" t="s">
        <v>184</v>
      </c>
      <c r="B29" s="40">
        <v>67424.512346508898</v>
      </c>
      <c r="C29" s="40">
        <v>104.02913449496536</v>
      </c>
      <c r="D29" s="40">
        <v>54476.403066508879</v>
      </c>
      <c r="E29" s="158">
        <v>105.16966939101765</v>
      </c>
      <c r="F29" s="40">
        <v>10289.146787732698</v>
      </c>
      <c r="G29" s="158">
        <v>90.297049526432332</v>
      </c>
      <c r="H29" s="40">
        <v>44187.256278776185</v>
      </c>
      <c r="I29" s="40">
        <v>108.64613406307988</v>
      </c>
      <c r="J29" s="40">
        <v>12948.109280000001</v>
      </c>
      <c r="K29" s="40">
        <v>100.03329747265779</v>
      </c>
    </row>
    <row r="30" spans="1:11">
      <c r="A30" s="31" t="s">
        <v>185</v>
      </c>
      <c r="B30" s="40">
        <v>43267.522935106441</v>
      </c>
      <c r="C30" s="40">
        <v>123.78365367224914</v>
      </c>
      <c r="D30" s="40">
        <v>32123.238035106442</v>
      </c>
      <c r="E30" s="158">
        <v>130.3336716411369</v>
      </c>
      <c r="F30" s="40">
        <v>8992.776710772001</v>
      </c>
      <c r="G30" s="40">
        <v>209.68174140724486</v>
      </c>
      <c r="H30" s="40">
        <v>23130.461324334443</v>
      </c>
      <c r="I30" s="40">
        <v>106.66613043910525</v>
      </c>
      <c r="J30" s="40">
        <v>11144.284899999999</v>
      </c>
      <c r="K30" s="40">
        <v>100.50364634594031</v>
      </c>
    </row>
    <row r="31" spans="1:11">
      <c r="A31" s="31" t="s">
        <v>186</v>
      </c>
      <c r="B31" s="40">
        <v>12545.54677864</v>
      </c>
      <c r="C31" s="40">
        <v>96.962778287765545</v>
      </c>
      <c r="D31" s="40">
        <v>6874.2957890399994</v>
      </c>
      <c r="E31" s="158">
        <v>96.264823069248607</v>
      </c>
      <c r="F31" s="40">
        <v>936.3934240000001</v>
      </c>
      <c r="G31" s="40">
        <v>82.577779897190823</v>
      </c>
      <c r="H31" s="40">
        <v>5937.9023650399995</v>
      </c>
      <c r="I31" s="40">
        <v>98.084951130954551</v>
      </c>
      <c r="J31" s="40">
        <v>5671.2509896000001</v>
      </c>
      <c r="K31" s="40">
        <v>98.462740661381972</v>
      </c>
    </row>
    <row r="32" spans="1:11">
      <c r="A32" s="31" t="s">
        <v>187</v>
      </c>
      <c r="B32" s="40">
        <v>39271.469746706505</v>
      </c>
      <c r="C32" s="40">
        <v>95.896248575267037</v>
      </c>
      <c r="D32" s="40">
        <v>21139.440306262062</v>
      </c>
      <c r="E32" s="158">
        <v>94.833252724880651</v>
      </c>
      <c r="F32" s="40">
        <v>9889.9068630465081</v>
      </c>
      <c r="G32" s="40">
        <v>134.60590297948201</v>
      </c>
      <c r="H32" s="40">
        <v>11249.533443215554</v>
      </c>
      <c r="I32" s="40">
        <v>66.949933575321268</v>
      </c>
      <c r="J32" s="40">
        <v>18132.029440444443</v>
      </c>
      <c r="K32" s="40">
        <v>98.312354035380594</v>
      </c>
    </row>
    <row r="33" spans="1:11">
      <c r="A33" s="31" t="s">
        <v>188</v>
      </c>
      <c r="B33" s="40">
        <v>23175.107249967001</v>
      </c>
      <c r="C33" s="40">
        <v>165.69247136246184</v>
      </c>
      <c r="D33" s="40">
        <v>15446.210249966998</v>
      </c>
      <c r="E33" s="158">
        <v>170.10583917914153</v>
      </c>
      <c r="F33" s="40">
        <v>1891.5457706149998</v>
      </c>
      <c r="G33" s="40">
        <v>176.32644214061924</v>
      </c>
      <c r="H33" s="40">
        <v>13554.664479351999</v>
      </c>
      <c r="I33" s="40">
        <v>160.47303940322237</v>
      </c>
      <c r="J33" s="40">
        <v>7728.8969999999999</v>
      </c>
      <c r="K33" s="40">
        <v>102.41405859748282</v>
      </c>
    </row>
    <row r="34" spans="1:11">
      <c r="A34" s="31" t="s">
        <v>189</v>
      </c>
      <c r="B34" s="40">
        <v>21226.261796340572</v>
      </c>
      <c r="C34" s="40">
        <v>109.68764738407711</v>
      </c>
      <c r="D34" s="40">
        <v>12568.916454420571</v>
      </c>
      <c r="E34" s="158">
        <v>124.05952808292794</v>
      </c>
      <c r="F34" s="40">
        <v>7007.5044577177141</v>
      </c>
      <c r="G34" s="40">
        <v>117.43639951441077</v>
      </c>
      <c r="H34" s="40">
        <v>5561.4119967028564</v>
      </c>
      <c r="I34" s="40">
        <v>130.8737061208472</v>
      </c>
      <c r="J34" s="40">
        <v>8657.3453419199996</v>
      </c>
      <c r="K34" s="40">
        <v>93.926903623129732</v>
      </c>
    </row>
    <row r="35" spans="1:11">
      <c r="A35" s="31" t="s">
        <v>190</v>
      </c>
      <c r="B35" s="40">
        <v>15426.4452318</v>
      </c>
      <c r="C35" s="40">
        <v>86.727172792845565</v>
      </c>
      <c r="D35" s="40">
        <v>9898.3066798</v>
      </c>
      <c r="E35" s="158">
        <v>81.096753644441122</v>
      </c>
      <c r="F35" s="40">
        <v>431.73948842000004</v>
      </c>
      <c r="G35" s="40">
        <v>37.996471983822893</v>
      </c>
      <c r="H35" s="40">
        <v>9466.5671913799997</v>
      </c>
      <c r="I35" s="40">
        <v>84.905027513523819</v>
      </c>
      <c r="J35" s="40">
        <v>5528.1385520000003</v>
      </c>
      <c r="K35" s="40">
        <v>99.723936746348258</v>
      </c>
    </row>
    <row r="36" spans="1:11">
      <c r="A36" s="33" t="s">
        <v>191</v>
      </c>
      <c r="B36" s="160">
        <v>30580.429203250795</v>
      </c>
      <c r="C36" s="160">
        <v>143.26796521848797</v>
      </c>
      <c r="D36" s="160">
        <v>27723.525730250796</v>
      </c>
      <c r="E36" s="161">
        <v>145.37769459041834</v>
      </c>
      <c r="F36" s="160">
        <v>15819.386059710794</v>
      </c>
      <c r="G36" s="160">
        <v>173.00469960401145</v>
      </c>
      <c r="H36" s="160">
        <v>11904.13967054</v>
      </c>
      <c r="I36" s="160">
        <v>127.95655299061839</v>
      </c>
      <c r="J36" s="160">
        <v>2856.9034730000003</v>
      </c>
      <c r="K36" s="160">
        <v>91.377266037735353</v>
      </c>
    </row>
    <row r="37" spans="1:11">
      <c r="A37" s="31"/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>
      <c r="A38" s="242" t="s">
        <v>47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</row>
    <row r="39" spans="1:11" ht="17.399999999999999">
      <c r="A39" s="95"/>
      <c r="B39" s="69"/>
      <c r="C39" s="69"/>
      <c r="D39" s="69"/>
      <c r="E39" s="69"/>
      <c r="F39" s="69"/>
      <c r="G39" s="69"/>
      <c r="H39" s="69"/>
      <c r="I39" s="61"/>
      <c r="K39" s="58" t="s">
        <v>1</v>
      </c>
    </row>
    <row r="40" spans="1:11" ht="15.75" customHeight="1">
      <c r="A40" s="244"/>
      <c r="B40" s="220" t="s">
        <v>120</v>
      </c>
      <c r="C40" s="201"/>
      <c r="D40" s="202" t="s">
        <v>151</v>
      </c>
      <c r="E40" s="210"/>
      <c r="F40" s="204" t="s">
        <v>125</v>
      </c>
      <c r="G40" s="207"/>
      <c r="H40" s="207"/>
      <c r="I40" s="220"/>
      <c r="J40" s="202" t="s">
        <v>159</v>
      </c>
      <c r="K40" s="205"/>
    </row>
    <row r="41" spans="1:11" ht="24.75" customHeight="1">
      <c r="A41" s="245"/>
      <c r="B41" s="220"/>
      <c r="C41" s="201"/>
      <c r="D41" s="203"/>
      <c r="E41" s="211"/>
      <c r="F41" s="201" t="s">
        <v>121</v>
      </c>
      <c r="G41" s="201"/>
      <c r="H41" s="201" t="s">
        <v>122</v>
      </c>
      <c r="I41" s="201"/>
      <c r="J41" s="203"/>
      <c r="K41" s="241"/>
    </row>
    <row r="42" spans="1:11" ht="20.399999999999999">
      <c r="A42" s="246"/>
      <c r="B42" s="172" t="s">
        <v>214</v>
      </c>
      <c r="C42" s="169" t="s">
        <v>213</v>
      </c>
      <c r="D42" s="172" t="s">
        <v>214</v>
      </c>
      <c r="E42" s="169" t="s">
        <v>213</v>
      </c>
      <c r="F42" s="172" t="s">
        <v>214</v>
      </c>
      <c r="G42" s="169" t="s">
        <v>213</v>
      </c>
      <c r="H42" s="172" t="s">
        <v>214</v>
      </c>
      <c r="I42" s="169" t="s">
        <v>213</v>
      </c>
      <c r="J42" s="171" t="s">
        <v>214</v>
      </c>
      <c r="K42" s="170" t="s">
        <v>213</v>
      </c>
    </row>
    <row r="43" spans="1:11">
      <c r="A43" s="133" t="s">
        <v>8</v>
      </c>
      <c r="B43" s="46">
        <v>49744.532695717717</v>
      </c>
      <c r="C43" s="46">
        <v>99.381352532146039</v>
      </c>
      <c r="D43" s="46">
        <v>49561.073059717717</v>
      </c>
      <c r="E43" s="46">
        <v>99.386997755674429</v>
      </c>
      <c r="F43" s="46">
        <v>17789.625189230715</v>
      </c>
      <c r="G43" s="46">
        <v>113.12645397899728</v>
      </c>
      <c r="H43" s="46">
        <v>31771.447870487002</v>
      </c>
      <c r="I43" s="46">
        <v>93.086703842743674</v>
      </c>
      <c r="J43" s="46">
        <v>183.45963599999999</v>
      </c>
      <c r="K43" s="46">
        <v>98.565776458951547</v>
      </c>
    </row>
    <row r="44" spans="1:11">
      <c r="A44" s="31" t="s">
        <v>182</v>
      </c>
      <c r="B44" s="46">
        <v>558.80349289999992</v>
      </c>
      <c r="C44" s="46">
        <v>207.40898121582325</v>
      </c>
      <c r="D44" s="46">
        <v>558.80349289999992</v>
      </c>
      <c r="E44" s="46">
        <v>207.40898121582325</v>
      </c>
      <c r="F44" s="46">
        <v>100.3182965</v>
      </c>
      <c r="G44" s="46">
        <v>203.78222282304566</v>
      </c>
      <c r="H44" s="46">
        <v>458.48519639999995</v>
      </c>
      <c r="I44" s="46">
        <v>259.74817641772472</v>
      </c>
      <c r="J44" s="46" t="s">
        <v>16</v>
      </c>
      <c r="K44" s="46" t="s">
        <v>16</v>
      </c>
    </row>
    <row r="45" spans="1:11">
      <c r="A45" s="126" t="s">
        <v>194</v>
      </c>
      <c r="B45" s="46">
        <v>3053.5432294399998</v>
      </c>
      <c r="C45" s="46">
        <v>126.94662125281396</v>
      </c>
      <c r="D45" s="46">
        <v>3053.5432294399998</v>
      </c>
      <c r="E45" s="46">
        <v>126.94662125281396</v>
      </c>
      <c r="F45" s="46">
        <v>266.32071160000004</v>
      </c>
      <c r="G45" s="46">
        <v>91.38827004220667</v>
      </c>
      <c r="H45" s="46">
        <v>2787.2225178399999</v>
      </c>
      <c r="I45" s="46">
        <v>261.31725030217336</v>
      </c>
      <c r="J45" s="46" t="s">
        <v>16</v>
      </c>
      <c r="K45" s="46" t="s">
        <v>16</v>
      </c>
    </row>
    <row r="46" spans="1:11">
      <c r="A46" s="31" t="s">
        <v>183</v>
      </c>
      <c r="B46" s="46">
        <v>720.61649690000002</v>
      </c>
      <c r="C46" s="138">
        <v>88.3</v>
      </c>
      <c r="D46" s="46">
        <v>720.61649690000002</v>
      </c>
      <c r="E46" s="46">
        <v>105.00556641531151</v>
      </c>
      <c r="F46" s="46">
        <v>609.8396649</v>
      </c>
      <c r="G46" s="46">
        <v>88.308749777884572</v>
      </c>
      <c r="H46" s="46">
        <v>110.776832</v>
      </c>
      <c r="I46" s="46">
        <v>115.09293867846311</v>
      </c>
      <c r="J46" s="46" t="s">
        <v>16</v>
      </c>
      <c r="K46" s="46" t="s">
        <v>16</v>
      </c>
    </row>
    <row r="47" spans="1:11">
      <c r="A47" s="31" t="s">
        <v>184</v>
      </c>
      <c r="B47" s="46">
        <v>18975.586266629998</v>
      </c>
      <c r="C47" s="46">
        <v>124.39824103759625</v>
      </c>
      <c r="D47" s="46">
        <v>18975.586266629998</v>
      </c>
      <c r="E47" s="46">
        <v>124.39824103759629</v>
      </c>
      <c r="F47" s="46">
        <v>6988.4756568371422</v>
      </c>
      <c r="G47" s="46">
        <v>158.70456145185321</v>
      </c>
      <c r="H47" s="46">
        <v>11987.110609792857</v>
      </c>
      <c r="I47" s="46">
        <v>109.6539206389542</v>
      </c>
      <c r="J47" s="46" t="s">
        <v>16</v>
      </c>
      <c r="K47" s="46" t="s">
        <v>16</v>
      </c>
    </row>
    <row r="48" spans="1:11">
      <c r="A48" s="31" t="s">
        <v>185</v>
      </c>
      <c r="B48" s="46">
        <v>10577.04296137</v>
      </c>
      <c r="C48" s="46">
        <v>108.83918361709128</v>
      </c>
      <c r="D48" s="46">
        <v>10577.04296137</v>
      </c>
      <c r="E48" s="46">
        <v>108.83918361709128</v>
      </c>
      <c r="F48" s="46">
        <v>1715.4867718999999</v>
      </c>
      <c r="G48" s="46">
        <v>117.42764699943271</v>
      </c>
      <c r="H48" s="46">
        <v>8861.5561894700004</v>
      </c>
      <c r="I48" s="46">
        <v>104.03574151796282</v>
      </c>
      <c r="J48" s="46" t="s">
        <v>16</v>
      </c>
      <c r="K48" s="46" t="s">
        <v>16</v>
      </c>
    </row>
    <row r="49" spans="1:11">
      <c r="A49" s="31" t="s">
        <v>186</v>
      </c>
      <c r="B49" s="46">
        <v>865.795661</v>
      </c>
      <c r="C49" s="46">
        <v>85.490865911724953</v>
      </c>
      <c r="D49" s="46">
        <v>865.795661</v>
      </c>
      <c r="E49" s="46">
        <v>85.684458852875878</v>
      </c>
      <c r="F49" s="46">
        <v>360.79522800000001</v>
      </c>
      <c r="G49" s="46">
        <v>59.590956068420297</v>
      </c>
      <c r="H49" s="46">
        <v>505.00043299999999</v>
      </c>
      <c r="I49" s="46">
        <v>90.501373535222058</v>
      </c>
      <c r="J49" s="46" t="s">
        <v>16</v>
      </c>
      <c r="K49" s="46" t="s">
        <v>16</v>
      </c>
    </row>
    <row r="50" spans="1:11">
      <c r="A50" s="31" t="s">
        <v>187</v>
      </c>
      <c r="B50" s="46">
        <v>1195.2481247642856</v>
      </c>
      <c r="C50" s="46">
        <v>191.42290556106613</v>
      </c>
      <c r="D50" s="46">
        <v>1036.6425287642855</v>
      </c>
      <c r="E50" s="46">
        <v>194.45492843481156</v>
      </c>
      <c r="F50" s="46">
        <v>449.69548989428569</v>
      </c>
      <c r="G50" s="46">
        <v>239.03648166765063</v>
      </c>
      <c r="H50" s="46">
        <v>586.94703886999991</v>
      </c>
      <c r="I50" s="46">
        <v>120.89582095319673</v>
      </c>
      <c r="J50" s="46">
        <v>158.60559599999999</v>
      </c>
      <c r="K50" s="138">
        <v>98.451069308693192</v>
      </c>
    </row>
    <row r="51" spans="1:11">
      <c r="A51" s="31" t="s">
        <v>188</v>
      </c>
      <c r="B51" s="46">
        <v>2320.8496880000002</v>
      </c>
      <c r="C51" s="46">
        <v>179.68829167536455</v>
      </c>
      <c r="D51" s="46">
        <v>2320.8496880000002</v>
      </c>
      <c r="E51" s="46">
        <v>179.68829167536458</v>
      </c>
      <c r="F51" s="46">
        <v>942.96587799999998</v>
      </c>
      <c r="G51" s="46">
        <v>178.59255944264228</v>
      </c>
      <c r="H51" s="46">
        <v>1377.88381</v>
      </c>
      <c r="I51" s="46">
        <v>182.09800409946271</v>
      </c>
      <c r="J51" s="46" t="s">
        <v>16</v>
      </c>
      <c r="K51" s="46" t="s">
        <v>16</v>
      </c>
    </row>
    <row r="52" spans="1:11">
      <c r="A52" s="31" t="s">
        <v>189</v>
      </c>
      <c r="B52" s="46">
        <v>5497.2440458585716</v>
      </c>
      <c r="C52" s="46">
        <v>113.98648491457244</v>
      </c>
      <c r="D52" s="46">
        <v>5497.2440458585716</v>
      </c>
      <c r="E52" s="46">
        <v>115.31749719655923</v>
      </c>
      <c r="F52" s="46">
        <v>4207.6630216857147</v>
      </c>
      <c r="G52" s="46">
        <v>112.81381743425025</v>
      </c>
      <c r="H52" s="46">
        <v>1289.581024172857</v>
      </c>
      <c r="I52" s="46">
        <v>122.55934538966353</v>
      </c>
      <c r="J52" s="46" t="s">
        <v>16</v>
      </c>
      <c r="K52" s="46">
        <v>52.695883134130149</v>
      </c>
    </row>
    <row r="53" spans="1:11">
      <c r="A53" s="31" t="s">
        <v>190</v>
      </c>
      <c r="B53" s="46">
        <v>1970.9502875599999</v>
      </c>
      <c r="C53" s="46">
        <v>60.996202944327017</v>
      </c>
      <c r="D53" s="46">
        <v>1946.0962475599999</v>
      </c>
      <c r="E53" s="46">
        <v>60.362305996019927</v>
      </c>
      <c r="F53" s="46">
        <v>152.34825599999999</v>
      </c>
      <c r="G53" s="46">
        <v>109.90533160843452</v>
      </c>
      <c r="H53" s="46">
        <v>1793.7479915599999</v>
      </c>
      <c r="I53" s="46">
        <v>58.143065822825626</v>
      </c>
      <c r="J53" s="46">
        <v>24.854040000000001</v>
      </c>
      <c r="K53" s="46">
        <v>100</v>
      </c>
    </row>
    <row r="54" spans="1:11">
      <c r="A54" s="33" t="s">
        <v>191</v>
      </c>
      <c r="B54" s="48">
        <v>4008.8595015385717</v>
      </c>
      <c r="C54" s="48">
        <v>157.48376841899631</v>
      </c>
      <c r="D54" s="48">
        <v>4008.8595015385717</v>
      </c>
      <c r="E54" s="48">
        <v>157.48376841899622</v>
      </c>
      <c r="F54" s="48">
        <v>1995.7234126385715</v>
      </c>
      <c r="G54" s="48">
        <v>180.56164889165211</v>
      </c>
      <c r="H54" s="48">
        <v>2013.1360889</v>
      </c>
      <c r="I54" s="48">
        <v>143.0809858026156</v>
      </c>
      <c r="J54" s="48" t="s">
        <v>16</v>
      </c>
      <c r="K54" s="48" t="s">
        <v>16</v>
      </c>
    </row>
    <row r="55" spans="1:11">
      <c r="A55" s="31"/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1:11">
      <c r="A56" s="242" t="s">
        <v>48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</row>
    <row r="57" spans="1:11" ht="17.399999999999999">
      <c r="A57" s="95"/>
      <c r="B57" s="69"/>
      <c r="C57" s="69"/>
      <c r="D57" s="69"/>
      <c r="E57" s="69"/>
      <c r="F57" s="69"/>
      <c r="G57" s="69"/>
      <c r="H57" s="69"/>
      <c r="I57" s="61"/>
      <c r="K57" s="58" t="s">
        <v>1</v>
      </c>
    </row>
    <row r="58" spans="1:11" ht="12.75" customHeight="1">
      <c r="A58" s="244"/>
      <c r="B58" s="220" t="s">
        <v>120</v>
      </c>
      <c r="C58" s="201"/>
      <c r="D58" s="202" t="s">
        <v>151</v>
      </c>
      <c r="E58" s="210"/>
      <c r="F58" s="204" t="s">
        <v>125</v>
      </c>
      <c r="G58" s="207"/>
      <c r="H58" s="207"/>
      <c r="I58" s="220"/>
      <c r="J58" s="202" t="s">
        <v>159</v>
      </c>
      <c r="K58" s="205"/>
    </row>
    <row r="59" spans="1:11" ht="27" customHeight="1">
      <c r="A59" s="245"/>
      <c r="B59" s="220"/>
      <c r="C59" s="201"/>
      <c r="D59" s="203"/>
      <c r="E59" s="211"/>
      <c r="F59" s="201" t="s">
        <v>121</v>
      </c>
      <c r="G59" s="201"/>
      <c r="H59" s="201" t="s">
        <v>122</v>
      </c>
      <c r="I59" s="201"/>
      <c r="J59" s="203"/>
      <c r="K59" s="241"/>
    </row>
    <row r="60" spans="1:11" ht="20.399999999999999">
      <c r="A60" s="246"/>
      <c r="B60" s="172" t="s">
        <v>214</v>
      </c>
      <c r="C60" s="169" t="s">
        <v>213</v>
      </c>
      <c r="D60" s="172" t="s">
        <v>214</v>
      </c>
      <c r="E60" s="169" t="s">
        <v>213</v>
      </c>
      <c r="F60" s="172" t="s">
        <v>214</v>
      </c>
      <c r="G60" s="169" t="s">
        <v>213</v>
      </c>
      <c r="H60" s="172" t="s">
        <v>214</v>
      </c>
      <c r="I60" s="169" t="s">
        <v>213</v>
      </c>
      <c r="J60" s="171" t="s">
        <v>214</v>
      </c>
      <c r="K60" s="170" t="s">
        <v>213</v>
      </c>
    </row>
    <row r="61" spans="1:11">
      <c r="A61" s="133" t="s">
        <v>8</v>
      </c>
      <c r="B61" s="138">
        <v>43017.936151961432</v>
      </c>
      <c r="C61" s="138">
        <v>97.67653625173925</v>
      </c>
      <c r="D61" s="138">
        <v>42834.476515961425</v>
      </c>
      <c r="E61" s="138">
        <v>97.669104645152188</v>
      </c>
      <c r="F61" s="138">
        <v>16065.995825515714</v>
      </c>
      <c r="G61" s="138">
        <v>117.50454970107498</v>
      </c>
      <c r="H61" s="138">
        <v>26768.480690445711</v>
      </c>
      <c r="I61" s="138">
        <v>88.597532251265903</v>
      </c>
      <c r="J61" s="138">
        <v>183.45963599999999</v>
      </c>
      <c r="K61" s="138">
        <v>98.565776458951547</v>
      </c>
    </row>
    <row r="62" spans="1:11">
      <c r="A62" s="31" t="s">
        <v>182</v>
      </c>
      <c r="B62" s="46">
        <v>558.80349289999992</v>
      </c>
      <c r="C62" s="46">
        <v>80.155426075677667</v>
      </c>
      <c r="D62" s="138">
        <v>558.80349289999992</v>
      </c>
      <c r="E62" s="46">
        <v>80.155426075677681</v>
      </c>
      <c r="F62" s="46">
        <v>100.3182965</v>
      </c>
      <c r="G62" s="46">
        <v>18.973828461942922</v>
      </c>
      <c r="H62" s="46">
        <v>458.48519639999995</v>
      </c>
      <c r="I62" s="46">
        <v>389.75528463712357</v>
      </c>
      <c r="J62" s="46" t="s">
        <v>16</v>
      </c>
      <c r="K62" s="46" t="s">
        <v>16</v>
      </c>
    </row>
    <row r="63" spans="1:11">
      <c r="A63" s="126" t="s">
        <v>194</v>
      </c>
      <c r="B63" s="46">
        <v>2307.8972363599996</v>
      </c>
      <c r="C63" s="46">
        <v>310.03974947419937</v>
      </c>
      <c r="D63" s="138">
        <v>2307.8972363600001</v>
      </c>
      <c r="E63" s="157">
        <v>310.03974947419937</v>
      </c>
      <c r="F63" s="46">
        <v>266.32071160000004</v>
      </c>
      <c r="G63" s="46">
        <v>3834.4221896918589</v>
      </c>
      <c r="H63" s="46">
        <v>2041.57652476</v>
      </c>
      <c r="I63" s="46">
        <v>277.90218060017457</v>
      </c>
      <c r="J63" s="46" t="s">
        <v>16</v>
      </c>
      <c r="K63" s="46" t="s">
        <v>16</v>
      </c>
    </row>
    <row r="64" spans="1:11">
      <c r="A64" s="31" t="s">
        <v>183</v>
      </c>
      <c r="B64" s="46">
        <v>720.61649690000002</v>
      </c>
      <c r="C64" s="46">
        <v>81.426732499674927</v>
      </c>
      <c r="D64" s="138">
        <v>720.61649690000002</v>
      </c>
      <c r="E64" s="46">
        <v>81.426732499674941</v>
      </c>
      <c r="F64" s="46">
        <v>609.8396649</v>
      </c>
      <c r="G64" s="46">
        <v>76.053436245506731</v>
      </c>
      <c r="H64" s="46">
        <v>110.776832</v>
      </c>
      <c r="I64" s="46">
        <v>133.81413927464305</v>
      </c>
      <c r="J64" s="46" t="s">
        <v>16</v>
      </c>
      <c r="K64" s="46" t="s">
        <v>16</v>
      </c>
    </row>
    <row r="65" spans="1:11">
      <c r="A65" s="31" t="s">
        <v>184</v>
      </c>
      <c r="B65" s="46">
        <v>16177.137708309998</v>
      </c>
      <c r="C65" s="46">
        <v>124.39824103759625</v>
      </c>
      <c r="D65" s="138">
        <v>16177.137708309998</v>
      </c>
      <c r="E65" s="46">
        <v>124.39824103759629</v>
      </c>
      <c r="F65" s="46">
        <v>6171.8459240371421</v>
      </c>
      <c r="G65" s="46">
        <v>158.70456145185321</v>
      </c>
      <c r="H65" s="46">
        <v>10005.291784272857</v>
      </c>
      <c r="I65" s="46">
        <v>109.6539206389542</v>
      </c>
      <c r="J65" s="46" t="s">
        <v>16</v>
      </c>
      <c r="K65" s="46" t="s">
        <v>16</v>
      </c>
    </row>
    <row r="66" spans="1:11">
      <c r="A66" s="31" t="s">
        <v>185</v>
      </c>
      <c r="B66" s="46">
        <v>9407.8374148099992</v>
      </c>
      <c r="C66" s="46">
        <v>91.575593344322755</v>
      </c>
      <c r="D66" s="138">
        <v>9407.8374148100011</v>
      </c>
      <c r="E66" s="46">
        <v>91.575593344322769</v>
      </c>
      <c r="F66" s="46">
        <v>1658.3505046999999</v>
      </c>
      <c r="G66" s="46">
        <v>143.6194094747247</v>
      </c>
      <c r="H66" s="46">
        <v>7749.4869101100003</v>
      </c>
      <c r="I66" s="46">
        <v>85.097615039420248</v>
      </c>
      <c r="J66" s="46" t="s">
        <v>16</v>
      </c>
      <c r="K66" s="46" t="s">
        <v>16</v>
      </c>
    </row>
    <row r="67" spans="1:11">
      <c r="A67" s="31" t="s">
        <v>186</v>
      </c>
      <c r="B67" s="46">
        <v>850.75273100000004</v>
      </c>
      <c r="C67" s="46">
        <v>73.043251199468756</v>
      </c>
      <c r="D67" s="138">
        <v>850.75273100000004</v>
      </c>
      <c r="E67" s="46">
        <v>73.043251199468756</v>
      </c>
      <c r="F67" s="46">
        <v>360.79522800000001</v>
      </c>
      <c r="G67" s="46">
        <v>50.567316663106887</v>
      </c>
      <c r="H67" s="46">
        <v>489.95750299999997</v>
      </c>
      <c r="I67" s="46">
        <v>111.60147655086907</v>
      </c>
      <c r="J67" s="46" t="s">
        <v>16</v>
      </c>
      <c r="K67" s="46" t="s">
        <v>16</v>
      </c>
    </row>
    <row r="68" spans="1:11">
      <c r="A68" s="31" t="s">
        <v>187</v>
      </c>
      <c r="B68" s="46">
        <v>1119.6438218442856</v>
      </c>
      <c r="C68" s="46">
        <v>55.278957598334756</v>
      </c>
      <c r="D68" s="138">
        <v>961.03822584428565</v>
      </c>
      <c r="E68" s="46">
        <v>48.864791043635528</v>
      </c>
      <c r="F68" s="46">
        <v>383.65723057428568</v>
      </c>
      <c r="G68" s="46">
        <v>53.784933059950859</v>
      </c>
      <c r="H68" s="46">
        <v>577.38099526999997</v>
      </c>
      <c r="I68" s="46">
        <v>46.002186530745533</v>
      </c>
      <c r="J68" s="46">
        <v>158.60559599999999</v>
      </c>
      <c r="K68" s="46">
        <v>98.344748858447488</v>
      </c>
    </row>
    <row r="69" spans="1:11">
      <c r="A69" s="31" t="s">
        <v>188</v>
      </c>
      <c r="B69" s="46">
        <v>2320.8496880000002</v>
      </c>
      <c r="C69" s="46">
        <v>100.24740405668059</v>
      </c>
      <c r="D69" s="138">
        <v>2320.8496880000002</v>
      </c>
      <c r="E69" s="46">
        <v>100.24740405668059</v>
      </c>
      <c r="F69" s="46">
        <v>942.96587799999998</v>
      </c>
      <c r="G69" s="46">
        <v>90.511216303426195</v>
      </c>
      <c r="H69" s="46">
        <v>1377.88381</v>
      </c>
      <c r="I69" s="46">
        <v>108.53386473206726</v>
      </c>
      <c r="J69" s="46" t="s">
        <v>16</v>
      </c>
      <c r="K69" s="46" t="s">
        <v>16</v>
      </c>
    </row>
    <row r="70" spans="1:11">
      <c r="A70" s="31" t="s">
        <v>189</v>
      </c>
      <c r="B70" s="46">
        <v>4466.4540522585712</v>
      </c>
      <c r="C70" s="46">
        <v>113.85147377776279</v>
      </c>
      <c r="D70" s="138">
        <v>4466.4540522585712</v>
      </c>
      <c r="E70" s="46">
        <v>113.85147377776281</v>
      </c>
      <c r="F70" s="46">
        <v>3531.1575816857144</v>
      </c>
      <c r="G70" s="46">
        <v>113.13674259850175</v>
      </c>
      <c r="H70" s="46">
        <v>935.29647057285706</v>
      </c>
      <c r="I70" s="46">
        <v>116.78625341606725</v>
      </c>
      <c r="J70" s="46" t="s">
        <v>16</v>
      </c>
      <c r="K70" s="46" t="s">
        <v>16</v>
      </c>
    </row>
    <row r="71" spans="1:11">
      <c r="A71" s="31" t="s">
        <v>190</v>
      </c>
      <c r="B71" s="46">
        <v>1929.35101556</v>
      </c>
      <c r="C71" s="46">
        <v>60.996202944327017</v>
      </c>
      <c r="D71" s="138">
        <v>1904.49697556</v>
      </c>
      <c r="E71" s="46">
        <v>60.362305996019927</v>
      </c>
      <c r="F71" s="46">
        <v>152.34825599999999</v>
      </c>
      <c r="G71" s="46">
        <v>109.90533160843452</v>
      </c>
      <c r="H71" s="46">
        <v>1752.14871956</v>
      </c>
      <c r="I71" s="46">
        <v>58.143065822825626</v>
      </c>
      <c r="J71" s="46">
        <v>24.854040000000001</v>
      </c>
      <c r="K71" s="46">
        <v>100</v>
      </c>
    </row>
    <row r="72" spans="1:11">
      <c r="A72" s="33" t="s">
        <v>191</v>
      </c>
      <c r="B72" s="48">
        <v>3158.5924940185719</v>
      </c>
      <c r="C72" s="48">
        <v>59.880470943081917</v>
      </c>
      <c r="D72" s="140">
        <v>3158.5924940185714</v>
      </c>
      <c r="E72" s="48">
        <v>59.880470943081946</v>
      </c>
      <c r="F72" s="48">
        <v>1888.3965495185714</v>
      </c>
      <c r="G72" s="48">
        <v>146.96542846481614</v>
      </c>
      <c r="H72" s="48">
        <v>1270.1959445</v>
      </c>
      <c r="I72" s="48">
        <v>30.810571616728094</v>
      </c>
      <c r="J72" s="48" t="s">
        <v>16</v>
      </c>
      <c r="K72" s="48" t="s">
        <v>16</v>
      </c>
    </row>
    <row r="73" spans="1:11">
      <c r="A73" s="31"/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 ht="21" customHeight="1">
      <c r="A74" s="243" t="s">
        <v>49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ht="17.399999999999999">
      <c r="A75" s="95"/>
      <c r="B75" s="69"/>
      <c r="C75" s="69"/>
      <c r="D75" s="69"/>
      <c r="E75" s="69"/>
      <c r="F75" s="69"/>
      <c r="G75" s="69"/>
      <c r="H75" s="69"/>
      <c r="I75" s="61"/>
      <c r="K75" s="58" t="s">
        <v>1</v>
      </c>
    </row>
    <row r="76" spans="1:11" ht="15" customHeight="1">
      <c r="A76" s="244"/>
      <c r="B76" s="220" t="s">
        <v>120</v>
      </c>
      <c r="C76" s="201"/>
      <c r="D76" s="202" t="s">
        <v>151</v>
      </c>
      <c r="E76" s="210"/>
      <c r="F76" s="204" t="s">
        <v>125</v>
      </c>
      <c r="G76" s="207"/>
      <c r="H76" s="207"/>
      <c r="I76" s="220"/>
      <c r="J76" s="202" t="s">
        <v>159</v>
      </c>
      <c r="K76" s="205"/>
    </row>
    <row r="77" spans="1:11" ht="24" customHeight="1">
      <c r="A77" s="245"/>
      <c r="B77" s="220"/>
      <c r="C77" s="201"/>
      <c r="D77" s="203"/>
      <c r="E77" s="211"/>
      <c r="F77" s="201" t="s">
        <v>121</v>
      </c>
      <c r="G77" s="201"/>
      <c r="H77" s="201" t="s">
        <v>122</v>
      </c>
      <c r="I77" s="201"/>
      <c r="J77" s="203"/>
      <c r="K77" s="241"/>
    </row>
    <row r="78" spans="1:11" ht="20.399999999999999">
      <c r="A78" s="246"/>
      <c r="B78" s="172" t="s">
        <v>214</v>
      </c>
      <c r="C78" s="169" t="s">
        <v>213</v>
      </c>
      <c r="D78" s="172" t="s">
        <v>214</v>
      </c>
      <c r="E78" s="169" t="s">
        <v>213</v>
      </c>
      <c r="F78" s="172" t="s">
        <v>214</v>
      </c>
      <c r="G78" s="169" t="s">
        <v>213</v>
      </c>
      <c r="H78" s="172" t="s">
        <v>214</v>
      </c>
      <c r="I78" s="169" t="s">
        <v>213</v>
      </c>
      <c r="J78" s="171" t="s">
        <v>214</v>
      </c>
      <c r="K78" s="170" t="s">
        <v>213</v>
      </c>
    </row>
    <row r="79" spans="1:11">
      <c r="A79" s="133" t="s">
        <v>8</v>
      </c>
      <c r="B79" s="138">
        <v>6726.6036039999999</v>
      </c>
      <c r="C79" s="46">
        <v>107.65156971837177</v>
      </c>
      <c r="D79" s="46">
        <v>6726.6036039999999</v>
      </c>
      <c r="E79" s="46">
        <v>107.65156971837177</v>
      </c>
      <c r="F79" s="46">
        <v>1723.63656244</v>
      </c>
      <c r="G79" s="46">
        <v>92.242349423997752</v>
      </c>
      <c r="H79" s="46">
        <v>5002.9670415600003</v>
      </c>
      <c r="I79" s="46">
        <v>114.8067495065084</v>
      </c>
      <c r="J79" s="165" t="s">
        <v>16</v>
      </c>
      <c r="K79" s="138" t="s">
        <v>16</v>
      </c>
    </row>
    <row r="80" spans="1:11">
      <c r="A80" s="126" t="s">
        <v>194</v>
      </c>
      <c r="B80" s="46">
        <v>745.64599308000004</v>
      </c>
      <c r="C80" s="46">
        <v>112.5292721449717</v>
      </c>
      <c r="D80" s="46">
        <v>745.64599308000004</v>
      </c>
      <c r="E80" s="46">
        <v>112.52927214497173</v>
      </c>
      <c r="F80" s="46" t="s">
        <v>16</v>
      </c>
      <c r="G80" s="46" t="s">
        <v>16</v>
      </c>
      <c r="H80" s="46">
        <v>745.64599308000004</v>
      </c>
      <c r="I80" s="46">
        <v>252.55521927214718</v>
      </c>
      <c r="J80" s="165" t="s">
        <v>16</v>
      </c>
      <c r="K80" s="46" t="s">
        <v>16</v>
      </c>
    </row>
    <row r="81" spans="1:11">
      <c r="A81" s="31" t="s">
        <v>184</v>
      </c>
      <c r="B81" s="138">
        <v>2798.4485583200003</v>
      </c>
      <c r="C81" s="46" t="s">
        <v>16</v>
      </c>
      <c r="D81" s="46">
        <v>2798.4485583199998</v>
      </c>
      <c r="E81" s="46" t="s">
        <v>16</v>
      </c>
      <c r="F81" s="46">
        <v>816.62973279999994</v>
      </c>
      <c r="G81" s="46" t="s">
        <v>16</v>
      </c>
      <c r="H81" s="46">
        <v>1981.81882552</v>
      </c>
      <c r="I81" s="46" t="s">
        <v>16</v>
      </c>
      <c r="J81" s="165" t="s">
        <v>16</v>
      </c>
      <c r="K81" s="138" t="s">
        <v>16</v>
      </c>
    </row>
    <row r="82" spans="1:11">
      <c r="A82" s="31" t="s">
        <v>185</v>
      </c>
      <c r="B82" s="138">
        <v>1169.2055465599999</v>
      </c>
      <c r="C82" s="46">
        <v>122.86591212462466</v>
      </c>
      <c r="D82" s="46">
        <v>1169.2055465599999</v>
      </c>
      <c r="E82" s="46">
        <v>122.86591212462466</v>
      </c>
      <c r="F82" s="46">
        <v>57.136267199999992</v>
      </c>
      <c r="G82" s="46">
        <v>113.22242895910711</v>
      </c>
      <c r="H82" s="46">
        <v>1112.0692793599999</v>
      </c>
      <c r="I82" s="46">
        <v>135.14813139982135</v>
      </c>
      <c r="J82" s="165" t="s">
        <v>16</v>
      </c>
      <c r="K82" s="138" t="s">
        <v>16</v>
      </c>
    </row>
    <row r="83" spans="1:11">
      <c r="A83" s="31" t="s">
        <v>186</v>
      </c>
      <c r="B83" s="138">
        <v>15.04293</v>
      </c>
      <c r="C83" s="46">
        <v>89.008229078306016</v>
      </c>
      <c r="D83" s="46">
        <v>15.04293</v>
      </c>
      <c r="E83" s="46">
        <v>89.384031664601977</v>
      </c>
      <c r="F83" s="46">
        <v>0</v>
      </c>
      <c r="G83" s="46">
        <v>160.37419569536993</v>
      </c>
      <c r="H83" s="46">
        <v>15.04293</v>
      </c>
      <c r="I83" s="46">
        <v>88.189086110715849</v>
      </c>
      <c r="J83" s="165" t="s">
        <v>16</v>
      </c>
      <c r="K83" s="138" t="s">
        <v>16</v>
      </c>
    </row>
    <row r="84" spans="1:11">
      <c r="A84" s="31" t="s">
        <v>187</v>
      </c>
      <c r="B84" s="138">
        <v>75.604302920000009</v>
      </c>
      <c r="C84" s="46">
        <v>234.87921725850117</v>
      </c>
      <c r="D84" s="46">
        <v>75.604302920000009</v>
      </c>
      <c r="E84" s="46">
        <v>234.91378702943305</v>
      </c>
      <c r="F84" s="46">
        <v>66.038259320000009</v>
      </c>
      <c r="G84" s="46">
        <v>266.34220407256777</v>
      </c>
      <c r="H84" s="46">
        <v>9.5660436000000004</v>
      </c>
      <c r="I84" s="46">
        <v>163.81754482480551</v>
      </c>
      <c r="J84" s="165" t="s">
        <v>16</v>
      </c>
      <c r="K84" s="165" t="s">
        <v>16</v>
      </c>
    </row>
    <row r="85" spans="1:11">
      <c r="A85" s="31" t="s">
        <v>189</v>
      </c>
      <c r="B85" s="138">
        <v>1030.7899935999999</v>
      </c>
      <c r="C85" s="46">
        <v>115.01050764302994</v>
      </c>
      <c r="D85" s="46">
        <v>1030.7899935999999</v>
      </c>
      <c r="E85" s="46">
        <v>128.9186468430612</v>
      </c>
      <c r="F85" s="46">
        <v>676.50544000000002</v>
      </c>
      <c r="G85" s="46">
        <v>99.170178104079511</v>
      </c>
      <c r="H85" s="46">
        <v>354.28455359999998</v>
      </c>
      <c r="I85" s="46">
        <v>135.29822024415498</v>
      </c>
      <c r="J85" s="165" t="s">
        <v>16</v>
      </c>
      <c r="K85" s="165" t="s">
        <v>16</v>
      </c>
    </row>
    <row r="86" spans="1:11">
      <c r="A86" s="31" t="s">
        <v>190</v>
      </c>
      <c r="B86" s="138">
        <v>41.599271999999999</v>
      </c>
      <c r="C86" s="46" t="s">
        <v>16</v>
      </c>
      <c r="D86" s="46">
        <v>41.599271999999999</v>
      </c>
      <c r="E86" s="46" t="s">
        <v>16</v>
      </c>
      <c r="F86" s="46">
        <v>0</v>
      </c>
      <c r="G86" s="46" t="s">
        <v>16</v>
      </c>
      <c r="H86" s="46">
        <v>41.599271999999999</v>
      </c>
      <c r="I86" s="46" t="s">
        <v>16</v>
      </c>
      <c r="J86" s="165" t="s">
        <v>16</v>
      </c>
      <c r="K86" s="165" t="s">
        <v>16</v>
      </c>
    </row>
    <row r="87" spans="1:11">
      <c r="A87" s="33" t="s">
        <v>191</v>
      </c>
      <c r="B87" s="140">
        <v>850.26700751999999</v>
      </c>
      <c r="C87" s="48">
        <v>165.34460328665352</v>
      </c>
      <c r="D87" s="48">
        <v>850.26700751999999</v>
      </c>
      <c r="E87" s="48">
        <v>165.34460328665347</v>
      </c>
      <c r="F87" s="48">
        <v>107.32686312000001</v>
      </c>
      <c r="G87" s="48">
        <v>182.27573398459467</v>
      </c>
      <c r="H87" s="48">
        <v>742.94014440000001</v>
      </c>
      <c r="I87" s="48">
        <v>154.28739434897864</v>
      </c>
      <c r="J87" s="186" t="s">
        <v>16</v>
      </c>
      <c r="K87" s="186" t="s">
        <v>16</v>
      </c>
    </row>
    <row r="88" spans="1:11">
      <c r="A88" s="31"/>
      <c r="B88" s="39"/>
      <c r="C88" s="39"/>
      <c r="D88" s="39"/>
      <c r="E88" s="39"/>
      <c r="F88" s="39"/>
      <c r="G88" s="39"/>
      <c r="H88" s="39"/>
      <c r="I88" s="39"/>
      <c r="J88" s="39"/>
      <c r="K88" s="39"/>
    </row>
    <row r="89" spans="1:11" ht="18.75" customHeight="1">
      <c r="A89" s="243" t="s">
        <v>50</v>
      </c>
      <c r="B89" s="243"/>
      <c r="C89" s="243"/>
      <c r="D89" s="243"/>
      <c r="E89" s="243"/>
      <c r="F89" s="243"/>
      <c r="G89" s="243"/>
      <c r="H89" s="243"/>
      <c r="I89" s="243"/>
    </row>
    <row r="90" spans="1:11" ht="17.399999999999999">
      <c r="A90" s="95"/>
      <c r="B90" s="69"/>
      <c r="C90" s="69"/>
      <c r="D90" s="69"/>
      <c r="E90" s="69"/>
      <c r="F90" s="69"/>
      <c r="G90" s="61"/>
      <c r="I90" s="58" t="s">
        <v>1</v>
      </c>
    </row>
    <row r="91" spans="1:11" ht="15" customHeight="1">
      <c r="A91" s="244"/>
      <c r="B91" s="220" t="s">
        <v>120</v>
      </c>
      <c r="C91" s="201"/>
      <c r="D91" s="202" t="s">
        <v>151</v>
      </c>
      <c r="E91" s="210"/>
      <c r="F91" s="204" t="s">
        <v>125</v>
      </c>
      <c r="G91" s="207"/>
      <c r="H91" s="207"/>
      <c r="I91" s="207"/>
      <c r="J91" s="76"/>
      <c r="K91" s="76"/>
    </row>
    <row r="92" spans="1:11" ht="29.25" customHeight="1">
      <c r="A92" s="245"/>
      <c r="B92" s="220"/>
      <c r="C92" s="201"/>
      <c r="D92" s="203"/>
      <c r="E92" s="211"/>
      <c r="F92" s="201" t="s">
        <v>121</v>
      </c>
      <c r="G92" s="201"/>
      <c r="H92" s="201" t="s">
        <v>122</v>
      </c>
      <c r="I92" s="204"/>
      <c r="J92" s="76"/>
      <c r="K92" s="76"/>
    </row>
    <row r="93" spans="1:11" ht="43.5" customHeight="1">
      <c r="A93" s="246"/>
      <c r="B93" s="169" t="s">
        <v>211</v>
      </c>
      <c r="C93" s="169" t="s">
        <v>212</v>
      </c>
      <c r="D93" s="169" t="s">
        <v>211</v>
      </c>
      <c r="E93" s="169" t="s">
        <v>212</v>
      </c>
      <c r="F93" s="169" t="s">
        <v>211</v>
      </c>
      <c r="G93" s="169" t="s">
        <v>212</v>
      </c>
      <c r="H93" s="170" t="s">
        <v>211</v>
      </c>
      <c r="I93" s="170" t="s">
        <v>212</v>
      </c>
      <c r="J93" s="50"/>
      <c r="K93" s="50"/>
    </row>
    <row r="94" spans="1:11">
      <c r="A94" s="136" t="s">
        <v>8</v>
      </c>
      <c r="B94" s="39">
        <v>2805.8895941999999</v>
      </c>
      <c r="C94" s="39">
        <v>119.29517882739573</v>
      </c>
      <c r="D94" s="39">
        <v>2805.8895941999999</v>
      </c>
      <c r="E94" s="39">
        <v>119.29517882739573</v>
      </c>
      <c r="F94" s="39">
        <v>2535.2787914</v>
      </c>
      <c r="G94" s="39">
        <v>121.41659634317863</v>
      </c>
      <c r="H94" s="39">
        <v>270.61080279999999</v>
      </c>
      <c r="I94" s="39">
        <v>102.51435183124917</v>
      </c>
      <c r="J94" s="70"/>
      <c r="K94" s="70"/>
    </row>
    <row r="95" spans="1:11">
      <c r="A95" s="131" t="s">
        <v>183</v>
      </c>
      <c r="B95" s="34">
        <v>2805.8895941999999</v>
      </c>
      <c r="C95" s="34">
        <v>119.29517882739573</v>
      </c>
      <c r="D95" s="34">
        <v>2805.8895941999999</v>
      </c>
      <c r="E95" s="34">
        <v>119.29517882739573</v>
      </c>
      <c r="F95" s="34">
        <v>2535.2787914</v>
      </c>
      <c r="G95" s="34">
        <v>121.41659634317863</v>
      </c>
      <c r="H95" s="34">
        <v>270.61080279999999</v>
      </c>
      <c r="I95" s="34">
        <v>102.51435183124917</v>
      </c>
      <c r="J95" s="70"/>
      <c r="K95" s="70"/>
    </row>
    <row r="96" spans="1:11">
      <c r="A96" s="27"/>
      <c r="B96" s="39"/>
      <c r="C96" s="39"/>
      <c r="D96" s="39"/>
      <c r="E96" s="39"/>
      <c r="F96" s="39"/>
      <c r="G96" s="39"/>
      <c r="H96" s="39"/>
      <c r="I96" s="39"/>
      <c r="J96" s="70"/>
      <c r="K96" s="70"/>
    </row>
    <row r="97" spans="1:11" ht="18" customHeight="1">
      <c r="A97" s="243" t="s">
        <v>51</v>
      </c>
      <c r="B97" s="243"/>
      <c r="C97" s="243"/>
      <c r="D97" s="243"/>
      <c r="E97" s="243"/>
      <c r="F97" s="243"/>
      <c r="G97" s="243"/>
      <c r="H97" s="243"/>
      <c r="I97" s="243"/>
      <c r="J97" s="243"/>
      <c r="K97" s="243"/>
    </row>
    <row r="98" spans="1:11" ht="17.399999999999999">
      <c r="A98" s="95"/>
      <c r="B98" s="69"/>
      <c r="C98" s="69"/>
      <c r="D98" s="69"/>
      <c r="E98" s="69"/>
      <c r="F98" s="69"/>
      <c r="G98" s="69"/>
      <c r="H98" s="69"/>
      <c r="I98" s="61"/>
      <c r="K98" s="58" t="s">
        <v>1</v>
      </c>
    </row>
    <row r="99" spans="1:11" ht="13.5" customHeight="1">
      <c r="A99" s="244"/>
      <c r="B99" s="220" t="s">
        <v>120</v>
      </c>
      <c r="C99" s="201"/>
      <c r="D99" s="202" t="s">
        <v>151</v>
      </c>
      <c r="E99" s="210"/>
      <c r="F99" s="204" t="s">
        <v>125</v>
      </c>
      <c r="G99" s="207"/>
      <c r="H99" s="207"/>
      <c r="I99" s="220"/>
      <c r="J99" s="202" t="s">
        <v>159</v>
      </c>
      <c r="K99" s="205"/>
    </row>
    <row r="100" spans="1:11" ht="28.5" customHeight="1">
      <c r="A100" s="245"/>
      <c r="B100" s="220"/>
      <c r="C100" s="201"/>
      <c r="D100" s="203"/>
      <c r="E100" s="211"/>
      <c r="F100" s="201" t="s">
        <v>121</v>
      </c>
      <c r="G100" s="201"/>
      <c r="H100" s="201" t="s">
        <v>122</v>
      </c>
      <c r="I100" s="201"/>
      <c r="J100" s="203"/>
      <c r="K100" s="206"/>
    </row>
    <row r="101" spans="1:11" ht="41.25" customHeight="1">
      <c r="A101" s="246"/>
      <c r="B101" s="172" t="s">
        <v>214</v>
      </c>
      <c r="C101" s="169" t="s">
        <v>213</v>
      </c>
      <c r="D101" s="172" t="s">
        <v>214</v>
      </c>
      <c r="E101" s="169" t="s">
        <v>213</v>
      </c>
      <c r="F101" s="172" t="s">
        <v>214</v>
      </c>
      <c r="G101" s="169" t="s">
        <v>213</v>
      </c>
      <c r="H101" s="172" t="s">
        <v>214</v>
      </c>
      <c r="I101" s="169" t="s">
        <v>213</v>
      </c>
      <c r="J101" s="171" t="s">
        <v>214</v>
      </c>
      <c r="K101" s="170" t="s">
        <v>213</v>
      </c>
    </row>
    <row r="102" spans="1:11">
      <c r="A102" s="133" t="s">
        <v>8</v>
      </c>
      <c r="B102" s="156">
        <v>144616.41498854599</v>
      </c>
      <c r="C102" s="156">
        <v>95.851589440545652</v>
      </c>
      <c r="D102" s="156">
        <v>77472.282229879347</v>
      </c>
      <c r="E102" s="156">
        <v>96.040445570479037</v>
      </c>
      <c r="F102" s="156">
        <v>22663.6122077</v>
      </c>
      <c r="G102" s="40">
        <v>119.72003934089115</v>
      </c>
      <c r="H102" s="156">
        <v>54808.670022179344</v>
      </c>
      <c r="I102" s="40">
        <v>89.042606083526053</v>
      </c>
      <c r="J102" s="156">
        <v>67144.132758666674</v>
      </c>
      <c r="K102" s="40">
        <v>95.606451866058009</v>
      </c>
    </row>
    <row r="103" spans="1:11">
      <c r="A103" s="31" t="s">
        <v>182</v>
      </c>
      <c r="B103" s="40">
        <v>9036.1803152500015</v>
      </c>
      <c r="C103" s="40">
        <v>81.75180940521301</v>
      </c>
      <c r="D103" s="40">
        <v>8143.9169866944449</v>
      </c>
      <c r="E103" s="156">
        <v>79.421562484058512</v>
      </c>
      <c r="F103" s="40">
        <v>6843.7345380500001</v>
      </c>
      <c r="G103" s="40">
        <v>73.878624135368824</v>
      </c>
      <c r="H103" s="40">
        <v>1300.1824486444445</v>
      </c>
      <c r="I103" s="40">
        <v>131.87603143195278</v>
      </c>
      <c r="J103" s="40">
        <v>892.26332855555563</v>
      </c>
      <c r="K103" s="40">
        <v>102.91806237024825</v>
      </c>
    </row>
    <row r="104" spans="1:11">
      <c r="A104" s="126" t="s">
        <v>194</v>
      </c>
      <c r="B104" s="40">
        <v>6247.0849816405562</v>
      </c>
      <c r="C104" s="138">
        <v>103.22352146261463</v>
      </c>
      <c r="D104" s="40">
        <v>5464.350181640556</v>
      </c>
      <c r="E104" s="142">
        <v>113.2310968196433</v>
      </c>
      <c r="F104" s="40">
        <v>2748.5329665930003</v>
      </c>
      <c r="G104" s="138">
        <v>169.72305414042438</v>
      </c>
      <c r="H104" s="40">
        <v>2715.8172150475557</v>
      </c>
      <c r="I104" s="138">
        <v>78.900349005500033</v>
      </c>
      <c r="J104" s="40">
        <v>782.73480000000006</v>
      </c>
      <c r="K104" s="138">
        <v>58.73294589506051</v>
      </c>
    </row>
    <row r="105" spans="1:11">
      <c r="A105" s="31" t="s">
        <v>183</v>
      </c>
      <c r="B105" s="40">
        <v>480.79512666666665</v>
      </c>
      <c r="C105" s="40">
        <v>15.971540334578203</v>
      </c>
      <c r="D105" s="40">
        <v>146.22749999999999</v>
      </c>
      <c r="E105" s="156">
        <v>10.529496425448205</v>
      </c>
      <c r="F105" s="40">
        <v>1.0050000000000057</v>
      </c>
      <c r="G105" s="40">
        <v>0.10427546827714138</v>
      </c>
      <c r="H105" s="40">
        <v>145.2225</v>
      </c>
      <c r="I105" s="40">
        <v>34.174156783611593</v>
      </c>
      <c r="J105" s="40">
        <v>334.56762666666663</v>
      </c>
      <c r="K105" s="40">
        <v>20.27095736479269</v>
      </c>
    </row>
    <row r="106" spans="1:11">
      <c r="A106" s="31" t="s">
        <v>184</v>
      </c>
      <c r="B106" s="40">
        <v>36640.574954838892</v>
      </c>
      <c r="C106" s="40">
        <v>93.191908315002564</v>
      </c>
      <c r="D106" s="40">
        <v>23692.465674838884</v>
      </c>
      <c r="E106" s="187">
        <v>89.911335054744853</v>
      </c>
      <c r="F106" s="40">
        <v>792.2607874555556</v>
      </c>
      <c r="G106" s="40">
        <v>28.677971884645725</v>
      </c>
      <c r="H106" s="40">
        <v>22900.20488738333</v>
      </c>
      <c r="I106" s="40">
        <v>98.112754116559458</v>
      </c>
      <c r="J106" s="40">
        <v>12948.109280000001</v>
      </c>
      <c r="K106" s="40">
        <v>100.05437114669324</v>
      </c>
    </row>
    <row r="107" spans="1:11">
      <c r="A107" s="31" t="s">
        <v>185</v>
      </c>
      <c r="B107" s="40">
        <v>22624.848579816447</v>
      </c>
      <c r="C107" s="40">
        <v>151.10722339480179</v>
      </c>
      <c r="D107" s="40">
        <v>11480.563679816445</v>
      </c>
      <c r="E107" s="156">
        <v>248.30249304000708</v>
      </c>
      <c r="F107" s="40">
        <v>6660.1736788720009</v>
      </c>
      <c r="G107" s="40">
        <v>1936.3318943694385</v>
      </c>
      <c r="H107" s="40">
        <v>4820.3900009444451</v>
      </c>
      <c r="I107" s="40">
        <v>109.38540652672037</v>
      </c>
      <c r="J107" s="40">
        <v>11144.284899999999</v>
      </c>
      <c r="K107" s="40">
        <v>100.50364634594031</v>
      </c>
    </row>
    <row r="108" spans="1:11">
      <c r="A108" s="31" t="s">
        <v>186</v>
      </c>
      <c r="B108" s="40">
        <v>4441.7321018000002</v>
      </c>
      <c r="C108" s="40">
        <v>102.30329112091563</v>
      </c>
      <c r="D108" s="138">
        <v>671.41030180000007</v>
      </c>
      <c r="E108" s="156">
        <v>135.52926326033955</v>
      </c>
      <c r="F108" s="138" t="s">
        <v>16</v>
      </c>
      <c r="G108" s="138" t="s">
        <v>16</v>
      </c>
      <c r="H108" s="40">
        <v>671.41030180000007</v>
      </c>
      <c r="I108" s="40">
        <v>135.76494736467657</v>
      </c>
      <c r="J108" s="40">
        <v>3770.3218000000002</v>
      </c>
      <c r="K108" s="40">
        <v>96.944301858437512</v>
      </c>
    </row>
    <row r="109" spans="1:11">
      <c r="A109" s="31" t="s">
        <v>187</v>
      </c>
      <c r="B109" s="40">
        <v>27976.573805222219</v>
      </c>
      <c r="C109" s="40">
        <v>73.225270528942531</v>
      </c>
      <c r="D109" s="40">
        <v>10003.149960777779</v>
      </c>
      <c r="E109" s="187">
        <v>52.562522645821531</v>
      </c>
      <c r="F109" s="40">
        <v>2271.9726024322231</v>
      </c>
      <c r="G109" s="40">
        <v>82.679404979527888</v>
      </c>
      <c r="H109" s="40">
        <v>7731.1773583455561</v>
      </c>
      <c r="I109" s="40">
        <v>46.856496231697044</v>
      </c>
      <c r="J109" s="40">
        <v>17973.423844444442</v>
      </c>
      <c r="K109" s="40">
        <v>98.310085672471985</v>
      </c>
    </row>
    <row r="110" spans="1:11">
      <c r="A110" s="31" t="s">
        <v>188</v>
      </c>
      <c r="B110" s="40">
        <v>9905.8777366869999</v>
      </c>
      <c r="C110" s="40">
        <v>113.07121339910597</v>
      </c>
      <c r="D110" s="40">
        <v>6072.440736687</v>
      </c>
      <c r="E110" s="156">
        <v>118.8071937945105</v>
      </c>
      <c r="F110" s="40">
        <v>818.69269021499997</v>
      </c>
      <c r="G110" s="40">
        <v>69.497544791814988</v>
      </c>
      <c r="H110" s="40">
        <v>5253.7480464720002</v>
      </c>
      <c r="I110" s="40">
        <v>133.57589151780164</v>
      </c>
      <c r="J110" s="40">
        <v>3833.4369999999999</v>
      </c>
      <c r="K110" s="40">
        <v>102.88634558334817</v>
      </c>
    </row>
    <row r="111" spans="1:11">
      <c r="A111" s="31" t="s">
        <v>189</v>
      </c>
      <c r="B111" s="40">
        <v>12291.004885442</v>
      </c>
      <c r="C111" s="40">
        <v>105.50290282743077</v>
      </c>
      <c r="D111" s="40">
        <v>3633.6610514419995</v>
      </c>
      <c r="E111" s="156">
        <v>141.46791916431349</v>
      </c>
      <c r="F111" s="40">
        <v>866.64627691199996</v>
      </c>
      <c r="G111" s="40">
        <v>159.04610993030138</v>
      </c>
      <c r="H111" s="40">
        <v>2767.0147745299996</v>
      </c>
      <c r="I111" s="40">
        <v>139.00978771474519</v>
      </c>
      <c r="J111" s="40">
        <v>8657.3438339999993</v>
      </c>
      <c r="K111" s="40">
        <v>94.312842510166718</v>
      </c>
    </row>
    <row r="112" spans="1:11">
      <c r="A112" s="31" t="s">
        <v>190</v>
      </c>
      <c r="B112" s="40">
        <v>4453.8629603999998</v>
      </c>
      <c r="C112" s="40">
        <v>85.568016973547827</v>
      </c>
      <c r="D112" s="40">
        <v>503.13288039999998</v>
      </c>
      <c r="E112" s="156">
        <v>44.930483129333012</v>
      </c>
      <c r="F112" s="40">
        <v>106.7479637</v>
      </c>
      <c r="G112" s="40">
        <v>10.755203417531717</v>
      </c>
      <c r="H112" s="40">
        <v>396.38491669999996</v>
      </c>
      <c r="I112" s="40">
        <v>103.05620580906452</v>
      </c>
      <c r="J112" s="40">
        <v>3950.7300800000003</v>
      </c>
      <c r="K112" s="40">
        <v>97.570694017945939</v>
      </c>
    </row>
    <row r="113" spans="1:11">
      <c r="A113" s="33" t="s">
        <v>191</v>
      </c>
      <c r="B113" s="160">
        <v>10517.848569232221</v>
      </c>
      <c r="C113" s="160">
        <v>115.02179612272276</v>
      </c>
      <c r="D113" s="160">
        <v>7660.9450962322217</v>
      </c>
      <c r="E113" s="160">
        <v>126.95007333380097</v>
      </c>
      <c r="F113" s="160">
        <v>1553.8264926722222</v>
      </c>
      <c r="G113" s="160">
        <v>3291.1098193891676</v>
      </c>
      <c r="H113" s="160">
        <v>6107.1186035599994</v>
      </c>
      <c r="I113" s="160">
        <v>104.32510195209026</v>
      </c>
      <c r="J113" s="160">
        <v>2856.9034730000003</v>
      </c>
      <c r="K113" s="160">
        <v>91.377266037735353</v>
      </c>
    </row>
    <row r="114" spans="1:11">
      <c r="A114" s="31"/>
      <c r="B114" s="30"/>
      <c r="C114" s="30"/>
      <c r="D114" s="30"/>
      <c r="E114" s="30"/>
      <c r="F114" s="30"/>
      <c r="G114" s="39"/>
      <c r="H114" s="30"/>
      <c r="I114" s="39"/>
      <c r="J114" s="30"/>
      <c r="K114" s="39"/>
    </row>
    <row r="115" spans="1:11">
      <c r="A115" s="242" t="s">
        <v>52</v>
      </c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</row>
    <row r="116" spans="1:11" ht="17.399999999999999">
      <c r="A116" s="95"/>
      <c r="B116" s="69"/>
      <c r="C116" s="69"/>
      <c r="D116" s="69"/>
      <c r="E116" s="69"/>
      <c r="F116" s="69"/>
      <c r="G116" s="69"/>
      <c r="H116" s="69"/>
      <c r="I116" s="61"/>
      <c r="K116" s="58" t="s">
        <v>1</v>
      </c>
    </row>
    <row r="117" spans="1:11" ht="15.75" customHeight="1">
      <c r="A117" s="244"/>
      <c r="B117" s="220" t="s">
        <v>120</v>
      </c>
      <c r="C117" s="201"/>
      <c r="D117" s="202" t="s">
        <v>151</v>
      </c>
      <c r="E117" s="210"/>
      <c r="F117" s="204" t="s">
        <v>125</v>
      </c>
      <c r="G117" s="207"/>
      <c r="H117" s="207"/>
      <c r="I117" s="220"/>
      <c r="J117" s="202" t="s">
        <v>159</v>
      </c>
      <c r="K117" s="205"/>
    </row>
    <row r="118" spans="1:11" ht="28.5" customHeight="1">
      <c r="A118" s="245"/>
      <c r="B118" s="220"/>
      <c r="C118" s="201"/>
      <c r="D118" s="203"/>
      <c r="E118" s="211"/>
      <c r="F118" s="201" t="s">
        <v>121</v>
      </c>
      <c r="G118" s="201"/>
      <c r="H118" s="201" t="s">
        <v>122</v>
      </c>
      <c r="I118" s="201"/>
      <c r="J118" s="203"/>
      <c r="K118" s="241"/>
    </row>
    <row r="119" spans="1:11" ht="20.399999999999999">
      <c r="A119" s="246"/>
      <c r="B119" s="172" t="s">
        <v>214</v>
      </c>
      <c r="C119" s="169" t="s">
        <v>213</v>
      </c>
      <c r="D119" s="172" t="s">
        <v>214</v>
      </c>
      <c r="E119" s="169" t="s">
        <v>213</v>
      </c>
      <c r="F119" s="172" t="s">
        <v>214</v>
      </c>
      <c r="G119" s="169" t="s">
        <v>213</v>
      </c>
      <c r="H119" s="172" t="s">
        <v>214</v>
      </c>
      <c r="I119" s="169" t="s">
        <v>213</v>
      </c>
      <c r="J119" s="171" t="s">
        <v>214</v>
      </c>
      <c r="K119" s="170" t="s">
        <v>213</v>
      </c>
    </row>
    <row r="120" spans="1:11">
      <c r="A120" s="133" t="s">
        <v>8</v>
      </c>
      <c r="B120" s="40">
        <v>44580.363756067003</v>
      </c>
      <c r="C120" s="40">
        <v>97.117058597185064</v>
      </c>
      <c r="D120" s="40">
        <v>15700.064496067002</v>
      </c>
      <c r="E120" s="40">
        <v>94.00254155268793</v>
      </c>
      <c r="F120" s="40">
        <v>2798.7855226749998</v>
      </c>
      <c r="G120" s="40">
        <v>188.68329809644692</v>
      </c>
      <c r="H120" s="40">
        <v>12901.278973392002</v>
      </c>
      <c r="I120" s="40">
        <v>84.774101250249373</v>
      </c>
      <c r="J120" s="40">
        <v>28880.299260000003</v>
      </c>
      <c r="K120" s="40">
        <v>99.435248484324148</v>
      </c>
    </row>
    <row r="121" spans="1:11">
      <c r="A121" s="31" t="s">
        <v>182</v>
      </c>
      <c r="B121" s="40">
        <v>464.97893999999997</v>
      </c>
      <c r="C121" s="40">
        <v>145.54344582901183</v>
      </c>
      <c r="D121" s="40">
        <v>341.55153999999999</v>
      </c>
      <c r="E121" s="40">
        <v>160.26490066225168</v>
      </c>
      <c r="F121" s="40">
        <v>282.274</v>
      </c>
      <c r="G121" s="40">
        <v>142.85714285714286</v>
      </c>
      <c r="H121" s="40">
        <v>59.277540000000002</v>
      </c>
      <c r="I121" s="40">
        <v>381.81818181818181</v>
      </c>
      <c r="J121" s="40">
        <v>123.42740000000001</v>
      </c>
      <c r="K121" s="40">
        <v>109.51232583065379</v>
      </c>
    </row>
    <row r="122" spans="1:11">
      <c r="A122" s="126" t="s">
        <v>194</v>
      </c>
      <c r="B122" s="40">
        <v>329.24126468000003</v>
      </c>
      <c r="C122" s="138">
        <v>65.294581172648691</v>
      </c>
      <c r="D122" s="40">
        <v>56.686264680000001</v>
      </c>
      <c r="E122" s="138">
        <v>73.318729463307776</v>
      </c>
      <c r="F122" s="40">
        <v>2.82274</v>
      </c>
      <c r="G122" s="138">
        <v>68.02721088435375</v>
      </c>
      <c r="H122" s="40">
        <v>53.863524679999998</v>
      </c>
      <c r="I122" s="138">
        <v>73.618827160493822</v>
      </c>
      <c r="J122" s="40">
        <v>272.55500000000001</v>
      </c>
      <c r="K122" s="138">
        <v>63.425912911477809</v>
      </c>
    </row>
    <row r="123" spans="1:11">
      <c r="A123" s="31" t="s">
        <v>183</v>
      </c>
      <c r="B123" s="40">
        <v>117.41759999999999</v>
      </c>
      <c r="C123" s="40">
        <v>18.654639669897325</v>
      </c>
      <c r="D123" s="138" t="s">
        <v>16</v>
      </c>
      <c r="E123" s="138" t="s">
        <v>16</v>
      </c>
      <c r="F123" s="138" t="s">
        <v>16</v>
      </c>
      <c r="G123" s="138" t="s">
        <v>16</v>
      </c>
      <c r="H123" s="138" t="s">
        <v>16</v>
      </c>
      <c r="I123" s="138" t="s">
        <v>16</v>
      </c>
      <c r="J123" s="40">
        <v>117.41759999999999</v>
      </c>
      <c r="K123" s="40">
        <v>18.654639669897325</v>
      </c>
    </row>
    <row r="124" spans="1:11">
      <c r="A124" s="31" t="s">
        <v>184</v>
      </c>
      <c r="B124" s="40">
        <v>1954.8500764999999</v>
      </c>
      <c r="C124" s="40">
        <v>87.985413959737144</v>
      </c>
      <c r="D124" s="40">
        <v>435.33707650000002</v>
      </c>
      <c r="E124" s="40">
        <v>66.454809867499733</v>
      </c>
      <c r="F124" s="138" t="s">
        <v>16</v>
      </c>
      <c r="G124" s="138" t="s">
        <v>16</v>
      </c>
      <c r="H124" s="40">
        <v>435.33707650000002</v>
      </c>
      <c r="I124" s="40">
        <v>68.067968663797856</v>
      </c>
      <c r="J124" s="40">
        <v>1519.5129999999999</v>
      </c>
      <c r="K124" s="40">
        <v>100</v>
      </c>
    </row>
    <row r="125" spans="1:11">
      <c r="A125" s="31" t="s">
        <v>185</v>
      </c>
      <c r="B125" s="40">
        <v>7819.0242677000006</v>
      </c>
      <c r="C125" s="40">
        <v>106.24471708015855</v>
      </c>
      <c r="D125" s="40">
        <v>1840.7228677000001</v>
      </c>
      <c r="E125" s="40">
        <v>125.13624605654019</v>
      </c>
      <c r="F125" s="40">
        <v>105.2317472</v>
      </c>
      <c r="G125" s="40">
        <v>134.77946493130875</v>
      </c>
      <c r="H125" s="40">
        <v>1735.4911205000001</v>
      </c>
      <c r="I125" s="40">
        <v>124.59570863460978</v>
      </c>
      <c r="J125" s="40">
        <v>5978.3014000000003</v>
      </c>
      <c r="K125" s="40">
        <v>100.21515501285867</v>
      </c>
    </row>
    <row r="126" spans="1:11">
      <c r="A126" s="31" t="s">
        <v>186</v>
      </c>
      <c r="B126" s="40">
        <v>3627.1403688</v>
      </c>
      <c r="C126" s="40">
        <v>104.66172549916053</v>
      </c>
      <c r="D126" s="40">
        <v>553.59576880000009</v>
      </c>
      <c r="E126" s="40">
        <v>144.88770685579198</v>
      </c>
      <c r="F126" s="138" t="s">
        <v>16</v>
      </c>
      <c r="G126" s="138" t="s">
        <v>16</v>
      </c>
      <c r="H126" s="40">
        <v>553.59576880000009</v>
      </c>
      <c r="I126" s="40">
        <v>144.88770685579198</v>
      </c>
      <c r="J126" s="40">
        <v>3073.5446000000002</v>
      </c>
      <c r="K126" s="40">
        <v>98.29910947128478</v>
      </c>
    </row>
    <row r="127" spans="1:11">
      <c r="A127" s="31" t="s">
        <v>187</v>
      </c>
      <c r="B127" s="40">
        <v>12963.90244935</v>
      </c>
      <c r="C127" s="40">
        <v>74.92622693686431</v>
      </c>
      <c r="D127" s="40">
        <v>4340.3226493500006</v>
      </c>
      <c r="E127" s="40">
        <v>54.86506632145872</v>
      </c>
      <c r="F127" s="40">
        <v>52.937665960000004</v>
      </c>
      <c r="G127" s="40">
        <v>145.42493796526054</v>
      </c>
      <c r="H127" s="40">
        <v>4287.3849833900003</v>
      </c>
      <c r="I127" s="40">
        <v>54.44642835378859</v>
      </c>
      <c r="J127" s="40">
        <v>8623.5797999999995</v>
      </c>
      <c r="K127" s="40">
        <v>98.354947042107995</v>
      </c>
    </row>
    <row r="128" spans="1:11">
      <c r="A128" s="31" t="s">
        <v>188</v>
      </c>
      <c r="B128" s="40">
        <v>9905.8777366869999</v>
      </c>
      <c r="C128" s="40">
        <v>113.63460072907002</v>
      </c>
      <c r="D128" s="40">
        <v>6072.440736687</v>
      </c>
      <c r="E128" s="40">
        <v>119.73515317140505</v>
      </c>
      <c r="F128" s="40">
        <v>818.69269021499997</v>
      </c>
      <c r="G128" s="40">
        <v>71.449449412460268</v>
      </c>
      <c r="H128" s="40">
        <v>5253.7480464720002</v>
      </c>
      <c r="I128" s="40">
        <v>133.82871112708969</v>
      </c>
      <c r="J128" s="40">
        <v>3833.4369999999999</v>
      </c>
      <c r="K128" s="40">
        <v>102.88634558334817</v>
      </c>
    </row>
    <row r="129" spans="1:11">
      <c r="A129" s="31" t="s">
        <v>189</v>
      </c>
      <c r="B129" s="40">
        <v>4705.2906671000001</v>
      </c>
      <c r="C129" s="40">
        <v>117.52852129430171</v>
      </c>
      <c r="D129" s="40">
        <v>313.08420710000001</v>
      </c>
      <c r="E129" s="40">
        <v>96.904964724897894</v>
      </c>
      <c r="F129" s="40">
        <v>0.6915713</v>
      </c>
      <c r="G129" s="40">
        <v>125.64102564102564</v>
      </c>
      <c r="H129" s="40">
        <v>312.39263579999999</v>
      </c>
      <c r="I129" s="40">
        <v>96.855923859533974</v>
      </c>
      <c r="J129" s="40">
        <v>4392.2064600000003</v>
      </c>
      <c r="K129" s="40">
        <v>119.88253864890596</v>
      </c>
    </row>
    <row r="130" spans="1:11">
      <c r="A130" s="31" t="s">
        <v>190</v>
      </c>
      <c r="B130" s="40">
        <v>593.90368699999999</v>
      </c>
      <c r="C130" s="40">
        <v>100.55502911108958</v>
      </c>
      <c r="D130" s="40">
        <v>21.311686999999999</v>
      </c>
      <c r="E130" s="40">
        <v>129.61373390557941</v>
      </c>
      <c r="F130" s="138" t="s">
        <v>16</v>
      </c>
      <c r="G130" s="138" t="s">
        <v>16</v>
      </c>
      <c r="H130" s="40">
        <v>21.311686999999999</v>
      </c>
      <c r="I130" s="40">
        <v>129.61373390557941</v>
      </c>
      <c r="J130" s="40">
        <v>572.59199999999998</v>
      </c>
      <c r="K130" s="40">
        <v>99.480560365181802</v>
      </c>
    </row>
    <row r="131" spans="1:11">
      <c r="A131" s="33" t="s">
        <v>191</v>
      </c>
      <c r="B131" s="160">
        <v>2098.7366982499998</v>
      </c>
      <c r="C131" s="160">
        <v>203.63989365782254</v>
      </c>
      <c r="D131" s="160">
        <v>1725.0116982499999</v>
      </c>
      <c r="E131" s="160">
        <v>296.81504686968776</v>
      </c>
      <c r="F131" s="160">
        <v>1536.1351079999999</v>
      </c>
      <c r="G131" s="160">
        <v>29576.086956521736</v>
      </c>
      <c r="H131" s="160">
        <v>188.87659024999999</v>
      </c>
      <c r="I131" s="160">
        <v>32.792207792207797</v>
      </c>
      <c r="J131" s="160">
        <v>373.72500000000002</v>
      </c>
      <c r="K131" s="160">
        <v>70.81950326198924</v>
      </c>
    </row>
    <row r="132" spans="1:11">
      <c r="A132" s="31"/>
      <c r="B132" s="39"/>
      <c r="C132" s="39"/>
      <c r="D132" s="39"/>
      <c r="E132" s="39"/>
      <c r="F132" s="39"/>
      <c r="G132" s="39"/>
      <c r="H132" s="39"/>
      <c r="I132" s="39"/>
      <c r="J132" s="39"/>
      <c r="K132" s="39"/>
    </row>
    <row r="133" spans="1:11">
      <c r="A133" s="242" t="s">
        <v>53</v>
      </c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</row>
    <row r="134" spans="1:11" ht="17.399999999999999">
      <c r="A134" s="95"/>
      <c r="B134" s="69"/>
      <c r="C134" s="69"/>
      <c r="D134" s="69"/>
      <c r="E134" s="69"/>
      <c r="F134" s="69"/>
      <c r="G134" s="69"/>
      <c r="H134" s="69"/>
      <c r="I134" s="61"/>
      <c r="K134" s="58" t="s">
        <v>1</v>
      </c>
    </row>
    <row r="135" spans="1:11" ht="15" customHeight="1">
      <c r="A135" s="244"/>
      <c r="B135" s="220" t="s">
        <v>120</v>
      </c>
      <c r="C135" s="201"/>
      <c r="D135" s="202" t="s">
        <v>151</v>
      </c>
      <c r="E135" s="210"/>
      <c r="F135" s="204" t="s">
        <v>125</v>
      </c>
      <c r="G135" s="207"/>
      <c r="H135" s="207"/>
      <c r="I135" s="220"/>
      <c r="J135" s="202" t="s">
        <v>159</v>
      </c>
      <c r="K135" s="205"/>
    </row>
    <row r="136" spans="1:11" ht="28.5" customHeight="1">
      <c r="A136" s="245"/>
      <c r="B136" s="220"/>
      <c r="C136" s="201"/>
      <c r="D136" s="203"/>
      <c r="E136" s="211"/>
      <c r="F136" s="201" t="s">
        <v>121</v>
      </c>
      <c r="G136" s="201"/>
      <c r="H136" s="201" t="s">
        <v>122</v>
      </c>
      <c r="I136" s="201"/>
      <c r="J136" s="203"/>
      <c r="K136" s="241"/>
    </row>
    <row r="137" spans="1:11" ht="39.75" customHeight="1">
      <c r="A137" s="246"/>
      <c r="B137" s="172" t="s">
        <v>214</v>
      </c>
      <c r="C137" s="169" t="s">
        <v>213</v>
      </c>
      <c r="D137" s="172" t="s">
        <v>214</v>
      </c>
      <c r="E137" s="169" t="s">
        <v>213</v>
      </c>
      <c r="F137" s="172" t="s">
        <v>214</v>
      </c>
      <c r="G137" s="169" t="s">
        <v>213</v>
      </c>
      <c r="H137" s="172" t="s">
        <v>214</v>
      </c>
      <c r="I137" s="169" t="s">
        <v>213</v>
      </c>
      <c r="J137" s="171" t="s">
        <v>214</v>
      </c>
      <c r="K137" s="170" t="s">
        <v>213</v>
      </c>
    </row>
    <row r="138" spans="1:11">
      <c r="A138" s="133" t="s">
        <v>8</v>
      </c>
      <c r="B138" s="138">
        <v>99914.674887769012</v>
      </c>
      <c r="C138" s="138">
        <v>95.38785031994405</v>
      </c>
      <c r="D138" s="138">
        <v>61650.854181102346</v>
      </c>
      <c r="E138" s="138">
        <v>96.5</v>
      </c>
      <c r="F138" s="138">
        <v>19843.896836067001</v>
      </c>
      <c r="G138" s="138">
        <v>114.8</v>
      </c>
      <c r="H138" s="138">
        <v>41806.957345035342</v>
      </c>
      <c r="I138" s="138">
        <v>90.1</v>
      </c>
      <c r="J138" s="138">
        <v>38263.820706666666</v>
      </c>
      <c r="K138" s="138">
        <v>93.675209308330167</v>
      </c>
    </row>
    <row r="139" spans="1:11">
      <c r="A139" s="31" t="s">
        <v>182</v>
      </c>
      <c r="B139" s="138">
        <v>8450.5533602500018</v>
      </c>
      <c r="C139" s="138">
        <v>79.146695165518977</v>
      </c>
      <c r="D139" s="138">
        <v>7681.7174316944438</v>
      </c>
      <c r="E139" s="138">
        <v>76.756733112227536</v>
      </c>
      <c r="F139" s="138">
        <v>6541.2472580499998</v>
      </c>
      <c r="G139" s="138">
        <v>72.924904605939815</v>
      </c>
      <c r="H139" s="138">
        <v>1140.4701736444445</v>
      </c>
      <c r="I139" s="138">
        <v>112.52350348262028</v>
      </c>
      <c r="J139" s="138">
        <v>768.8359285555556</v>
      </c>
      <c r="K139" s="138">
        <v>102.19173394585049</v>
      </c>
    </row>
    <row r="140" spans="1:11">
      <c r="A140" s="126" t="s">
        <v>194</v>
      </c>
      <c r="B140" s="138">
        <v>5917.8437169605559</v>
      </c>
      <c r="C140" s="138">
        <v>105.53211500339702</v>
      </c>
      <c r="D140" s="138">
        <v>5407.663916960556</v>
      </c>
      <c r="E140" s="138">
        <v>113.76807121359953</v>
      </c>
      <c r="F140" s="138">
        <v>2745.7102265930002</v>
      </c>
      <c r="G140" s="138">
        <v>169.91509831927215</v>
      </c>
      <c r="H140" s="138">
        <v>2661.9536903675557</v>
      </c>
      <c r="I140" s="138">
        <v>79.009220286649551</v>
      </c>
      <c r="J140" s="138">
        <v>510.17980000000006</v>
      </c>
      <c r="K140" s="138">
        <v>57.139924611274481</v>
      </c>
    </row>
    <row r="141" spans="1:11">
      <c r="A141" s="31" t="s">
        <v>183</v>
      </c>
      <c r="B141" s="138">
        <v>363.37752666666665</v>
      </c>
      <c r="C141" s="138">
        <v>15.429460406611692</v>
      </c>
      <c r="D141" s="138">
        <v>146.22749999999999</v>
      </c>
      <c r="E141" s="138">
        <v>10.529496425448205</v>
      </c>
      <c r="F141" s="138">
        <v>1.0050000000000057</v>
      </c>
      <c r="G141" s="138">
        <v>0.10427546827714138</v>
      </c>
      <c r="H141" s="138">
        <v>145.2225</v>
      </c>
      <c r="I141" s="138">
        <v>34.174156783611593</v>
      </c>
      <c r="J141" s="138">
        <v>217.15002666666663</v>
      </c>
      <c r="K141" s="138">
        <v>20.966521432864784</v>
      </c>
    </row>
    <row r="142" spans="1:11">
      <c r="A142" s="31" t="s">
        <v>184</v>
      </c>
      <c r="B142" s="138">
        <v>34685.724878338893</v>
      </c>
      <c r="C142" s="138">
        <v>93.418722674594818</v>
      </c>
      <c r="D142" s="138">
        <v>23257.128598338884</v>
      </c>
      <c r="E142" s="138">
        <v>90.441415120048902</v>
      </c>
      <c r="F142" s="138">
        <v>792.2607874555556</v>
      </c>
      <c r="G142" s="138">
        <v>28.805696165013483</v>
      </c>
      <c r="H142" s="138">
        <v>22464.86781088333</v>
      </c>
      <c r="I142" s="138">
        <v>98.866233773153425</v>
      </c>
      <c r="J142" s="138">
        <v>11428.59628</v>
      </c>
      <c r="K142" s="138">
        <v>100.05928220019629</v>
      </c>
    </row>
    <row r="143" spans="1:11">
      <c r="A143" s="31" t="s">
        <v>185</v>
      </c>
      <c r="B143" s="138">
        <v>14805.824312116445</v>
      </c>
      <c r="C143" s="138">
        <v>180.76247559953677</v>
      </c>
      <c r="D143" s="138">
        <v>9639.8408121164448</v>
      </c>
      <c r="E143" s="138">
        <v>296.49147427257401</v>
      </c>
      <c r="F143" s="138">
        <v>6554.9419316720005</v>
      </c>
      <c r="G143" s="138">
        <v>2376.375435765066</v>
      </c>
      <c r="H143" s="138">
        <v>3084.8988804444448</v>
      </c>
      <c r="I143" s="138">
        <v>103.22659846087163</v>
      </c>
      <c r="J143" s="138">
        <v>5165.9834999999994</v>
      </c>
      <c r="K143" s="138">
        <v>100.74815580683931</v>
      </c>
    </row>
    <row r="144" spans="1:11">
      <c r="A144" s="31" t="s">
        <v>186</v>
      </c>
      <c r="B144" s="138">
        <v>814.59173299999998</v>
      </c>
      <c r="C144" s="138">
        <v>94.656668366404759</v>
      </c>
      <c r="D144" s="138">
        <v>117.81453300000001</v>
      </c>
      <c r="E144" s="138">
        <v>107.22472992705146</v>
      </c>
      <c r="F144" s="138" t="s">
        <v>16</v>
      </c>
      <c r="G144" s="138" t="s">
        <v>16</v>
      </c>
      <c r="H144" s="138">
        <v>117.81453300000001</v>
      </c>
      <c r="I144" s="138">
        <v>107.97911557963221</v>
      </c>
      <c r="J144" s="138">
        <v>696.77719999999999</v>
      </c>
      <c r="K144" s="138">
        <v>92.501084490383136</v>
      </c>
    </row>
    <row r="145" spans="1:11">
      <c r="A145" s="31" t="s">
        <v>187</v>
      </c>
      <c r="B145" s="138">
        <v>15011.973997712217</v>
      </c>
      <c r="C145" s="138">
        <v>72.093378258004662</v>
      </c>
      <c r="D145" s="138">
        <v>5662.1299532677785</v>
      </c>
      <c r="E145" s="138">
        <v>51.072666843818467</v>
      </c>
      <c r="F145" s="138">
        <v>2218.3375783122228</v>
      </c>
      <c r="G145" s="138">
        <v>81.950527940458755</v>
      </c>
      <c r="H145" s="138">
        <v>3443.7923749555553</v>
      </c>
      <c r="I145" s="138">
        <v>40.276433078644693</v>
      </c>
      <c r="J145" s="138">
        <v>9349.8440444444441</v>
      </c>
      <c r="K145" s="138">
        <v>98.279205825728937</v>
      </c>
    </row>
    <row r="146" spans="1:11">
      <c r="A146" s="31" t="s">
        <v>189</v>
      </c>
      <c r="B146" s="138">
        <v>7585.7142183420001</v>
      </c>
      <c r="C146" s="138">
        <v>100.74720691928509</v>
      </c>
      <c r="D146" s="138">
        <v>3320.5768443419997</v>
      </c>
      <c r="E146" s="138">
        <v>147.68004489801896</v>
      </c>
      <c r="F146" s="138">
        <v>865.954705612</v>
      </c>
      <c r="G146" s="138">
        <v>159.10296169422656</v>
      </c>
      <c r="H146" s="138">
        <v>2454.6221387299997</v>
      </c>
      <c r="I146" s="138">
        <v>145.82746957857182</v>
      </c>
      <c r="J146" s="138">
        <v>4265.1373739999999</v>
      </c>
      <c r="K146" s="138">
        <v>81.518410091261188</v>
      </c>
    </row>
    <row r="147" spans="1:11">
      <c r="A147" s="31" t="s">
        <v>190</v>
      </c>
      <c r="B147" s="138">
        <v>3859.9592733999998</v>
      </c>
      <c r="C147" s="138">
        <v>84.144942178201177</v>
      </c>
      <c r="D147" s="138">
        <v>481.82119339999997</v>
      </c>
      <c r="E147" s="138">
        <v>43.766269357476503</v>
      </c>
      <c r="F147" s="138">
        <v>106.7479637</v>
      </c>
      <c r="G147" s="138">
        <v>10.755203417531717</v>
      </c>
      <c r="H147" s="138">
        <v>375.07322969999996</v>
      </c>
      <c r="I147" s="138">
        <v>102.04650498258208</v>
      </c>
      <c r="J147" s="138">
        <v>3378.1380800000002</v>
      </c>
      <c r="K147" s="138">
        <v>97.338668324949481</v>
      </c>
    </row>
    <row r="148" spans="1:11">
      <c r="A148" s="33" t="s">
        <v>191</v>
      </c>
      <c r="B148" s="140">
        <v>8419.1118709822222</v>
      </c>
      <c r="C148" s="140">
        <v>105.3023685524995</v>
      </c>
      <c r="D148" s="140">
        <v>5935.9333979822213</v>
      </c>
      <c r="E148" s="140">
        <v>110.6835962683913</v>
      </c>
      <c r="F148" s="140">
        <v>17.691384672222224</v>
      </c>
      <c r="G148" s="140">
        <v>42.166786261890785</v>
      </c>
      <c r="H148" s="140">
        <v>5918.2420133099995</v>
      </c>
      <c r="I148" s="140">
        <v>111.16129298907322</v>
      </c>
      <c r="J148" s="140">
        <v>2483.1784730000004</v>
      </c>
      <c r="K148" s="140">
        <v>94.221124783308667</v>
      </c>
    </row>
    <row r="149" spans="1:11">
      <c r="A149" s="31"/>
      <c r="B149" s="46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11">
      <c r="A150" s="242" t="s">
        <v>24</v>
      </c>
      <c r="B150" s="242"/>
      <c r="C150" s="242"/>
      <c r="D150" s="242"/>
      <c r="E150" s="242"/>
      <c r="F150" s="242"/>
      <c r="G150" s="242"/>
      <c r="H150" s="242"/>
      <c r="I150" s="242"/>
      <c r="J150" s="242"/>
      <c r="K150" s="242"/>
    </row>
    <row r="151" spans="1:11" ht="17.399999999999999">
      <c r="A151" s="95"/>
      <c r="B151" s="69"/>
      <c r="C151" s="69"/>
      <c r="D151" s="69"/>
      <c r="E151" s="69"/>
      <c r="F151" s="69"/>
      <c r="G151" s="69"/>
      <c r="H151" s="69"/>
      <c r="I151" s="61"/>
      <c r="K151" s="58" t="s">
        <v>1</v>
      </c>
    </row>
    <row r="152" spans="1:11" ht="15" customHeight="1">
      <c r="A152" s="244"/>
      <c r="B152" s="220" t="s">
        <v>120</v>
      </c>
      <c r="C152" s="201"/>
      <c r="D152" s="202" t="s">
        <v>151</v>
      </c>
      <c r="E152" s="210"/>
      <c r="F152" s="204" t="s">
        <v>125</v>
      </c>
      <c r="G152" s="207"/>
      <c r="H152" s="207"/>
      <c r="I152" s="220"/>
      <c r="J152" s="202" t="s">
        <v>159</v>
      </c>
      <c r="K152" s="205"/>
    </row>
    <row r="153" spans="1:11" ht="24" customHeight="1">
      <c r="A153" s="245"/>
      <c r="B153" s="220"/>
      <c r="C153" s="201"/>
      <c r="D153" s="203"/>
      <c r="E153" s="211"/>
      <c r="F153" s="201" t="s">
        <v>121</v>
      </c>
      <c r="G153" s="201"/>
      <c r="H153" s="201" t="s">
        <v>122</v>
      </c>
      <c r="I153" s="201"/>
      <c r="J153" s="203"/>
      <c r="K153" s="241"/>
    </row>
    <row r="154" spans="1:11" ht="38.25" customHeight="1">
      <c r="A154" s="246"/>
      <c r="B154" s="172" t="s">
        <v>214</v>
      </c>
      <c r="C154" s="169" t="s">
        <v>213</v>
      </c>
      <c r="D154" s="172" t="s">
        <v>214</v>
      </c>
      <c r="E154" s="169" t="s">
        <v>213</v>
      </c>
      <c r="F154" s="172" t="s">
        <v>214</v>
      </c>
      <c r="G154" s="169" t="s">
        <v>213</v>
      </c>
      <c r="H154" s="172" t="s">
        <v>214</v>
      </c>
      <c r="I154" s="169" t="s">
        <v>213</v>
      </c>
      <c r="J154" s="171" t="s">
        <v>214</v>
      </c>
      <c r="K154" s="170" t="s">
        <v>213</v>
      </c>
    </row>
    <row r="155" spans="1:11">
      <c r="A155" s="133" t="s">
        <v>8</v>
      </c>
      <c r="B155" s="46">
        <v>121.34537315999999</v>
      </c>
      <c r="C155" s="46">
        <v>102.27897104374554</v>
      </c>
      <c r="D155" s="46">
        <v>121.34537316000001</v>
      </c>
      <c r="E155" s="46">
        <v>102.27897104374554</v>
      </c>
      <c r="F155" s="46">
        <v>20.910638160000001</v>
      </c>
      <c r="G155" s="46">
        <v>18.827966420881541</v>
      </c>
      <c r="H155" s="46">
        <v>100.434735</v>
      </c>
      <c r="I155" s="46">
        <v>1325</v>
      </c>
      <c r="J155" s="138" t="s">
        <v>16</v>
      </c>
      <c r="K155" s="138" t="s">
        <v>16</v>
      </c>
    </row>
    <row r="156" spans="1:11">
      <c r="A156" s="41" t="s">
        <v>182</v>
      </c>
      <c r="B156" s="46">
        <v>120.648015</v>
      </c>
      <c r="C156" s="46">
        <v>102.13903743315507</v>
      </c>
      <c r="D156" s="46">
        <v>120.648015</v>
      </c>
      <c r="E156" s="46">
        <v>102.13903743315507</v>
      </c>
      <c r="F156" s="46">
        <v>20.213280000000001</v>
      </c>
      <c r="G156" s="46">
        <v>18.285714285714285</v>
      </c>
      <c r="H156" s="46">
        <v>100.434735</v>
      </c>
      <c r="I156" s="46">
        <v>1325</v>
      </c>
      <c r="J156" s="138" t="s">
        <v>16</v>
      </c>
      <c r="K156" s="138" t="s">
        <v>16</v>
      </c>
    </row>
    <row r="157" spans="1:11">
      <c r="A157" s="188" t="s">
        <v>187</v>
      </c>
      <c r="B157" s="48">
        <v>0.69735816000000006</v>
      </c>
      <c r="C157" s="48">
        <v>134.05288720992982</v>
      </c>
      <c r="D157" s="48">
        <v>0.69735816000000006</v>
      </c>
      <c r="E157" s="48">
        <v>134.05288720992982</v>
      </c>
      <c r="F157" s="48">
        <v>0.69735816000000006</v>
      </c>
      <c r="G157" s="48">
        <v>134.05288720992982</v>
      </c>
      <c r="H157" s="48" t="s">
        <v>16</v>
      </c>
      <c r="I157" s="48" t="s">
        <v>16</v>
      </c>
      <c r="J157" s="140" t="s">
        <v>16</v>
      </c>
      <c r="K157" s="140" t="s">
        <v>16</v>
      </c>
    </row>
    <row r="158" spans="1:11">
      <c r="A158" s="31"/>
      <c r="B158" s="46"/>
      <c r="C158" s="46"/>
      <c r="D158" s="46"/>
      <c r="E158" s="46"/>
      <c r="F158" s="46"/>
      <c r="G158" s="46"/>
      <c r="H158" s="46"/>
      <c r="I158" s="46"/>
      <c r="J158" s="46"/>
      <c r="K158" s="46"/>
    </row>
    <row r="159" spans="1:11" ht="21" customHeight="1">
      <c r="A159" s="243" t="s">
        <v>174</v>
      </c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</row>
    <row r="160" spans="1:11" ht="17.399999999999999">
      <c r="A160" s="95"/>
      <c r="B160" s="69"/>
      <c r="C160" s="69"/>
      <c r="D160" s="69"/>
      <c r="E160" s="69"/>
      <c r="F160" s="69"/>
      <c r="G160" s="69"/>
      <c r="H160" s="69"/>
      <c r="I160" s="61"/>
      <c r="K160" s="58" t="s">
        <v>1</v>
      </c>
    </row>
    <row r="161" spans="1:11" ht="16.5" customHeight="1">
      <c r="A161" s="244"/>
      <c r="B161" s="220" t="s">
        <v>120</v>
      </c>
      <c r="C161" s="201"/>
      <c r="D161" s="202" t="s">
        <v>151</v>
      </c>
      <c r="E161" s="210"/>
      <c r="F161" s="204" t="s">
        <v>125</v>
      </c>
      <c r="G161" s="207"/>
      <c r="H161" s="207"/>
      <c r="I161" s="220"/>
      <c r="J161" s="202" t="s">
        <v>159</v>
      </c>
      <c r="K161" s="205"/>
    </row>
    <row r="162" spans="1:11" ht="24.75" customHeight="1">
      <c r="A162" s="245"/>
      <c r="B162" s="220"/>
      <c r="C162" s="201"/>
      <c r="D162" s="203"/>
      <c r="E162" s="211"/>
      <c r="F162" s="201" t="s">
        <v>121</v>
      </c>
      <c r="G162" s="201"/>
      <c r="H162" s="201" t="s">
        <v>122</v>
      </c>
      <c r="I162" s="201"/>
      <c r="J162" s="203"/>
      <c r="K162" s="241"/>
    </row>
    <row r="163" spans="1:11" ht="20.399999999999999">
      <c r="A163" s="246"/>
      <c r="B163" s="172" t="s">
        <v>214</v>
      </c>
      <c r="C163" s="169" t="s">
        <v>213</v>
      </c>
      <c r="D163" s="172" t="s">
        <v>214</v>
      </c>
      <c r="E163" s="169" t="s">
        <v>213</v>
      </c>
      <c r="F163" s="172" t="s">
        <v>214</v>
      </c>
      <c r="G163" s="169" t="s">
        <v>213</v>
      </c>
      <c r="H163" s="172" t="s">
        <v>214</v>
      </c>
      <c r="I163" s="169" t="s">
        <v>213</v>
      </c>
      <c r="J163" s="171" t="s">
        <v>214</v>
      </c>
      <c r="K163" s="170" t="s">
        <v>213</v>
      </c>
    </row>
    <row r="164" spans="1:11">
      <c r="A164" s="133" t="s">
        <v>8</v>
      </c>
      <c r="B164" s="39">
        <v>71739.238960920004</v>
      </c>
      <c r="C164" s="39">
        <v>101.60738029818448</v>
      </c>
      <c r="D164" s="39">
        <v>64390.294082719993</v>
      </c>
      <c r="E164" s="39">
        <v>110.0499049397565</v>
      </c>
      <c r="F164" s="46">
        <v>17739.676033200001</v>
      </c>
      <c r="G164" s="46">
        <v>129.24763192740593</v>
      </c>
      <c r="H164" s="46">
        <v>46650.618049519988</v>
      </c>
      <c r="I164" s="46">
        <v>104.16630983065301</v>
      </c>
      <c r="J164" s="46">
        <v>7348.9448781999999</v>
      </c>
      <c r="K164" s="46">
        <v>60.763844731209602</v>
      </c>
    </row>
    <row r="165" spans="1:11">
      <c r="A165" s="31" t="s">
        <v>182</v>
      </c>
      <c r="B165" s="39">
        <v>4503.6544000000004</v>
      </c>
      <c r="C165" s="39">
        <v>267.17104398433304</v>
      </c>
      <c r="D165" s="39">
        <v>4503.6543999999994</v>
      </c>
      <c r="E165" s="39">
        <v>267.1710439843331</v>
      </c>
      <c r="F165" s="46">
        <v>4224.0257151999995</v>
      </c>
      <c r="G165" s="46">
        <v>268.23465935264284</v>
      </c>
      <c r="H165" s="46">
        <v>279.62868479999997</v>
      </c>
      <c r="I165" s="46">
        <v>252.65115854011722</v>
      </c>
      <c r="J165" s="46" t="s">
        <v>16</v>
      </c>
      <c r="K165" s="46" t="s">
        <v>16</v>
      </c>
    </row>
    <row r="166" spans="1:11">
      <c r="A166" s="126" t="s">
        <v>194</v>
      </c>
      <c r="B166" s="39">
        <v>166.60304384</v>
      </c>
      <c r="C166" s="39">
        <v>16.258246797607935</v>
      </c>
      <c r="D166" s="39">
        <v>166.60304384</v>
      </c>
      <c r="E166" s="39">
        <v>16.258246797607931</v>
      </c>
      <c r="F166" s="46">
        <v>30.057872</v>
      </c>
      <c r="G166" s="46">
        <v>198.38215358215356</v>
      </c>
      <c r="H166" s="46">
        <v>136.54517183999999</v>
      </c>
      <c r="I166" s="46">
        <v>13.521021380480761</v>
      </c>
      <c r="J166" s="46" t="s">
        <v>16</v>
      </c>
      <c r="K166" s="46" t="s">
        <v>16</v>
      </c>
    </row>
    <row r="167" spans="1:11">
      <c r="A167" s="31" t="s">
        <v>183</v>
      </c>
      <c r="B167" s="39">
        <v>3022.4095048000004</v>
      </c>
      <c r="C167" s="39">
        <v>39.845778158698494</v>
      </c>
      <c r="D167" s="39">
        <v>3022.4095047999999</v>
      </c>
      <c r="E167" s="39">
        <v>93.285845637718765</v>
      </c>
      <c r="F167" s="46">
        <v>2717.4879752000002</v>
      </c>
      <c r="G167" s="46">
        <v>94.179389976985249</v>
      </c>
      <c r="H167" s="46">
        <v>304.92152959999999</v>
      </c>
      <c r="I167" s="46">
        <v>86.149651362597098</v>
      </c>
      <c r="J167" s="46" t="s">
        <v>16</v>
      </c>
      <c r="K167" s="46" t="s">
        <v>16</v>
      </c>
    </row>
    <row r="168" spans="1:11">
      <c r="A168" s="31" t="s">
        <v>184</v>
      </c>
      <c r="B168" s="39">
        <v>11808.351125039999</v>
      </c>
      <c r="C168" s="39">
        <v>131.32650646537576</v>
      </c>
      <c r="D168" s="39">
        <v>11808.351125040001</v>
      </c>
      <c r="E168" s="39">
        <v>131.36700739606187</v>
      </c>
      <c r="F168" s="46">
        <v>2508.4103434400004</v>
      </c>
      <c r="G168" s="46">
        <v>91.456650780770389</v>
      </c>
      <c r="H168" s="46">
        <v>9299.9407816000003</v>
      </c>
      <c r="I168" s="46">
        <v>147.61319482764014</v>
      </c>
      <c r="J168" s="46" t="s">
        <v>16</v>
      </c>
      <c r="K168" s="46" t="s">
        <v>16</v>
      </c>
    </row>
    <row r="169" spans="1:11">
      <c r="A169" s="31" t="s">
        <v>185</v>
      </c>
      <c r="B169" s="39">
        <v>10065.631393919999</v>
      </c>
      <c r="C169" s="39">
        <v>112.79877124997483</v>
      </c>
      <c r="D169" s="39">
        <v>10065.631393919999</v>
      </c>
      <c r="E169" s="39">
        <v>112.79877124997483</v>
      </c>
      <c r="F169" s="46">
        <v>617.11626000000001</v>
      </c>
      <c r="G169" s="46">
        <v>221.92397375413481</v>
      </c>
      <c r="H169" s="46">
        <v>9448.5151339199983</v>
      </c>
      <c r="I169" s="46">
        <v>109.04265007031302</v>
      </c>
      <c r="J169" s="46" t="s">
        <v>16</v>
      </c>
      <c r="K169" s="46" t="s">
        <v>16</v>
      </c>
    </row>
    <row r="170" spans="1:11">
      <c r="A170" s="31" t="s">
        <v>186</v>
      </c>
      <c r="B170" s="39">
        <v>7238.0190158400001</v>
      </c>
      <c r="C170" s="39">
        <v>102.03169157579828</v>
      </c>
      <c r="D170" s="39">
        <v>5337.0898262399996</v>
      </c>
      <c r="E170" s="39">
        <v>101.8677392325245</v>
      </c>
      <c r="F170" s="46">
        <v>575.59819600000003</v>
      </c>
      <c r="G170" s="46">
        <v>115.47029608964614</v>
      </c>
      <c r="H170" s="46">
        <v>4761.4916302399997</v>
      </c>
      <c r="I170" s="46">
        <v>100.44716507074962</v>
      </c>
      <c r="J170" s="46">
        <v>1900.9291896000002</v>
      </c>
      <c r="K170" s="46">
        <v>102.53470339442576</v>
      </c>
    </row>
    <row r="171" spans="1:11">
      <c r="A171" s="31" t="s">
        <v>187</v>
      </c>
      <c r="B171" s="39">
        <v>3811.90766072</v>
      </c>
      <c r="C171" s="39">
        <v>134.61697269371359</v>
      </c>
      <c r="D171" s="39">
        <v>3811.9076607199995</v>
      </c>
      <c r="E171" s="39">
        <v>134.61697269371362</v>
      </c>
      <c r="F171" s="46">
        <v>880.49861471999998</v>
      </c>
      <c r="G171" s="46">
        <v>128.66662499692774</v>
      </c>
      <c r="H171" s="46">
        <v>2931.4090459999998</v>
      </c>
      <c r="I171" s="46">
        <v>136.47044166633319</v>
      </c>
      <c r="J171" s="46" t="s">
        <v>16</v>
      </c>
      <c r="K171" s="46" t="s">
        <v>16</v>
      </c>
    </row>
    <row r="172" spans="1:11">
      <c r="A172" s="31" t="s">
        <v>188</v>
      </c>
      <c r="B172" s="39">
        <v>10948.379825280001</v>
      </c>
      <c r="C172" s="39">
        <v>102.42445049604886</v>
      </c>
      <c r="D172" s="39">
        <v>7052.9198252799997</v>
      </c>
      <c r="E172" s="39">
        <v>102.60313186562011</v>
      </c>
      <c r="F172" s="46">
        <v>129.88720239999998</v>
      </c>
      <c r="G172" s="46">
        <v>149.47357928706961</v>
      </c>
      <c r="H172" s="46">
        <v>6923.0326228799995</v>
      </c>
      <c r="I172" s="46">
        <v>101.99742075950813</v>
      </c>
      <c r="J172" s="46">
        <v>3895.46</v>
      </c>
      <c r="K172" s="46">
        <v>102.05425335791413</v>
      </c>
    </row>
    <row r="173" spans="1:11">
      <c r="A173" s="31" t="s">
        <v>189</v>
      </c>
      <c r="B173" s="39">
        <v>3438.0128650400002</v>
      </c>
      <c r="C173" s="39">
        <v>119.54060715744303</v>
      </c>
      <c r="D173" s="39">
        <v>3438.01135712</v>
      </c>
      <c r="E173" s="39">
        <v>119.54055116807774</v>
      </c>
      <c r="F173" s="46">
        <v>1933.19515912</v>
      </c>
      <c r="G173" s="46">
        <v>116.90574460055973</v>
      </c>
      <c r="H173" s="46">
        <v>1504.816198</v>
      </c>
      <c r="I173" s="46">
        <v>122.84203932805278</v>
      </c>
      <c r="J173" s="46" t="s">
        <v>16</v>
      </c>
      <c r="K173" s="46" t="s">
        <v>16</v>
      </c>
    </row>
    <row r="174" spans="1:11">
      <c r="A174" s="31" t="s">
        <v>190</v>
      </c>
      <c r="B174" s="39">
        <v>9001.6319838400013</v>
      </c>
      <c r="C174" s="39">
        <v>93.578112723880096</v>
      </c>
      <c r="D174" s="39">
        <v>7449.0775518400005</v>
      </c>
      <c r="E174" s="39">
        <v>91.635159114074455</v>
      </c>
      <c r="F174" s="46">
        <v>172.64326872000001</v>
      </c>
      <c r="G174" s="46">
        <v>109.95012974652299</v>
      </c>
      <c r="H174" s="46">
        <v>7276.4342831200001</v>
      </c>
      <c r="I174" s="46">
        <v>91.270640922122453</v>
      </c>
      <c r="J174" s="46">
        <v>1552.5544320000001</v>
      </c>
      <c r="K174" s="46">
        <v>105.72657055886259</v>
      </c>
    </row>
    <row r="175" spans="1:11">
      <c r="A175" s="33" t="s">
        <v>191</v>
      </c>
      <c r="B175" s="34">
        <v>7734.6404044800001</v>
      </c>
      <c r="C175" s="34">
        <v>87.056553670341515</v>
      </c>
      <c r="D175" s="34">
        <v>7734.6404044800001</v>
      </c>
      <c r="E175" s="34">
        <v>87.056553670341529</v>
      </c>
      <c r="F175" s="48">
        <v>3950.7554264</v>
      </c>
      <c r="G175" s="48">
        <v>131.55161491251982</v>
      </c>
      <c r="H175" s="48">
        <v>3783.8849780800006</v>
      </c>
      <c r="I175" s="48">
        <v>64.042099417585064</v>
      </c>
      <c r="J175" s="48" t="s">
        <v>16</v>
      </c>
      <c r="K175" s="48" t="s">
        <v>16</v>
      </c>
    </row>
    <row r="176" spans="1:11">
      <c r="A176" s="31"/>
      <c r="B176" s="39"/>
      <c r="C176" s="39"/>
      <c r="D176" s="39"/>
      <c r="E176" s="39"/>
      <c r="F176" s="46"/>
      <c r="G176" s="46"/>
      <c r="H176" s="46"/>
      <c r="I176" s="46"/>
      <c r="J176" s="46"/>
      <c r="K176" s="46"/>
    </row>
    <row r="177" spans="1:11" ht="19.5" customHeight="1">
      <c r="A177" s="243" t="s">
        <v>175</v>
      </c>
      <c r="B177" s="243"/>
      <c r="C177" s="243"/>
      <c r="D177" s="243"/>
      <c r="E177" s="243"/>
      <c r="F177" s="243"/>
      <c r="G177" s="243"/>
      <c r="H177" s="243"/>
      <c r="I177" s="243"/>
      <c r="J177" s="243"/>
      <c r="K177" s="243"/>
    </row>
    <row r="178" spans="1:11" ht="17.399999999999999">
      <c r="A178" s="95"/>
      <c r="B178" s="69"/>
      <c r="C178" s="69"/>
      <c r="D178" s="69"/>
      <c r="E178" s="69"/>
      <c r="F178" s="69"/>
      <c r="G178" s="69"/>
      <c r="H178" s="69"/>
      <c r="I178" s="61"/>
      <c r="K178" s="58" t="s">
        <v>1</v>
      </c>
    </row>
    <row r="179" spans="1:11" ht="15.75" customHeight="1">
      <c r="A179" s="244"/>
      <c r="B179" s="220" t="s">
        <v>120</v>
      </c>
      <c r="C179" s="201"/>
      <c r="D179" s="202" t="s">
        <v>151</v>
      </c>
      <c r="E179" s="210"/>
      <c r="F179" s="204" t="s">
        <v>125</v>
      </c>
      <c r="G179" s="207"/>
      <c r="H179" s="207"/>
      <c r="I179" s="220"/>
      <c r="J179" s="202" t="s">
        <v>159</v>
      </c>
      <c r="K179" s="205"/>
    </row>
    <row r="180" spans="1:11" ht="28.5" customHeight="1">
      <c r="A180" s="245"/>
      <c r="B180" s="220"/>
      <c r="C180" s="201"/>
      <c r="D180" s="203"/>
      <c r="E180" s="211"/>
      <c r="F180" s="201" t="s">
        <v>121</v>
      </c>
      <c r="G180" s="201"/>
      <c r="H180" s="201" t="s">
        <v>122</v>
      </c>
      <c r="I180" s="201"/>
      <c r="J180" s="203"/>
      <c r="K180" s="241"/>
    </row>
    <row r="181" spans="1:11" ht="20.399999999999999">
      <c r="A181" s="246"/>
      <c r="B181" s="172" t="s">
        <v>214</v>
      </c>
      <c r="C181" s="169" t="s">
        <v>213</v>
      </c>
      <c r="D181" s="172" t="s">
        <v>214</v>
      </c>
      <c r="E181" s="169" t="s">
        <v>213</v>
      </c>
      <c r="F181" s="172" t="s">
        <v>214</v>
      </c>
      <c r="G181" s="169" t="s">
        <v>213</v>
      </c>
      <c r="H181" s="172" t="s">
        <v>214</v>
      </c>
      <c r="I181" s="169" t="s">
        <v>213</v>
      </c>
      <c r="J181" s="171" t="s">
        <v>214</v>
      </c>
      <c r="K181" s="170" t="s">
        <v>213</v>
      </c>
    </row>
    <row r="182" spans="1:11">
      <c r="A182" s="135" t="s">
        <v>8</v>
      </c>
      <c r="B182" s="138">
        <v>14612.452234</v>
      </c>
      <c r="C182" s="138">
        <v>103.90432044386498</v>
      </c>
      <c r="D182" s="138">
        <v>14612.452234</v>
      </c>
      <c r="E182" s="138">
        <v>103.90432044386498</v>
      </c>
      <c r="F182" s="138">
        <v>14612.452234</v>
      </c>
      <c r="G182" s="138">
        <v>103.90432044386498</v>
      </c>
      <c r="H182" s="138" t="s">
        <v>16</v>
      </c>
      <c r="I182" s="138" t="s">
        <v>16</v>
      </c>
      <c r="J182" s="138" t="s">
        <v>16</v>
      </c>
      <c r="K182" s="138" t="s">
        <v>16</v>
      </c>
    </row>
    <row r="183" spans="1:11">
      <c r="A183" s="31" t="s">
        <v>183</v>
      </c>
      <c r="B183" s="138">
        <v>4.0909125</v>
      </c>
      <c r="C183" s="138" t="s">
        <v>16</v>
      </c>
      <c r="D183" s="138">
        <v>4.0909125</v>
      </c>
      <c r="E183" s="138" t="s">
        <v>16</v>
      </c>
      <c r="F183" s="138">
        <v>4.0909125</v>
      </c>
      <c r="G183" s="138" t="s">
        <v>16</v>
      </c>
      <c r="H183" s="138" t="s">
        <v>16</v>
      </c>
      <c r="I183" s="46" t="s">
        <v>16</v>
      </c>
      <c r="J183" s="46" t="s">
        <v>16</v>
      </c>
      <c r="K183" s="46" t="s">
        <v>16</v>
      </c>
    </row>
    <row r="184" spans="1:11" ht="13.95" customHeight="1">
      <c r="A184" s="41" t="s">
        <v>187</v>
      </c>
      <c r="B184" s="46">
        <v>6287.7401559999998</v>
      </c>
      <c r="C184" s="46">
        <v>78.930253863946106</v>
      </c>
      <c r="D184" s="46">
        <v>6287.7401559999998</v>
      </c>
      <c r="E184" s="46">
        <v>78.930253863946106</v>
      </c>
      <c r="F184" s="46">
        <v>6287.7401559999998</v>
      </c>
      <c r="G184" s="46">
        <v>78.930253863946106</v>
      </c>
      <c r="H184" s="46" t="s">
        <v>16</v>
      </c>
      <c r="I184" s="46" t="s">
        <v>16</v>
      </c>
      <c r="J184" s="46" t="s">
        <v>16</v>
      </c>
      <c r="K184" s="46" t="s">
        <v>16</v>
      </c>
    </row>
    <row r="185" spans="1:11">
      <c r="A185" s="33" t="s">
        <v>191</v>
      </c>
      <c r="B185" s="48">
        <v>8319.0807280000008</v>
      </c>
      <c r="C185" s="48">
        <v>136.4415546032215</v>
      </c>
      <c r="D185" s="48">
        <v>8319.0807280000008</v>
      </c>
      <c r="E185" s="48">
        <v>136.4415546032215</v>
      </c>
      <c r="F185" s="48">
        <v>8319.0807280000008</v>
      </c>
      <c r="G185" s="48">
        <v>136.4415546032215</v>
      </c>
      <c r="H185" s="48" t="s">
        <v>16</v>
      </c>
      <c r="I185" s="48" t="s">
        <v>16</v>
      </c>
      <c r="J185" s="48" t="s">
        <v>16</v>
      </c>
      <c r="K185" s="48" t="s">
        <v>16</v>
      </c>
    </row>
    <row r="187" spans="1:11">
      <c r="A187" s="242" t="s">
        <v>54</v>
      </c>
      <c r="B187" s="242"/>
      <c r="C187" s="242"/>
      <c r="D187" s="242"/>
      <c r="E187" s="242"/>
      <c r="F187" s="242"/>
      <c r="G187" s="242"/>
      <c r="H187" s="242"/>
      <c r="I187" s="242"/>
      <c r="J187" s="242"/>
      <c r="K187" s="242"/>
    </row>
    <row r="188" spans="1:11" ht="17.399999999999999">
      <c r="A188" s="95"/>
      <c r="B188" s="69"/>
      <c r="C188" s="69"/>
      <c r="D188" s="69"/>
      <c r="E188" s="69"/>
      <c r="F188" s="69"/>
      <c r="G188" s="69"/>
      <c r="H188" s="69"/>
      <c r="I188" s="61"/>
      <c r="K188" s="58" t="s">
        <v>1</v>
      </c>
    </row>
    <row r="189" spans="1:11" ht="12.75" customHeight="1">
      <c r="A189" s="244"/>
      <c r="B189" s="220" t="s">
        <v>120</v>
      </c>
      <c r="C189" s="201"/>
      <c r="D189" s="202" t="s">
        <v>151</v>
      </c>
      <c r="E189" s="210"/>
      <c r="F189" s="204" t="s">
        <v>125</v>
      </c>
      <c r="G189" s="207"/>
      <c r="H189" s="207"/>
      <c r="I189" s="220"/>
      <c r="J189" s="202" t="s">
        <v>159</v>
      </c>
      <c r="K189" s="205"/>
    </row>
    <row r="190" spans="1:11" ht="30" customHeight="1">
      <c r="A190" s="245"/>
      <c r="B190" s="220"/>
      <c r="C190" s="201"/>
      <c r="D190" s="203"/>
      <c r="E190" s="211"/>
      <c r="F190" s="201" t="s">
        <v>121</v>
      </c>
      <c r="G190" s="201"/>
      <c r="H190" s="201" t="s">
        <v>122</v>
      </c>
      <c r="I190" s="201"/>
      <c r="J190" s="203"/>
      <c r="K190" s="241"/>
    </row>
    <row r="191" spans="1:11" ht="20.399999999999999">
      <c r="A191" s="246"/>
      <c r="B191" s="172" t="s">
        <v>214</v>
      </c>
      <c r="C191" s="169" t="s">
        <v>213</v>
      </c>
      <c r="D191" s="172" t="s">
        <v>214</v>
      </c>
      <c r="E191" s="169" t="s">
        <v>213</v>
      </c>
      <c r="F191" s="172" t="s">
        <v>214</v>
      </c>
      <c r="G191" s="169" t="s">
        <v>213</v>
      </c>
      <c r="H191" s="172" t="s">
        <v>214</v>
      </c>
      <c r="I191" s="169" t="s">
        <v>213</v>
      </c>
      <c r="J191" s="171" t="s">
        <v>214</v>
      </c>
      <c r="K191" s="170" t="s">
        <v>213</v>
      </c>
    </row>
    <row r="192" spans="1:11">
      <c r="A192" s="135" t="s">
        <v>8</v>
      </c>
      <c r="B192" s="189">
        <v>23603.724346342333</v>
      </c>
      <c r="C192" s="189">
        <v>101.25395980381143</v>
      </c>
      <c r="D192" s="189">
        <v>15237.433168008998</v>
      </c>
      <c r="E192" s="189">
        <v>95.632090858724496</v>
      </c>
      <c r="F192" s="189">
        <v>2838.1857403550002</v>
      </c>
      <c r="G192" s="189">
        <v>56.389889083405379</v>
      </c>
      <c r="H192" s="189">
        <v>12399.247427653998</v>
      </c>
      <c r="I192" s="189">
        <v>118.60156916620606</v>
      </c>
      <c r="J192" s="189">
        <v>8366.2911783333348</v>
      </c>
      <c r="K192" s="189">
        <v>115.12803356975705</v>
      </c>
    </row>
    <row r="193" spans="1:11">
      <c r="A193" s="41" t="s">
        <v>182</v>
      </c>
      <c r="B193" s="138">
        <v>367.70034599999997</v>
      </c>
      <c r="C193" s="138">
        <v>109.55703511306767</v>
      </c>
      <c r="D193" s="138">
        <v>14.894012</v>
      </c>
      <c r="E193" s="138">
        <v>700.00000000000011</v>
      </c>
      <c r="F193" s="138">
        <v>14.894012</v>
      </c>
      <c r="G193" s="138">
        <v>700</v>
      </c>
      <c r="H193" s="138" t="s">
        <v>16</v>
      </c>
      <c r="I193" s="138" t="s">
        <v>16</v>
      </c>
      <c r="J193" s="138">
        <v>352.80633399999999</v>
      </c>
      <c r="K193" s="138">
        <v>105.56635651143027</v>
      </c>
    </row>
    <row r="194" spans="1:11">
      <c r="A194" s="126" t="s">
        <v>194</v>
      </c>
      <c r="B194" s="138">
        <v>345.4017346666667</v>
      </c>
      <c r="C194" s="138">
        <v>950.36684009783073</v>
      </c>
      <c r="D194" s="138">
        <v>30.827268</v>
      </c>
      <c r="E194" s="138">
        <v>282.88973384030413</v>
      </c>
      <c r="F194" s="138" t="s">
        <v>16</v>
      </c>
      <c r="G194" s="138" t="s">
        <v>16</v>
      </c>
      <c r="H194" s="138">
        <v>30.827268</v>
      </c>
      <c r="I194" s="138">
        <v>282.88973384030413</v>
      </c>
      <c r="J194" s="138">
        <v>314.57446666666669</v>
      </c>
      <c r="K194" s="138">
        <v>1478.6555266918831</v>
      </c>
    </row>
    <row r="195" spans="1:11">
      <c r="A195" s="41" t="s">
        <v>183</v>
      </c>
      <c r="B195" s="138" t="s">
        <v>16</v>
      </c>
      <c r="C195" s="138" t="s">
        <v>16</v>
      </c>
      <c r="D195" s="138" t="s">
        <v>16</v>
      </c>
      <c r="E195" s="138" t="s">
        <v>16</v>
      </c>
      <c r="F195" s="138" t="s">
        <v>16</v>
      </c>
      <c r="G195" s="138" t="s">
        <v>16</v>
      </c>
      <c r="H195" s="138" t="s">
        <v>16</v>
      </c>
      <c r="I195" s="138" t="s">
        <v>16</v>
      </c>
      <c r="J195" s="138" t="s">
        <v>16</v>
      </c>
      <c r="K195" s="138" t="s">
        <v>16</v>
      </c>
    </row>
    <row r="196" spans="1:11">
      <c r="A196" s="41" t="s">
        <v>184</v>
      </c>
      <c r="B196" s="138">
        <v>9501.7887312469993</v>
      </c>
      <c r="C196" s="138">
        <v>85.101781554861788</v>
      </c>
      <c r="D196" s="138">
        <v>7817.2487745803337</v>
      </c>
      <c r="E196" s="138">
        <v>82.317000068300572</v>
      </c>
      <c r="F196" s="138">
        <v>2392.4832080703331</v>
      </c>
      <c r="G196" s="138">
        <v>50.100090914986865</v>
      </c>
      <c r="H196" s="138">
        <v>5424.7655665100001</v>
      </c>
      <c r="I196" s="138">
        <v>121.61673135856176</v>
      </c>
      <c r="J196" s="138">
        <v>1684.5399566666667</v>
      </c>
      <c r="K196" s="138">
        <v>106.06668086020643</v>
      </c>
    </row>
    <row r="197" spans="1:11">
      <c r="A197" s="41" t="s">
        <v>185</v>
      </c>
      <c r="B197" s="138">
        <v>924.41456433333326</v>
      </c>
      <c r="C197" s="138">
        <v>157.3530424589438</v>
      </c>
      <c r="D197" s="138">
        <v>185.267461</v>
      </c>
      <c r="E197" s="138">
        <v>157.35081936445002</v>
      </c>
      <c r="F197" s="138">
        <v>14.281091</v>
      </c>
      <c r="G197" s="138">
        <v>128.94375857338821</v>
      </c>
      <c r="H197" s="138">
        <v>170.98636999999999</v>
      </c>
      <c r="I197" s="138">
        <v>160.30040139842029</v>
      </c>
      <c r="J197" s="138">
        <v>739.14710333333323</v>
      </c>
      <c r="K197" s="138">
        <v>157.35388998111699</v>
      </c>
    </row>
    <row r="198" spans="1:11">
      <c r="A198" s="41" t="s">
        <v>186</v>
      </c>
      <c r="B198" s="138" t="s">
        <v>16</v>
      </c>
      <c r="C198" s="138" t="s">
        <v>16</v>
      </c>
      <c r="D198" s="138" t="s">
        <v>16</v>
      </c>
      <c r="E198" s="138" t="s">
        <v>16</v>
      </c>
      <c r="F198" s="138" t="s">
        <v>16</v>
      </c>
      <c r="G198" s="138" t="s">
        <v>16</v>
      </c>
      <c r="H198" s="138" t="s">
        <v>16</v>
      </c>
      <c r="I198" s="138" t="s">
        <v>16</v>
      </c>
      <c r="J198" s="138" t="s">
        <v>16</v>
      </c>
      <c r="K198" s="138" t="s">
        <v>16</v>
      </c>
    </row>
    <row r="199" spans="1:11">
      <c r="A199" s="41" t="s">
        <v>187</v>
      </c>
      <c r="B199" s="138">
        <v>1220.262766482</v>
      </c>
      <c r="C199" s="138">
        <v>78.675270656679061</v>
      </c>
      <c r="D199" s="138">
        <v>620.96844648199999</v>
      </c>
      <c r="E199" s="138">
        <v>68.30618497679572</v>
      </c>
      <c r="F199" s="138">
        <v>162.12328100000002</v>
      </c>
      <c r="G199" s="138">
        <v>251.67301142266206</v>
      </c>
      <c r="H199" s="138">
        <v>458.84516548200003</v>
      </c>
      <c r="I199" s="138">
        <v>55.19614954890946</v>
      </c>
      <c r="J199" s="138">
        <v>599.29431999999997</v>
      </c>
      <c r="K199" s="138">
        <v>100.05106003474388</v>
      </c>
    </row>
    <row r="200" spans="1:11">
      <c r="A200" s="41" t="s">
        <v>188</v>
      </c>
      <c r="B200" s="138">
        <v>855.16017419600007</v>
      </c>
      <c r="C200" s="138" t="s">
        <v>16</v>
      </c>
      <c r="D200" s="138">
        <v>381.45905219600007</v>
      </c>
      <c r="E200" s="138" t="s">
        <v>16</v>
      </c>
      <c r="F200" s="138">
        <v>7.6597775999999992E-2</v>
      </c>
      <c r="G200" s="138" t="s">
        <v>16</v>
      </c>
      <c r="H200" s="138">
        <v>381.38245442000004</v>
      </c>
      <c r="I200" s="138" t="s">
        <v>16</v>
      </c>
      <c r="J200" s="138">
        <v>473.701122</v>
      </c>
      <c r="K200" s="138" t="s">
        <v>16</v>
      </c>
    </row>
    <row r="201" spans="1:11">
      <c r="A201" s="41" t="s">
        <v>189</v>
      </c>
      <c r="B201" s="138">
        <v>2582.3397651116666</v>
      </c>
      <c r="C201" s="138">
        <v>101.92768706447923</v>
      </c>
      <c r="D201" s="138">
        <v>954.06148711166657</v>
      </c>
      <c r="E201" s="138">
        <v>137.17091324410686</v>
      </c>
      <c r="F201" s="138">
        <v>226.85551588166666</v>
      </c>
      <c r="G201" s="138">
        <v>207.15070571244388</v>
      </c>
      <c r="H201" s="138">
        <v>727.20597122999993</v>
      </c>
      <c r="I201" s="138">
        <v>121.01969928774862</v>
      </c>
      <c r="J201" s="138">
        <v>1628.278278</v>
      </c>
      <c r="K201" s="138">
        <v>84.900195863404051</v>
      </c>
    </row>
    <row r="202" spans="1:11">
      <c r="A202" s="41" t="s">
        <v>190</v>
      </c>
      <c r="B202" s="138">
        <v>7406.6064110966663</v>
      </c>
      <c r="C202" s="138">
        <v>115.8149871328896</v>
      </c>
      <c r="D202" s="138">
        <v>5230.4678944300003</v>
      </c>
      <c r="E202" s="138">
        <v>119.20370195241712</v>
      </c>
      <c r="F202" s="138">
        <v>25.620510380000002</v>
      </c>
      <c r="G202" s="138">
        <v>37.658701070840387</v>
      </c>
      <c r="H202" s="138">
        <v>5204.8473840500001</v>
      </c>
      <c r="I202" s="138">
        <v>120.59878645447218</v>
      </c>
      <c r="J202" s="138">
        <v>2176.1385166666664</v>
      </c>
      <c r="K202" s="138">
        <v>109.72874740401505</v>
      </c>
    </row>
    <row r="203" spans="1:11">
      <c r="A203" s="33" t="s">
        <v>191</v>
      </c>
      <c r="B203" s="140">
        <v>398.53636350000005</v>
      </c>
      <c r="C203" s="140">
        <v>114.07366867781965</v>
      </c>
      <c r="D203" s="140">
        <v>0.40053349999999999</v>
      </c>
      <c r="E203" s="140">
        <v>1.5175300889586605</v>
      </c>
      <c r="F203" s="140" t="s">
        <v>16</v>
      </c>
      <c r="G203" s="140" t="s">
        <v>16</v>
      </c>
      <c r="H203" s="140">
        <v>0.40053349999999999</v>
      </c>
      <c r="I203" s="140">
        <v>1.5175300889586605</v>
      </c>
      <c r="J203" s="140">
        <v>398.13583</v>
      </c>
      <c r="K203" s="140">
        <v>128.07641929747925</v>
      </c>
    </row>
    <row r="204" spans="1:11">
      <c r="A204" s="41"/>
      <c r="B204" s="46"/>
      <c r="C204" s="46"/>
      <c r="D204" s="46"/>
      <c r="E204" s="46"/>
      <c r="F204" s="46"/>
      <c r="G204" s="46"/>
      <c r="H204" s="46"/>
      <c r="I204" s="46"/>
      <c r="J204" s="46"/>
      <c r="K204" s="46"/>
    </row>
    <row r="205" spans="1:11">
      <c r="A205" s="242" t="s">
        <v>55</v>
      </c>
      <c r="B205" s="242"/>
      <c r="C205" s="242"/>
      <c r="D205" s="242"/>
      <c r="E205" s="242"/>
      <c r="F205" s="242"/>
      <c r="G205" s="242"/>
      <c r="H205" s="242"/>
      <c r="I205" s="242"/>
      <c r="J205" s="242"/>
      <c r="K205" s="242"/>
    </row>
    <row r="206" spans="1:11" ht="17.399999999999999">
      <c r="A206" s="95"/>
      <c r="B206" s="69"/>
      <c r="C206" s="69"/>
      <c r="D206" s="69"/>
      <c r="E206" s="69"/>
      <c r="F206" s="69"/>
      <c r="G206" s="69"/>
      <c r="H206" s="69"/>
      <c r="I206" s="61"/>
      <c r="K206" s="58" t="s">
        <v>1</v>
      </c>
    </row>
    <row r="207" spans="1:11" ht="12.75" customHeight="1">
      <c r="A207" s="244"/>
      <c r="B207" s="220" t="s">
        <v>120</v>
      </c>
      <c r="C207" s="201"/>
      <c r="D207" s="202" t="s">
        <v>151</v>
      </c>
      <c r="E207" s="210"/>
      <c r="F207" s="204" t="s">
        <v>125</v>
      </c>
      <c r="G207" s="207"/>
      <c r="H207" s="207"/>
      <c r="I207" s="220"/>
      <c r="J207" s="202" t="s">
        <v>159</v>
      </c>
      <c r="K207" s="205"/>
    </row>
    <row r="208" spans="1:11" ht="34.5" customHeight="1">
      <c r="A208" s="245"/>
      <c r="B208" s="220"/>
      <c r="C208" s="201"/>
      <c r="D208" s="203"/>
      <c r="E208" s="211"/>
      <c r="F208" s="201" t="s">
        <v>121</v>
      </c>
      <c r="G208" s="201"/>
      <c r="H208" s="201" t="s">
        <v>122</v>
      </c>
      <c r="I208" s="201"/>
      <c r="J208" s="203"/>
      <c r="K208" s="241"/>
    </row>
    <row r="209" spans="1:11" ht="20.399999999999999">
      <c r="A209" s="246"/>
      <c r="B209" s="172" t="s">
        <v>214</v>
      </c>
      <c r="C209" s="169" t="s">
        <v>213</v>
      </c>
      <c r="D209" s="172" t="s">
        <v>214</v>
      </c>
      <c r="E209" s="169" t="s">
        <v>213</v>
      </c>
      <c r="F209" s="172" t="s">
        <v>214</v>
      </c>
      <c r="G209" s="169" t="s">
        <v>213</v>
      </c>
      <c r="H209" s="172" t="s">
        <v>214</v>
      </c>
      <c r="I209" s="169" t="s">
        <v>213</v>
      </c>
      <c r="J209" s="171" t="s">
        <v>214</v>
      </c>
      <c r="K209" s="170" t="s">
        <v>213</v>
      </c>
    </row>
    <row r="210" spans="1:11">
      <c r="A210" s="133" t="s">
        <v>8</v>
      </c>
      <c r="B210" s="138">
        <v>1577.4586494599998</v>
      </c>
      <c r="C210" s="138">
        <v>113.10273038490834</v>
      </c>
      <c r="D210" s="138">
        <v>1310.06999946</v>
      </c>
      <c r="E210" s="138">
        <v>116.95883083772563</v>
      </c>
      <c r="F210" s="138">
        <v>213.19109333999998</v>
      </c>
      <c r="G210" s="138">
        <v>80.976512455516001</v>
      </c>
      <c r="H210" s="138">
        <v>1096.87890612</v>
      </c>
      <c r="I210" s="138">
        <v>128.01490613682617</v>
      </c>
      <c r="J210" s="138">
        <v>267.38864999999998</v>
      </c>
      <c r="K210" s="138">
        <v>102.19259428440917</v>
      </c>
    </row>
    <row r="211" spans="1:11">
      <c r="A211" s="31" t="s">
        <v>182</v>
      </c>
      <c r="B211" s="138">
        <v>30.021930000000001</v>
      </c>
      <c r="C211" s="138">
        <v>108.03763440860214</v>
      </c>
      <c r="D211" s="138" t="s">
        <v>16</v>
      </c>
      <c r="E211" s="138" t="s">
        <v>16</v>
      </c>
      <c r="F211" s="138" t="s">
        <v>16</v>
      </c>
      <c r="G211" s="138" t="s">
        <v>16</v>
      </c>
      <c r="H211" s="138" t="s">
        <v>16</v>
      </c>
      <c r="I211" s="138" t="s">
        <v>16</v>
      </c>
      <c r="J211" s="138">
        <v>30.021930000000001</v>
      </c>
      <c r="K211" s="138">
        <v>108.03763440860214</v>
      </c>
    </row>
    <row r="212" spans="1:11">
      <c r="A212" s="126" t="s">
        <v>194</v>
      </c>
      <c r="B212" s="138" t="s">
        <v>16</v>
      </c>
      <c r="C212" s="138" t="s">
        <v>16</v>
      </c>
      <c r="D212" s="138" t="s">
        <v>16</v>
      </c>
      <c r="E212" s="138" t="s">
        <v>16</v>
      </c>
      <c r="F212" s="138" t="s">
        <v>16</v>
      </c>
      <c r="G212" s="138" t="s">
        <v>16</v>
      </c>
      <c r="H212" s="138" t="s">
        <v>16</v>
      </c>
      <c r="I212" s="138" t="s">
        <v>16</v>
      </c>
      <c r="J212" s="138" t="s">
        <v>16</v>
      </c>
      <c r="K212" s="138" t="s">
        <v>16</v>
      </c>
    </row>
    <row r="213" spans="1:11">
      <c r="A213" s="31" t="s">
        <v>183</v>
      </c>
      <c r="B213" s="164" t="s">
        <v>16</v>
      </c>
      <c r="C213" s="164" t="s">
        <v>16</v>
      </c>
      <c r="D213" s="164" t="s">
        <v>16</v>
      </c>
      <c r="E213" s="164" t="s">
        <v>16</v>
      </c>
      <c r="F213" s="164" t="s">
        <v>16</v>
      </c>
      <c r="G213" s="164" t="s">
        <v>16</v>
      </c>
      <c r="H213" s="164" t="s">
        <v>16</v>
      </c>
      <c r="I213" s="164" t="s">
        <v>16</v>
      </c>
      <c r="J213" s="164" t="s">
        <v>16</v>
      </c>
      <c r="K213" s="164" t="s">
        <v>16</v>
      </c>
    </row>
    <row r="214" spans="1:11">
      <c r="A214" s="31" t="s">
        <v>184</v>
      </c>
      <c r="B214" s="138">
        <v>664.86961301999997</v>
      </c>
      <c r="C214" s="138">
        <v>95.746439483887812</v>
      </c>
      <c r="D214" s="138">
        <v>536.01211302000002</v>
      </c>
      <c r="E214" s="138">
        <v>94.297004114068699</v>
      </c>
      <c r="F214" s="138">
        <v>210.09799985999999</v>
      </c>
      <c r="G214" s="138">
        <v>85.973826807074943</v>
      </c>
      <c r="H214" s="138">
        <v>325.91411316</v>
      </c>
      <c r="I214" s="138">
        <v>100.57362261183329</v>
      </c>
      <c r="J214" s="138">
        <v>128.85749999999999</v>
      </c>
      <c r="K214" s="138">
        <v>99.971022891915368</v>
      </c>
    </row>
    <row r="215" spans="1:11">
      <c r="A215" s="31" t="s">
        <v>185</v>
      </c>
      <c r="B215" s="138">
        <v>1.3147200000000001</v>
      </c>
      <c r="C215" s="138">
        <v>63.768115942028977</v>
      </c>
      <c r="D215" s="164" t="s">
        <v>16</v>
      </c>
      <c r="E215" s="164" t="s">
        <v>16</v>
      </c>
      <c r="F215" s="164" t="s">
        <v>16</v>
      </c>
      <c r="G215" s="164" t="s">
        <v>16</v>
      </c>
      <c r="H215" s="164" t="s">
        <v>16</v>
      </c>
      <c r="I215" s="164" t="s">
        <v>16</v>
      </c>
      <c r="J215" s="138">
        <v>1.3147200000000001</v>
      </c>
      <c r="K215" s="138">
        <v>63.768115942028977</v>
      </c>
    </row>
    <row r="216" spans="1:11">
      <c r="A216" s="31" t="s">
        <v>189</v>
      </c>
      <c r="B216" s="138">
        <v>22.86070488</v>
      </c>
      <c r="C216" s="138">
        <v>125.59237650327968</v>
      </c>
      <c r="D216" s="138">
        <v>9.5641048800000004</v>
      </c>
      <c r="E216" s="138">
        <v>170.58823529411765</v>
      </c>
      <c r="F216" s="164" t="s">
        <v>16</v>
      </c>
      <c r="G216" s="164" t="s">
        <v>16</v>
      </c>
      <c r="H216" s="138">
        <v>9.5641048800000004</v>
      </c>
      <c r="I216" s="138">
        <v>170.58823529411765</v>
      </c>
      <c r="J216" s="138">
        <v>13.2966</v>
      </c>
      <c r="K216" s="138">
        <v>111.59874608150471</v>
      </c>
    </row>
    <row r="217" spans="1:11">
      <c r="A217" s="31" t="s">
        <v>190</v>
      </c>
      <c r="B217" s="138">
        <v>807.81978156000002</v>
      </c>
      <c r="C217" s="138">
        <v>135.71074128575637</v>
      </c>
      <c r="D217" s="138">
        <v>764.49378156</v>
      </c>
      <c r="E217" s="138">
        <v>139.99771235101684</v>
      </c>
      <c r="F217" s="138">
        <v>3.0930934799999998</v>
      </c>
      <c r="G217" s="138">
        <v>16.364838070059484</v>
      </c>
      <c r="H217" s="138">
        <v>761.40068808000001</v>
      </c>
      <c r="I217" s="138">
        <v>144.4303317535545</v>
      </c>
      <c r="J217" s="138">
        <v>43.326000000000001</v>
      </c>
      <c r="K217" s="138">
        <v>100</v>
      </c>
    </row>
    <row r="218" spans="1:11">
      <c r="A218" s="33" t="s">
        <v>191</v>
      </c>
      <c r="B218" s="140">
        <v>50.571899999999999</v>
      </c>
      <c r="C218" s="140">
        <v>108.84244372990352</v>
      </c>
      <c r="D218" s="190">
        <v>0</v>
      </c>
      <c r="E218" s="190" t="s">
        <v>16</v>
      </c>
      <c r="F218" s="190" t="s">
        <v>16</v>
      </c>
      <c r="G218" s="190" t="s">
        <v>16</v>
      </c>
      <c r="H218" s="190" t="s">
        <v>16</v>
      </c>
      <c r="I218" s="190" t="s">
        <v>16</v>
      </c>
      <c r="J218" s="140">
        <v>50.571899999999999</v>
      </c>
      <c r="K218" s="140">
        <v>108.84244372990352</v>
      </c>
    </row>
    <row r="219" spans="1:11">
      <c r="A219" s="31"/>
      <c r="B219" s="46"/>
      <c r="C219" s="46"/>
      <c r="D219" s="46"/>
      <c r="E219" s="46"/>
      <c r="F219" s="46"/>
      <c r="G219" s="46"/>
      <c r="H219" s="46"/>
      <c r="I219" s="46"/>
      <c r="J219" s="46"/>
      <c r="K219" s="46"/>
    </row>
    <row r="220" spans="1:11">
      <c r="A220" s="242" t="s">
        <v>56</v>
      </c>
      <c r="B220" s="242"/>
      <c r="C220" s="242"/>
      <c r="D220" s="242"/>
      <c r="E220" s="242"/>
      <c r="F220" s="242"/>
      <c r="G220" s="242"/>
      <c r="H220" s="242"/>
      <c r="I220" s="242"/>
      <c r="J220" s="242"/>
      <c r="K220" s="242"/>
    </row>
    <row r="221" spans="1:11" ht="17.399999999999999">
      <c r="A221" s="95"/>
      <c r="B221" s="69"/>
      <c r="C221" s="69"/>
      <c r="D221" s="69"/>
      <c r="E221" s="69"/>
      <c r="F221" s="69"/>
      <c r="G221" s="69"/>
      <c r="H221" s="69"/>
      <c r="I221" s="61"/>
      <c r="K221" s="58" t="s">
        <v>1</v>
      </c>
    </row>
    <row r="222" spans="1:11" ht="12.75" customHeight="1">
      <c r="A222" s="244"/>
      <c r="B222" s="220" t="s">
        <v>120</v>
      </c>
      <c r="C222" s="201"/>
      <c r="D222" s="202" t="s">
        <v>151</v>
      </c>
      <c r="E222" s="210"/>
      <c r="F222" s="204" t="s">
        <v>125</v>
      </c>
      <c r="G222" s="207"/>
      <c r="H222" s="207"/>
      <c r="I222" s="220"/>
      <c r="J222" s="202" t="s">
        <v>159</v>
      </c>
      <c r="K222" s="205"/>
    </row>
    <row r="223" spans="1:11" ht="28.5" customHeight="1">
      <c r="A223" s="245"/>
      <c r="B223" s="220"/>
      <c r="C223" s="201"/>
      <c r="D223" s="203"/>
      <c r="E223" s="211"/>
      <c r="F223" s="201" t="s">
        <v>121</v>
      </c>
      <c r="G223" s="201"/>
      <c r="H223" s="201" t="s">
        <v>122</v>
      </c>
      <c r="I223" s="201"/>
      <c r="J223" s="203"/>
      <c r="K223" s="241"/>
    </row>
    <row r="224" spans="1:11" ht="20.399999999999999">
      <c r="A224" s="246"/>
      <c r="B224" s="172" t="s">
        <v>214</v>
      </c>
      <c r="C224" s="169" t="s">
        <v>213</v>
      </c>
      <c r="D224" s="172" t="s">
        <v>214</v>
      </c>
      <c r="E224" s="169" t="s">
        <v>213</v>
      </c>
      <c r="F224" s="172" t="s">
        <v>214</v>
      </c>
      <c r="G224" s="169" t="s">
        <v>213</v>
      </c>
      <c r="H224" s="172" t="s">
        <v>214</v>
      </c>
      <c r="I224" s="169" t="s">
        <v>213</v>
      </c>
      <c r="J224" s="171" t="s">
        <v>214</v>
      </c>
      <c r="K224" s="170" t="s">
        <v>213</v>
      </c>
    </row>
    <row r="225" spans="1:11">
      <c r="A225" s="133" t="s">
        <v>8</v>
      </c>
      <c r="B225" s="189">
        <v>17961.615798109</v>
      </c>
      <c r="C225" s="189">
        <v>95.103777477791539</v>
      </c>
      <c r="D225" s="189">
        <v>11095.494576108998</v>
      </c>
      <c r="E225" s="189">
        <v>87.217418333647984</v>
      </c>
      <c r="F225" s="189">
        <v>2444.3707080590002</v>
      </c>
      <c r="G225" s="189">
        <v>54.197777344236101</v>
      </c>
      <c r="H225" s="189">
        <v>8651.1238680499991</v>
      </c>
      <c r="I225" s="189">
        <v>109.59932604296949</v>
      </c>
      <c r="J225" s="189">
        <v>6866.1212220000007</v>
      </c>
      <c r="K225" s="189">
        <v>115.17132258675798</v>
      </c>
    </row>
    <row r="226" spans="1:11">
      <c r="A226" s="31" t="s">
        <v>182</v>
      </c>
      <c r="B226" s="138">
        <v>104.52346399999999</v>
      </c>
      <c r="C226" s="138">
        <v>105.58638224931349</v>
      </c>
      <c r="D226" s="138" t="s">
        <v>16</v>
      </c>
      <c r="E226" s="138" t="s">
        <v>16</v>
      </c>
      <c r="F226" s="138" t="s">
        <v>16</v>
      </c>
      <c r="G226" s="138" t="s">
        <v>16</v>
      </c>
      <c r="H226" s="138" t="s">
        <v>16</v>
      </c>
      <c r="I226" s="138" t="s">
        <v>16</v>
      </c>
      <c r="J226" s="138">
        <v>104.52346399999999</v>
      </c>
      <c r="K226" s="138">
        <v>105.58638224931349</v>
      </c>
    </row>
    <row r="227" spans="1:11">
      <c r="A227" s="126" t="s">
        <v>194</v>
      </c>
      <c r="B227" s="138">
        <v>245.86506800000001</v>
      </c>
      <c r="C227" s="138">
        <v>791.46356466369946</v>
      </c>
      <c r="D227" s="138">
        <v>30.827268</v>
      </c>
      <c r="E227" s="138">
        <v>282.88973384030413</v>
      </c>
      <c r="F227" s="138" t="s">
        <v>16</v>
      </c>
      <c r="G227" s="138" t="s">
        <v>16</v>
      </c>
      <c r="H227" s="138">
        <v>30.827268</v>
      </c>
      <c r="I227" s="138">
        <v>282.88973384030413</v>
      </c>
      <c r="J227" s="138">
        <v>215.0378</v>
      </c>
      <c r="K227" s="138">
        <v>1274.0783552073747</v>
      </c>
    </row>
    <row r="228" spans="1:11">
      <c r="A228" s="31" t="s">
        <v>184</v>
      </c>
      <c r="B228" s="138">
        <v>6326.5664523803334</v>
      </c>
      <c r="C228" s="138">
        <v>74.206056357565203</v>
      </c>
      <c r="D228" s="138">
        <v>5009.0216423803331</v>
      </c>
      <c r="E228" s="138">
        <v>70.172211251444438</v>
      </c>
      <c r="F228" s="138">
        <v>2107.1598090303332</v>
      </c>
      <c r="G228" s="138">
        <v>49.058737035806409</v>
      </c>
      <c r="H228" s="138">
        <v>2901.8618333499999</v>
      </c>
      <c r="I228" s="138">
        <v>102.6244269124912</v>
      </c>
      <c r="J228" s="138">
        <v>1317.5448100000001</v>
      </c>
      <c r="K228" s="138">
        <v>107.77416167201513</v>
      </c>
    </row>
    <row r="229" spans="1:11">
      <c r="A229" s="31" t="s">
        <v>185</v>
      </c>
      <c r="B229" s="138">
        <v>922.62513100000001</v>
      </c>
      <c r="C229" s="138">
        <v>157.60901289072058</v>
      </c>
      <c r="D229" s="138">
        <v>185.267461</v>
      </c>
      <c r="E229" s="138">
        <v>157.35081936445005</v>
      </c>
      <c r="F229" s="138">
        <v>14.281091</v>
      </c>
      <c r="G229" s="138">
        <v>128.94375857338821</v>
      </c>
      <c r="H229" s="138">
        <v>170.98636999999999</v>
      </c>
      <c r="I229" s="138">
        <v>160.30040139842029</v>
      </c>
      <c r="J229" s="138">
        <v>737.35766999999998</v>
      </c>
      <c r="K229" s="138">
        <v>157.70791121500568</v>
      </c>
    </row>
    <row r="230" spans="1:11">
      <c r="A230" s="31" t="s">
        <v>187</v>
      </c>
      <c r="B230" s="138">
        <v>1022.27343465</v>
      </c>
      <c r="C230" s="138">
        <v>71.912571970180963</v>
      </c>
      <c r="D230" s="138">
        <v>497.76943465000005</v>
      </c>
      <c r="E230" s="138">
        <v>59.48669431185607</v>
      </c>
      <c r="F230" s="138">
        <v>71.695351000000002</v>
      </c>
      <c r="G230" s="138">
        <v>136.42190320244387</v>
      </c>
      <c r="H230" s="138">
        <v>426.07408365000003</v>
      </c>
      <c r="I230" s="138">
        <v>53.816826873946368</v>
      </c>
      <c r="J230" s="138">
        <v>524.50400000000002</v>
      </c>
      <c r="K230" s="138">
        <v>100.04704810556278</v>
      </c>
    </row>
    <row r="231" spans="1:11">
      <c r="A231" s="31" t="s">
        <v>189</v>
      </c>
      <c r="B231" s="138">
        <v>2461.0586662316664</v>
      </c>
      <c r="C231" s="138">
        <v>137.15997649499369</v>
      </c>
      <c r="D231" s="138">
        <v>904.39388623166667</v>
      </c>
      <c r="E231" s="138">
        <v>233.90347823502694</v>
      </c>
      <c r="F231" s="138">
        <v>226.85551588166666</v>
      </c>
      <c r="G231" s="138">
        <v>207.16415774318193</v>
      </c>
      <c r="H231" s="138">
        <v>677.53837035000004</v>
      </c>
      <c r="I231" s="138">
        <v>247.02659068729355</v>
      </c>
      <c r="J231" s="138">
        <v>1556.6647800000001</v>
      </c>
      <c r="K231" s="138">
        <v>103.28611096878898</v>
      </c>
    </row>
    <row r="232" spans="1:11">
      <c r="A232" s="31" t="s">
        <v>190</v>
      </c>
      <c r="B232" s="138">
        <v>6593.0720128699995</v>
      </c>
      <c r="C232" s="138">
        <v>114.81898921716707</v>
      </c>
      <c r="D232" s="138">
        <v>4465.9741128700007</v>
      </c>
      <c r="E232" s="138">
        <v>117.21542068033446</v>
      </c>
      <c r="F232" s="138">
        <v>22.527416900000002</v>
      </c>
      <c r="G232" s="138">
        <v>42.319862385292538</v>
      </c>
      <c r="H232" s="138">
        <v>4443.4466959700003</v>
      </c>
      <c r="I232" s="138">
        <v>118.36516317819448</v>
      </c>
      <c r="J232" s="138">
        <v>2127.0978999999998</v>
      </c>
      <c r="K232" s="138">
        <v>110.77582228545985</v>
      </c>
    </row>
    <row r="233" spans="1:11">
      <c r="A233" s="33" t="s">
        <v>191</v>
      </c>
      <c r="B233" s="140">
        <v>284.10786350000001</v>
      </c>
      <c r="C233" s="140">
        <v>116.92883036366719</v>
      </c>
      <c r="D233" s="140">
        <v>0.40053349999999999</v>
      </c>
      <c r="E233" s="140">
        <v>1.5175300889586605</v>
      </c>
      <c r="F233" s="140" t="s">
        <v>16</v>
      </c>
      <c r="G233" s="140" t="s">
        <v>16</v>
      </c>
      <c r="H233" s="140">
        <v>0.40053349999999999</v>
      </c>
      <c r="I233" s="140">
        <v>1.5175300889586605</v>
      </c>
      <c r="J233" s="140">
        <v>283.70733000000001</v>
      </c>
      <c r="K233" s="140">
        <v>138.02557529770525</v>
      </c>
    </row>
    <row r="234" spans="1:11">
      <c r="A234" s="31"/>
      <c r="B234" s="46"/>
      <c r="C234" s="46"/>
      <c r="D234" s="46"/>
      <c r="E234" s="46"/>
      <c r="F234" s="46"/>
      <c r="G234" s="46"/>
      <c r="H234" s="46"/>
      <c r="I234" s="46"/>
      <c r="J234" s="46"/>
      <c r="K234" s="46"/>
    </row>
    <row r="235" spans="1:11">
      <c r="A235" s="242" t="s">
        <v>57</v>
      </c>
      <c r="B235" s="242"/>
      <c r="C235" s="242"/>
      <c r="D235" s="242"/>
      <c r="E235" s="242"/>
      <c r="F235" s="242"/>
      <c r="G235" s="242"/>
      <c r="H235" s="242"/>
      <c r="I235" s="242"/>
      <c r="J235" s="242"/>
      <c r="K235" s="242"/>
    </row>
    <row r="236" spans="1:11" ht="17.399999999999999">
      <c r="A236" s="95"/>
      <c r="B236" s="69"/>
      <c r="C236" s="69"/>
      <c r="D236" s="69"/>
      <c r="E236" s="69"/>
      <c r="F236" s="69"/>
      <c r="G236" s="69"/>
      <c r="H236" s="69"/>
      <c r="I236" s="61"/>
      <c r="K236" s="58" t="s">
        <v>1</v>
      </c>
    </row>
    <row r="237" spans="1:11" ht="12.75" customHeight="1">
      <c r="A237" s="244"/>
      <c r="B237" s="220" t="s">
        <v>120</v>
      </c>
      <c r="C237" s="201"/>
      <c r="D237" s="202" t="s">
        <v>151</v>
      </c>
      <c r="E237" s="210"/>
      <c r="F237" s="204" t="s">
        <v>125</v>
      </c>
      <c r="G237" s="207"/>
      <c r="H237" s="207"/>
      <c r="I237" s="220"/>
      <c r="J237" s="202" t="s">
        <v>159</v>
      </c>
      <c r="K237" s="205"/>
    </row>
    <row r="238" spans="1:11" ht="28.5" customHeight="1">
      <c r="A238" s="245"/>
      <c r="B238" s="220"/>
      <c r="C238" s="201"/>
      <c r="D238" s="203"/>
      <c r="E238" s="211"/>
      <c r="F238" s="201" t="s">
        <v>121</v>
      </c>
      <c r="G238" s="201"/>
      <c r="H238" s="201" t="s">
        <v>122</v>
      </c>
      <c r="I238" s="201"/>
      <c r="J238" s="203"/>
      <c r="K238" s="241"/>
    </row>
    <row r="239" spans="1:11" ht="20.399999999999999">
      <c r="A239" s="246"/>
      <c r="B239" s="172" t="s">
        <v>214</v>
      </c>
      <c r="C239" s="169" t="s">
        <v>213</v>
      </c>
      <c r="D239" s="172" t="s">
        <v>214</v>
      </c>
      <c r="E239" s="169" t="s">
        <v>213</v>
      </c>
      <c r="F239" s="172" t="s">
        <v>214</v>
      </c>
      <c r="G239" s="169" t="s">
        <v>213</v>
      </c>
      <c r="H239" s="172" t="s">
        <v>214</v>
      </c>
      <c r="I239" s="169" t="s">
        <v>213</v>
      </c>
      <c r="J239" s="171" t="s">
        <v>214</v>
      </c>
      <c r="K239" s="170" t="s">
        <v>213</v>
      </c>
    </row>
    <row r="240" spans="1:11">
      <c r="A240" s="133" t="s">
        <v>8</v>
      </c>
      <c r="B240" s="138">
        <v>4064.6601145413333</v>
      </c>
      <c r="C240" s="138">
        <v>150.95122275991756</v>
      </c>
      <c r="D240" s="138">
        <v>2831.870591208</v>
      </c>
      <c r="E240" s="138">
        <v>168.65075129680667</v>
      </c>
      <c r="F240" s="138">
        <v>180.62393895599999</v>
      </c>
      <c r="G240" s="138">
        <v>122.84438784739055</v>
      </c>
      <c r="H240" s="138">
        <v>2651.2466522519999</v>
      </c>
      <c r="I240" s="138">
        <v>173.16930379465319</v>
      </c>
      <c r="J240" s="138">
        <v>1232.7895233333334</v>
      </c>
      <c r="K240" s="138">
        <v>118.85341646933357</v>
      </c>
    </row>
    <row r="241" spans="1:11">
      <c r="A241" s="31" t="s">
        <v>182</v>
      </c>
      <c r="B241" s="138">
        <v>233.15495200000001</v>
      </c>
      <c r="C241" s="138">
        <v>112.02199956030749</v>
      </c>
      <c r="D241" s="138">
        <v>14.894012</v>
      </c>
      <c r="E241" s="138">
        <v>700</v>
      </c>
      <c r="F241" s="138">
        <v>14.894012</v>
      </c>
      <c r="G241" s="138">
        <v>700</v>
      </c>
      <c r="H241" s="138" t="s">
        <v>16</v>
      </c>
      <c r="I241" s="138" t="s">
        <v>16</v>
      </c>
      <c r="J241" s="138">
        <v>218.26094000000001</v>
      </c>
      <c r="K241" s="138">
        <v>105.1493913684987</v>
      </c>
    </row>
    <row r="242" spans="1:11">
      <c r="A242" s="126" t="s">
        <v>194</v>
      </c>
      <c r="B242" s="138">
        <v>99.536666666666662</v>
      </c>
      <c r="C242" s="138">
        <v>3987.7300613496936</v>
      </c>
      <c r="D242" s="138" t="s">
        <v>16</v>
      </c>
      <c r="E242" s="138" t="s">
        <v>16</v>
      </c>
      <c r="F242" s="138" t="s">
        <v>16</v>
      </c>
      <c r="G242" s="138" t="s">
        <v>16</v>
      </c>
      <c r="H242" s="138" t="s">
        <v>16</v>
      </c>
      <c r="I242" s="138" t="s">
        <v>16</v>
      </c>
      <c r="J242" s="138">
        <v>99.536666666666662</v>
      </c>
      <c r="K242" s="138">
        <v>3987.7300613496936</v>
      </c>
    </row>
    <row r="243" spans="1:11">
      <c r="A243" s="31" t="s">
        <v>183</v>
      </c>
      <c r="B243" s="138" t="s">
        <v>16</v>
      </c>
      <c r="C243" s="138" t="s">
        <v>16</v>
      </c>
      <c r="D243" s="138" t="s">
        <v>16</v>
      </c>
      <c r="E243" s="138" t="s">
        <v>16</v>
      </c>
      <c r="F243" s="138" t="s">
        <v>16</v>
      </c>
      <c r="G243" s="138" t="s">
        <v>16</v>
      </c>
      <c r="H243" s="138" t="s">
        <v>16</v>
      </c>
      <c r="I243" s="138" t="s">
        <v>16</v>
      </c>
      <c r="J243" s="138" t="s">
        <v>16</v>
      </c>
      <c r="K243" s="138" t="s">
        <v>16</v>
      </c>
    </row>
    <row r="244" spans="1:11">
      <c r="A244" s="31" t="s">
        <v>184</v>
      </c>
      <c r="B244" s="138">
        <v>2510.3526658466662</v>
      </c>
      <c r="C244" s="138">
        <v>168.35622987895297</v>
      </c>
      <c r="D244" s="138">
        <v>2272.2150191800001</v>
      </c>
      <c r="E244" s="138">
        <v>179.95658539357967</v>
      </c>
      <c r="F244" s="138">
        <v>75.225399179999997</v>
      </c>
      <c r="G244" s="138">
        <v>51.916299559471369</v>
      </c>
      <c r="H244" s="138">
        <v>2196.9896200000003</v>
      </c>
      <c r="I244" s="138">
        <v>197.0447124445916</v>
      </c>
      <c r="J244" s="138">
        <v>238.13764666666663</v>
      </c>
      <c r="K244" s="138">
        <v>100</v>
      </c>
    </row>
    <row r="245" spans="1:11">
      <c r="A245" s="31" t="s">
        <v>185</v>
      </c>
      <c r="B245" s="138">
        <v>0.47471333333333332</v>
      </c>
      <c r="C245" s="138" t="s">
        <v>16</v>
      </c>
      <c r="D245" s="138" t="s">
        <v>16</v>
      </c>
      <c r="E245" s="138" t="s">
        <v>16</v>
      </c>
      <c r="F245" s="138" t="s">
        <v>16</v>
      </c>
      <c r="G245" s="138" t="s">
        <v>16</v>
      </c>
      <c r="H245" s="138" t="s">
        <v>16</v>
      </c>
      <c r="I245" s="138" t="s">
        <v>16</v>
      </c>
      <c r="J245" s="138">
        <v>0.47471333333333332</v>
      </c>
      <c r="K245" s="138" t="s">
        <v>16</v>
      </c>
    </row>
    <row r="246" spans="1:11">
      <c r="A246" s="31" t="s">
        <v>187</v>
      </c>
      <c r="B246" s="138">
        <v>197.989331832</v>
      </c>
      <c r="C246" s="138">
        <v>192.04903461209523</v>
      </c>
      <c r="D246" s="138">
        <v>123.199011832</v>
      </c>
      <c r="E246" s="138">
        <v>375.98701298701303</v>
      </c>
      <c r="F246" s="138">
        <v>90.427930000000003</v>
      </c>
      <c r="G246" s="138" t="s">
        <v>16</v>
      </c>
      <c r="H246" s="138">
        <v>32.771081832</v>
      </c>
      <c r="I246" s="138">
        <v>100.012987012987</v>
      </c>
      <c r="J246" s="138">
        <v>74.790319999999994</v>
      </c>
      <c r="K246" s="138">
        <v>100.08196721311475</v>
      </c>
    </row>
    <row r="247" spans="1:11">
      <c r="A247" s="41" t="s">
        <v>188</v>
      </c>
      <c r="B247" s="138">
        <v>855.16017419600007</v>
      </c>
      <c r="C247" s="138" t="s">
        <v>16</v>
      </c>
      <c r="D247" s="138">
        <v>381.45905219600007</v>
      </c>
      <c r="E247" s="138" t="s">
        <v>16</v>
      </c>
      <c r="F247" s="138">
        <v>7.6597775999999992E-2</v>
      </c>
      <c r="G247" s="138" t="s">
        <v>16</v>
      </c>
      <c r="H247" s="138">
        <v>381.38245442000004</v>
      </c>
      <c r="I247" s="138" t="s">
        <v>16</v>
      </c>
      <c r="J247" s="138">
        <v>473.701122</v>
      </c>
      <c r="K247" s="138" t="s">
        <v>16</v>
      </c>
    </row>
    <row r="248" spans="1:11">
      <c r="A248" s="31" t="s">
        <v>189</v>
      </c>
      <c r="B248" s="138">
        <v>98.420394000000002</v>
      </c>
      <c r="C248" s="138">
        <v>10.82137262613367</v>
      </c>
      <c r="D248" s="138">
        <v>40.103496</v>
      </c>
      <c r="E248" s="138">
        <v>7.4421516299342194</v>
      </c>
      <c r="F248" s="138" t="s">
        <v>16</v>
      </c>
      <c r="G248" s="138" t="s">
        <v>16</v>
      </c>
      <c r="H248" s="138">
        <v>40.103496</v>
      </c>
      <c r="I248" s="138">
        <v>7.4423644190477267</v>
      </c>
      <c r="J248" s="138">
        <v>58.316898000000002</v>
      </c>
      <c r="K248" s="138">
        <v>14.180324898939755</v>
      </c>
    </row>
    <row r="249" spans="1:11">
      <c r="A249" s="31" t="s">
        <v>190</v>
      </c>
      <c r="B249" s="138">
        <v>5.7146166666666662</v>
      </c>
      <c r="C249" s="138">
        <v>22.451763774229754</v>
      </c>
      <c r="D249" s="138" t="s">
        <v>16</v>
      </c>
      <c r="E249" s="138" t="s">
        <v>16</v>
      </c>
      <c r="F249" s="138" t="s">
        <v>16</v>
      </c>
      <c r="G249" s="138" t="s">
        <v>16</v>
      </c>
      <c r="H249" s="138" t="s">
        <v>16</v>
      </c>
      <c r="I249" s="138" t="s">
        <v>16</v>
      </c>
      <c r="J249" s="138">
        <v>5.7146166666666662</v>
      </c>
      <c r="K249" s="138">
        <v>22.451763774229754</v>
      </c>
    </row>
    <row r="250" spans="1:11">
      <c r="A250" s="33" t="s">
        <v>191</v>
      </c>
      <c r="B250" s="48">
        <v>63.8566</v>
      </c>
      <c r="C250" s="48">
        <v>105.03778337531489</v>
      </c>
      <c r="D250" s="143" t="s">
        <v>16</v>
      </c>
      <c r="E250" s="48" t="s">
        <v>16</v>
      </c>
      <c r="F250" s="48" t="s">
        <v>16</v>
      </c>
      <c r="G250" s="48" t="s">
        <v>16</v>
      </c>
      <c r="H250" s="48" t="s">
        <v>16</v>
      </c>
      <c r="I250" s="48" t="s">
        <v>16</v>
      </c>
      <c r="J250" s="48">
        <v>63.8566</v>
      </c>
      <c r="K250" s="48">
        <v>105.03778337531489</v>
      </c>
    </row>
    <row r="251" spans="1:11">
      <c r="A251" s="31"/>
      <c r="B251" s="46"/>
      <c r="C251" s="46"/>
      <c r="D251" s="46"/>
      <c r="E251" s="46"/>
      <c r="F251" s="46"/>
      <c r="G251" s="46"/>
      <c r="H251" s="46"/>
      <c r="I251" s="46"/>
      <c r="J251" s="46"/>
      <c r="K251" s="46"/>
    </row>
    <row r="252" spans="1:11" ht="18.75" customHeight="1">
      <c r="A252" s="243" t="s">
        <v>58</v>
      </c>
      <c r="B252" s="243"/>
      <c r="C252" s="243"/>
      <c r="D252" s="243"/>
      <c r="E252" s="243"/>
      <c r="F252" s="243"/>
      <c r="G252" s="243"/>
      <c r="H252" s="243"/>
      <c r="I252" s="243"/>
      <c r="J252" s="243"/>
      <c r="K252" s="243"/>
    </row>
    <row r="253" spans="1:11" ht="17.399999999999999">
      <c r="A253" s="95"/>
      <c r="B253" s="69"/>
      <c r="C253" s="69"/>
      <c r="D253" s="69"/>
      <c r="E253" s="69"/>
      <c r="F253" s="69"/>
      <c r="G253" s="69"/>
      <c r="H253" s="69"/>
      <c r="I253" s="61"/>
      <c r="K253" s="58" t="s">
        <v>1</v>
      </c>
    </row>
    <row r="254" spans="1:11" ht="12.75" customHeight="1">
      <c r="A254" s="244"/>
      <c r="B254" s="220" t="s">
        <v>120</v>
      </c>
      <c r="C254" s="201"/>
      <c r="D254" s="202" t="s">
        <v>151</v>
      </c>
      <c r="E254" s="210"/>
      <c r="F254" s="204" t="s">
        <v>125</v>
      </c>
      <c r="G254" s="207"/>
      <c r="H254" s="207"/>
      <c r="I254" s="220"/>
      <c r="J254" s="202" t="s">
        <v>159</v>
      </c>
      <c r="K254" s="205"/>
    </row>
    <row r="255" spans="1:11" ht="27" customHeight="1">
      <c r="A255" s="245"/>
      <c r="B255" s="220"/>
      <c r="C255" s="201"/>
      <c r="D255" s="203"/>
      <c r="E255" s="211"/>
      <c r="F255" s="201" t="s">
        <v>121</v>
      </c>
      <c r="G255" s="201"/>
      <c r="H255" s="201" t="s">
        <v>122</v>
      </c>
      <c r="I255" s="201"/>
      <c r="J255" s="203"/>
      <c r="K255" s="241"/>
    </row>
    <row r="256" spans="1:11" ht="20.399999999999999">
      <c r="A256" s="246"/>
      <c r="B256" s="172" t="s">
        <v>214</v>
      </c>
      <c r="C256" s="169" t="s">
        <v>213</v>
      </c>
      <c r="D256" s="172" t="s">
        <v>214</v>
      </c>
      <c r="E256" s="169" t="s">
        <v>213</v>
      </c>
      <c r="F256" s="172" t="s">
        <v>214</v>
      </c>
      <c r="G256" s="169" t="s">
        <v>213</v>
      </c>
      <c r="H256" s="172" t="s">
        <v>214</v>
      </c>
      <c r="I256" s="169" t="s">
        <v>213</v>
      </c>
      <c r="J256" s="171" t="s">
        <v>214</v>
      </c>
      <c r="K256" s="170" t="s">
        <v>213</v>
      </c>
    </row>
    <row r="257" spans="1:11">
      <c r="A257" s="133" t="s">
        <v>8</v>
      </c>
      <c r="B257" s="138">
        <v>2453.172141</v>
      </c>
      <c r="C257" s="138">
        <v>127.74304648276494</v>
      </c>
      <c r="D257" s="138">
        <v>2452.4084429999998</v>
      </c>
      <c r="E257" s="138">
        <v>127.64646550654915</v>
      </c>
      <c r="F257" s="138">
        <v>2452.4084429999998</v>
      </c>
      <c r="G257" s="138">
        <v>127.64646550654915</v>
      </c>
      <c r="H257" s="138" t="s">
        <v>16</v>
      </c>
      <c r="I257" s="138" t="s">
        <v>16</v>
      </c>
      <c r="J257" s="138">
        <v>0.76369799999999999</v>
      </c>
      <c r="K257" s="138" t="s">
        <v>16</v>
      </c>
    </row>
    <row r="258" spans="1:11">
      <c r="A258" s="31" t="s">
        <v>184</v>
      </c>
      <c r="B258" s="138">
        <v>69.829400000000007</v>
      </c>
      <c r="C258" s="138">
        <v>8.318213978941241</v>
      </c>
      <c r="D258" s="138">
        <v>69.829400000000007</v>
      </c>
      <c r="E258" s="138">
        <v>8.318213978941241</v>
      </c>
      <c r="F258" s="138">
        <v>69.829400000000007</v>
      </c>
      <c r="G258" s="138">
        <v>8.318213978941241</v>
      </c>
      <c r="H258" s="138" t="s">
        <v>16</v>
      </c>
      <c r="I258" s="138" t="s">
        <v>16</v>
      </c>
      <c r="J258" s="138">
        <v>0</v>
      </c>
      <c r="K258" s="138" t="s">
        <v>16</v>
      </c>
    </row>
    <row r="259" spans="1:11">
      <c r="A259" s="31" t="s">
        <v>185</v>
      </c>
      <c r="B259" s="138">
        <v>0.76369799999999999</v>
      </c>
      <c r="C259" s="138" t="s">
        <v>16</v>
      </c>
      <c r="D259" s="138" t="s">
        <v>16</v>
      </c>
      <c r="E259" s="138" t="s">
        <v>16</v>
      </c>
      <c r="F259" s="138" t="s">
        <v>16</v>
      </c>
      <c r="G259" s="138" t="s">
        <v>16</v>
      </c>
      <c r="H259" s="138" t="s">
        <v>16</v>
      </c>
      <c r="I259" s="138" t="s">
        <v>16</v>
      </c>
      <c r="J259" s="138">
        <v>0.76369799999999999</v>
      </c>
      <c r="K259" s="138" t="s">
        <v>16</v>
      </c>
    </row>
    <row r="260" spans="1:11">
      <c r="A260" s="33" t="s">
        <v>189</v>
      </c>
      <c r="B260" s="140">
        <v>2452.4084429999998</v>
      </c>
      <c r="C260" s="140" t="s">
        <v>16</v>
      </c>
      <c r="D260" s="140">
        <v>2452.4084429999998</v>
      </c>
      <c r="E260" s="140" t="s">
        <v>16</v>
      </c>
      <c r="F260" s="140">
        <v>2452.4084429999998</v>
      </c>
      <c r="G260" s="140" t="s">
        <v>16</v>
      </c>
      <c r="H260" s="140" t="s">
        <v>16</v>
      </c>
      <c r="I260" s="140" t="s">
        <v>16</v>
      </c>
      <c r="J260" s="140">
        <v>0</v>
      </c>
      <c r="K260" s="140" t="s">
        <v>16</v>
      </c>
    </row>
    <row r="261" spans="1:11">
      <c r="A261" s="31"/>
      <c r="B261" s="46"/>
      <c r="C261" s="46"/>
      <c r="D261" s="46"/>
      <c r="E261" s="46"/>
      <c r="F261" s="46"/>
      <c r="G261" s="46"/>
      <c r="H261" s="46"/>
      <c r="I261" s="46"/>
      <c r="J261" s="46"/>
      <c r="K261" s="46"/>
    </row>
    <row r="262" spans="1:11" ht="27" customHeight="1">
      <c r="A262" s="248" t="s">
        <v>25</v>
      </c>
      <c r="B262" s="248"/>
      <c r="C262" s="248"/>
      <c r="D262" s="248"/>
    </row>
    <row r="263" spans="1:11" ht="17.399999999999999">
      <c r="A263" s="95"/>
      <c r="B263" s="69"/>
      <c r="C263" s="61" t="s">
        <v>1</v>
      </c>
      <c r="D263" s="61"/>
    </row>
    <row r="264" spans="1:11" ht="57.75" customHeight="1">
      <c r="A264" s="132"/>
      <c r="B264" s="174" t="s">
        <v>140</v>
      </c>
      <c r="C264" s="173" t="s">
        <v>117</v>
      </c>
    </row>
    <row r="265" spans="1:11">
      <c r="A265" s="133" t="s">
        <v>8</v>
      </c>
      <c r="B265" s="40">
        <v>-554.06453335812466</v>
      </c>
      <c r="C265" s="40">
        <v>-87.916533358124568</v>
      </c>
    </row>
    <row r="266" spans="1:11">
      <c r="A266" s="31" t="s">
        <v>182</v>
      </c>
      <c r="B266" s="40">
        <v>-50.369513980599294</v>
      </c>
      <c r="C266" s="40">
        <v>-7.9924230715083873</v>
      </c>
    </row>
    <row r="267" spans="1:11">
      <c r="A267" s="126" t="s">
        <v>194</v>
      </c>
      <c r="B267" s="40">
        <v>-50.369513980599294</v>
      </c>
      <c r="C267" s="40">
        <v>-7.9924230715083873</v>
      </c>
    </row>
    <row r="268" spans="1:11">
      <c r="A268" s="31" t="s">
        <v>183</v>
      </c>
      <c r="B268" s="40">
        <v>-50.369384106761608</v>
      </c>
      <c r="C268" s="40">
        <v>-7.9922931976706995</v>
      </c>
    </row>
    <row r="269" spans="1:11">
      <c r="A269" s="31" t="s">
        <v>184</v>
      </c>
      <c r="B269" s="40">
        <v>-50.369513980599294</v>
      </c>
      <c r="C269" s="40">
        <v>-7.9924230715083873</v>
      </c>
    </row>
    <row r="270" spans="1:11">
      <c r="A270" s="31" t="s">
        <v>185</v>
      </c>
      <c r="B270" s="40">
        <v>-50.369513980599294</v>
      </c>
      <c r="C270" s="40">
        <v>-7.9924230715083873</v>
      </c>
    </row>
    <row r="271" spans="1:11">
      <c r="A271" s="41" t="s">
        <v>186</v>
      </c>
      <c r="B271" s="40">
        <v>-50.369513980599294</v>
      </c>
      <c r="C271" s="40">
        <v>-7.9924230715083873</v>
      </c>
    </row>
    <row r="272" spans="1:11">
      <c r="A272" s="31" t="s">
        <v>187</v>
      </c>
      <c r="B272" s="40">
        <v>-50.369513980599294</v>
      </c>
      <c r="C272" s="40">
        <v>-7.9924230715083873</v>
      </c>
    </row>
    <row r="273" spans="1:4">
      <c r="A273" s="41" t="s">
        <v>188</v>
      </c>
      <c r="B273" s="40">
        <v>-50.369513980599294</v>
      </c>
      <c r="C273" s="40">
        <v>-7.9924230715083873</v>
      </c>
    </row>
    <row r="274" spans="1:4">
      <c r="A274" s="31" t="s">
        <v>189</v>
      </c>
      <c r="B274" s="40">
        <v>-50.369513980599294</v>
      </c>
      <c r="C274" s="40">
        <v>-7.9924230715083873</v>
      </c>
    </row>
    <row r="275" spans="1:4">
      <c r="A275" s="31" t="s">
        <v>190</v>
      </c>
      <c r="B275" s="40">
        <v>-50.369513980599294</v>
      </c>
      <c r="C275" s="40">
        <v>-7.9924230715083873</v>
      </c>
    </row>
    <row r="276" spans="1:4">
      <c r="A276" s="33" t="s">
        <v>191</v>
      </c>
      <c r="B276" s="160">
        <v>-50.369523425969305</v>
      </c>
      <c r="C276" s="160">
        <v>-7.992432516878397</v>
      </c>
    </row>
    <row r="277" spans="1:4">
      <c r="A277" s="31"/>
      <c r="B277" s="39"/>
      <c r="C277" s="39"/>
      <c r="D277" s="39"/>
    </row>
    <row r="278" spans="1:4">
      <c r="A278" s="31"/>
      <c r="B278" s="39"/>
      <c r="C278" s="39"/>
      <c r="D278" s="84"/>
    </row>
  </sheetData>
  <mergeCells count="136">
    <mergeCell ref="A262:D262"/>
    <mergeCell ref="A254:A256"/>
    <mergeCell ref="B254:C255"/>
    <mergeCell ref="F255:G255"/>
    <mergeCell ref="H255:I255"/>
    <mergeCell ref="A237:A239"/>
    <mergeCell ref="B237:C238"/>
    <mergeCell ref="F238:G238"/>
    <mergeCell ref="H238:I238"/>
    <mergeCell ref="D237:E238"/>
    <mergeCell ref="F237:I237"/>
    <mergeCell ref="D254:E255"/>
    <mergeCell ref="F254:I254"/>
    <mergeCell ref="J135:K136"/>
    <mergeCell ref="D152:E153"/>
    <mergeCell ref="F152:I152"/>
    <mergeCell ref="J152:K153"/>
    <mergeCell ref="A187:K187"/>
    <mergeCell ref="A205:K205"/>
    <mergeCell ref="A179:A181"/>
    <mergeCell ref="B179:C180"/>
    <mergeCell ref="F180:G180"/>
    <mergeCell ref="H180:I180"/>
    <mergeCell ref="A161:A163"/>
    <mergeCell ref="B161:C162"/>
    <mergeCell ref="F162:G162"/>
    <mergeCell ref="H162:I162"/>
    <mergeCell ref="D179:E180"/>
    <mergeCell ref="F179:I179"/>
    <mergeCell ref="F161:I161"/>
    <mergeCell ref="A189:A191"/>
    <mergeCell ref="B189:C190"/>
    <mergeCell ref="F190:G190"/>
    <mergeCell ref="H190:I190"/>
    <mergeCell ref="D161:E162"/>
    <mergeCell ref="J161:K162"/>
    <mergeCell ref="A159:K159"/>
    <mergeCell ref="B117:C118"/>
    <mergeCell ref="F118:G118"/>
    <mergeCell ref="H118:I118"/>
    <mergeCell ref="A135:A137"/>
    <mergeCell ref="B135:C136"/>
    <mergeCell ref="F136:G136"/>
    <mergeCell ref="H136:I136"/>
    <mergeCell ref="A152:A154"/>
    <mergeCell ref="B152:C153"/>
    <mergeCell ref="F153:G153"/>
    <mergeCell ref="H153:I153"/>
    <mergeCell ref="A115:K115"/>
    <mergeCell ref="A133:K133"/>
    <mergeCell ref="A150:K150"/>
    <mergeCell ref="A99:A101"/>
    <mergeCell ref="A58:A60"/>
    <mergeCell ref="B58:C59"/>
    <mergeCell ref="F59:G59"/>
    <mergeCell ref="H59:I59"/>
    <mergeCell ref="A76:A78"/>
    <mergeCell ref="B76:C77"/>
    <mergeCell ref="F77:G77"/>
    <mergeCell ref="H77:I77"/>
    <mergeCell ref="B91:C92"/>
    <mergeCell ref="D76:E77"/>
    <mergeCell ref="F92:G92"/>
    <mergeCell ref="A91:A93"/>
    <mergeCell ref="B99:C100"/>
    <mergeCell ref="F76:I76"/>
    <mergeCell ref="D117:E118"/>
    <mergeCell ref="F117:I117"/>
    <mergeCell ref="J117:K118"/>
    <mergeCell ref="D135:E136"/>
    <mergeCell ref="F135:I135"/>
    <mergeCell ref="A117:A119"/>
    <mergeCell ref="A74:K74"/>
    <mergeCell ref="A89:I89"/>
    <mergeCell ref="A97:K97"/>
    <mergeCell ref="A40:A42"/>
    <mergeCell ref="B40:C41"/>
    <mergeCell ref="F41:G41"/>
    <mergeCell ref="H41:I41"/>
    <mergeCell ref="A4:A6"/>
    <mergeCell ref="B4:C5"/>
    <mergeCell ref="F5:G5"/>
    <mergeCell ref="H5:I5"/>
    <mergeCell ref="A22:A24"/>
    <mergeCell ref="B22:C23"/>
    <mergeCell ref="F23:G23"/>
    <mergeCell ref="H23:I23"/>
    <mergeCell ref="D4:E5"/>
    <mergeCell ref="F4:I4"/>
    <mergeCell ref="A177:K177"/>
    <mergeCell ref="A1:K1"/>
    <mergeCell ref="A20:K20"/>
    <mergeCell ref="A38:K38"/>
    <mergeCell ref="J76:K77"/>
    <mergeCell ref="D91:E92"/>
    <mergeCell ref="F91:I91"/>
    <mergeCell ref="H92:I92"/>
    <mergeCell ref="D99:E100"/>
    <mergeCell ref="F99:I99"/>
    <mergeCell ref="J99:K100"/>
    <mergeCell ref="J4:K5"/>
    <mergeCell ref="D22:E23"/>
    <mergeCell ref="F22:I22"/>
    <mergeCell ref="J22:K23"/>
    <mergeCell ref="D40:E41"/>
    <mergeCell ref="F40:I40"/>
    <mergeCell ref="J40:K41"/>
    <mergeCell ref="D58:E59"/>
    <mergeCell ref="F58:I58"/>
    <mergeCell ref="J58:K59"/>
    <mergeCell ref="F100:G100"/>
    <mergeCell ref="H100:I100"/>
    <mergeCell ref="A56:K56"/>
    <mergeCell ref="J254:K255"/>
    <mergeCell ref="J179:K180"/>
    <mergeCell ref="D189:E190"/>
    <mergeCell ref="F189:I189"/>
    <mergeCell ref="J189:K190"/>
    <mergeCell ref="D207:E208"/>
    <mergeCell ref="F207:I207"/>
    <mergeCell ref="J207:K208"/>
    <mergeCell ref="D222:E223"/>
    <mergeCell ref="F222:I222"/>
    <mergeCell ref="J222:K223"/>
    <mergeCell ref="A220:K220"/>
    <mergeCell ref="A235:K235"/>
    <mergeCell ref="A252:K252"/>
    <mergeCell ref="A207:A209"/>
    <mergeCell ref="B207:C208"/>
    <mergeCell ref="F208:G208"/>
    <mergeCell ref="H208:I208"/>
    <mergeCell ref="J237:K238"/>
    <mergeCell ref="A222:A224"/>
    <mergeCell ref="B222:C223"/>
    <mergeCell ref="F223:G223"/>
    <mergeCell ref="H223:I223"/>
  </mergeCells>
  <pageMargins left="0.70866141732283461" right="0.70866141732283461" top="0.74803149606299213" bottom="0.74803149606299213" header="0.31496062992125984" footer="0.31496062992125984"/>
  <pageSetup paperSize="9" scale="66" firstPageNumber="15" orientation="landscape" useFirstPageNumber="1" r:id="rId1"/>
  <headerFooter alignWithMargins="0"/>
  <rowBreaks count="6" manualBreakCount="6">
    <brk id="37" max="16383" man="1"/>
    <brk id="73" max="16383" man="1"/>
    <brk id="114" max="16383" man="1"/>
    <brk id="158" max="16383" man="1"/>
    <brk id="204" max="16383" man="1"/>
    <brk id="25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K157"/>
  <sheetViews>
    <sheetView topLeftCell="A136" zoomScaleSheetLayoutView="90" zoomScalePageLayoutView="80" workbookViewId="0">
      <selection activeCell="D71" sqref="D71"/>
    </sheetView>
  </sheetViews>
  <sheetFormatPr defaultColWidth="9.109375" defaultRowHeight="13.2"/>
  <cols>
    <col min="1" max="1" width="25.6640625" style="67" customWidth="1"/>
    <col min="2" max="2" width="18" style="67" customWidth="1"/>
    <col min="3" max="3" width="16.44140625" style="67" customWidth="1"/>
    <col min="4" max="4" width="18.6640625" style="67" customWidth="1"/>
    <col min="5" max="5" width="16.88671875" style="67" customWidth="1"/>
    <col min="6" max="6" width="18.33203125" style="67" customWidth="1"/>
    <col min="7" max="7" width="15.109375" style="67" customWidth="1"/>
    <col min="8" max="8" width="17.109375" style="67" customWidth="1"/>
    <col min="9" max="9" width="17" style="67" customWidth="1"/>
    <col min="10" max="10" width="18.88671875" style="67" customWidth="1"/>
    <col min="11" max="11" width="18.6640625" style="67" customWidth="1"/>
    <col min="12" max="16384" width="9.109375" style="67"/>
  </cols>
  <sheetData>
    <row r="1" spans="1:11" ht="21" customHeight="1">
      <c r="A1" s="216" t="s">
        <v>166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2.75" customHeight="1">
      <c r="A2" s="79"/>
      <c r="B2" s="79"/>
      <c r="C2" s="79"/>
      <c r="D2" s="79"/>
      <c r="E2" s="79"/>
      <c r="F2" s="79"/>
      <c r="G2" s="79"/>
      <c r="H2" s="79"/>
      <c r="I2" s="79"/>
    </row>
    <row r="3" spans="1:11" ht="12.75" customHeight="1">
      <c r="A3" s="95"/>
      <c r="B3" s="69"/>
      <c r="C3" s="69"/>
      <c r="D3" s="69"/>
      <c r="E3" s="69"/>
      <c r="F3" s="69"/>
      <c r="G3" s="69"/>
      <c r="H3" s="69"/>
      <c r="I3" s="61"/>
      <c r="K3" s="58" t="s">
        <v>1</v>
      </c>
    </row>
    <row r="4" spans="1:11" ht="13.5" customHeight="1">
      <c r="A4" s="244"/>
      <c r="B4" s="220" t="s">
        <v>120</v>
      </c>
      <c r="C4" s="201"/>
      <c r="D4" s="202" t="s">
        <v>151</v>
      </c>
      <c r="E4" s="210"/>
      <c r="F4" s="204" t="s">
        <v>125</v>
      </c>
      <c r="G4" s="207"/>
      <c r="H4" s="207"/>
      <c r="I4" s="220"/>
      <c r="J4" s="202" t="s">
        <v>159</v>
      </c>
      <c r="K4" s="205"/>
    </row>
    <row r="5" spans="1:11" ht="33.75" customHeight="1">
      <c r="A5" s="245"/>
      <c r="B5" s="220"/>
      <c r="C5" s="201"/>
      <c r="D5" s="203"/>
      <c r="E5" s="211"/>
      <c r="F5" s="201" t="s">
        <v>121</v>
      </c>
      <c r="G5" s="201"/>
      <c r="H5" s="201" t="s">
        <v>122</v>
      </c>
      <c r="I5" s="201"/>
      <c r="J5" s="203"/>
      <c r="K5" s="241"/>
    </row>
    <row r="6" spans="1:11" ht="44.25" customHeight="1">
      <c r="A6" s="246"/>
      <c r="B6" s="172" t="s">
        <v>214</v>
      </c>
      <c r="C6" s="169" t="s">
        <v>213</v>
      </c>
      <c r="D6" s="172" t="s">
        <v>214</v>
      </c>
      <c r="E6" s="169" t="s">
        <v>213</v>
      </c>
      <c r="F6" s="172" t="s">
        <v>214</v>
      </c>
      <c r="G6" s="169" t="s">
        <v>213</v>
      </c>
      <c r="H6" s="172" t="s">
        <v>214</v>
      </c>
      <c r="I6" s="169" t="s">
        <v>213</v>
      </c>
      <c r="J6" s="171" t="s">
        <v>214</v>
      </c>
      <c r="K6" s="170" t="s">
        <v>213</v>
      </c>
    </row>
    <row r="7" spans="1:11" ht="12.75" customHeight="1">
      <c r="A7" s="133" t="s">
        <v>8</v>
      </c>
      <c r="B7" s="138">
        <v>490413.3348215234</v>
      </c>
      <c r="C7" s="138">
        <v>103.09296336330473</v>
      </c>
      <c r="D7" s="138">
        <v>274134.53460502002</v>
      </c>
      <c r="E7" s="138">
        <v>99.658397727902866</v>
      </c>
      <c r="F7" s="138">
        <v>171929.96985016999</v>
      </c>
      <c r="G7" s="138">
        <v>95.802885173120728</v>
      </c>
      <c r="H7" s="138">
        <v>102204.56475485003</v>
      </c>
      <c r="I7" s="138">
        <v>107.43967017128759</v>
      </c>
      <c r="J7" s="138">
        <v>216278.8002165033</v>
      </c>
      <c r="K7" s="138">
        <v>107.86209912189808</v>
      </c>
    </row>
    <row r="8" spans="1:11" ht="12.75" customHeight="1">
      <c r="A8" s="31" t="s">
        <v>182</v>
      </c>
      <c r="B8" s="138">
        <v>6917.3678133933327</v>
      </c>
      <c r="C8" s="138">
        <v>121.06595127060665</v>
      </c>
      <c r="D8" s="138">
        <v>1904.3211688599999</v>
      </c>
      <c r="E8" s="138">
        <v>195.53786321060954</v>
      </c>
      <c r="F8" s="138">
        <v>21.697300800000001</v>
      </c>
      <c r="G8" s="138">
        <v>9.2850624366143837</v>
      </c>
      <c r="H8" s="138">
        <v>1882.6238680599999</v>
      </c>
      <c r="I8" s="138">
        <v>245.12742549039967</v>
      </c>
      <c r="J8" s="138">
        <v>5013.0466445333323</v>
      </c>
      <c r="K8" s="138">
        <v>105.34965665301246</v>
      </c>
    </row>
    <row r="9" spans="1:11" ht="12.75" customHeight="1">
      <c r="A9" s="126" t="s">
        <v>194</v>
      </c>
      <c r="B9" s="138">
        <v>11326.478477223334</v>
      </c>
      <c r="C9" s="138">
        <v>124.18566123173076</v>
      </c>
      <c r="D9" s="138">
        <v>10344.204166200001</v>
      </c>
      <c r="E9" s="138">
        <v>117.08853959835574</v>
      </c>
      <c r="F9" s="138">
        <v>9856.6481030000014</v>
      </c>
      <c r="G9" s="138">
        <v>117.40584329460708</v>
      </c>
      <c r="H9" s="138">
        <v>487.55606319999998</v>
      </c>
      <c r="I9" s="138">
        <v>110.6579697678242</v>
      </c>
      <c r="J9" s="138">
        <v>982.27431102333333</v>
      </c>
      <c r="K9" s="138">
        <v>345.88804114380298</v>
      </c>
    </row>
    <row r="10" spans="1:11" ht="12.75" customHeight="1">
      <c r="A10" s="31" t="s">
        <v>183</v>
      </c>
      <c r="B10" s="138">
        <v>29945.107254020008</v>
      </c>
      <c r="C10" s="138">
        <v>110.50497791852219</v>
      </c>
      <c r="D10" s="138">
        <v>17886.55522726</v>
      </c>
      <c r="E10" s="138">
        <v>109.56493444630091</v>
      </c>
      <c r="F10" s="138">
        <v>1871.8674156999998</v>
      </c>
      <c r="G10" s="138">
        <v>106.64247900338763</v>
      </c>
      <c r="H10" s="138">
        <v>16014.687811560001</v>
      </c>
      <c r="I10" s="138">
        <v>109.96788786975327</v>
      </c>
      <c r="J10" s="138">
        <v>12058.55202676</v>
      </c>
      <c r="K10" s="138">
        <v>111.86407657177662</v>
      </c>
    </row>
    <row r="11" spans="1:11" ht="12.75" customHeight="1">
      <c r="A11" s="31" t="s">
        <v>184</v>
      </c>
      <c r="B11" s="138">
        <v>76505.336746200002</v>
      </c>
      <c r="C11" s="138">
        <v>108.80056450883981</v>
      </c>
      <c r="D11" s="138">
        <v>24655.258579039997</v>
      </c>
      <c r="E11" s="138">
        <v>106.67944184878966</v>
      </c>
      <c r="F11" s="138">
        <v>5659.5076084100001</v>
      </c>
      <c r="G11" s="138">
        <v>113.58946564822119</v>
      </c>
      <c r="H11" s="138">
        <v>18995.750970629997</v>
      </c>
      <c r="I11" s="138">
        <v>104.66470332862741</v>
      </c>
      <c r="J11" s="138">
        <v>51850.078167160005</v>
      </c>
      <c r="K11" s="138">
        <v>109.82384903283607</v>
      </c>
    </row>
    <row r="12" spans="1:11" ht="12.75" customHeight="1">
      <c r="A12" s="31" t="s">
        <v>185</v>
      </c>
      <c r="B12" s="138">
        <v>53786.333063735336</v>
      </c>
      <c r="C12" s="138">
        <v>104.2217392076715</v>
      </c>
      <c r="D12" s="138">
        <v>21881.484718442</v>
      </c>
      <c r="E12" s="138">
        <v>95.565223253878301</v>
      </c>
      <c r="F12" s="138">
        <v>3884.0987125520001</v>
      </c>
      <c r="G12" s="138">
        <v>69.267925106985558</v>
      </c>
      <c r="H12" s="138">
        <v>17997.386005889999</v>
      </c>
      <c r="I12" s="138">
        <v>104.81205453018887</v>
      </c>
      <c r="J12" s="138">
        <v>31904.848345293336</v>
      </c>
      <c r="K12" s="138">
        <v>111.09201770815706</v>
      </c>
    </row>
    <row r="13" spans="1:11" ht="12.75" customHeight="1">
      <c r="A13" s="31" t="s">
        <v>186</v>
      </c>
      <c r="B13" s="138">
        <v>30227.966401786667</v>
      </c>
      <c r="C13" s="138">
        <v>109.50049755994358</v>
      </c>
      <c r="D13" s="138">
        <v>9205.294372219998</v>
      </c>
      <c r="E13" s="138">
        <v>105.66437400141342</v>
      </c>
      <c r="F13" s="138">
        <v>89.214308799999998</v>
      </c>
      <c r="G13" s="138">
        <v>545.84168271219471</v>
      </c>
      <c r="H13" s="138">
        <v>9116.0800634199986</v>
      </c>
      <c r="I13" s="138">
        <v>104.74852196830989</v>
      </c>
      <c r="J13" s="138">
        <v>21022.672029566667</v>
      </c>
      <c r="K13" s="138">
        <v>111.25595320070023</v>
      </c>
    </row>
    <row r="14" spans="1:11" ht="12.75" customHeight="1">
      <c r="A14" s="31" t="s">
        <v>187</v>
      </c>
      <c r="B14" s="138">
        <v>50483.750133833331</v>
      </c>
      <c r="C14" s="138">
        <v>96.15399495809767</v>
      </c>
      <c r="D14" s="138">
        <v>28442.219084249999</v>
      </c>
      <c r="E14" s="138">
        <v>102.84300091889497</v>
      </c>
      <c r="F14" s="138">
        <v>24067.446421819997</v>
      </c>
      <c r="G14" s="138">
        <v>101.8794521930175</v>
      </c>
      <c r="H14" s="138">
        <v>4374.7726624299994</v>
      </c>
      <c r="I14" s="138">
        <v>108.68340691499398</v>
      </c>
      <c r="J14" s="138">
        <v>22041.531049583336</v>
      </c>
      <c r="K14" s="138">
        <v>88.679523235552608</v>
      </c>
    </row>
    <row r="15" spans="1:11" ht="12.75" customHeight="1">
      <c r="A15" s="31" t="s">
        <v>188</v>
      </c>
      <c r="B15" s="138">
        <v>32221.798431963329</v>
      </c>
      <c r="C15" s="138">
        <v>109.32427851495152</v>
      </c>
      <c r="D15" s="138">
        <v>9439.4742236700004</v>
      </c>
      <c r="E15" s="138">
        <v>106.25822188188879</v>
      </c>
      <c r="F15" s="138">
        <v>201.81405808</v>
      </c>
      <c r="G15" s="138">
        <v>130.22273538115661</v>
      </c>
      <c r="H15" s="138">
        <v>9237.6601655899995</v>
      </c>
      <c r="I15" s="138">
        <v>105.84767036203742</v>
      </c>
      <c r="J15" s="138">
        <v>22782.324208293332</v>
      </c>
      <c r="K15" s="138">
        <v>110.62855072597256</v>
      </c>
    </row>
    <row r="16" spans="1:11" ht="12.75" customHeight="1">
      <c r="A16" s="31" t="s">
        <v>189</v>
      </c>
      <c r="B16" s="138">
        <v>34915.097309223333</v>
      </c>
      <c r="C16" s="138">
        <v>105.70975935524551</v>
      </c>
      <c r="D16" s="138">
        <v>15119.74959146</v>
      </c>
      <c r="E16" s="138">
        <v>104.98437781852569</v>
      </c>
      <c r="F16" s="138">
        <v>6163.5207685599999</v>
      </c>
      <c r="G16" s="138">
        <v>106.90950059452639</v>
      </c>
      <c r="H16" s="138">
        <v>8956.2288229000005</v>
      </c>
      <c r="I16" s="138">
        <v>103.56186132493497</v>
      </c>
      <c r="J16" s="138">
        <v>19795.347717763336</v>
      </c>
      <c r="K16" s="138">
        <v>106.26970902412202</v>
      </c>
    </row>
    <row r="17" spans="1:11" ht="12.75" customHeight="1">
      <c r="A17" s="31" t="s">
        <v>190</v>
      </c>
      <c r="B17" s="138">
        <v>57191.018606989994</v>
      </c>
      <c r="C17" s="138">
        <v>104.41678522664111</v>
      </c>
      <c r="D17" s="138">
        <v>38799.26854081999</v>
      </c>
      <c r="E17" s="138">
        <v>102.32117134210856</v>
      </c>
      <c r="F17" s="138">
        <v>34248.593363559994</v>
      </c>
      <c r="G17" s="138">
        <v>100.01813090635805</v>
      </c>
      <c r="H17" s="138">
        <v>4550.6751772600001</v>
      </c>
      <c r="I17" s="138">
        <v>126.62476054217061</v>
      </c>
      <c r="J17" s="138">
        <v>18391.750066170003</v>
      </c>
      <c r="K17" s="138">
        <v>109.28454946801325</v>
      </c>
    </row>
    <row r="18" spans="1:11" ht="12.75" customHeight="1">
      <c r="A18" s="33" t="s">
        <v>191</v>
      </c>
      <c r="B18" s="140">
        <v>106893.07159442667</v>
      </c>
      <c r="C18" s="140">
        <v>93.842539928519244</v>
      </c>
      <c r="D18" s="140">
        <v>96456.695944070001</v>
      </c>
      <c r="E18" s="140">
        <v>91.82936975985713</v>
      </c>
      <c r="F18" s="140">
        <v>85865.552800160003</v>
      </c>
      <c r="G18" s="140">
        <v>90.688764056273172</v>
      </c>
      <c r="H18" s="140">
        <v>10591.143143909998</v>
      </c>
      <c r="I18" s="140">
        <v>102.54703062955008</v>
      </c>
      <c r="J18" s="140">
        <v>10436.375650356666</v>
      </c>
      <c r="K18" s="140">
        <v>117.14600655823284</v>
      </c>
    </row>
    <row r="19" spans="1:11" ht="12.75" customHeight="1">
      <c r="A19" s="31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9.5" customHeight="1">
      <c r="A20" s="243" t="s">
        <v>59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1" ht="17.399999999999999">
      <c r="A21" s="95"/>
      <c r="B21" s="69"/>
      <c r="C21" s="69"/>
      <c r="D21" s="69"/>
      <c r="E21" s="69"/>
      <c r="F21" s="69"/>
      <c r="G21" s="69"/>
      <c r="H21" s="69"/>
      <c r="I21" s="61"/>
      <c r="K21" s="58" t="s">
        <v>1</v>
      </c>
    </row>
    <row r="22" spans="1:11" ht="17.25" customHeight="1">
      <c r="A22" s="244"/>
      <c r="B22" s="220" t="s">
        <v>120</v>
      </c>
      <c r="C22" s="201"/>
      <c r="D22" s="202" t="s">
        <v>151</v>
      </c>
      <c r="E22" s="210"/>
      <c r="F22" s="204" t="s">
        <v>125</v>
      </c>
      <c r="G22" s="207"/>
      <c r="H22" s="207"/>
      <c r="I22" s="220"/>
      <c r="J22" s="202" t="s">
        <v>159</v>
      </c>
      <c r="K22" s="205"/>
    </row>
    <row r="23" spans="1:11" ht="33.75" customHeight="1">
      <c r="A23" s="245"/>
      <c r="B23" s="220"/>
      <c r="C23" s="201"/>
      <c r="D23" s="203"/>
      <c r="E23" s="211"/>
      <c r="F23" s="201" t="s">
        <v>121</v>
      </c>
      <c r="G23" s="201"/>
      <c r="H23" s="201" t="s">
        <v>122</v>
      </c>
      <c r="I23" s="201"/>
      <c r="J23" s="203"/>
      <c r="K23" s="241"/>
    </row>
    <row r="24" spans="1:11" ht="20.399999999999999">
      <c r="A24" s="246"/>
      <c r="B24" s="172" t="s">
        <v>214</v>
      </c>
      <c r="C24" s="169" t="s">
        <v>213</v>
      </c>
      <c r="D24" s="172" t="s">
        <v>214</v>
      </c>
      <c r="E24" s="169" t="s">
        <v>213</v>
      </c>
      <c r="F24" s="172" t="s">
        <v>214</v>
      </c>
      <c r="G24" s="169" t="s">
        <v>213</v>
      </c>
      <c r="H24" s="172" t="s">
        <v>214</v>
      </c>
      <c r="I24" s="169" t="s">
        <v>213</v>
      </c>
      <c r="J24" s="171" t="s">
        <v>214</v>
      </c>
      <c r="K24" s="170" t="s">
        <v>213</v>
      </c>
    </row>
    <row r="25" spans="1:11">
      <c r="A25" s="31" t="s">
        <v>8</v>
      </c>
      <c r="B25" s="189">
        <v>103957.96207287999</v>
      </c>
      <c r="C25" s="189">
        <v>105.76381737447949</v>
      </c>
      <c r="D25" s="189">
        <v>28601.921272880001</v>
      </c>
      <c r="E25" s="189">
        <v>109.77164923435105</v>
      </c>
      <c r="F25" s="189">
        <v>12837.360087480001</v>
      </c>
      <c r="G25" s="189">
        <v>108.68788472120912</v>
      </c>
      <c r="H25" s="189">
        <v>15764.5611854</v>
      </c>
      <c r="I25" s="189">
        <v>110.67027447651385</v>
      </c>
      <c r="J25" s="189">
        <v>75356.040799999988</v>
      </c>
      <c r="K25" s="189">
        <v>104.35614751323685</v>
      </c>
    </row>
    <row r="26" spans="1:11">
      <c r="A26" s="31" t="s">
        <v>182</v>
      </c>
      <c r="B26" s="138">
        <v>1354.6645851000001</v>
      </c>
      <c r="C26" s="138">
        <v>122.54899836090813</v>
      </c>
      <c r="D26" s="138">
        <v>109.1069851</v>
      </c>
      <c r="E26" s="138">
        <v>105.32587548638134</v>
      </c>
      <c r="F26" s="138" t="s">
        <v>16</v>
      </c>
      <c r="G26" s="138" t="s">
        <v>16</v>
      </c>
      <c r="H26" s="138">
        <v>109.1069851</v>
      </c>
      <c r="I26" s="138">
        <v>105.32587548638135</v>
      </c>
      <c r="J26" s="138">
        <v>1245.5576000000001</v>
      </c>
      <c r="K26" s="138">
        <v>124.2818428184282</v>
      </c>
    </row>
    <row r="27" spans="1:11">
      <c r="A27" s="126" t="s">
        <v>194</v>
      </c>
      <c r="B27" s="138">
        <v>632.96537590000003</v>
      </c>
      <c r="C27" s="138">
        <v>144.73511767616463</v>
      </c>
      <c r="D27" s="138">
        <v>203.5269759</v>
      </c>
      <c r="E27" s="138">
        <v>99.495073891625623</v>
      </c>
      <c r="F27" s="138" t="s">
        <v>16</v>
      </c>
      <c r="G27" s="138" t="s">
        <v>16</v>
      </c>
      <c r="H27" s="138">
        <v>203.5269759</v>
      </c>
      <c r="I27" s="138">
        <v>99.495073891625609</v>
      </c>
      <c r="J27" s="138">
        <v>429.4384</v>
      </c>
      <c r="K27" s="138">
        <v>183.15406255171277</v>
      </c>
    </row>
    <row r="28" spans="1:11">
      <c r="A28" s="31" t="s">
        <v>183</v>
      </c>
      <c r="B28" s="138">
        <v>5188.8060332000005</v>
      </c>
      <c r="C28" s="138">
        <v>120.9446320804999</v>
      </c>
      <c r="D28" s="138">
        <v>2511.4508332</v>
      </c>
      <c r="E28" s="138">
        <v>146.41640230290216</v>
      </c>
      <c r="F28" s="138">
        <v>1639.8293653000001</v>
      </c>
      <c r="G28" s="138">
        <v>126.72637009636914</v>
      </c>
      <c r="H28" s="138">
        <v>871.62146789999997</v>
      </c>
      <c r="I28" s="138">
        <v>206.89469592776416</v>
      </c>
      <c r="J28" s="138">
        <v>2677.3552</v>
      </c>
      <c r="K28" s="138">
        <v>104.36650180740203</v>
      </c>
    </row>
    <row r="29" spans="1:11">
      <c r="A29" s="31" t="s">
        <v>184</v>
      </c>
      <c r="B29" s="138">
        <v>26036.488812099997</v>
      </c>
      <c r="C29" s="138">
        <v>110.06336912958719</v>
      </c>
      <c r="D29" s="138">
        <v>8167.3040120999995</v>
      </c>
      <c r="E29" s="138">
        <v>110.3276127859848</v>
      </c>
      <c r="F29" s="138">
        <v>3602.2939552999997</v>
      </c>
      <c r="G29" s="138">
        <v>116.76329370263912</v>
      </c>
      <c r="H29" s="138">
        <v>4565.0100567999998</v>
      </c>
      <c r="I29" s="138">
        <v>105.72907246089305</v>
      </c>
      <c r="J29" s="138">
        <v>17869.184799999999</v>
      </c>
      <c r="K29" s="138">
        <v>109.94621409797006</v>
      </c>
    </row>
    <row r="30" spans="1:11">
      <c r="A30" s="31" t="s">
        <v>185</v>
      </c>
      <c r="B30" s="138">
        <v>13206.691012500001</v>
      </c>
      <c r="C30" s="138">
        <v>109.85397307638465</v>
      </c>
      <c r="D30" s="138">
        <v>2018.5170125</v>
      </c>
      <c r="E30" s="138">
        <v>109.32894880471562</v>
      </c>
      <c r="F30" s="138">
        <v>27.358620599999998</v>
      </c>
      <c r="G30" s="138">
        <v>124.82758620689654</v>
      </c>
      <c r="H30" s="138">
        <v>1991.1583919</v>
      </c>
      <c r="I30" s="138">
        <v>109.14275456378246</v>
      </c>
      <c r="J30" s="138">
        <v>11188.174000000001</v>
      </c>
      <c r="K30" s="138">
        <v>109.94669574633582</v>
      </c>
    </row>
    <row r="31" spans="1:11">
      <c r="A31" s="31" t="s">
        <v>186</v>
      </c>
      <c r="B31" s="138">
        <v>5937.1451837000004</v>
      </c>
      <c r="C31" s="138">
        <v>112.49712533690447</v>
      </c>
      <c r="D31" s="138">
        <v>695.22638370000004</v>
      </c>
      <c r="E31" s="138">
        <v>127.61028391750672</v>
      </c>
      <c r="F31" s="138">
        <v>83.839308799999998</v>
      </c>
      <c r="G31" s="138">
        <v>885.10638297872322</v>
      </c>
      <c r="H31" s="138">
        <v>611.38707490000002</v>
      </c>
      <c r="I31" s="138">
        <v>114.20705882352942</v>
      </c>
      <c r="J31" s="138">
        <v>5241.9188000000004</v>
      </c>
      <c r="K31" s="138">
        <v>110.80300830811372</v>
      </c>
    </row>
    <row r="32" spans="1:11">
      <c r="A32" s="31" t="s">
        <v>187</v>
      </c>
      <c r="B32" s="138">
        <v>13540.3594405</v>
      </c>
      <c r="C32" s="138">
        <v>83.055716653361301</v>
      </c>
      <c r="D32" s="138">
        <v>1783.7266405</v>
      </c>
      <c r="E32" s="138">
        <v>117.23652620250023</v>
      </c>
      <c r="F32" s="138">
        <v>171.10474320000003</v>
      </c>
      <c r="G32" s="138">
        <v>1636.6265060240967</v>
      </c>
      <c r="H32" s="138">
        <v>1612.6218973</v>
      </c>
      <c r="I32" s="138">
        <v>106.72390796932312</v>
      </c>
      <c r="J32" s="138">
        <v>11756.632799999999</v>
      </c>
      <c r="K32" s="138">
        <v>79.627152584152157</v>
      </c>
    </row>
    <row r="33" spans="1:11">
      <c r="A33" s="31" t="s">
        <v>188</v>
      </c>
      <c r="B33" s="138">
        <v>6731.7012900999998</v>
      </c>
      <c r="C33" s="138">
        <v>119.95733695109858</v>
      </c>
      <c r="D33" s="138">
        <v>1092.8584900999999</v>
      </c>
      <c r="E33" s="138">
        <v>115.65490948838946</v>
      </c>
      <c r="F33" s="138">
        <v>20.8590588</v>
      </c>
      <c r="G33" s="138">
        <v>107.53246753246752</v>
      </c>
      <c r="H33" s="138">
        <v>1071.9994313</v>
      </c>
      <c r="I33" s="138">
        <v>115.825144941343</v>
      </c>
      <c r="J33" s="138">
        <v>5638.8428000000004</v>
      </c>
      <c r="K33" s="138">
        <v>120.80514039666836</v>
      </c>
    </row>
    <row r="34" spans="1:11">
      <c r="A34" s="31" t="s">
        <v>189</v>
      </c>
      <c r="B34" s="138">
        <v>12636.784152279999</v>
      </c>
      <c r="C34" s="138">
        <v>106.20965751144796</v>
      </c>
      <c r="D34" s="138">
        <v>5574.17535228</v>
      </c>
      <c r="E34" s="138">
        <v>107.55203421960823</v>
      </c>
      <c r="F34" s="138">
        <v>4502.1507288800003</v>
      </c>
      <c r="G34" s="138">
        <v>106.95537162384569</v>
      </c>
      <c r="H34" s="138">
        <v>1072.0246233999999</v>
      </c>
      <c r="I34" s="138">
        <v>110.13224979942544</v>
      </c>
      <c r="J34" s="138">
        <v>7062.6087999999991</v>
      </c>
      <c r="K34" s="138">
        <v>105.20092239939432</v>
      </c>
    </row>
    <row r="35" spans="1:11">
      <c r="A35" s="31" t="s">
        <v>190</v>
      </c>
      <c r="B35" s="138">
        <v>5668.0129483000001</v>
      </c>
      <c r="C35" s="138">
        <v>109.8745315547569</v>
      </c>
      <c r="D35" s="138">
        <v>285.25014830000003</v>
      </c>
      <c r="E35" s="138">
        <v>125.32374100719424</v>
      </c>
      <c r="F35" s="138" t="s">
        <v>16</v>
      </c>
      <c r="G35" s="138" t="s">
        <v>16</v>
      </c>
      <c r="H35" s="138">
        <v>285.25014830000003</v>
      </c>
      <c r="I35" s="138">
        <v>125.32374100719423</v>
      </c>
      <c r="J35" s="138">
        <v>5382.7628000000004</v>
      </c>
      <c r="K35" s="138">
        <v>109.18026852187053</v>
      </c>
    </row>
    <row r="36" spans="1:11">
      <c r="A36" s="33" t="s">
        <v>191</v>
      </c>
      <c r="B36" s="140">
        <v>13024.3432392</v>
      </c>
      <c r="C36" s="140">
        <v>104.00250253457315</v>
      </c>
      <c r="D36" s="140">
        <v>6160.7784391999994</v>
      </c>
      <c r="E36" s="140">
        <v>96.840771393497789</v>
      </c>
      <c r="F36" s="140">
        <v>2789.9243065999999</v>
      </c>
      <c r="G36" s="140">
        <v>88.247340531495283</v>
      </c>
      <c r="H36" s="140">
        <v>3370.8541326</v>
      </c>
      <c r="I36" s="140">
        <v>105.33002715786989</v>
      </c>
      <c r="J36" s="140">
        <v>6863.5647999999992</v>
      </c>
      <c r="K36" s="140">
        <v>111.18681567335855</v>
      </c>
    </row>
    <row r="37" spans="1:11">
      <c r="A37" s="31"/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1">
      <c r="A38" s="249" t="s">
        <v>203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</row>
    <row r="39" spans="1:11" ht="17.399999999999999">
      <c r="A39" s="95"/>
      <c r="B39" s="69"/>
      <c r="C39" s="69"/>
      <c r="D39" s="69"/>
      <c r="E39" s="69"/>
      <c r="F39" s="69"/>
      <c r="G39" s="69"/>
      <c r="H39" s="69"/>
      <c r="I39" s="61"/>
      <c r="K39" s="58" t="s">
        <v>1</v>
      </c>
    </row>
    <row r="40" spans="1:11" ht="15.75" customHeight="1">
      <c r="A40" s="244"/>
      <c r="B40" s="220" t="s">
        <v>120</v>
      </c>
      <c r="C40" s="201"/>
      <c r="D40" s="202" t="s">
        <v>151</v>
      </c>
      <c r="E40" s="210"/>
      <c r="F40" s="204" t="s">
        <v>125</v>
      </c>
      <c r="G40" s="207"/>
      <c r="H40" s="207"/>
      <c r="I40" s="220"/>
      <c r="J40" s="202" t="s">
        <v>159</v>
      </c>
      <c r="K40" s="205"/>
    </row>
    <row r="41" spans="1:11" ht="39" customHeight="1">
      <c r="A41" s="245"/>
      <c r="B41" s="220"/>
      <c r="C41" s="201"/>
      <c r="D41" s="203"/>
      <c r="E41" s="211"/>
      <c r="F41" s="201" t="s">
        <v>121</v>
      </c>
      <c r="G41" s="201"/>
      <c r="H41" s="201" t="s">
        <v>122</v>
      </c>
      <c r="I41" s="201"/>
      <c r="J41" s="203"/>
      <c r="K41" s="241"/>
    </row>
    <row r="42" spans="1:11" ht="47.25" customHeight="1">
      <c r="A42" s="246"/>
      <c r="B42" s="172" t="s">
        <v>214</v>
      </c>
      <c r="C42" s="169" t="s">
        <v>213</v>
      </c>
      <c r="D42" s="172" t="s">
        <v>214</v>
      </c>
      <c r="E42" s="169" t="s">
        <v>213</v>
      </c>
      <c r="F42" s="172" t="s">
        <v>214</v>
      </c>
      <c r="G42" s="169" t="s">
        <v>213</v>
      </c>
      <c r="H42" s="172" t="s">
        <v>214</v>
      </c>
      <c r="I42" s="169" t="s">
        <v>213</v>
      </c>
      <c r="J42" s="171" t="s">
        <v>214</v>
      </c>
      <c r="K42" s="170" t="s">
        <v>213</v>
      </c>
    </row>
    <row r="43" spans="1:11">
      <c r="A43" s="31" t="s">
        <v>8</v>
      </c>
      <c r="B43" s="138">
        <v>135501.67055107199</v>
      </c>
      <c r="C43" s="138">
        <v>110.0272182401516</v>
      </c>
      <c r="D43" s="138">
        <v>51429.086375072002</v>
      </c>
      <c r="E43" s="138">
        <v>105.46810162144978</v>
      </c>
      <c r="F43" s="138">
        <v>3915.3841670719994</v>
      </c>
      <c r="G43" s="138">
        <v>67.771523595829052</v>
      </c>
      <c r="H43" s="138">
        <v>47513.702208000002</v>
      </c>
      <c r="I43" s="138">
        <v>110.53460640311728</v>
      </c>
      <c r="J43" s="138">
        <v>84072.584176000004</v>
      </c>
      <c r="K43" s="138">
        <v>113.01571522958047</v>
      </c>
    </row>
    <row r="44" spans="1:11">
      <c r="A44" s="31" t="s">
        <v>182</v>
      </c>
      <c r="B44" s="138">
        <v>2367.8151616</v>
      </c>
      <c r="C44" s="138">
        <v>102.70513976555455</v>
      </c>
      <c r="D44" s="138">
        <v>372.41191680000003</v>
      </c>
      <c r="E44" s="138">
        <v>70.987829040475532</v>
      </c>
      <c r="F44" s="138" t="s">
        <v>16</v>
      </c>
      <c r="G44" s="138" t="s">
        <v>16</v>
      </c>
      <c r="H44" s="138">
        <v>372.41191680000003</v>
      </c>
      <c r="I44" s="138">
        <v>121.45278450363197</v>
      </c>
      <c r="J44" s="138">
        <v>1995.4032448</v>
      </c>
      <c r="K44" s="138">
        <v>112.04869507212543</v>
      </c>
    </row>
    <row r="45" spans="1:11">
      <c r="A45" s="126" t="s">
        <v>194</v>
      </c>
      <c r="B45" s="138">
        <v>433.7381216</v>
      </c>
      <c r="C45" s="138">
        <v>170.51955633391711</v>
      </c>
      <c r="D45" s="138">
        <v>218.42820159999999</v>
      </c>
      <c r="E45" s="138">
        <v>94.842037395228886</v>
      </c>
      <c r="F45" s="138">
        <v>10.097292799999998</v>
      </c>
      <c r="G45" s="138" t="s">
        <v>16</v>
      </c>
      <c r="H45" s="138">
        <v>208.3309088</v>
      </c>
      <c r="I45" s="138">
        <v>90.457769181173447</v>
      </c>
      <c r="J45" s="138">
        <v>215.30992000000001</v>
      </c>
      <c r="K45" s="138">
        <v>895.06172839506166</v>
      </c>
    </row>
    <row r="46" spans="1:11">
      <c r="A46" s="31" t="s">
        <v>183</v>
      </c>
      <c r="B46" s="138">
        <v>19019.483452480003</v>
      </c>
      <c r="C46" s="138">
        <v>108.64079308627987</v>
      </c>
      <c r="D46" s="138">
        <v>12783.959679680001</v>
      </c>
      <c r="E46" s="138">
        <v>105.4510557562262</v>
      </c>
      <c r="F46" s="138">
        <v>227.38212447999999</v>
      </c>
      <c r="G46" s="138">
        <v>46.772961910870841</v>
      </c>
      <c r="H46" s="138">
        <v>12556.577555200001</v>
      </c>
      <c r="I46" s="138">
        <v>107.9023593512741</v>
      </c>
      <c r="J46" s="138">
        <v>6235.5237728000002</v>
      </c>
      <c r="K46" s="138">
        <v>115.82358781994706</v>
      </c>
    </row>
    <row r="47" spans="1:11">
      <c r="A47" s="31" t="s">
        <v>184</v>
      </c>
      <c r="B47" s="138">
        <v>35085.2711776</v>
      </c>
      <c r="C47" s="138">
        <v>108.56181928034681</v>
      </c>
      <c r="D47" s="138">
        <v>11611.7382304</v>
      </c>
      <c r="E47" s="138">
        <v>112.51897522968123</v>
      </c>
      <c r="F47" s="138">
        <v>1673.6262815999999</v>
      </c>
      <c r="G47" s="138">
        <v>95.561490525244793</v>
      </c>
      <c r="H47" s="138">
        <v>9938.1119488000004</v>
      </c>
      <c r="I47" s="138">
        <v>115.98502703452102</v>
      </c>
      <c r="J47" s="138">
        <v>23473.532947200001</v>
      </c>
      <c r="K47" s="138">
        <v>106.7054567054567</v>
      </c>
    </row>
    <row r="48" spans="1:11">
      <c r="A48" s="31" t="s">
        <v>185</v>
      </c>
      <c r="B48" s="138">
        <v>14147.238242592</v>
      </c>
      <c r="C48" s="138">
        <v>106.08071214634853</v>
      </c>
      <c r="D48" s="138">
        <v>4769.8230233920012</v>
      </c>
      <c r="E48" s="138">
        <v>120.80582925911999</v>
      </c>
      <c r="F48" s="138">
        <v>1.9704569919999999</v>
      </c>
      <c r="G48" s="138">
        <v>51.038461538461533</v>
      </c>
      <c r="H48" s="138">
        <v>4767.8525664000008</v>
      </c>
      <c r="I48" s="138">
        <v>120.87411534407468</v>
      </c>
      <c r="J48" s="138">
        <v>9377.4152191999983</v>
      </c>
      <c r="K48" s="138">
        <v>99.887699096847655</v>
      </c>
    </row>
    <row r="49" spans="1:11">
      <c r="A49" s="31" t="s">
        <v>186</v>
      </c>
      <c r="B49" s="138">
        <v>12599.936518400002</v>
      </c>
      <c r="C49" s="138">
        <v>119.26574556903313</v>
      </c>
      <c r="D49" s="138">
        <v>3961.8510176</v>
      </c>
      <c r="E49" s="138">
        <v>104.90701057680965</v>
      </c>
      <c r="F49" s="138" t="s">
        <v>16</v>
      </c>
      <c r="G49" s="138" t="s">
        <v>16</v>
      </c>
      <c r="H49" s="138">
        <v>3961.8510176</v>
      </c>
      <c r="I49" s="138">
        <v>104.99783558301523</v>
      </c>
      <c r="J49" s="138">
        <v>8638.0855008000017</v>
      </c>
      <c r="K49" s="138">
        <v>127.25423283895528</v>
      </c>
    </row>
    <row r="50" spans="1:11">
      <c r="A50" s="31" t="s">
        <v>187</v>
      </c>
      <c r="B50" s="138">
        <v>10663.632134399999</v>
      </c>
      <c r="C50" s="138">
        <v>92.696716232961592</v>
      </c>
      <c r="D50" s="138">
        <v>3092.4444095999997</v>
      </c>
      <c r="E50" s="138">
        <v>71.005796113194691</v>
      </c>
      <c r="F50" s="138">
        <v>1520.6819935999999</v>
      </c>
      <c r="G50" s="138">
        <v>56.802928615009151</v>
      </c>
      <c r="H50" s="138">
        <v>1571.762416</v>
      </c>
      <c r="I50" s="138">
        <v>93.664277497566587</v>
      </c>
      <c r="J50" s="138">
        <v>7571.1877248000001</v>
      </c>
      <c r="K50" s="138">
        <v>105.91167795272321</v>
      </c>
    </row>
    <row r="51" spans="1:11">
      <c r="A51" s="31" t="s">
        <v>188</v>
      </c>
      <c r="B51" s="138">
        <v>13112.21078944</v>
      </c>
      <c r="C51" s="138">
        <v>114.40374056502327</v>
      </c>
      <c r="D51" s="138">
        <v>4188.4312982399997</v>
      </c>
      <c r="E51" s="138">
        <v>94.561369396430351</v>
      </c>
      <c r="F51" s="138">
        <v>75.86333664</v>
      </c>
      <c r="G51" s="138">
        <v>209.21375921375923</v>
      </c>
      <c r="H51" s="138">
        <v>4112.5679615999998</v>
      </c>
      <c r="I51" s="138">
        <v>93.615007605205349</v>
      </c>
      <c r="J51" s="138">
        <v>8923.779491199999</v>
      </c>
      <c r="K51" s="138">
        <v>126.9020419367781</v>
      </c>
    </row>
    <row r="52" spans="1:11">
      <c r="A52" s="41" t="s">
        <v>189</v>
      </c>
      <c r="B52" s="138">
        <v>11753.63489216</v>
      </c>
      <c r="C52" s="138">
        <v>112.63598421622576</v>
      </c>
      <c r="D52" s="138">
        <v>4722.2068633600002</v>
      </c>
      <c r="E52" s="138">
        <v>118.61975329824652</v>
      </c>
      <c r="F52" s="138">
        <v>287.11949055999997</v>
      </c>
      <c r="G52" s="138">
        <v>143.26146551085426</v>
      </c>
      <c r="H52" s="138">
        <v>4435.0873728000006</v>
      </c>
      <c r="I52" s="138">
        <v>117.31343283582088</v>
      </c>
      <c r="J52" s="138">
        <v>7031.4280288</v>
      </c>
      <c r="K52" s="138">
        <v>108.94512826412057</v>
      </c>
    </row>
    <row r="53" spans="1:11">
      <c r="A53" s="41" t="s">
        <v>190</v>
      </c>
      <c r="B53" s="138">
        <v>11567.488329600001</v>
      </c>
      <c r="C53" s="138">
        <v>125.07184715421047</v>
      </c>
      <c r="D53" s="138">
        <v>3145.9006656000001</v>
      </c>
      <c r="E53" s="138">
        <v>141.00499168053244</v>
      </c>
      <c r="F53" s="138">
        <v>31.3313056</v>
      </c>
      <c r="G53" s="138">
        <v>101.44230769230769</v>
      </c>
      <c r="H53" s="138">
        <v>3114.56936</v>
      </c>
      <c r="I53" s="138">
        <v>141.56036984544781</v>
      </c>
      <c r="J53" s="138">
        <v>8421.5876640000006</v>
      </c>
      <c r="K53" s="138">
        <v>120.00634786288616</v>
      </c>
    </row>
    <row r="54" spans="1:11">
      <c r="A54" s="33" t="s">
        <v>191</v>
      </c>
      <c r="B54" s="140">
        <v>4751.2217312000002</v>
      </c>
      <c r="C54" s="140">
        <v>112.63376513658126</v>
      </c>
      <c r="D54" s="140">
        <v>2561.8910688000001</v>
      </c>
      <c r="E54" s="140">
        <v>90.0986996710011</v>
      </c>
      <c r="F54" s="140">
        <v>87.311884800000001</v>
      </c>
      <c r="G54" s="140">
        <v>23.59550561797753</v>
      </c>
      <c r="H54" s="140">
        <v>2474.5791840000002</v>
      </c>
      <c r="I54" s="140">
        <v>100.04802785615657</v>
      </c>
      <c r="J54" s="140">
        <v>2189.3306624000002</v>
      </c>
      <c r="K54" s="140">
        <v>159.2396587104439</v>
      </c>
    </row>
    <row r="55" spans="1:11">
      <c r="A55" s="31"/>
      <c r="B55" s="39"/>
      <c r="C55" s="39"/>
      <c r="D55" s="39"/>
      <c r="E55" s="39"/>
      <c r="F55" s="39"/>
      <c r="G55" s="39"/>
      <c r="H55" s="39"/>
      <c r="I55" s="39"/>
      <c r="J55" s="39"/>
      <c r="K55" s="39"/>
    </row>
    <row r="56" spans="1:11" ht="18.75" customHeight="1">
      <c r="A56" s="243" t="s">
        <v>60</v>
      </c>
      <c r="B56" s="243"/>
      <c r="C56" s="243"/>
      <c r="D56" s="243"/>
      <c r="E56" s="243"/>
      <c r="F56" s="243"/>
      <c r="G56" s="243"/>
      <c r="H56" s="243"/>
      <c r="I56" s="243"/>
      <c r="J56" s="243"/>
      <c r="K56" s="243"/>
    </row>
    <row r="57" spans="1:11" ht="17.399999999999999">
      <c r="A57" s="95"/>
      <c r="B57" s="69"/>
      <c r="C57" s="69"/>
      <c r="D57" s="69"/>
      <c r="E57" s="69"/>
      <c r="F57" s="69"/>
      <c r="G57" s="69"/>
      <c r="H57" s="69"/>
      <c r="I57" s="61"/>
      <c r="K57" s="58" t="s">
        <v>1</v>
      </c>
    </row>
    <row r="58" spans="1:11" ht="16.5" customHeight="1">
      <c r="A58" s="244"/>
      <c r="B58" s="220" t="s">
        <v>120</v>
      </c>
      <c r="C58" s="201"/>
      <c r="D58" s="202" t="s">
        <v>151</v>
      </c>
      <c r="E58" s="210"/>
      <c r="F58" s="204" t="s">
        <v>125</v>
      </c>
      <c r="G58" s="207"/>
      <c r="H58" s="207"/>
      <c r="I58" s="220"/>
      <c r="J58" s="202" t="s">
        <v>159</v>
      </c>
      <c r="K58" s="205"/>
    </row>
    <row r="59" spans="1:11" ht="34.5" customHeight="1">
      <c r="A59" s="245"/>
      <c r="B59" s="220"/>
      <c r="C59" s="201"/>
      <c r="D59" s="203"/>
      <c r="E59" s="211"/>
      <c r="F59" s="201" t="s">
        <v>121</v>
      </c>
      <c r="G59" s="201"/>
      <c r="H59" s="201" t="s">
        <v>122</v>
      </c>
      <c r="I59" s="201"/>
      <c r="J59" s="203"/>
      <c r="K59" s="241"/>
    </row>
    <row r="60" spans="1:11" ht="48" customHeight="1">
      <c r="A60" s="246"/>
      <c r="B60" s="172" t="s">
        <v>214</v>
      </c>
      <c r="C60" s="169" t="s">
        <v>213</v>
      </c>
      <c r="D60" s="172" t="s">
        <v>214</v>
      </c>
      <c r="E60" s="169" t="s">
        <v>213</v>
      </c>
      <c r="F60" s="172" t="s">
        <v>214</v>
      </c>
      <c r="G60" s="169" t="s">
        <v>213</v>
      </c>
      <c r="H60" s="172" t="s">
        <v>214</v>
      </c>
      <c r="I60" s="169" t="s">
        <v>213</v>
      </c>
      <c r="J60" s="171" t="s">
        <v>214</v>
      </c>
      <c r="K60" s="170" t="s">
        <v>213</v>
      </c>
    </row>
    <row r="61" spans="1:11">
      <c r="A61" s="31" t="s">
        <v>8</v>
      </c>
      <c r="B61" s="138">
        <v>37618.112300989997</v>
      </c>
      <c r="C61" s="138">
        <v>113.57819384715472</v>
      </c>
      <c r="D61" s="138">
        <v>12313.922823989999</v>
      </c>
      <c r="E61" s="138">
        <v>113.2165424405531</v>
      </c>
      <c r="F61" s="138">
        <v>95.309933990000005</v>
      </c>
      <c r="G61" s="138">
        <v>90.448872532805396</v>
      </c>
      <c r="H61" s="138">
        <v>12218.612889999999</v>
      </c>
      <c r="I61" s="138">
        <v>113.43680995776376</v>
      </c>
      <c r="J61" s="138">
        <v>25304.189477000004</v>
      </c>
      <c r="K61" s="138">
        <v>113.75256285377601</v>
      </c>
    </row>
    <row r="62" spans="1:11">
      <c r="A62" s="31" t="s">
        <v>182</v>
      </c>
      <c r="B62" s="138">
        <v>973.38375200000007</v>
      </c>
      <c r="C62" s="138">
        <v>106.51633228320343</v>
      </c>
      <c r="D62" s="138">
        <v>112.12702</v>
      </c>
      <c r="E62" s="138">
        <v>126.06473594548552</v>
      </c>
      <c r="F62" s="138" t="s">
        <v>16</v>
      </c>
      <c r="G62" s="138" t="s">
        <v>16</v>
      </c>
      <c r="H62" s="138">
        <v>112.12702</v>
      </c>
      <c r="I62" s="138">
        <v>126.06473594548552</v>
      </c>
      <c r="J62" s="138">
        <v>861.25673200000006</v>
      </c>
      <c r="K62" s="138">
        <v>104.40852314474651</v>
      </c>
    </row>
    <row r="63" spans="1:11">
      <c r="A63" s="126" t="s">
        <v>194</v>
      </c>
      <c r="B63" s="138">
        <v>262.589359</v>
      </c>
      <c r="C63" s="138">
        <v>43325</v>
      </c>
      <c r="D63" s="138">
        <v>29.546984999999999</v>
      </c>
      <c r="E63" s="138" t="s">
        <v>16</v>
      </c>
      <c r="F63" s="138" t="s">
        <v>16</v>
      </c>
      <c r="G63" s="138" t="s">
        <v>16</v>
      </c>
      <c r="H63" s="138">
        <v>29.546984999999999</v>
      </c>
      <c r="I63" s="138" t="s">
        <v>16</v>
      </c>
      <c r="J63" s="138">
        <v>233.04237400000002</v>
      </c>
      <c r="K63" s="138">
        <v>38450</v>
      </c>
    </row>
    <row r="64" spans="1:11">
      <c r="A64" s="31" t="s">
        <v>183</v>
      </c>
      <c r="B64" s="138">
        <v>3929.7490049999997</v>
      </c>
      <c r="C64" s="138">
        <v>106.11615289563913</v>
      </c>
      <c r="D64" s="138">
        <v>1714.634268</v>
      </c>
      <c r="E64" s="138">
        <v>99.148354536852054</v>
      </c>
      <c r="F64" s="138">
        <v>4.2426440000000003</v>
      </c>
      <c r="G64" s="138">
        <v>15.118790496760257</v>
      </c>
      <c r="H64" s="138">
        <v>1710.3916240000001</v>
      </c>
      <c r="I64" s="138">
        <v>100.5343783398646</v>
      </c>
      <c r="J64" s="138">
        <v>2215.1147369999999</v>
      </c>
      <c r="K64" s="138">
        <v>112.22077224226605</v>
      </c>
    </row>
    <row r="65" spans="1:11">
      <c r="A65" s="31" t="s">
        <v>184</v>
      </c>
      <c r="B65" s="138">
        <v>7117.3682678900004</v>
      </c>
      <c r="C65" s="138">
        <v>134.86896964020417</v>
      </c>
      <c r="D65" s="138">
        <v>1980.7385678899998</v>
      </c>
      <c r="E65" s="138">
        <v>163.52649529545397</v>
      </c>
      <c r="F65" s="138">
        <v>1.6966648900000001</v>
      </c>
      <c r="G65" s="138">
        <v>38.146914334950402</v>
      </c>
      <c r="H65" s="138">
        <v>1979.0419029999998</v>
      </c>
      <c r="I65" s="138">
        <v>163.95932714034649</v>
      </c>
      <c r="J65" s="138">
        <v>5136.6297000000004</v>
      </c>
      <c r="K65" s="138">
        <v>126.3322650368935</v>
      </c>
    </row>
    <row r="66" spans="1:11">
      <c r="A66" s="31" t="s">
        <v>185</v>
      </c>
      <c r="B66" s="138">
        <v>7102.135749</v>
      </c>
      <c r="C66" s="138">
        <v>130.45712647890605</v>
      </c>
      <c r="D66" s="138">
        <v>2501.897469</v>
      </c>
      <c r="E66" s="138">
        <v>103.37628991464305</v>
      </c>
      <c r="F66" s="138" t="s">
        <v>16</v>
      </c>
      <c r="G66" s="138" t="s">
        <v>16</v>
      </c>
      <c r="H66" s="138">
        <v>2501.897469</v>
      </c>
      <c r="I66" s="138">
        <v>103.45268886007592</v>
      </c>
      <c r="J66" s="138">
        <v>4600.2382799999996</v>
      </c>
      <c r="K66" s="138">
        <v>150.44598612487613</v>
      </c>
    </row>
    <row r="67" spans="1:11">
      <c r="A67" s="31" t="s">
        <v>186</v>
      </c>
      <c r="B67" s="138">
        <v>3869.1398050000003</v>
      </c>
      <c r="C67" s="138">
        <v>93.428707328674406</v>
      </c>
      <c r="D67" s="138">
        <v>872.01486499999999</v>
      </c>
      <c r="E67" s="138">
        <v>97.048903878583474</v>
      </c>
      <c r="F67" s="138" t="s">
        <v>16</v>
      </c>
      <c r="G67" s="138" t="s">
        <v>16</v>
      </c>
      <c r="H67" s="138">
        <v>872.01486499999999</v>
      </c>
      <c r="I67" s="138">
        <v>97.048903878583474</v>
      </c>
      <c r="J67" s="138">
        <v>2997.1249400000002</v>
      </c>
      <c r="K67" s="138">
        <v>92.425587589364994</v>
      </c>
    </row>
    <row r="68" spans="1:11">
      <c r="A68" s="31" t="s">
        <v>187</v>
      </c>
      <c r="B68" s="191">
        <v>2304.3011747999999</v>
      </c>
      <c r="C68" s="191">
        <v>98.088235294117638</v>
      </c>
      <c r="D68" s="138">
        <v>333.74455979999999</v>
      </c>
      <c r="E68" s="191">
        <v>111.80710659898479</v>
      </c>
      <c r="F68" s="191">
        <v>37.820140800000004</v>
      </c>
      <c r="G68" s="191">
        <v>1134.5454545454545</v>
      </c>
      <c r="H68" s="191">
        <v>295.924419</v>
      </c>
      <c r="I68" s="191">
        <v>100.25667351129364</v>
      </c>
      <c r="J68" s="138">
        <v>1970.556615</v>
      </c>
      <c r="K68" s="138">
        <v>96.091325550465484</v>
      </c>
    </row>
    <row r="69" spans="1:11">
      <c r="A69" s="31" t="s">
        <v>188</v>
      </c>
      <c r="B69" s="138">
        <v>5620.8214465000001</v>
      </c>
      <c r="C69" s="138">
        <v>100.10686557336348</v>
      </c>
      <c r="D69" s="138">
        <v>1977.4509115000001</v>
      </c>
      <c r="E69" s="138">
        <v>111.24892378248899</v>
      </c>
      <c r="F69" s="138">
        <v>23.2587805</v>
      </c>
      <c r="G69" s="138">
        <v>41.053757689221719</v>
      </c>
      <c r="H69" s="138">
        <v>1954.192131</v>
      </c>
      <c r="I69" s="138">
        <v>113.55991899269173</v>
      </c>
      <c r="J69" s="138">
        <v>3643.370535</v>
      </c>
      <c r="K69" s="138">
        <v>94.945705824284303</v>
      </c>
    </row>
    <row r="70" spans="1:11">
      <c r="A70" s="31" t="s">
        <v>189</v>
      </c>
      <c r="B70" s="138">
        <v>3669.4324909999996</v>
      </c>
      <c r="C70" s="138">
        <v>106.90841025776861</v>
      </c>
      <c r="D70" s="138">
        <v>1713.119038</v>
      </c>
      <c r="E70" s="138">
        <v>106.71977798963574</v>
      </c>
      <c r="F70" s="138">
        <v>0.454569</v>
      </c>
      <c r="G70" s="138">
        <v>6.6518847006651889</v>
      </c>
      <c r="H70" s="138">
        <v>1712.6644690000001</v>
      </c>
      <c r="I70" s="138">
        <v>107.14759692861884</v>
      </c>
      <c r="J70" s="138">
        <v>1956.3134529999998</v>
      </c>
      <c r="K70" s="138">
        <v>107.07414164869795</v>
      </c>
    </row>
    <row r="71" spans="1:11">
      <c r="A71" s="31" t="s">
        <v>190</v>
      </c>
      <c r="B71" s="138">
        <v>1577.0513840000001</v>
      </c>
      <c r="C71" s="138">
        <v>126.14228578354141</v>
      </c>
      <c r="D71" s="138">
        <v>344.10873299999997</v>
      </c>
      <c r="E71" s="138">
        <v>158.25783972125436</v>
      </c>
      <c r="F71" s="138">
        <v>17.425145000000001</v>
      </c>
      <c r="G71" s="138" t="s">
        <v>16</v>
      </c>
      <c r="H71" s="138">
        <v>326.68358799999999</v>
      </c>
      <c r="I71" s="138">
        <v>150.2439024390244</v>
      </c>
      <c r="J71" s="138">
        <v>1232.9426510000001</v>
      </c>
      <c r="K71" s="138">
        <v>119.38086854460094</v>
      </c>
    </row>
    <row r="72" spans="1:11">
      <c r="A72" s="33" t="s">
        <v>191</v>
      </c>
      <c r="B72" s="140">
        <v>1192.1398668000002</v>
      </c>
      <c r="C72" s="140">
        <v>122.30856899388765</v>
      </c>
      <c r="D72" s="140">
        <v>734.54040680000003</v>
      </c>
      <c r="E72" s="140">
        <v>114.12976263961522</v>
      </c>
      <c r="F72" s="140">
        <v>10.411989800000001</v>
      </c>
      <c r="G72" s="140">
        <v>397.89863240637681</v>
      </c>
      <c r="H72" s="140">
        <v>724.12841700000001</v>
      </c>
      <c r="I72" s="140">
        <v>113.21961620469085</v>
      </c>
      <c r="J72" s="140">
        <v>457.59946000000002</v>
      </c>
      <c r="K72" s="140">
        <v>138.15187557182068</v>
      </c>
    </row>
    <row r="73" spans="1:11">
      <c r="A73" s="31"/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 ht="17.25" customHeight="1">
      <c r="A74" s="243" t="s">
        <v>61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ht="17.399999999999999">
      <c r="A75" s="95"/>
      <c r="B75" s="69"/>
      <c r="C75" s="69"/>
      <c r="D75" s="69"/>
      <c r="E75" s="69"/>
      <c r="F75" s="69"/>
      <c r="G75" s="69"/>
      <c r="H75" s="69"/>
      <c r="I75" s="61"/>
      <c r="K75" s="58" t="s">
        <v>1</v>
      </c>
    </row>
    <row r="76" spans="1:11" ht="18" customHeight="1">
      <c r="A76" s="244"/>
      <c r="B76" s="220" t="s">
        <v>120</v>
      </c>
      <c r="C76" s="201"/>
      <c r="D76" s="202" t="s">
        <v>151</v>
      </c>
      <c r="E76" s="210"/>
      <c r="F76" s="204" t="s">
        <v>125</v>
      </c>
      <c r="G76" s="207"/>
      <c r="H76" s="207"/>
      <c r="I76" s="220"/>
      <c r="J76" s="202" t="s">
        <v>159</v>
      </c>
      <c r="K76" s="205"/>
    </row>
    <row r="77" spans="1:11" ht="34.5" customHeight="1">
      <c r="A77" s="245"/>
      <c r="B77" s="220"/>
      <c r="C77" s="201"/>
      <c r="D77" s="203"/>
      <c r="E77" s="211"/>
      <c r="F77" s="201" t="s">
        <v>121</v>
      </c>
      <c r="G77" s="201"/>
      <c r="H77" s="201" t="s">
        <v>122</v>
      </c>
      <c r="I77" s="201"/>
      <c r="J77" s="203"/>
      <c r="K77" s="241"/>
    </row>
    <row r="78" spans="1:11" ht="53.25" customHeight="1">
      <c r="A78" s="246"/>
      <c r="B78" s="172" t="s">
        <v>214</v>
      </c>
      <c r="C78" s="169" t="s">
        <v>213</v>
      </c>
      <c r="D78" s="172" t="s">
        <v>214</v>
      </c>
      <c r="E78" s="169" t="s">
        <v>213</v>
      </c>
      <c r="F78" s="172" t="s">
        <v>214</v>
      </c>
      <c r="G78" s="169" t="s">
        <v>213</v>
      </c>
      <c r="H78" s="172" t="s">
        <v>214</v>
      </c>
      <c r="I78" s="169" t="s">
        <v>213</v>
      </c>
      <c r="J78" s="171" t="s">
        <v>214</v>
      </c>
      <c r="K78" s="170" t="s">
        <v>213</v>
      </c>
    </row>
    <row r="79" spans="1:11">
      <c r="A79" s="31" t="s">
        <v>8</v>
      </c>
      <c r="B79" s="138">
        <v>452.69822640000001</v>
      </c>
      <c r="C79" s="138">
        <v>120.15521870712405</v>
      </c>
      <c r="D79" s="138">
        <v>346.79822639999998</v>
      </c>
      <c r="E79" s="138">
        <v>105.43851768666046</v>
      </c>
      <c r="F79" s="138">
        <v>272.29306639999999</v>
      </c>
      <c r="G79" s="138">
        <v>92.743765322524112</v>
      </c>
      <c r="H79" s="138">
        <v>74.505160000000004</v>
      </c>
      <c r="I79" s="138">
        <v>210.98657519417046</v>
      </c>
      <c r="J79" s="138">
        <v>105.9</v>
      </c>
      <c r="K79" s="138">
        <v>221.31661442006268</v>
      </c>
    </row>
    <row r="80" spans="1:11">
      <c r="A80" s="31" t="s">
        <v>184</v>
      </c>
      <c r="B80" s="138">
        <v>23.55</v>
      </c>
      <c r="C80" s="138">
        <v>145.37037037037035</v>
      </c>
      <c r="D80" s="138" t="s">
        <v>16</v>
      </c>
      <c r="E80" s="138" t="s">
        <v>16</v>
      </c>
      <c r="F80" s="138" t="s">
        <v>16</v>
      </c>
      <c r="G80" s="138" t="s">
        <v>16</v>
      </c>
      <c r="H80" s="138" t="s">
        <v>16</v>
      </c>
      <c r="I80" s="138" t="s">
        <v>16</v>
      </c>
      <c r="J80" s="138">
        <v>23.55</v>
      </c>
      <c r="K80" s="138">
        <v>145.37037037037035</v>
      </c>
    </row>
    <row r="81" spans="1:11">
      <c r="A81" s="31" t="s">
        <v>185</v>
      </c>
      <c r="B81" s="138">
        <v>69.255160000000004</v>
      </c>
      <c r="C81" s="138">
        <v>117.95646185084578</v>
      </c>
      <c r="D81" s="138">
        <v>56.355159999999998</v>
      </c>
      <c r="E81" s="138">
        <v>119.87274930500223</v>
      </c>
      <c r="F81" s="138">
        <v>15</v>
      </c>
      <c r="G81" s="138">
        <v>65.789473684210535</v>
      </c>
      <c r="H81" s="138">
        <v>41.355159999999998</v>
      </c>
      <c r="I81" s="138">
        <v>170.7996835432227</v>
      </c>
      <c r="J81" s="138">
        <v>12.9</v>
      </c>
      <c r="K81" s="138">
        <v>110.25641025641026</v>
      </c>
    </row>
    <row r="82" spans="1:11">
      <c r="A82" s="31" t="s">
        <v>189</v>
      </c>
      <c r="B82" s="138">
        <v>8.6999999999999993</v>
      </c>
      <c r="C82" s="138">
        <v>78.378378378378372</v>
      </c>
      <c r="D82" s="138">
        <v>0.9</v>
      </c>
      <c r="E82" s="138">
        <v>30</v>
      </c>
      <c r="F82" s="138">
        <v>0.9</v>
      </c>
      <c r="G82" s="138">
        <v>30</v>
      </c>
      <c r="H82" s="138" t="s">
        <v>16</v>
      </c>
      <c r="I82" s="138" t="s">
        <v>16</v>
      </c>
      <c r="J82" s="138">
        <v>7.8</v>
      </c>
      <c r="K82" s="138">
        <v>96.296296296296305</v>
      </c>
    </row>
    <row r="83" spans="1:11">
      <c r="A83" s="33" t="s">
        <v>191</v>
      </c>
      <c r="B83" s="140">
        <v>351.19306639999996</v>
      </c>
      <c r="C83" s="140">
        <v>120.78920264586996</v>
      </c>
      <c r="D83" s="140">
        <v>289.54306640000004</v>
      </c>
      <c r="E83" s="140">
        <v>103.81687533112307</v>
      </c>
      <c r="F83" s="140">
        <v>256.39306640000001</v>
      </c>
      <c r="G83" s="140">
        <v>95.741440874946619</v>
      </c>
      <c r="H83" s="140">
        <v>33.150000000000006</v>
      </c>
      <c r="I83" s="140">
        <v>298.64864864864865</v>
      </c>
      <c r="J83" s="140">
        <v>61.65</v>
      </c>
      <c r="K83" s="140">
        <v>520.25316455696202</v>
      </c>
    </row>
    <row r="84" spans="1:11">
      <c r="A84" s="31"/>
      <c r="B84" s="46"/>
      <c r="C84" s="46"/>
      <c r="D84" s="46"/>
      <c r="E84" s="46"/>
      <c r="F84" s="46"/>
      <c r="G84" s="46"/>
      <c r="H84" s="46"/>
      <c r="I84" s="46"/>
      <c r="J84" s="46"/>
      <c r="K84" s="46"/>
    </row>
    <row r="85" spans="1:11" ht="19.5" customHeight="1">
      <c r="A85" s="243" t="s">
        <v>62</v>
      </c>
      <c r="B85" s="243"/>
      <c r="C85" s="243"/>
      <c r="D85" s="243"/>
      <c r="E85" s="243"/>
      <c r="F85" s="243"/>
      <c r="G85" s="243"/>
      <c r="H85" s="243"/>
      <c r="I85" s="243"/>
      <c r="J85" s="243"/>
      <c r="K85" s="243"/>
    </row>
    <row r="86" spans="1:11" ht="17.399999999999999">
      <c r="A86" s="95"/>
      <c r="B86" s="69"/>
      <c r="C86" s="69"/>
      <c r="D86" s="69"/>
      <c r="E86" s="69"/>
      <c r="F86" s="69"/>
      <c r="G86" s="69"/>
      <c r="H86" s="69"/>
      <c r="I86" s="61"/>
      <c r="K86" s="58" t="s">
        <v>1</v>
      </c>
    </row>
    <row r="87" spans="1:11" ht="18" customHeight="1">
      <c r="A87" s="244"/>
      <c r="B87" s="220" t="s">
        <v>120</v>
      </c>
      <c r="C87" s="201"/>
      <c r="D87" s="202" t="s">
        <v>151</v>
      </c>
      <c r="E87" s="210"/>
      <c r="F87" s="204" t="s">
        <v>125</v>
      </c>
      <c r="G87" s="207"/>
      <c r="H87" s="207"/>
      <c r="I87" s="220"/>
      <c r="J87" s="202" t="s">
        <v>159</v>
      </c>
      <c r="K87" s="205"/>
    </row>
    <row r="88" spans="1:11" ht="33" customHeight="1">
      <c r="A88" s="245"/>
      <c r="B88" s="220"/>
      <c r="C88" s="201"/>
      <c r="D88" s="203"/>
      <c r="E88" s="211"/>
      <c r="F88" s="201" t="s">
        <v>121</v>
      </c>
      <c r="G88" s="201"/>
      <c r="H88" s="201" t="s">
        <v>122</v>
      </c>
      <c r="I88" s="201"/>
      <c r="J88" s="203"/>
      <c r="K88" s="241"/>
    </row>
    <row r="89" spans="1:11" ht="49.5" customHeight="1">
      <c r="A89" s="246"/>
      <c r="B89" s="172" t="s">
        <v>214</v>
      </c>
      <c r="C89" s="169" t="s">
        <v>213</v>
      </c>
      <c r="D89" s="172" t="s">
        <v>214</v>
      </c>
      <c r="E89" s="169" t="s">
        <v>213</v>
      </c>
      <c r="F89" s="172" t="s">
        <v>214</v>
      </c>
      <c r="G89" s="169" t="s">
        <v>213</v>
      </c>
      <c r="H89" s="172" t="s">
        <v>214</v>
      </c>
      <c r="I89" s="169" t="s">
        <v>213</v>
      </c>
      <c r="J89" s="171" t="s">
        <v>214</v>
      </c>
      <c r="K89" s="170" t="s">
        <v>213</v>
      </c>
    </row>
    <row r="90" spans="1:11">
      <c r="A90" s="31" t="s">
        <v>8</v>
      </c>
      <c r="B90" s="138">
        <v>54345.65442459999</v>
      </c>
      <c r="C90" s="138">
        <v>101.57305700258867</v>
      </c>
      <c r="D90" s="138">
        <v>25258.668438199998</v>
      </c>
      <c r="E90" s="138">
        <v>98.948843848171776</v>
      </c>
      <c r="F90" s="138">
        <v>897.16031339999984</v>
      </c>
      <c r="G90" s="138">
        <v>116.60985508911683</v>
      </c>
      <c r="H90" s="138">
        <v>24361.508124799999</v>
      </c>
      <c r="I90" s="138">
        <v>98.376847718321144</v>
      </c>
      <c r="J90" s="138">
        <v>29086.985986400003</v>
      </c>
      <c r="K90" s="138">
        <v>103.96035285320852</v>
      </c>
    </row>
    <row r="91" spans="1:11">
      <c r="A91" s="31" t="s">
        <v>182</v>
      </c>
      <c r="B91" s="138">
        <v>1146.4413967999999</v>
      </c>
      <c r="C91" s="138">
        <v>82.656819479327638</v>
      </c>
      <c r="D91" s="138">
        <v>305.67157279999998</v>
      </c>
      <c r="E91" s="138">
        <v>99.626383050823051</v>
      </c>
      <c r="F91" s="138">
        <v>21.697300800000001</v>
      </c>
      <c r="G91" s="138">
        <v>94.656181753491595</v>
      </c>
      <c r="H91" s="138">
        <v>283.97427199999998</v>
      </c>
      <c r="I91" s="138">
        <v>100.0230563518451</v>
      </c>
      <c r="J91" s="138">
        <v>840.76982399999997</v>
      </c>
      <c r="K91" s="138">
        <v>77.889607427169622</v>
      </c>
    </row>
    <row r="92" spans="1:11">
      <c r="A92" s="126" t="s">
        <v>194</v>
      </c>
      <c r="B92" s="138">
        <v>101.17385760000001</v>
      </c>
      <c r="C92" s="138">
        <v>576.1395752504709</v>
      </c>
      <c r="D92" s="138">
        <v>41.892187999999997</v>
      </c>
      <c r="E92" s="138">
        <v>308.19358848954147</v>
      </c>
      <c r="F92" s="138">
        <v>1.05</v>
      </c>
      <c r="G92" s="138">
        <v>168.00000000000003</v>
      </c>
      <c r="H92" s="138">
        <v>40.842188</v>
      </c>
      <c r="I92" s="138">
        <v>317.17883640204479</v>
      </c>
      <c r="J92" s="138">
        <v>59.281669600000001</v>
      </c>
      <c r="K92" s="138">
        <v>1467.1367794168166</v>
      </c>
    </row>
    <row r="93" spans="1:11">
      <c r="A93" s="31" t="s">
        <v>183</v>
      </c>
      <c r="B93" s="138">
        <v>1606.3522371200002</v>
      </c>
      <c r="C93" s="138">
        <v>106.89078608998554</v>
      </c>
      <c r="D93" s="138">
        <v>827.87847152000006</v>
      </c>
      <c r="E93" s="138">
        <v>104.24175145992919</v>
      </c>
      <c r="F93" s="138">
        <v>0.41328192000000002</v>
      </c>
      <c r="G93" s="138">
        <v>400.00000000000011</v>
      </c>
      <c r="H93" s="138">
        <v>827.46518960000003</v>
      </c>
      <c r="I93" s="138">
        <v>104.20344608905241</v>
      </c>
      <c r="J93" s="138">
        <v>778.47376559999998</v>
      </c>
      <c r="K93" s="138">
        <v>109.66007870080752</v>
      </c>
    </row>
    <row r="94" spans="1:11">
      <c r="A94" s="31" t="s">
        <v>184</v>
      </c>
      <c r="B94" s="138">
        <v>7259.0516423200006</v>
      </c>
      <c r="C94" s="138">
        <v>97.12392056251737</v>
      </c>
      <c r="D94" s="138">
        <v>2427.9906391200002</v>
      </c>
      <c r="E94" s="138">
        <v>82.448645296091513</v>
      </c>
      <c r="F94" s="138">
        <v>35.301939919999995</v>
      </c>
      <c r="G94" s="138">
        <v>123.52864462326227</v>
      </c>
      <c r="H94" s="138">
        <v>2392.6886992000004</v>
      </c>
      <c r="I94" s="138">
        <v>82.045527466659067</v>
      </c>
      <c r="J94" s="138">
        <v>4831.0610032000004</v>
      </c>
      <c r="K94" s="138">
        <v>106.61130917638013</v>
      </c>
    </row>
    <row r="95" spans="1:11">
      <c r="A95" s="31" t="s">
        <v>185</v>
      </c>
      <c r="B95" s="138">
        <v>14942.223595360001</v>
      </c>
      <c r="C95" s="138">
        <v>99.963444079596457</v>
      </c>
      <c r="D95" s="138">
        <v>8554.0550265599995</v>
      </c>
      <c r="E95" s="138">
        <v>92.403547074989817</v>
      </c>
      <c r="F95" s="138">
        <v>26.167744959999997</v>
      </c>
      <c r="G95" s="138">
        <v>6.0132005054771849</v>
      </c>
      <c r="H95" s="138">
        <v>8527.8872816000003</v>
      </c>
      <c r="I95" s="138">
        <v>96.797683589958211</v>
      </c>
      <c r="J95" s="138">
        <v>6388.1685687999998</v>
      </c>
      <c r="K95" s="138">
        <v>112.31541797038189</v>
      </c>
    </row>
    <row r="96" spans="1:11">
      <c r="A96" s="31" t="s">
        <v>186</v>
      </c>
      <c r="B96" s="138">
        <v>7533.1598999999997</v>
      </c>
      <c r="C96" s="138">
        <v>109.70226902467746</v>
      </c>
      <c r="D96" s="138">
        <v>3642.4350447999996</v>
      </c>
      <c r="E96" s="138">
        <v>105.61527203765171</v>
      </c>
      <c r="F96" s="138">
        <v>5.375</v>
      </c>
      <c r="G96" s="138">
        <v>138.70967741935485</v>
      </c>
      <c r="H96" s="138">
        <v>3637.0600447999996</v>
      </c>
      <c r="I96" s="138">
        <v>105.56602448144096</v>
      </c>
      <c r="J96" s="138">
        <v>3890.7248552000001</v>
      </c>
      <c r="K96" s="138">
        <v>113.82707053450014</v>
      </c>
    </row>
    <row r="97" spans="1:11">
      <c r="A97" s="31" t="s">
        <v>187</v>
      </c>
      <c r="B97" s="138">
        <v>2214.4793002399997</v>
      </c>
      <c r="C97" s="138">
        <v>208.18512096246326</v>
      </c>
      <c r="D97" s="138">
        <v>1632.60719864</v>
      </c>
      <c r="E97" s="138">
        <v>277.162191910432</v>
      </c>
      <c r="F97" s="138">
        <v>751.42974103999995</v>
      </c>
      <c r="G97" s="138">
        <v>1354.1592915863612</v>
      </c>
      <c r="H97" s="138">
        <v>881.17745760000003</v>
      </c>
      <c r="I97" s="138">
        <v>161.84173867830168</v>
      </c>
      <c r="J97" s="138">
        <v>581.87210160000006</v>
      </c>
      <c r="K97" s="138">
        <v>121.31146912208894</v>
      </c>
    </row>
    <row r="98" spans="1:11">
      <c r="A98" s="31" t="s">
        <v>188</v>
      </c>
      <c r="B98" s="138">
        <v>6606.2543644799998</v>
      </c>
      <c r="C98" s="138">
        <v>103.10472123520267</v>
      </c>
      <c r="D98" s="138">
        <v>2114.3948684799998</v>
      </c>
      <c r="E98" s="138">
        <v>119.72046943957506</v>
      </c>
      <c r="F98" s="138">
        <v>43.231319679999999</v>
      </c>
      <c r="G98" s="138">
        <v>105.58643383316276</v>
      </c>
      <c r="H98" s="138">
        <v>2071.1635487999997</v>
      </c>
      <c r="I98" s="138">
        <v>120.05347215607785</v>
      </c>
      <c r="J98" s="138">
        <v>4491.859496</v>
      </c>
      <c r="K98" s="138">
        <v>96.841541848924862</v>
      </c>
    </row>
    <row r="99" spans="1:11">
      <c r="A99" s="31" t="s">
        <v>189</v>
      </c>
      <c r="B99" s="138">
        <v>5034.8674587200003</v>
      </c>
      <c r="C99" s="138">
        <v>92.895644339891618</v>
      </c>
      <c r="D99" s="138">
        <v>1517.5398691199998</v>
      </c>
      <c r="E99" s="138">
        <v>75.53940744596737</v>
      </c>
      <c r="F99" s="138">
        <v>3.8074907200000001</v>
      </c>
      <c r="G99" s="138">
        <v>4.6450698085786062</v>
      </c>
      <c r="H99" s="138">
        <v>1513.7323783999998</v>
      </c>
      <c r="I99" s="138">
        <v>78.916555433029259</v>
      </c>
      <c r="J99" s="138">
        <v>3517.3275896</v>
      </c>
      <c r="K99" s="138">
        <v>103.14040993185716</v>
      </c>
    </row>
    <row r="100" spans="1:11">
      <c r="A100" s="31" t="s">
        <v>190</v>
      </c>
      <c r="B100" s="138">
        <v>3882.5566924000004</v>
      </c>
      <c r="C100" s="138">
        <v>90.192323629742205</v>
      </c>
      <c r="D100" s="138">
        <v>782.04597000000001</v>
      </c>
      <c r="E100" s="138">
        <v>86.437981221056717</v>
      </c>
      <c r="F100" s="138">
        <v>0.60270279999999998</v>
      </c>
      <c r="G100" s="138">
        <v>3.141831238779174</v>
      </c>
      <c r="H100" s="138">
        <v>781.44326720000004</v>
      </c>
      <c r="I100" s="138">
        <v>88.215882990534979</v>
      </c>
      <c r="J100" s="138">
        <v>3100.5107224000003</v>
      </c>
      <c r="K100" s="138">
        <v>91.184839191689875</v>
      </c>
    </row>
    <row r="101" spans="1:11">
      <c r="A101" s="33" t="s">
        <v>191</v>
      </c>
      <c r="B101" s="140">
        <v>4019.0939795600002</v>
      </c>
      <c r="C101" s="140">
        <v>97.700148014620964</v>
      </c>
      <c r="D101" s="140">
        <v>3412.15758916</v>
      </c>
      <c r="E101" s="140">
        <v>97.351987191124792</v>
      </c>
      <c r="F101" s="140">
        <v>8.0837915599999999</v>
      </c>
      <c r="G101" s="140">
        <v>12.172472122617432</v>
      </c>
      <c r="H101" s="140">
        <v>3404.0737976</v>
      </c>
      <c r="I101" s="140">
        <v>99.477819150259322</v>
      </c>
      <c r="J101" s="140">
        <v>606.93639039999994</v>
      </c>
      <c r="K101" s="140">
        <v>99.700751236935332</v>
      </c>
    </row>
    <row r="102" spans="1:11">
      <c r="A102" s="31"/>
      <c r="B102" s="46"/>
      <c r="C102" s="46"/>
      <c r="D102" s="46"/>
      <c r="E102" s="46"/>
      <c r="F102" s="46"/>
      <c r="G102" s="46"/>
      <c r="H102" s="46"/>
      <c r="I102" s="46"/>
      <c r="J102" s="46"/>
      <c r="K102" s="46"/>
    </row>
    <row r="103" spans="1:11" ht="20.25" customHeight="1">
      <c r="A103" s="243" t="s">
        <v>63</v>
      </c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</row>
    <row r="104" spans="1:11" ht="17.399999999999999">
      <c r="A104" s="95"/>
      <c r="B104" s="69"/>
      <c r="C104" s="69"/>
      <c r="D104" s="69"/>
      <c r="E104" s="69"/>
      <c r="F104" s="69"/>
      <c r="G104" s="69"/>
      <c r="H104" s="69"/>
      <c r="I104" s="61"/>
      <c r="K104" s="58" t="s">
        <v>1</v>
      </c>
    </row>
    <row r="105" spans="1:11" ht="14.25" customHeight="1">
      <c r="A105" s="244"/>
      <c r="B105" s="220" t="s">
        <v>120</v>
      </c>
      <c r="C105" s="201"/>
      <c r="D105" s="202" t="s">
        <v>151</v>
      </c>
      <c r="E105" s="210"/>
      <c r="F105" s="204" t="s">
        <v>125</v>
      </c>
      <c r="G105" s="207"/>
      <c r="H105" s="207"/>
      <c r="I105" s="220"/>
      <c r="J105" s="202" t="s">
        <v>159</v>
      </c>
      <c r="K105" s="205"/>
    </row>
    <row r="106" spans="1:11" ht="36" customHeight="1">
      <c r="A106" s="245"/>
      <c r="B106" s="220"/>
      <c r="C106" s="201"/>
      <c r="D106" s="203"/>
      <c r="E106" s="211"/>
      <c r="F106" s="201" t="s">
        <v>121</v>
      </c>
      <c r="G106" s="201"/>
      <c r="H106" s="201" t="s">
        <v>122</v>
      </c>
      <c r="I106" s="201"/>
      <c r="J106" s="203"/>
      <c r="K106" s="241"/>
    </row>
    <row r="107" spans="1:11" ht="45.75" customHeight="1">
      <c r="A107" s="246"/>
      <c r="B107" s="172" t="s">
        <v>214</v>
      </c>
      <c r="C107" s="169" t="s">
        <v>213</v>
      </c>
      <c r="D107" s="172" t="s">
        <v>214</v>
      </c>
      <c r="E107" s="169" t="s">
        <v>213</v>
      </c>
      <c r="F107" s="172" t="s">
        <v>214</v>
      </c>
      <c r="G107" s="169" t="s">
        <v>213</v>
      </c>
      <c r="H107" s="172" t="s">
        <v>214</v>
      </c>
      <c r="I107" s="169" t="s">
        <v>213</v>
      </c>
      <c r="J107" s="171" t="s">
        <v>214</v>
      </c>
      <c r="K107" s="170" t="s">
        <v>213</v>
      </c>
    </row>
    <row r="108" spans="1:11">
      <c r="A108" s="31" t="s">
        <v>8</v>
      </c>
      <c r="B108" s="138">
        <v>2277.44</v>
      </c>
      <c r="C108" s="138">
        <v>109.19831223628691</v>
      </c>
      <c r="D108" s="138">
        <v>1664.6299999999999</v>
      </c>
      <c r="E108" s="138">
        <v>105.97338935574227</v>
      </c>
      <c r="F108" s="138" t="s">
        <v>16</v>
      </c>
      <c r="G108" s="138" t="s">
        <v>16</v>
      </c>
      <c r="H108" s="138">
        <v>1664.6299999999999</v>
      </c>
      <c r="I108" s="138">
        <v>117.23737217229623</v>
      </c>
      <c r="J108" s="138">
        <v>612.80999999999995</v>
      </c>
      <c r="K108" s="138">
        <v>119.03846153846156</v>
      </c>
    </row>
    <row r="109" spans="1:11">
      <c r="A109" s="126" t="s">
        <v>194</v>
      </c>
      <c r="B109" s="138">
        <v>1056.99</v>
      </c>
      <c r="C109" s="138">
        <v>5338.3333333333321</v>
      </c>
      <c r="D109" s="138">
        <v>1001.55</v>
      </c>
      <c r="E109" s="138" t="s">
        <v>16</v>
      </c>
      <c r="F109" s="138" t="s">
        <v>16</v>
      </c>
      <c r="G109" s="138" t="s">
        <v>16</v>
      </c>
      <c r="H109" s="138">
        <v>1001.55</v>
      </c>
      <c r="I109" s="138" t="s">
        <v>16</v>
      </c>
      <c r="J109" s="138">
        <v>55.44</v>
      </c>
      <c r="K109" s="138">
        <v>280</v>
      </c>
    </row>
    <row r="110" spans="1:11">
      <c r="A110" s="31" t="s">
        <v>182</v>
      </c>
      <c r="B110" s="138">
        <v>2.5299999999999998</v>
      </c>
      <c r="C110" s="138">
        <v>1150</v>
      </c>
      <c r="D110" s="138" t="s">
        <v>16</v>
      </c>
      <c r="E110" s="138" t="s">
        <v>16</v>
      </c>
      <c r="F110" s="138" t="s">
        <v>16</v>
      </c>
      <c r="G110" s="138" t="s">
        <v>16</v>
      </c>
      <c r="H110" s="138">
        <v>0</v>
      </c>
      <c r="I110" s="138" t="s">
        <v>16</v>
      </c>
      <c r="J110" s="138">
        <v>2.5299999999999998</v>
      </c>
      <c r="K110" s="138">
        <v>1150</v>
      </c>
    </row>
    <row r="111" spans="1:11">
      <c r="A111" s="31" t="s">
        <v>183</v>
      </c>
      <c r="B111" s="138">
        <v>102.08</v>
      </c>
      <c r="C111" s="138">
        <v>136.87315634218291</v>
      </c>
      <c r="D111" s="138">
        <v>8.69</v>
      </c>
      <c r="E111" s="138" t="s">
        <v>16</v>
      </c>
      <c r="F111" s="138" t="s">
        <v>16</v>
      </c>
      <c r="G111" s="138" t="s">
        <v>16</v>
      </c>
      <c r="H111" s="138">
        <v>8.69</v>
      </c>
      <c r="I111" s="138" t="s">
        <v>16</v>
      </c>
      <c r="J111" s="138">
        <v>93.39</v>
      </c>
      <c r="K111" s="138">
        <v>125.22123893805311</v>
      </c>
    </row>
    <row r="112" spans="1:11">
      <c r="A112" s="31" t="s">
        <v>184</v>
      </c>
      <c r="B112" s="138">
        <v>211.75</v>
      </c>
      <c r="C112" s="138">
        <v>20.031217481789803</v>
      </c>
      <c r="D112" s="138">
        <v>66.11</v>
      </c>
      <c r="E112" s="138">
        <v>7.52002002002002</v>
      </c>
      <c r="F112" s="138" t="s">
        <v>16</v>
      </c>
      <c r="G112" s="138" t="s">
        <v>16</v>
      </c>
      <c r="H112" s="138">
        <v>66.11</v>
      </c>
      <c r="I112" s="138">
        <v>7.52002002002002</v>
      </c>
      <c r="J112" s="138">
        <v>145.63999999999999</v>
      </c>
      <c r="K112" s="138">
        <v>81.829419035846726</v>
      </c>
    </row>
    <row r="113" spans="1:11">
      <c r="A113" s="31" t="s">
        <v>185</v>
      </c>
      <c r="B113" s="138">
        <v>7.81</v>
      </c>
      <c r="C113" s="138" t="s">
        <v>16</v>
      </c>
      <c r="D113" s="138">
        <v>7.81</v>
      </c>
      <c r="E113" s="138" t="s">
        <v>16</v>
      </c>
      <c r="F113" s="138" t="s">
        <v>16</v>
      </c>
      <c r="G113" s="138" t="s">
        <v>16</v>
      </c>
      <c r="H113" s="138">
        <v>7.81</v>
      </c>
      <c r="I113" s="138" t="s">
        <v>16</v>
      </c>
      <c r="J113" s="138" t="s">
        <v>16</v>
      </c>
      <c r="K113" s="138" t="s">
        <v>16</v>
      </c>
    </row>
    <row r="114" spans="1:11">
      <c r="A114" s="31" t="s">
        <v>187</v>
      </c>
      <c r="B114" s="159">
        <v>61.38</v>
      </c>
      <c r="C114" s="159">
        <v>144.559585492228</v>
      </c>
      <c r="D114" s="159">
        <v>3.74</v>
      </c>
      <c r="E114" s="191" t="s">
        <v>16</v>
      </c>
      <c r="F114" s="191" t="s">
        <v>16</v>
      </c>
      <c r="G114" s="191" t="s">
        <v>16</v>
      </c>
      <c r="H114" s="191">
        <v>3.74</v>
      </c>
      <c r="I114" s="191" t="s">
        <v>16</v>
      </c>
      <c r="J114" s="191">
        <v>57.64</v>
      </c>
      <c r="K114" s="191">
        <v>135.75129533678759</v>
      </c>
    </row>
    <row r="115" spans="1:11">
      <c r="A115" s="31" t="s">
        <v>189</v>
      </c>
      <c r="B115" s="138">
        <v>141.68</v>
      </c>
      <c r="C115" s="138">
        <v>372.25433526011562</v>
      </c>
      <c r="D115" s="138" t="s">
        <v>16</v>
      </c>
      <c r="E115" s="138" t="s">
        <v>16</v>
      </c>
      <c r="F115" s="138" t="s">
        <v>16</v>
      </c>
      <c r="G115" s="138" t="s">
        <v>16</v>
      </c>
      <c r="H115" s="138" t="s">
        <v>16</v>
      </c>
      <c r="I115" s="138" t="s">
        <v>16</v>
      </c>
      <c r="J115" s="138">
        <v>141.68</v>
      </c>
      <c r="K115" s="138">
        <v>372.25433526011562</v>
      </c>
    </row>
    <row r="116" spans="1:11">
      <c r="A116" s="33" t="s">
        <v>191</v>
      </c>
      <c r="B116" s="140">
        <v>693.22</v>
      </c>
      <c r="C116" s="140">
        <v>81.232276359886541</v>
      </c>
      <c r="D116" s="140">
        <v>576.73</v>
      </c>
      <c r="E116" s="140">
        <v>83.38104325699743</v>
      </c>
      <c r="F116" s="140" t="s">
        <v>16</v>
      </c>
      <c r="G116" s="140" t="s">
        <v>16</v>
      </c>
      <c r="H116" s="140">
        <v>576.73</v>
      </c>
      <c r="I116" s="140">
        <v>106.65174938974774</v>
      </c>
      <c r="J116" s="140">
        <v>116.49</v>
      </c>
      <c r="K116" s="140">
        <v>72.040816326530617</v>
      </c>
    </row>
    <row r="117" spans="1:11">
      <c r="A117" s="31"/>
      <c r="B117" s="46"/>
      <c r="C117" s="46"/>
      <c r="D117" s="46"/>
      <c r="E117" s="46"/>
      <c r="F117" s="46"/>
      <c r="G117" s="46"/>
      <c r="H117" s="46"/>
      <c r="I117" s="46"/>
      <c r="J117" s="46"/>
      <c r="K117" s="46"/>
    </row>
    <row r="118" spans="1:11" ht="18" customHeight="1">
      <c r="A118" s="243" t="s">
        <v>64</v>
      </c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</row>
    <row r="119" spans="1:11" ht="17.399999999999999">
      <c r="A119" s="95"/>
      <c r="B119" s="69"/>
      <c r="C119" s="69"/>
      <c r="D119" s="69"/>
      <c r="E119" s="69"/>
      <c r="F119" s="69"/>
      <c r="G119" s="69"/>
      <c r="H119" s="69"/>
      <c r="I119" s="61"/>
      <c r="K119" s="58" t="s">
        <v>1</v>
      </c>
    </row>
    <row r="120" spans="1:11" ht="14.25" customHeight="1">
      <c r="A120" s="244"/>
      <c r="B120" s="220" t="s">
        <v>120</v>
      </c>
      <c r="C120" s="201"/>
      <c r="D120" s="202" t="s">
        <v>151</v>
      </c>
      <c r="E120" s="210"/>
      <c r="F120" s="204" t="s">
        <v>125</v>
      </c>
      <c r="G120" s="207"/>
      <c r="H120" s="207"/>
      <c r="I120" s="220"/>
      <c r="J120" s="202" t="s">
        <v>159</v>
      </c>
      <c r="K120" s="205"/>
    </row>
    <row r="121" spans="1:11" ht="34.5" customHeight="1">
      <c r="A121" s="245"/>
      <c r="B121" s="220"/>
      <c r="C121" s="201"/>
      <c r="D121" s="203"/>
      <c r="E121" s="211"/>
      <c r="F121" s="201" t="s">
        <v>121</v>
      </c>
      <c r="G121" s="201"/>
      <c r="H121" s="201" t="s">
        <v>122</v>
      </c>
      <c r="I121" s="201"/>
      <c r="J121" s="203"/>
      <c r="K121" s="241"/>
    </row>
    <row r="122" spans="1:11" ht="44.25" customHeight="1">
      <c r="A122" s="246"/>
      <c r="B122" s="172" t="s">
        <v>214</v>
      </c>
      <c r="C122" s="169" t="s">
        <v>213</v>
      </c>
      <c r="D122" s="172" t="s">
        <v>214</v>
      </c>
      <c r="E122" s="169" t="s">
        <v>213</v>
      </c>
      <c r="F122" s="172" t="s">
        <v>214</v>
      </c>
      <c r="G122" s="169" t="s">
        <v>213</v>
      </c>
      <c r="H122" s="172" t="s">
        <v>214</v>
      </c>
      <c r="I122" s="169" t="s">
        <v>213</v>
      </c>
      <c r="J122" s="171" t="s">
        <v>214</v>
      </c>
      <c r="K122" s="170" t="s">
        <v>213</v>
      </c>
    </row>
    <row r="123" spans="1:11">
      <c r="A123" s="31" t="s">
        <v>8</v>
      </c>
      <c r="B123" s="138">
        <v>155210.56534642132</v>
      </c>
      <c r="C123" s="138">
        <v>95.866643313591354</v>
      </c>
      <c r="D123" s="138">
        <v>153848.359163388</v>
      </c>
      <c r="E123" s="138">
        <v>95.729240032010935</v>
      </c>
      <c r="F123" s="138">
        <v>153504.630521388</v>
      </c>
      <c r="G123" s="138">
        <v>95.723878545579254</v>
      </c>
      <c r="H123" s="138">
        <v>343.72864200000004</v>
      </c>
      <c r="I123" s="138">
        <v>98.153838015645761</v>
      </c>
      <c r="J123" s="138">
        <v>1362.2061830333332</v>
      </c>
      <c r="K123" s="138">
        <v>110.43106764283715</v>
      </c>
    </row>
    <row r="124" spans="1:11">
      <c r="A124" s="31" t="s">
        <v>182</v>
      </c>
      <c r="B124" s="138">
        <v>4.4038003333333329</v>
      </c>
      <c r="C124" s="138">
        <v>131.43420234580395</v>
      </c>
      <c r="D124" s="138">
        <v>0.56257950000000001</v>
      </c>
      <c r="E124" s="138" t="s">
        <v>16</v>
      </c>
      <c r="F124" s="138" t="s">
        <v>16</v>
      </c>
      <c r="G124" s="138" t="s">
        <v>16</v>
      </c>
      <c r="H124" s="138">
        <v>0.56257950000000001</v>
      </c>
      <c r="I124" s="138" t="s">
        <v>16</v>
      </c>
      <c r="J124" s="138">
        <v>3.8412208333333329</v>
      </c>
      <c r="K124" s="138">
        <v>117.37523105360444</v>
      </c>
    </row>
    <row r="125" spans="1:11">
      <c r="A125" s="126" t="s">
        <v>194</v>
      </c>
      <c r="B125" s="138">
        <v>9891.5324422333342</v>
      </c>
      <c r="C125" s="138">
        <v>117.78318650248683</v>
      </c>
      <c r="D125" s="138">
        <v>9850.1125875000016</v>
      </c>
      <c r="E125" s="138">
        <v>117.32792352936069</v>
      </c>
      <c r="F125" s="138">
        <v>9845.5008102000011</v>
      </c>
      <c r="G125" s="138">
        <v>117.30191434125462</v>
      </c>
      <c r="H125" s="138">
        <v>4.6117773</v>
      </c>
      <c r="I125" s="138">
        <v>219.95390305366666</v>
      </c>
      <c r="J125" s="138">
        <v>41.419854733333331</v>
      </c>
      <c r="K125" s="138">
        <v>494.12078431372555</v>
      </c>
    </row>
    <row r="126" spans="1:11">
      <c r="A126" s="31" t="s">
        <v>183</v>
      </c>
      <c r="B126" s="138">
        <v>35.533536699999999</v>
      </c>
      <c r="C126" s="138">
        <v>107.92723129124711</v>
      </c>
      <c r="D126" s="138">
        <v>2.0976054000000004</v>
      </c>
      <c r="E126" s="138">
        <v>749.36577528565886</v>
      </c>
      <c r="F126" s="138" t="s">
        <v>16</v>
      </c>
      <c r="G126" s="138" t="s">
        <v>16</v>
      </c>
      <c r="H126" s="138">
        <v>2.0976054000000004</v>
      </c>
      <c r="I126" s="138">
        <v>749.36577528565897</v>
      </c>
      <c r="J126" s="138">
        <v>33.435931299999993</v>
      </c>
      <c r="K126" s="138">
        <v>103.37470807201741</v>
      </c>
    </row>
    <row r="127" spans="1:11">
      <c r="A127" s="31" t="s">
        <v>184</v>
      </c>
      <c r="B127" s="138">
        <v>449.69936280000002</v>
      </c>
      <c r="C127" s="138">
        <v>111.00149381425548</v>
      </c>
      <c r="D127" s="138">
        <v>169.85783550000002</v>
      </c>
      <c r="E127" s="138">
        <v>114.28874305332218</v>
      </c>
      <c r="F127" s="138">
        <v>152.58158220000001</v>
      </c>
      <c r="G127" s="138">
        <v>145.39531327264027</v>
      </c>
      <c r="H127" s="138">
        <v>17.2762533</v>
      </c>
      <c r="I127" s="138">
        <v>29.685937058106234</v>
      </c>
      <c r="J127" s="138">
        <v>279.8415273</v>
      </c>
      <c r="K127" s="138">
        <v>108.70836585649477</v>
      </c>
    </row>
    <row r="128" spans="1:11">
      <c r="A128" s="31" t="s">
        <v>185</v>
      </c>
      <c r="B128" s="138">
        <v>4201.2676316333336</v>
      </c>
      <c r="C128" s="138">
        <v>78.843650584731989</v>
      </c>
      <c r="D128" s="138">
        <v>3913.9145742000001</v>
      </c>
      <c r="E128" s="138">
        <v>74.958479875257609</v>
      </c>
      <c r="F128" s="138">
        <v>3813.6018899999999</v>
      </c>
      <c r="G128" s="138">
        <v>73.76300989797825</v>
      </c>
      <c r="H128" s="138">
        <v>100.31268420000001</v>
      </c>
      <c r="I128" s="138">
        <v>200.59012121773713</v>
      </c>
      <c r="J128" s="138">
        <v>287.35305743333328</v>
      </c>
      <c r="K128" s="138">
        <v>193.47869443441473</v>
      </c>
    </row>
    <row r="129" spans="1:11">
      <c r="A129" s="31" t="s">
        <v>186</v>
      </c>
      <c r="B129" s="138">
        <v>214.47227366666667</v>
      </c>
      <c r="C129" s="138">
        <v>66.913933121257315</v>
      </c>
      <c r="D129" s="138" t="s">
        <v>16</v>
      </c>
      <c r="E129" s="138" t="s">
        <v>16</v>
      </c>
      <c r="F129" s="138" t="s">
        <v>16</v>
      </c>
      <c r="G129" s="138" t="s">
        <v>16</v>
      </c>
      <c r="H129" s="138" t="s">
        <v>16</v>
      </c>
      <c r="I129" s="138" t="s">
        <v>16</v>
      </c>
      <c r="J129" s="138">
        <v>214.47227366666667</v>
      </c>
      <c r="K129" s="138">
        <v>66.913933121257315</v>
      </c>
    </row>
    <row r="130" spans="1:11">
      <c r="A130" s="31" t="s">
        <v>187</v>
      </c>
      <c r="B130" s="138">
        <v>21486.757332073335</v>
      </c>
      <c r="C130" s="138">
        <v>103.981731799152</v>
      </c>
      <c r="D130" s="138">
        <v>21408.232167239999</v>
      </c>
      <c r="E130" s="138">
        <v>103.99888208145423</v>
      </c>
      <c r="F130" s="138">
        <v>21408.232167239999</v>
      </c>
      <c r="G130" s="138">
        <v>103.99888208145423</v>
      </c>
      <c r="H130" s="138" t="s">
        <v>16</v>
      </c>
      <c r="I130" s="138" t="s">
        <v>16</v>
      </c>
      <c r="J130" s="138">
        <v>78.525164833333321</v>
      </c>
      <c r="K130" s="138">
        <v>100.25136867615565</v>
      </c>
    </row>
    <row r="131" spans="1:11">
      <c r="A131" s="31" t="s">
        <v>188</v>
      </c>
      <c r="B131" s="138">
        <v>30.254719093333328</v>
      </c>
      <c r="C131" s="138">
        <v>284.92827362257117</v>
      </c>
      <c r="D131" s="138">
        <v>2.9596224600000003</v>
      </c>
      <c r="E131" s="138" t="s">
        <v>16</v>
      </c>
      <c r="F131" s="138">
        <v>2.9596224600000003</v>
      </c>
      <c r="G131" s="138" t="s">
        <v>16</v>
      </c>
      <c r="H131" s="138" t="s">
        <v>16</v>
      </c>
      <c r="I131" s="138" t="s">
        <v>16</v>
      </c>
      <c r="J131" s="138">
        <v>27.29509663333333</v>
      </c>
      <c r="K131" s="138">
        <v>261.62893798243277</v>
      </c>
    </row>
    <row r="132" spans="1:11">
      <c r="A132" s="41" t="s">
        <v>189</v>
      </c>
      <c r="B132" s="138">
        <v>1620.0385131333335</v>
      </c>
      <c r="C132" s="138">
        <v>108.79226480331863</v>
      </c>
      <c r="D132" s="138">
        <v>1571.1397455000001</v>
      </c>
      <c r="E132" s="138">
        <v>106.09976340072983</v>
      </c>
      <c r="F132" s="138">
        <v>1369.0884894000001</v>
      </c>
      <c r="G132" s="138">
        <v>109.09333452667995</v>
      </c>
      <c r="H132" s="138">
        <v>202.05125609999999</v>
      </c>
      <c r="I132" s="138">
        <v>89.299625292115621</v>
      </c>
      <c r="J132" s="138">
        <v>48.898767633333328</v>
      </c>
      <c r="K132" s="138">
        <v>410.52479005891433</v>
      </c>
    </row>
    <row r="133" spans="1:11">
      <c r="A133" s="41" t="s">
        <v>190</v>
      </c>
      <c r="B133" s="138">
        <v>34414.940839959992</v>
      </c>
      <c r="C133" s="138">
        <v>99.9576841413772</v>
      </c>
      <c r="D133" s="138">
        <v>34199.234210159993</v>
      </c>
      <c r="E133" s="138">
        <v>100.01452280342596</v>
      </c>
      <c r="F133" s="138">
        <v>34199.234210159993</v>
      </c>
      <c r="G133" s="138">
        <v>100.01452280342595</v>
      </c>
      <c r="H133" s="138" t="s">
        <v>16</v>
      </c>
      <c r="I133" s="138" t="s">
        <v>16</v>
      </c>
      <c r="J133" s="138">
        <v>215.7066298</v>
      </c>
      <c r="K133" s="138">
        <v>93.260726520485946</v>
      </c>
    </row>
    <row r="134" spans="1:11">
      <c r="A134" s="33" t="s">
        <v>191</v>
      </c>
      <c r="B134" s="140">
        <v>82861.660906066667</v>
      </c>
      <c r="C134" s="140">
        <v>91.23117438794938</v>
      </c>
      <c r="D134" s="140">
        <v>82730.244247199997</v>
      </c>
      <c r="E134" s="140">
        <v>91.207545604340311</v>
      </c>
      <c r="F134" s="140">
        <v>82713.427760999999</v>
      </c>
      <c r="G134" s="140">
        <v>91.202030022000955</v>
      </c>
      <c r="H134" s="140">
        <v>16.816486200000003</v>
      </c>
      <c r="I134" s="140">
        <v>128.61098139533505</v>
      </c>
      <c r="J134" s="140">
        <v>131.41665886666667</v>
      </c>
      <c r="K134" s="140">
        <v>105.19425777709949</v>
      </c>
    </row>
    <row r="135" spans="1:11" s="70" customFormat="1">
      <c r="A135" s="41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</row>
    <row r="136" spans="1:11" ht="17.25" customHeight="1">
      <c r="A136" s="243" t="s">
        <v>26</v>
      </c>
      <c r="B136" s="243"/>
      <c r="C136" s="243"/>
      <c r="D136" s="243"/>
      <c r="E136" s="243"/>
      <c r="F136" s="243"/>
      <c r="G136" s="243"/>
      <c r="H136" s="243"/>
      <c r="I136" s="243"/>
      <c r="J136" s="243"/>
      <c r="K136" s="243"/>
    </row>
    <row r="137" spans="1:11" ht="17.399999999999999">
      <c r="A137" s="95"/>
      <c r="B137" s="69"/>
      <c r="C137" s="69"/>
      <c r="D137" s="69"/>
      <c r="E137" s="69"/>
      <c r="F137" s="69"/>
      <c r="G137" s="69"/>
      <c r="H137" s="69"/>
      <c r="I137" s="61"/>
      <c r="K137" s="58" t="s">
        <v>1</v>
      </c>
    </row>
    <row r="138" spans="1:11" ht="15.75" customHeight="1">
      <c r="A138" s="244"/>
      <c r="B138" s="220" t="s">
        <v>120</v>
      </c>
      <c r="C138" s="201"/>
      <c r="D138" s="202" t="s">
        <v>151</v>
      </c>
      <c r="E138" s="210"/>
      <c r="F138" s="204" t="s">
        <v>125</v>
      </c>
      <c r="G138" s="207"/>
      <c r="H138" s="207"/>
      <c r="I138" s="220"/>
      <c r="J138" s="202" t="s">
        <v>159</v>
      </c>
      <c r="K138" s="205"/>
    </row>
    <row r="139" spans="1:11" ht="32.25" customHeight="1">
      <c r="A139" s="245"/>
      <c r="B139" s="220"/>
      <c r="C139" s="201"/>
      <c r="D139" s="203"/>
      <c r="E139" s="211"/>
      <c r="F139" s="201" t="s">
        <v>121</v>
      </c>
      <c r="G139" s="201"/>
      <c r="H139" s="201" t="s">
        <v>122</v>
      </c>
      <c r="I139" s="201"/>
      <c r="J139" s="203"/>
      <c r="K139" s="241"/>
    </row>
    <row r="140" spans="1:11" ht="48" customHeight="1">
      <c r="A140" s="246"/>
      <c r="B140" s="172" t="s">
        <v>214</v>
      </c>
      <c r="C140" s="169" t="s">
        <v>213</v>
      </c>
      <c r="D140" s="172" t="s">
        <v>214</v>
      </c>
      <c r="E140" s="169" t="s">
        <v>213</v>
      </c>
      <c r="F140" s="172" t="s">
        <v>214</v>
      </c>
      <c r="G140" s="169" t="s">
        <v>213</v>
      </c>
      <c r="H140" s="172" t="s">
        <v>214</v>
      </c>
      <c r="I140" s="169" t="s">
        <v>213</v>
      </c>
      <c r="J140" s="171" t="s">
        <v>214</v>
      </c>
      <c r="K140" s="170" t="s">
        <v>213</v>
      </c>
    </row>
    <row r="141" spans="1:11">
      <c r="A141" s="31" t="s">
        <v>8</v>
      </c>
      <c r="B141" s="138">
        <v>1049.2268991599999</v>
      </c>
      <c r="C141" s="138">
        <v>93.533050210786897</v>
      </c>
      <c r="D141" s="138">
        <v>671.1433050899999</v>
      </c>
      <c r="E141" s="138">
        <v>96.45716626131231</v>
      </c>
      <c r="F141" s="138">
        <v>407.82676043999993</v>
      </c>
      <c r="G141" s="138">
        <v>79.940196018735136</v>
      </c>
      <c r="H141" s="138">
        <v>263.31654464999997</v>
      </c>
      <c r="I141" s="138">
        <v>98.336422470096281</v>
      </c>
      <c r="J141" s="138">
        <v>378.08359407</v>
      </c>
      <c r="K141" s="138">
        <v>91.085523608433334</v>
      </c>
    </row>
    <row r="142" spans="1:11">
      <c r="A142" s="31" t="s">
        <v>182</v>
      </c>
      <c r="B142" s="138">
        <v>13.669117559999998</v>
      </c>
      <c r="C142" s="138">
        <v>76.519298032701784</v>
      </c>
      <c r="D142" s="138">
        <v>2.8910946599999998</v>
      </c>
      <c r="E142" s="138">
        <v>86.043039072184925</v>
      </c>
      <c r="F142" s="138" t="s">
        <v>16</v>
      </c>
      <c r="G142" s="138" t="s">
        <v>16</v>
      </c>
      <c r="H142" s="138">
        <v>2.8910946599999998</v>
      </c>
      <c r="I142" s="138">
        <v>86.043039072184925</v>
      </c>
      <c r="J142" s="138">
        <v>10.7780229</v>
      </c>
      <c r="K142" s="138">
        <v>73.863581465919097</v>
      </c>
    </row>
    <row r="143" spans="1:11">
      <c r="A143" s="126" t="s">
        <v>194</v>
      </c>
      <c r="B143" s="138">
        <v>1.9493208899999999</v>
      </c>
      <c r="C143" s="138" t="s">
        <v>16</v>
      </c>
      <c r="D143" s="138">
        <v>0.69722819999999996</v>
      </c>
      <c r="E143" s="138" t="s">
        <v>16</v>
      </c>
      <c r="F143" s="138" t="s">
        <v>16</v>
      </c>
      <c r="G143" s="138" t="s">
        <v>16</v>
      </c>
      <c r="H143" s="138">
        <v>0.69722819999999996</v>
      </c>
      <c r="I143" s="138" t="s">
        <v>16</v>
      </c>
      <c r="J143" s="138">
        <v>1.25209269</v>
      </c>
      <c r="K143" s="138" t="s">
        <v>16</v>
      </c>
    </row>
    <row r="144" spans="1:11">
      <c r="A144" s="31" t="s">
        <v>183</v>
      </c>
      <c r="B144" s="138">
        <v>63.102989519999994</v>
      </c>
      <c r="C144" s="138">
        <v>108.72934194326973</v>
      </c>
      <c r="D144" s="138">
        <v>37.844369459999996</v>
      </c>
      <c r="E144" s="138">
        <v>99.726132329167513</v>
      </c>
      <c r="F144" s="138" t="s">
        <v>16</v>
      </c>
      <c r="G144" s="138" t="s">
        <v>16</v>
      </c>
      <c r="H144" s="138">
        <v>37.844369459999996</v>
      </c>
      <c r="I144" s="138">
        <v>100.09906921151904</v>
      </c>
      <c r="J144" s="138">
        <v>25.258620059999998</v>
      </c>
      <c r="K144" s="138">
        <v>124.67523983300255</v>
      </c>
    </row>
    <row r="145" spans="1:11">
      <c r="A145" s="31" t="s">
        <v>184</v>
      </c>
      <c r="B145" s="138">
        <v>322.15748348999995</v>
      </c>
      <c r="C145" s="138">
        <v>116.03743426114927</v>
      </c>
      <c r="D145" s="138">
        <v>231.51929403</v>
      </c>
      <c r="E145" s="138">
        <v>113.89728341574011</v>
      </c>
      <c r="F145" s="138">
        <v>194.00718449999999</v>
      </c>
      <c r="G145" s="138">
        <v>292.62715731888005</v>
      </c>
      <c r="H145" s="138">
        <v>37.512109529999996</v>
      </c>
      <c r="I145" s="138">
        <v>93.606781954490515</v>
      </c>
      <c r="J145" s="138">
        <v>90.638189459999992</v>
      </c>
      <c r="K145" s="138">
        <v>117.34414232289691</v>
      </c>
    </row>
    <row r="146" spans="1:11">
      <c r="A146" s="31" t="s">
        <v>185</v>
      </c>
      <c r="B146" s="138">
        <v>109.71167265</v>
      </c>
      <c r="C146" s="138">
        <v>89.134079055192657</v>
      </c>
      <c r="D146" s="138">
        <v>59.112452789999999</v>
      </c>
      <c r="E146" s="138">
        <v>101.64399508323281</v>
      </c>
      <c r="F146" s="138" t="s">
        <v>16</v>
      </c>
      <c r="G146" s="138" t="s">
        <v>16</v>
      </c>
      <c r="H146" s="138">
        <v>59.112452789999999</v>
      </c>
      <c r="I146" s="138">
        <v>101.64399508323281</v>
      </c>
      <c r="J146" s="138">
        <v>50.599219859999991</v>
      </c>
      <c r="K146" s="138">
        <v>74.978717732792688</v>
      </c>
    </row>
    <row r="147" spans="1:11">
      <c r="A147" s="31" t="s">
        <v>186</v>
      </c>
      <c r="B147" s="138">
        <v>74.112721019999995</v>
      </c>
      <c r="C147" s="138">
        <v>92.970181200954229</v>
      </c>
      <c r="D147" s="138">
        <v>33.767061119999994</v>
      </c>
      <c r="E147" s="138">
        <v>101.96962728168613</v>
      </c>
      <c r="F147" s="138" t="s">
        <v>16</v>
      </c>
      <c r="G147" s="138" t="s">
        <v>16</v>
      </c>
      <c r="H147" s="138">
        <v>33.767061119999994</v>
      </c>
      <c r="I147" s="138">
        <v>101.98010121974204</v>
      </c>
      <c r="J147" s="138">
        <v>40.345659900000001</v>
      </c>
      <c r="K147" s="138">
        <v>85.108791949234941</v>
      </c>
    </row>
    <row r="148" spans="1:11">
      <c r="A148" s="31" t="s">
        <v>187</v>
      </c>
      <c r="B148" s="138">
        <v>212.84075182000001</v>
      </c>
      <c r="C148" s="138">
        <v>77.464814508702247</v>
      </c>
      <c r="D148" s="138">
        <v>187.72410847</v>
      </c>
      <c r="E148" s="138">
        <v>59.861603010355573</v>
      </c>
      <c r="F148" s="138">
        <v>178.17763594000002</v>
      </c>
      <c r="G148" s="138">
        <v>41.741996913681248</v>
      </c>
      <c r="H148" s="138">
        <v>9.5464725299999991</v>
      </c>
      <c r="I148" s="138">
        <v>116.35846154014125</v>
      </c>
      <c r="J148" s="138">
        <v>25.116643349999997</v>
      </c>
      <c r="K148" s="138">
        <v>129.10843814956624</v>
      </c>
    </row>
    <row r="149" spans="1:11">
      <c r="A149" s="31" t="s">
        <v>188</v>
      </c>
      <c r="B149" s="138">
        <v>112.75582234999999</v>
      </c>
      <c r="C149" s="138">
        <v>88.516574988988893</v>
      </c>
      <c r="D149" s="138">
        <v>63.379032889999998</v>
      </c>
      <c r="E149" s="138">
        <v>116.70124124617782</v>
      </c>
      <c r="F149" s="138">
        <v>35.641939999999998</v>
      </c>
      <c r="G149" s="138">
        <v>27361.043642328626</v>
      </c>
      <c r="H149" s="138">
        <v>27.73709289</v>
      </c>
      <c r="I149" s="138">
        <v>108.35920120278419</v>
      </c>
      <c r="J149" s="138">
        <v>49.376789459999998</v>
      </c>
      <c r="K149" s="138">
        <v>76.639506062446259</v>
      </c>
    </row>
    <row r="150" spans="1:11">
      <c r="A150" s="31" t="s">
        <v>189</v>
      </c>
      <c r="B150" s="138">
        <v>57.759801930000002</v>
      </c>
      <c r="C150" s="138">
        <v>82.466331549382701</v>
      </c>
      <c r="D150" s="138">
        <v>20.668723199999999</v>
      </c>
      <c r="E150" s="138">
        <v>73.677935601745887</v>
      </c>
      <c r="F150" s="138" t="s">
        <v>16</v>
      </c>
      <c r="G150" s="138" t="s">
        <v>16</v>
      </c>
      <c r="H150" s="138">
        <v>20.668723199999999</v>
      </c>
      <c r="I150" s="138">
        <v>73.677935601745887</v>
      </c>
      <c r="J150" s="138">
        <v>37.09107873</v>
      </c>
      <c r="K150" s="138">
        <v>87.403034384693626</v>
      </c>
    </row>
    <row r="151" spans="1:11">
      <c r="A151" s="31" t="s">
        <v>190</v>
      </c>
      <c r="B151" s="138">
        <v>47.818412729999999</v>
      </c>
      <c r="C151" s="138">
        <v>89.328495158358663</v>
      </c>
      <c r="D151" s="138">
        <v>9.5788137599999992</v>
      </c>
      <c r="E151" s="138">
        <v>90.613244043894014</v>
      </c>
      <c r="F151" s="138" t="s">
        <v>16</v>
      </c>
      <c r="G151" s="138" t="s">
        <v>16</v>
      </c>
      <c r="H151" s="138">
        <v>9.5788137599999992</v>
      </c>
      <c r="I151" s="138">
        <v>90.613244043894014</v>
      </c>
      <c r="J151" s="138">
        <v>38.239598970000003</v>
      </c>
      <c r="K151" s="138">
        <v>89.001675182682305</v>
      </c>
    </row>
    <row r="152" spans="1:11">
      <c r="A152" s="33" t="s">
        <v>191</v>
      </c>
      <c r="B152" s="140">
        <v>33.348805200000001</v>
      </c>
      <c r="C152" s="140">
        <v>96.682104834029261</v>
      </c>
      <c r="D152" s="140">
        <v>23.961126510000003</v>
      </c>
      <c r="E152" s="140">
        <v>96.838322611493311</v>
      </c>
      <c r="F152" s="140" t="s">
        <v>16</v>
      </c>
      <c r="G152" s="140" t="s">
        <v>16</v>
      </c>
      <c r="H152" s="140">
        <v>23.961126510000003</v>
      </c>
      <c r="I152" s="140">
        <v>96.838322611493311</v>
      </c>
      <c r="J152" s="140">
        <v>9.3876786899999995</v>
      </c>
      <c r="K152" s="140">
        <v>96.099664036156312</v>
      </c>
    </row>
    <row r="153" spans="1:11">
      <c r="A153" s="31"/>
      <c r="B153" s="46"/>
      <c r="C153" s="46"/>
      <c r="D153" s="46"/>
      <c r="E153" s="46"/>
      <c r="F153" s="46"/>
      <c r="G153" s="46"/>
      <c r="H153" s="46"/>
      <c r="I153" s="46"/>
      <c r="J153" s="46"/>
      <c r="K153" s="46"/>
    </row>
    <row r="154" spans="1:11">
      <c r="A154" s="31"/>
      <c r="B154" s="46"/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1:11">
      <c r="A155" s="31"/>
      <c r="B155" s="46"/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1:11">
      <c r="A156" s="41"/>
      <c r="B156" s="46"/>
      <c r="C156" s="46"/>
      <c r="D156" s="46"/>
      <c r="E156" s="46"/>
      <c r="F156" s="46"/>
      <c r="G156" s="46"/>
      <c r="H156" s="46"/>
      <c r="I156" s="46"/>
      <c r="J156" s="46"/>
      <c r="K156" s="46"/>
    </row>
    <row r="157" spans="1:11">
      <c r="A157" s="41"/>
      <c r="B157" s="46"/>
      <c r="C157" s="46"/>
      <c r="D157" s="46"/>
      <c r="E157" s="46"/>
      <c r="F157" s="46"/>
      <c r="G157" s="46"/>
      <c r="H157" s="46"/>
      <c r="I157" s="46"/>
      <c r="J157" s="46"/>
      <c r="K157" s="46"/>
    </row>
  </sheetData>
  <mergeCells count="72">
    <mergeCell ref="A1:K1"/>
    <mergeCell ref="A20:K20"/>
    <mergeCell ref="A56:K56"/>
    <mergeCell ref="A74:K74"/>
    <mergeCell ref="A58:A60"/>
    <mergeCell ref="B58:C59"/>
    <mergeCell ref="F59:G59"/>
    <mergeCell ref="H59:I59"/>
    <mergeCell ref="D58:E59"/>
    <mergeCell ref="F58:I58"/>
    <mergeCell ref="A4:A6"/>
    <mergeCell ref="B4:C5"/>
    <mergeCell ref="F5:G5"/>
    <mergeCell ref="H5:I5"/>
    <mergeCell ref="D4:E5"/>
    <mergeCell ref="F4:I4"/>
    <mergeCell ref="A76:A78"/>
    <mergeCell ref="B76:C77"/>
    <mergeCell ref="A87:A89"/>
    <mergeCell ref="B87:C88"/>
    <mergeCell ref="H139:I139"/>
    <mergeCell ref="A85:K85"/>
    <mergeCell ref="A103:K103"/>
    <mergeCell ref="A118:K118"/>
    <mergeCell ref="A136:K136"/>
    <mergeCell ref="H88:I88"/>
    <mergeCell ref="A105:A107"/>
    <mergeCell ref="B105:C106"/>
    <mergeCell ref="F106:G106"/>
    <mergeCell ref="H106:I106"/>
    <mergeCell ref="D105:E106"/>
    <mergeCell ref="J105:K106"/>
    <mergeCell ref="J4:K5"/>
    <mergeCell ref="D22:E23"/>
    <mergeCell ref="F22:I22"/>
    <mergeCell ref="J22:K23"/>
    <mergeCell ref="D40:E41"/>
    <mergeCell ref="F40:I40"/>
    <mergeCell ref="J40:K41"/>
    <mergeCell ref="H41:I41"/>
    <mergeCell ref="A38:K38"/>
    <mergeCell ref="A22:A24"/>
    <mergeCell ref="B22:C23"/>
    <mergeCell ref="F23:G23"/>
    <mergeCell ref="H23:I23"/>
    <mergeCell ref="A40:A42"/>
    <mergeCell ref="B40:C41"/>
    <mergeCell ref="F41:G41"/>
    <mergeCell ref="J120:K121"/>
    <mergeCell ref="D138:E139"/>
    <mergeCell ref="F138:I138"/>
    <mergeCell ref="J138:K139"/>
    <mergeCell ref="J58:K59"/>
    <mergeCell ref="D76:E77"/>
    <mergeCell ref="F76:I76"/>
    <mergeCell ref="J76:K77"/>
    <mergeCell ref="D87:E88"/>
    <mergeCell ref="F87:I87"/>
    <mergeCell ref="J87:K88"/>
    <mergeCell ref="F77:G77"/>
    <mergeCell ref="H77:I77"/>
    <mergeCell ref="F88:G88"/>
    <mergeCell ref="A138:A140"/>
    <mergeCell ref="B138:C139"/>
    <mergeCell ref="F139:G139"/>
    <mergeCell ref="F105:I105"/>
    <mergeCell ref="A120:A122"/>
    <mergeCell ref="B120:C121"/>
    <mergeCell ref="F121:G121"/>
    <mergeCell ref="H121:I121"/>
    <mergeCell ref="D120:E121"/>
    <mergeCell ref="F120:I120"/>
  </mergeCells>
  <pageMargins left="0.70866141732283461" right="0.70866141732283461" top="0.74803149606299213" bottom="0.74803149606299213" header="0.31496062992125984" footer="0.31496062992125984"/>
  <pageSetup paperSize="9" scale="64" firstPageNumber="34" orientation="landscape" useFirstPageNumber="1" r:id="rId1"/>
  <headerFooter alignWithMargins="0"/>
  <rowBreaks count="3" manualBreakCount="3">
    <brk id="37" max="16383" man="1"/>
    <brk id="73" max="16383" man="1"/>
    <brk id="11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H21" sqref="H21"/>
    </sheetView>
  </sheetViews>
  <sheetFormatPr defaultRowHeight="13.2"/>
  <cols>
    <col min="1" max="1" width="22.88671875" style="67" customWidth="1"/>
    <col min="2" max="2" width="21" style="67" customWidth="1"/>
    <col min="3" max="3" width="26.109375" style="67" customWidth="1"/>
    <col min="4" max="4" width="23.109375" style="67" customWidth="1"/>
    <col min="5" max="5" width="20" style="67" customWidth="1"/>
    <col min="6" max="6" width="21.44140625" style="67" customWidth="1"/>
    <col min="7" max="247" width="9.109375" style="67"/>
    <col min="248" max="248" width="22.88671875" style="67" customWidth="1"/>
    <col min="249" max="253" width="21.44140625" style="67" customWidth="1"/>
    <col min="254" max="503" width="9.109375" style="67"/>
    <col min="504" max="504" width="22.88671875" style="67" customWidth="1"/>
    <col min="505" max="509" width="21.44140625" style="67" customWidth="1"/>
    <col min="510" max="759" width="9.109375" style="67"/>
    <col min="760" max="760" width="22.88671875" style="67" customWidth="1"/>
    <col min="761" max="765" width="21.44140625" style="67" customWidth="1"/>
    <col min="766" max="1015" width="9.109375" style="67"/>
    <col min="1016" max="1016" width="22.88671875" style="67" customWidth="1"/>
    <col min="1017" max="1021" width="21.44140625" style="67" customWidth="1"/>
    <col min="1022" max="1271" width="9.109375" style="67"/>
    <col min="1272" max="1272" width="22.88671875" style="67" customWidth="1"/>
    <col min="1273" max="1277" width="21.44140625" style="67" customWidth="1"/>
    <col min="1278" max="1527" width="9.109375" style="67"/>
    <col min="1528" max="1528" width="22.88671875" style="67" customWidth="1"/>
    <col min="1529" max="1533" width="21.44140625" style="67" customWidth="1"/>
    <col min="1534" max="1783" width="9.109375" style="67"/>
    <col min="1784" max="1784" width="22.88671875" style="67" customWidth="1"/>
    <col min="1785" max="1789" width="21.44140625" style="67" customWidth="1"/>
    <col min="1790" max="2039" width="9.109375" style="67"/>
    <col min="2040" max="2040" width="22.88671875" style="67" customWidth="1"/>
    <col min="2041" max="2045" width="21.44140625" style="67" customWidth="1"/>
    <col min="2046" max="2295" width="9.109375" style="67"/>
    <col min="2296" max="2296" width="22.88671875" style="67" customWidth="1"/>
    <col min="2297" max="2301" width="21.44140625" style="67" customWidth="1"/>
    <col min="2302" max="2551" width="9.109375" style="67"/>
    <col min="2552" max="2552" width="22.88671875" style="67" customWidth="1"/>
    <col min="2553" max="2557" width="21.44140625" style="67" customWidth="1"/>
    <col min="2558" max="2807" width="9.109375" style="67"/>
    <col min="2808" max="2808" width="22.88671875" style="67" customWidth="1"/>
    <col min="2809" max="2813" width="21.44140625" style="67" customWidth="1"/>
    <col min="2814" max="3063" width="9.109375" style="67"/>
    <col min="3064" max="3064" width="22.88671875" style="67" customWidth="1"/>
    <col min="3065" max="3069" width="21.44140625" style="67" customWidth="1"/>
    <col min="3070" max="3319" width="9.109375" style="67"/>
    <col min="3320" max="3320" width="22.88671875" style="67" customWidth="1"/>
    <col min="3321" max="3325" width="21.44140625" style="67" customWidth="1"/>
    <col min="3326" max="3575" width="9.109375" style="67"/>
    <col min="3576" max="3576" width="22.88671875" style="67" customWidth="1"/>
    <col min="3577" max="3581" width="21.44140625" style="67" customWidth="1"/>
    <col min="3582" max="3831" width="9.109375" style="67"/>
    <col min="3832" max="3832" width="22.88671875" style="67" customWidth="1"/>
    <col min="3833" max="3837" width="21.44140625" style="67" customWidth="1"/>
    <col min="3838" max="4087" width="9.109375" style="67"/>
    <col min="4088" max="4088" width="22.88671875" style="67" customWidth="1"/>
    <col min="4089" max="4093" width="21.44140625" style="67" customWidth="1"/>
    <col min="4094" max="4343" width="9.109375" style="67"/>
    <col min="4344" max="4344" width="22.88671875" style="67" customWidth="1"/>
    <col min="4345" max="4349" width="21.44140625" style="67" customWidth="1"/>
    <col min="4350" max="4599" width="9.109375" style="67"/>
    <col min="4600" max="4600" width="22.88671875" style="67" customWidth="1"/>
    <col min="4601" max="4605" width="21.44140625" style="67" customWidth="1"/>
    <col min="4606" max="4855" width="9.109375" style="67"/>
    <col min="4856" max="4856" width="22.88671875" style="67" customWidth="1"/>
    <col min="4857" max="4861" width="21.44140625" style="67" customWidth="1"/>
    <col min="4862" max="5111" width="9.109375" style="67"/>
    <col min="5112" max="5112" width="22.88671875" style="67" customWidth="1"/>
    <col min="5113" max="5117" width="21.44140625" style="67" customWidth="1"/>
    <col min="5118" max="5367" width="9.109375" style="67"/>
    <col min="5368" max="5368" width="22.88671875" style="67" customWidth="1"/>
    <col min="5369" max="5373" width="21.44140625" style="67" customWidth="1"/>
    <col min="5374" max="5623" width="9.109375" style="67"/>
    <col min="5624" max="5624" width="22.88671875" style="67" customWidth="1"/>
    <col min="5625" max="5629" width="21.44140625" style="67" customWidth="1"/>
    <col min="5630" max="5879" width="9.109375" style="67"/>
    <col min="5880" max="5880" width="22.88671875" style="67" customWidth="1"/>
    <col min="5881" max="5885" width="21.44140625" style="67" customWidth="1"/>
    <col min="5886" max="6135" width="9.109375" style="67"/>
    <col min="6136" max="6136" width="22.88671875" style="67" customWidth="1"/>
    <col min="6137" max="6141" width="21.44140625" style="67" customWidth="1"/>
    <col min="6142" max="6391" width="9.109375" style="67"/>
    <col min="6392" max="6392" width="22.88671875" style="67" customWidth="1"/>
    <col min="6393" max="6397" width="21.44140625" style="67" customWidth="1"/>
    <col min="6398" max="6647" width="9.109375" style="67"/>
    <col min="6648" max="6648" width="22.88671875" style="67" customWidth="1"/>
    <col min="6649" max="6653" width="21.44140625" style="67" customWidth="1"/>
    <col min="6654" max="6903" width="9.109375" style="67"/>
    <col min="6904" max="6904" width="22.88671875" style="67" customWidth="1"/>
    <col min="6905" max="6909" width="21.44140625" style="67" customWidth="1"/>
    <col min="6910" max="7159" width="9.109375" style="67"/>
    <col min="7160" max="7160" width="22.88671875" style="67" customWidth="1"/>
    <col min="7161" max="7165" width="21.44140625" style="67" customWidth="1"/>
    <col min="7166" max="7415" width="9.109375" style="67"/>
    <col min="7416" max="7416" width="22.88671875" style="67" customWidth="1"/>
    <col min="7417" max="7421" width="21.44140625" style="67" customWidth="1"/>
    <col min="7422" max="7671" width="9.109375" style="67"/>
    <col min="7672" max="7672" width="22.88671875" style="67" customWidth="1"/>
    <col min="7673" max="7677" width="21.44140625" style="67" customWidth="1"/>
    <col min="7678" max="7927" width="9.109375" style="67"/>
    <col min="7928" max="7928" width="22.88671875" style="67" customWidth="1"/>
    <col min="7929" max="7933" width="21.44140625" style="67" customWidth="1"/>
    <col min="7934" max="8183" width="9.109375" style="67"/>
    <col min="8184" max="8184" width="22.88671875" style="67" customWidth="1"/>
    <col min="8185" max="8189" width="21.44140625" style="67" customWidth="1"/>
    <col min="8190" max="8439" width="9.109375" style="67"/>
    <col min="8440" max="8440" width="22.88671875" style="67" customWidth="1"/>
    <col min="8441" max="8445" width="21.44140625" style="67" customWidth="1"/>
    <col min="8446" max="8695" width="9.109375" style="67"/>
    <col min="8696" max="8696" width="22.88671875" style="67" customWidth="1"/>
    <col min="8697" max="8701" width="21.44140625" style="67" customWidth="1"/>
    <col min="8702" max="8951" width="9.109375" style="67"/>
    <col min="8952" max="8952" width="22.88671875" style="67" customWidth="1"/>
    <col min="8953" max="8957" width="21.44140625" style="67" customWidth="1"/>
    <col min="8958" max="9207" width="9.109375" style="67"/>
    <col min="9208" max="9208" width="22.88671875" style="67" customWidth="1"/>
    <col min="9209" max="9213" width="21.44140625" style="67" customWidth="1"/>
    <col min="9214" max="9463" width="9.109375" style="67"/>
    <col min="9464" max="9464" width="22.88671875" style="67" customWidth="1"/>
    <col min="9465" max="9469" width="21.44140625" style="67" customWidth="1"/>
    <col min="9470" max="9719" width="9.109375" style="67"/>
    <col min="9720" max="9720" width="22.88671875" style="67" customWidth="1"/>
    <col min="9721" max="9725" width="21.44140625" style="67" customWidth="1"/>
    <col min="9726" max="9975" width="9.109375" style="67"/>
    <col min="9976" max="9976" width="22.88671875" style="67" customWidth="1"/>
    <col min="9977" max="9981" width="21.44140625" style="67" customWidth="1"/>
    <col min="9982" max="10231" width="9.109375" style="67"/>
    <col min="10232" max="10232" width="22.88671875" style="67" customWidth="1"/>
    <col min="10233" max="10237" width="21.44140625" style="67" customWidth="1"/>
    <col min="10238" max="10487" width="9.109375" style="67"/>
    <col min="10488" max="10488" width="22.88671875" style="67" customWidth="1"/>
    <col min="10489" max="10493" width="21.44140625" style="67" customWidth="1"/>
    <col min="10494" max="10743" width="9.109375" style="67"/>
    <col min="10744" max="10744" width="22.88671875" style="67" customWidth="1"/>
    <col min="10745" max="10749" width="21.44140625" style="67" customWidth="1"/>
    <col min="10750" max="10999" width="9.109375" style="67"/>
    <col min="11000" max="11000" width="22.88671875" style="67" customWidth="1"/>
    <col min="11001" max="11005" width="21.44140625" style="67" customWidth="1"/>
    <col min="11006" max="11255" width="9.109375" style="67"/>
    <col min="11256" max="11256" width="22.88671875" style="67" customWidth="1"/>
    <col min="11257" max="11261" width="21.44140625" style="67" customWidth="1"/>
    <col min="11262" max="11511" width="9.109375" style="67"/>
    <col min="11512" max="11512" width="22.88671875" style="67" customWidth="1"/>
    <col min="11513" max="11517" width="21.44140625" style="67" customWidth="1"/>
    <col min="11518" max="11767" width="9.109375" style="67"/>
    <col min="11768" max="11768" width="22.88671875" style="67" customWidth="1"/>
    <col min="11769" max="11773" width="21.44140625" style="67" customWidth="1"/>
    <col min="11774" max="12023" width="9.109375" style="67"/>
    <col min="12024" max="12024" width="22.88671875" style="67" customWidth="1"/>
    <col min="12025" max="12029" width="21.44140625" style="67" customWidth="1"/>
    <col min="12030" max="12279" width="9.109375" style="67"/>
    <col min="12280" max="12280" width="22.88671875" style="67" customWidth="1"/>
    <col min="12281" max="12285" width="21.44140625" style="67" customWidth="1"/>
    <col min="12286" max="12535" width="9.109375" style="67"/>
    <col min="12536" max="12536" width="22.88671875" style="67" customWidth="1"/>
    <col min="12537" max="12541" width="21.44140625" style="67" customWidth="1"/>
    <col min="12542" max="12791" width="9.109375" style="67"/>
    <col min="12792" max="12792" width="22.88671875" style="67" customWidth="1"/>
    <col min="12793" max="12797" width="21.44140625" style="67" customWidth="1"/>
    <col min="12798" max="13047" width="9.109375" style="67"/>
    <col min="13048" max="13048" width="22.88671875" style="67" customWidth="1"/>
    <col min="13049" max="13053" width="21.44140625" style="67" customWidth="1"/>
    <col min="13054" max="13303" width="9.109375" style="67"/>
    <col min="13304" max="13304" width="22.88671875" style="67" customWidth="1"/>
    <col min="13305" max="13309" width="21.44140625" style="67" customWidth="1"/>
    <col min="13310" max="13559" width="9.109375" style="67"/>
    <col min="13560" max="13560" width="22.88671875" style="67" customWidth="1"/>
    <col min="13561" max="13565" width="21.44140625" style="67" customWidth="1"/>
    <col min="13566" max="13815" width="9.109375" style="67"/>
    <col min="13816" max="13816" width="22.88671875" style="67" customWidth="1"/>
    <col min="13817" max="13821" width="21.44140625" style="67" customWidth="1"/>
    <col min="13822" max="14071" width="9.109375" style="67"/>
    <col min="14072" max="14072" width="22.88671875" style="67" customWidth="1"/>
    <col min="14073" max="14077" width="21.44140625" style="67" customWidth="1"/>
    <col min="14078" max="14327" width="9.109375" style="67"/>
    <col min="14328" max="14328" width="22.88671875" style="67" customWidth="1"/>
    <col min="14329" max="14333" width="21.44140625" style="67" customWidth="1"/>
    <col min="14334" max="14583" width="9.109375" style="67"/>
    <col min="14584" max="14584" width="22.88671875" style="67" customWidth="1"/>
    <col min="14585" max="14589" width="21.44140625" style="67" customWidth="1"/>
    <col min="14590" max="14839" width="9.109375" style="67"/>
    <col min="14840" max="14840" width="22.88671875" style="67" customWidth="1"/>
    <col min="14841" max="14845" width="21.44140625" style="67" customWidth="1"/>
    <col min="14846" max="15095" width="9.109375" style="67"/>
    <col min="15096" max="15096" width="22.88671875" style="67" customWidth="1"/>
    <col min="15097" max="15101" width="21.44140625" style="67" customWidth="1"/>
    <col min="15102" max="15351" width="9.109375" style="67"/>
    <col min="15352" max="15352" width="22.88671875" style="67" customWidth="1"/>
    <col min="15353" max="15357" width="21.44140625" style="67" customWidth="1"/>
    <col min="15358" max="15607" width="9.109375" style="67"/>
    <col min="15608" max="15608" width="22.88671875" style="67" customWidth="1"/>
    <col min="15609" max="15613" width="21.44140625" style="67" customWidth="1"/>
    <col min="15614" max="15863" width="9.109375" style="67"/>
    <col min="15864" max="15864" width="22.88671875" style="67" customWidth="1"/>
    <col min="15865" max="15869" width="21.44140625" style="67" customWidth="1"/>
    <col min="15870" max="16119" width="9.109375" style="67"/>
    <col min="16120" max="16120" width="22.88671875" style="67" customWidth="1"/>
    <col min="16121" max="16125" width="21.44140625" style="67" customWidth="1"/>
    <col min="16126" max="16384" width="9.109375" style="67"/>
  </cols>
  <sheetData>
    <row r="1" spans="1:6" s="153" customFormat="1" ht="23.25" customHeight="1">
      <c r="A1" s="221" t="s">
        <v>198</v>
      </c>
      <c r="B1" s="221"/>
      <c r="C1" s="221"/>
      <c r="D1" s="221"/>
      <c r="E1" s="221"/>
      <c r="F1" s="221"/>
    </row>
    <row r="2" spans="1:6" ht="12.75" customHeight="1">
      <c r="A2" s="78"/>
      <c r="B2" s="85"/>
      <c r="C2" s="85"/>
      <c r="D2" s="85"/>
      <c r="E2" s="70"/>
    </row>
    <row r="3" spans="1:6" ht="12.75" customHeight="1">
      <c r="A3" s="58"/>
      <c r="B3" s="69"/>
      <c r="C3" s="69"/>
      <c r="D3" s="69"/>
      <c r="F3" s="61" t="s">
        <v>153</v>
      </c>
    </row>
    <row r="4" spans="1:6" ht="21" customHeight="1">
      <c r="A4" s="252"/>
      <c r="B4" s="250" t="s">
        <v>152</v>
      </c>
      <c r="C4" s="254" t="s">
        <v>154</v>
      </c>
      <c r="D4" s="255"/>
      <c r="E4" s="255"/>
      <c r="F4" s="255"/>
    </row>
    <row r="5" spans="1:6" ht="41.25" customHeight="1">
      <c r="A5" s="253"/>
      <c r="B5" s="251"/>
      <c r="C5" s="86" t="s">
        <v>155</v>
      </c>
      <c r="D5" s="86" t="s">
        <v>156</v>
      </c>
      <c r="E5" s="86" t="s">
        <v>157</v>
      </c>
      <c r="F5" s="62" t="s">
        <v>158</v>
      </c>
    </row>
    <row r="6" spans="1:6" s="73" customFormat="1" ht="12.75" customHeight="1">
      <c r="A6" s="133" t="s">
        <v>8</v>
      </c>
      <c r="B6" s="46">
        <v>2150.5713855184536</v>
      </c>
      <c r="C6" s="46">
        <v>2147.1</v>
      </c>
      <c r="D6" s="46" t="s">
        <v>16</v>
      </c>
      <c r="E6" s="46">
        <v>3.4787573675491461</v>
      </c>
      <c r="F6" s="46" t="s">
        <v>16</v>
      </c>
    </row>
    <row r="7" spans="1:6" s="73" customFormat="1" ht="12.75" customHeight="1">
      <c r="A7" s="31" t="s">
        <v>182</v>
      </c>
      <c r="B7" s="46">
        <v>313.15465746980817</v>
      </c>
      <c r="C7" s="46">
        <v>312.65840662750338</v>
      </c>
      <c r="D7" s="46" t="s">
        <v>16</v>
      </c>
      <c r="E7" s="46">
        <v>0.5</v>
      </c>
      <c r="F7" s="46" t="s">
        <v>16</v>
      </c>
    </row>
    <row r="8" spans="1:6" s="73" customFormat="1" ht="12.75" customHeight="1">
      <c r="A8" s="126" t="s">
        <v>194</v>
      </c>
      <c r="B8" s="46" t="s">
        <v>16</v>
      </c>
      <c r="C8" s="46" t="s">
        <v>16</v>
      </c>
      <c r="D8" s="46" t="s">
        <v>16</v>
      </c>
      <c r="E8" s="46" t="s">
        <v>16</v>
      </c>
      <c r="F8" s="46" t="s">
        <v>16</v>
      </c>
    </row>
    <row r="9" spans="1:6" s="73" customFormat="1" ht="12.75" customHeight="1">
      <c r="A9" s="31" t="s">
        <v>183</v>
      </c>
      <c r="B9" s="46">
        <v>206.88246157994465</v>
      </c>
      <c r="C9" s="46">
        <v>206.55461847313404</v>
      </c>
      <c r="D9" s="46" t="s">
        <v>16</v>
      </c>
      <c r="E9" s="46">
        <v>0.3</v>
      </c>
      <c r="F9" s="46" t="s">
        <v>16</v>
      </c>
    </row>
    <row r="10" spans="1:6" s="73" customFormat="1" ht="12.75" customHeight="1">
      <c r="A10" s="31" t="s">
        <v>184</v>
      </c>
      <c r="B10" s="46">
        <v>407.00964457313603</v>
      </c>
      <c r="C10" s="46">
        <v>406.3646633342255</v>
      </c>
      <c r="D10" s="46" t="s">
        <v>16</v>
      </c>
      <c r="E10" s="46">
        <v>0.7</v>
      </c>
      <c r="F10" s="46" t="s">
        <v>16</v>
      </c>
    </row>
    <row r="11" spans="1:6" s="73" customFormat="1" ht="12.75" customHeight="1">
      <c r="A11" s="31" t="s">
        <v>185</v>
      </c>
      <c r="B11" s="46">
        <v>176.37210477184831</v>
      </c>
      <c r="C11" s="46">
        <v>176.09261090687039</v>
      </c>
      <c r="D11" s="46" t="s">
        <v>16</v>
      </c>
      <c r="E11" s="46">
        <v>0.3</v>
      </c>
      <c r="F11" s="46" t="s">
        <v>16</v>
      </c>
    </row>
    <row r="12" spans="1:6" s="73" customFormat="1" ht="12.75" customHeight="1">
      <c r="A12" s="31" t="s">
        <v>186</v>
      </c>
      <c r="B12" s="46">
        <v>88.52880954922162</v>
      </c>
      <c r="C12" s="46">
        <v>88.38851945530449</v>
      </c>
      <c r="D12" s="46" t="s">
        <v>16</v>
      </c>
      <c r="E12" s="46">
        <v>0.12348446870547804</v>
      </c>
      <c r="F12" s="46" t="s">
        <v>16</v>
      </c>
    </row>
    <row r="13" spans="1:6" s="73" customFormat="1" ht="12.75" customHeight="1">
      <c r="A13" s="31" t="s">
        <v>187</v>
      </c>
      <c r="B13" s="46">
        <v>196.65123519127042</v>
      </c>
      <c r="C13" s="46">
        <v>196.33960533434163</v>
      </c>
      <c r="D13" s="46" t="s">
        <v>16</v>
      </c>
      <c r="E13" s="46">
        <v>0.27429910581107042</v>
      </c>
      <c r="F13" s="46" t="s">
        <v>16</v>
      </c>
    </row>
    <row r="14" spans="1:6" s="73" customFormat="1" ht="12.75" customHeight="1">
      <c r="A14" s="31" t="s">
        <v>188</v>
      </c>
      <c r="B14" s="46">
        <v>91.959815387429074</v>
      </c>
      <c r="C14" s="46">
        <v>91.814088237103647</v>
      </c>
      <c r="D14" s="46" t="s">
        <v>16</v>
      </c>
      <c r="E14" s="46">
        <v>0.2</v>
      </c>
      <c r="F14" s="46" t="s">
        <v>16</v>
      </c>
    </row>
    <row r="15" spans="1:6" s="73" customFormat="1" ht="12.75" customHeight="1">
      <c r="A15" s="31" t="s">
        <v>189</v>
      </c>
      <c r="B15" s="46">
        <v>221.37317610738933</v>
      </c>
      <c r="C15" s="46">
        <v>221.02236981252358</v>
      </c>
      <c r="D15" s="46" t="s">
        <v>16</v>
      </c>
      <c r="E15" s="46">
        <v>0.4</v>
      </c>
      <c r="F15" s="46" t="s">
        <v>16</v>
      </c>
    </row>
    <row r="16" spans="1:6" s="73" customFormat="1" ht="12.75" customHeight="1">
      <c r="A16" s="31" t="s">
        <v>190</v>
      </c>
      <c r="B16" s="46">
        <v>145.80000000000001</v>
      </c>
      <c r="C16" s="46">
        <v>145.51066104297234</v>
      </c>
      <c r="D16" s="46" t="s">
        <v>16</v>
      </c>
      <c r="E16" s="46">
        <v>0.20328778873777154</v>
      </c>
      <c r="F16" s="46" t="s">
        <v>16</v>
      </c>
    </row>
    <row r="17" spans="1:6" s="73" customFormat="1" ht="12.75" customHeight="1">
      <c r="A17" s="33" t="s">
        <v>191</v>
      </c>
      <c r="B17" s="48">
        <v>302.89999999999998</v>
      </c>
      <c r="C17" s="48">
        <v>302.39999999999998</v>
      </c>
      <c r="D17" s="48" t="s">
        <v>16</v>
      </c>
      <c r="E17" s="48">
        <v>0.5</v>
      </c>
      <c r="F17" s="48" t="s">
        <v>16</v>
      </c>
    </row>
    <row r="18" spans="1:6" s="73" customFormat="1" ht="12.75" customHeight="1">
      <c r="A18" s="31"/>
      <c r="B18" s="46"/>
      <c r="C18" s="46"/>
      <c r="D18" s="46"/>
      <c r="E18" s="46"/>
      <c r="F18" s="46"/>
    </row>
    <row r="19" spans="1:6" s="73" customFormat="1" ht="12.75" customHeight="1">
      <c r="A19" s="31"/>
      <c r="B19" s="46"/>
      <c r="C19" s="46"/>
      <c r="D19" s="46"/>
      <c r="E19" s="46"/>
      <c r="F19" s="46"/>
    </row>
    <row r="20" spans="1:6" s="73" customFormat="1" ht="12.75" customHeight="1">
      <c r="A20" s="31"/>
      <c r="B20" s="46"/>
      <c r="C20" s="46"/>
      <c r="D20" s="46"/>
      <c r="E20" s="46"/>
      <c r="F20" s="46"/>
    </row>
    <row r="21" spans="1:6" s="73" customFormat="1" ht="12">
      <c r="A21" s="41"/>
      <c r="B21" s="46"/>
      <c r="C21" s="46"/>
      <c r="D21" s="46"/>
      <c r="E21" s="46"/>
      <c r="F21" s="46"/>
    </row>
    <row r="22" spans="1:6" s="73" customFormat="1" ht="12">
      <c r="A22" s="41"/>
      <c r="B22" s="46"/>
      <c r="C22" s="46"/>
      <c r="D22" s="46"/>
      <c r="E22" s="46"/>
      <c r="F22" s="46"/>
    </row>
    <row r="23" spans="1:6" s="73" customFormat="1" ht="12"/>
  </sheetData>
  <mergeCells count="4">
    <mergeCell ref="B4:B5"/>
    <mergeCell ref="A4:A5"/>
    <mergeCell ref="C4:F4"/>
    <mergeCell ref="A1:F1"/>
  </mergeCells>
  <pageMargins left="0.78740157480314965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3"/>
  <sheetViews>
    <sheetView zoomScaleSheetLayoutView="100" workbookViewId="0">
      <selection activeCell="A19" sqref="A19"/>
    </sheetView>
  </sheetViews>
  <sheetFormatPr defaultColWidth="9.109375" defaultRowHeight="13.2"/>
  <cols>
    <col min="1" max="1" width="23.6640625" style="89" customWidth="1"/>
    <col min="2" max="2" width="22.44140625" style="89" customWidth="1"/>
    <col min="3" max="3" width="20" style="89" customWidth="1"/>
    <col min="4" max="4" width="30.6640625" style="89" customWidth="1"/>
    <col min="5" max="5" width="36.5546875" style="88" customWidth="1"/>
    <col min="6" max="16384" width="9.109375" style="89"/>
  </cols>
  <sheetData>
    <row r="1" spans="1:5" ht="23.25" customHeight="1">
      <c r="A1" s="256" t="s">
        <v>199</v>
      </c>
      <c r="B1" s="256"/>
      <c r="C1" s="256"/>
      <c r="D1" s="256"/>
      <c r="E1" s="256"/>
    </row>
    <row r="2" spans="1:5" ht="12.75" customHeight="1">
      <c r="A2" s="90"/>
      <c r="B2" s="90"/>
      <c r="C2" s="90"/>
      <c r="D2" s="90"/>
      <c r="E2" s="91" t="s">
        <v>1</v>
      </c>
    </row>
    <row r="3" spans="1:5" ht="24" customHeight="1">
      <c r="A3" s="260"/>
      <c r="B3" s="257" t="s">
        <v>144</v>
      </c>
      <c r="C3" s="257" t="s">
        <v>215</v>
      </c>
      <c r="D3" s="258" t="s">
        <v>141</v>
      </c>
      <c r="E3" s="259"/>
    </row>
    <row r="4" spans="1:5" ht="44.25" customHeight="1">
      <c r="A4" s="261"/>
      <c r="B4" s="257"/>
      <c r="C4" s="257"/>
      <c r="D4" s="92" t="s">
        <v>142</v>
      </c>
      <c r="E4" s="93" t="s">
        <v>143</v>
      </c>
    </row>
    <row r="5" spans="1:5" ht="12.75" customHeight="1">
      <c r="A5" s="133" t="s">
        <v>8</v>
      </c>
      <c r="B5" s="87">
        <v>368.96449999999999</v>
      </c>
      <c r="C5" s="166">
        <v>99.5</v>
      </c>
      <c r="D5" s="87">
        <v>249.34560000000002</v>
      </c>
      <c r="E5" s="87">
        <v>119.6189</v>
      </c>
    </row>
    <row r="6" spans="1:5" ht="12.75" customHeight="1">
      <c r="A6" s="31" t="s">
        <v>182</v>
      </c>
      <c r="B6" s="87" t="s">
        <v>16</v>
      </c>
      <c r="C6" s="87" t="s">
        <v>16</v>
      </c>
      <c r="D6" s="87" t="s">
        <v>16</v>
      </c>
      <c r="E6" s="87" t="s">
        <v>16</v>
      </c>
    </row>
    <row r="7" spans="1:5" ht="12.75" customHeight="1">
      <c r="A7" s="126" t="s">
        <v>194</v>
      </c>
      <c r="B7" s="87" t="s">
        <v>16</v>
      </c>
      <c r="C7" s="87" t="s">
        <v>16</v>
      </c>
      <c r="D7" s="87" t="s">
        <v>16</v>
      </c>
      <c r="E7" s="87" t="s">
        <v>16</v>
      </c>
    </row>
    <row r="8" spans="1:5" ht="12.75" customHeight="1">
      <c r="A8" s="31" t="s">
        <v>183</v>
      </c>
      <c r="B8" s="87">
        <v>17.200900000000001</v>
      </c>
      <c r="C8" s="87">
        <v>150</v>
      </c>
      <c r="D8" s="87">
        <v>6.2538999999999998</v>
      </c>
      <c r="E8" s="87">
        <v>10.946999999999999</v>
      </c>
    </row>
    <row r="9" spans="1:5" ht="12.75" customHeight="1">
      <c r="A9" s="31" t="s">
        <v>184</v>
      </c>
      <c r="B9" s="87">
        <v>27.574000000000002</v>
      </c>
      <c r="C9" s="87">
        <v>100</v>
      </c>
      <c r="D9" s="87">
        <v>8.3641000000000005</v>
      </c>
      <c r="E9" s="87">
        <v>19.209900000000001</v>
      </c>
    </row>
    <row r="10" spans="1:5" ht="12.75" customHeight="1">
      <c r="A10" s="31" t="s">
        <v>185</v>
      </c>
      <c r="B10" s="87">
        <v>25.497499999999999</v>
      </c>
      <c r="C10" s="87">
        <v>100</v>
      </c>
      <c r="D10" s="87">
        <v>25.497499999999999</v>
      </c>
      <c r="E10" s="87" t="s">
        <v>16</v>
      </c>
    </row>
    <row r="11" spans="1:5" ht="12.75" customHeight="1">
      <c r="A11" s="31" t="s">
        <v>186</v>
      </c>
      <c r="B11" s="87">
        <v>1.56</v>
      </c>
      <c r="C11" s="87">
        <v>100</v>
      </c>
      <c r="D11" s="87">
        <v>1.56</v>
      </c>
      <c r="E11" s="87" t="s">
        <v>16</v>
      </c>
    </row>
    <row r="12" spans="1:5" ht="12.75" customHeight="1">
      <c r="A12" s="31" t="s">
        <v>187</v>
      </c>
      <c r="B12" s="87" t="s">
        <v>16</v>
      </c>
      <c r="C12" s="87" t="s">
        <v>16</v>
      </c>
      <c r="D12" s="87" t="s">
        <v>16</v>
      </c>
      <c r="E12" s="87" t="s">
        <v>16</v>
      </c>
    </row>
    <row r="13" spans="1:5" ht="12.75" customHeight="1">
      <c r="A13" s="31" t="s">
        <v>188</v>
      </c>
      <c r="B13" s="87">
        <v>206.435</v>
      </c>
      <c r="C13" s="87">
        <v>101.1</v>
      </c>
      <c r="D13" s="87">
        <v>157.11199999999999</v>
      </c>
      <c r="E13" s="87">
        <v>49.323</v>
      </c>
    </row>
    <row r="14" spans="1:5" ht="12.75" customHeight="1">
      <c r="A14" s="31" t="s">
        <v>189</v>
      </c>
      <c r="B14" s="87">
        <v>6.2088999999999999</v>
      </c>
      <c r="C14" s="87">
        <v>100</v>
      </c>
      <c r="D14" s="87">
        <v>6.2088999999999999</v>
      </c>
      <c r="E14" s="87" t="s">
        <v>16</v>
      </c>
    </row>
    <row r="15" spans="1:5" ht="12.75" customHeight="1">
      <c r="A15" s="31" t="s">
        <v>190</v>
      </c>
      <c r="B15" s="87">
        <v>80.389600000000002</v>
      </c>
      <c r="C15" s="87">
        <v>91.5</v>
      </c>
      <c r="D15" s="87">
        <v>42.681599999999996</v>
      </c>
      <c r="E15" s="87">
        <v>37.707999999999998</v>
      </c>
    </row>
    <row r="16" spans="1:5" ht="12.75" customHeight="1">
      <c r="A16" s="33" t="s">
        <v>191</v>
      </c>
      <c r="B16" s="134">
        <v>4.0986000000000002</v>
      </c>
      <c r="C16" s="134">
        <v>102.4</v>
      </c>
      <c r="D16" s="134">
        <v>1.6676</v>
      </c>
      <c r="E16" s="134">
        <v>2.431</v>
      </c>
    </row>
    <row r="17" spans="1:5" ht="12.75" customHeight="1">
      <c r="A17" s="31"/>
      <c r="B17" s="87"/>
      <c r="C17" s="87"/>
      <c r="D17" s="87"/>
      <c r="E17" s="87"/>
    </row>
    <row r="18" spans="1:5" ht="12.75" customHeight="1">
      <c r="A18" s="31"/>
      <c r="B18" s="87"/>
      <c r="C18" s="87"/>
      <c r="D18" s="87"/>
      <c r="E18" s="87"/>
    </row>
    <row r="19" spans="1:5">
      <c r="A19" s="96" t="s">
        <v>217</v>
      </c>
      <c r="B19" s="97"/>
      <c r="C19" s="97"/>
      <c r="D19" s="98"/>
      <c r="E19" s="97"/>
    </row>
    <row r="20" spans="1:5">
      <c r="A20" s="99" t="s">
        <v>210</v>
      </c>
      <c r="B20" s="100"/>
      <c r="C20" s="100"/>
      <c r="D20" s="100"/>
      <c r="E20" s="100"/>
    </row>
    <row r="21" spans="1:5">
      <c r="A21" s="112" t="s">
        <v>167</v>
      </c>
      <c r="B21" s="123" t="s">
        <v>207</v>
      </c>
      <c r="C21" s="124"/>
      <c r="D21" s="113" t="s">
        <v>195</v>
      </c>
      <c r="E21" s="114" t="s">
        <v>171</v>
      </c>
    </row>
    <row r="22" spans="1:5" ht="21">
      <c r="A22" s="115" t="s">
        <v>168</v>
      </c>
      <c r="B22" s="116" t="s">
        <v>208</v>
      </c>
      <c r="C22" s="116"/>
      <c r="D22" s="117" t="s">
        <v>169</v>
      </c>
      <c r="E22" s="118" t="s">
        <v>172</v>
      </c>
    </row>
    <row r="23" spans="1:5">
      <c r="A23" s="119"/>
      <c r="B23" s="120" t="s">
        <v>170</v>
      </c>
      <c r="C23" s="119"/>
      <c r="D23" s="121" t="s">
        <v>196</v>
      </c>
      <c r="E23" s="122" t="s">
        <v>173</v>
      </c>
    </row>
  </sheetData>
  <mergeCells count="5">
    <mergeCell ref="A1:E1"/>
    <mergeCell ref="B3:B4"/>
    <mergeCell ref="C3:C4"/>
    <mergeCell ref="D3:E3"/>
    <mergeCell ref="A3:A4"/>
  </mergeCells>
  <hyperlinks>
    <hyperlink ref="D23" r:id="rId1" display="o.edel@economy.gov.kz"/>
  </hyperlinks>
  <pageMargins left="0.78740157480314965" right="0.39370078740157483" top="0.39370078740157483" bottom="0.39370078740157483" header="0.19685039370078741" footer="0.19685039370078741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D15"/>
  <sheetViews>
    <sheetView zoomScale="80" zoomScaleNormal="80" workbookViewId="0">
      <selection activeCell="O18" sqref="O18"/>
    </sheetView>
  </sheetViews>
  <sheetFormatPr defaultRowHeight="13.2"/>
  <cols>
    <col min="1" max="1" width="4.44140625" style="18" customWidth="1"/>
    <col min="2" max="2" width="103.44140625" style="18" customWidth="1"/>
    <col min="3" max="248" width="9.109375" style="18"/>
    <col min="249" max="249" width="4.44140625" style="18" customWidth="1"/>
    <col min="250" max="250" width="51.109375" style="18" customWidth="1"/>
    <col min="251" max="251" width="17.33203125" style="18" customWidth="1"/>
    <col min="252" max="252" width="53.44140625" style="18" customWidth="1"/>
    <col min="253" max="504" width="9.109375" style="18"/>
    <col min="505" max="505" width="4.44140625" style="18" customWidth="1"/>
    <col min="506" max="506" width="51.109375" style="18" customWidth="1"/>
    <col min="507" max="507" width="17.33203125" style="18" customWidth="1"/>
    <col min="508" max="508" width="53.44140625" style="18" customWidth="1"/>
    <col min="509" max="760" width="9.109375" style="18"/>
    <col min="761" max="761" width="4.44140625" style="18" customWidth="1"/>
    <col min="762" max="762" width="51.109375" style="18" customWidth="1"/>
    <col min="763" max="763" width="17.33203125" style="18" customWidth="1"/>
    <col min="764" max="764" width="53.44140625" style="18" customWidth="1"/>
    <col min="765" max="1016" width="9.109375" style="18"/>
    <col min="1017" max="1017" width="4.44140625" style="18" customWidth="1"/>
    <col min="1018" max="1018" width="51.109375" style="18" customWidth="1"/>
    <col min="1019" max="1019" width="17.33203125" style="18" customWidth="1"/>
    <col min="1020" max="1020" width="53.44140625" style="18" customWidth="1"/>
    <col min="1021" max="1272" width="9.109375" style="18"/>
    <col min="1273" max="1273" width="4.44140625" style="18" customWidth="1"/>
    <col min="1274" max="1274" width="51.109375" style="18" customWidth="1"/>
    <col min="1275" max="1275" width="17.33203125" style="18" customWidth="1"/>
    <col min="1276" max="1276" width="53.44140625" style="18" customWidth="1"/>
    <col min="1277" max="1528" width="9.109375" style="18"/>
    <col min="1529" max="1529" width="4.44140625" style="18" customWidth="1"/>
    <col min="1530" max="1530" width="51.109375" style="18" customWidth="1"/>
    <col min="1531" max="1531" width="17.33203125" style="18" customWidth="1"/>
    <col min="1532" max="1532" width="53.44140625" style="18" customWidth="1"/>
    <col min="1533" max="1784" width="9.109375" style="18"/>
    <col min="1785" max="1785" width="4.44140625" style="18" customWidth="1"/>
    <col min="1786" max="1786" width="51.109375" style="18" customWidth="1"/>
    <col min="1787" max="1787" width="17.33203125" style="18" customWidth="1"/>
    <col min="1788" max="1788" width="53.44140625" style="18" customWidth="1"/>
    <col min="1789" max="2040" width="9.109375" style="18"/>
    <col min="2041" max="2041" width="4.44140625" style="18" customWidth="1"/>
    <col min="2042" max="2042" width="51.109375" style="18" customWidth="1"/>
    <col min="2043" max="2043" width="17.33203125" style="18" customWidth="1"/>
    <col min="2044" max="2044" width="53.44140625" style="18" customWidth="1"/>
    <col min="2045" max="2296" width="9.109375" style="18"/>
    <col min="2297" max="2297" width="4.44140625" style="18" customWidth="1"/>
    <col min="2298" max="2298" width="51.109375" style="18" customWidth="1"/>
    <col min="2299" max="2299" width="17.33203125" style="18" customWidth="1"/>
    <col min="2300" max="2300" width="53.44140625" style="18" customWidth="1"/>
    <col min="2301" max="2552" width="9.109375" style="18"/>
    <col min="2553" max="2553" width="4.44140625" style="18" customWidth="1"/>
    <col min="2554" max="2554" width="51.109375" style="18" customWidth="1"/>
    <col min="2555" max="2555" width="17.33203125" style="18" customWidth="1"/>
    <col min="2556" max="2556" width="53.44140625" style="18" customWidth="1"/>
    <col min="2557" max="2808" width="9.109375" style="18"/>
    <col min="2809" max="2809" width="4.44140625" style="18" customWidth="1"/>
    <col min="2810" max="2810" width="51.109375" style="18" customWidth="1"/>
    <col min="2811" max="2811" width="17.33203125" style="18" customWidth="1"/>
    <col min="2812" max="2812" width="53.44140625" style="18" customWidth="1"/>
    <col min="2813" max="3064" width="9.109375" style="18"/>
    <col min="3065" max="3065" width="4.44140625" style="18" customWidth="1"/>
    <col min="3066" max="3066" width="51.109375" style="18" customWidth="1"/>
    <col min="3067" max="3067" width="17.33203125" style="18" customWidth="1"/>
    <col min="3068" max="3068" width="53.44140625" style="18" customWidth="1"/>
    <col min="3069" max="3320" width="9.109375" style="18"/>
    <col min="3321" max="3321" width="4.44140625" style="18" customWidth="1"/>
    <col min="3322" max="3322" width="51.109375" style="18" customWidth="1"/>
    <col min="3323" max="3323" width="17.33203125" style="18" customWidth="1"/>
    <col min="3324" max="3324" width="53.44140625" style="18" customWidth="1"/>
    <col min="3325" max="3576" width="9.109375" style="18"/>
    <col min="3577" max="3577" width="4.44140625" style="18" customWidth="1"/>
    <col min="3578" max="3578" width="51.109375" style="18" customWidth="1"/>
    <col min="3579" max="3579" width="17.33203125" style="18" customWidth="1"/>
    <col min="3580" max="3580" width="53.44140625" style="18" customWidth="1"/>
    <col min="3581" max="3832" width="9.109375" style="18"/>
    <col min="3833" max="3833" width="4.44140625" style="18" customWidth="1"/>
    <col min="3834" max="3834" width="51.109375" style="18" customWidth="1"/>
    <col min="3835" max="3835" width="17.33203125" style="18" customWidth="1"/>
    <col min="3836" max="3836" width="53.44140625" style="18" customWidth="1"/>
    <col min="3837" max="4088" width="9.109375" style="18"/>
    <col min="4089" max="4089" width="4.44140625" style="18" customWidth="1"/>
    <col min="4090" max="4090" width="51.109375" style="18" customWidth="1"/>
    <col min="4091" max="4091" width="17.33203125" style="18" customWidth="1"/>
    <col min="4092" max="4092" width="53.44140625" style="18" customWidth="1"/>
    <col min="4093" max="4344" width="9.109375" style="18"/>
    <col min="4345" max="4345" width="4.44140625" style="18" customWidth="1"/>
    <col min="4346" max="4346" width="51.109375" style="18" customWidth="1"/>
    <col min="4347" max="4347" width="17.33203125" style="18" customWidth="1"/>
    <col min="4348" max="4348" width="53.44140625" style="18" customWidth="1"/>
    <col min="4349" max="4600" width="9.109375" style="18"/>
    <col min="4601" max="4601" width="4.44140625" style="18" customWidth="1"/>
    <col min="4602" max="4602" width="51.109375" style="18" customWidth="1"/>
    <col min="4603" max="4603" width="17.33203125" style="18" customWidth="1"/>
    <col min="4604" max="4604" width="53.44140625" style="18" customWidth="1"/>
    <col min="4605" max="4856" width="9.109375" style="18"/>
    <col min="4857" max="4857" width="4.44140625" style="18" customWidth="1"/>
    <col min="4858" max="4858" width="51.109375" style="18" customWidth="1"/>
    <col min="4859" max="4859" width="17.33203125" style="18" customWidth="1"/>
    <col min="4860" max="4860" width="53.44140625" style="18" customWidth="1"/>
    <col min="4861" max="5112" width="9.109375" style="18"/>
    <col min="5113" max="5113" width="4.44140625" style="18" customWidth="1"/>
    <col min="5114" max="5114" width="51.109375" style="18" customWidth="1"/>
    <col min="5115" max="5115" width="17.33203125" style="18" customWidth="1"/>
    <col min="5116" max="5116" width="53.44140625" style="18" customWidth="1"/>
    <col min="5117" max="5368" width="9.109375" style="18"/>
    <col min="5369" max="5369" width="4.44140625" style="18" customWidth="1"/>
    <col min="5370" max="5370" width="51.109375" style="18" customWidth="1"/>
    <col min="5371" max="5371" width="17.33203125" style="18" customWidth="1"/>
    <col min="5372" max="5372" width="53.44140625" style="18" customWidth="1"/>
    <col min="5373" max="5624" width="9.109375" style="18"/>
    <col min="5625" max="5625" width="4.44140625" style="18" customWidth="1"/>
    <col min="5626" max="5626" width="51.109375" style="18" customWidth="1"/>
    <col min="5627" max="5627" width="17.33203125" style="18" customWidth="1"/>
    <col min="5628" max="5628" width="53.44140625" style="18" customWidth="1"/>
    <col min="5629" max="5880" width="9.109375" style="18"/>
    <col min="5881" max="5881" width="4.44140625" style="18" customWidth="1"/>
    <col min="5882" max="5882" width="51.109375" style="18" customWidth="1"/>
    <col min="5883" max="5883" width="17.33203125" style="18" customWidth="1"/>
    <col min="5884" max="5884" width="53.44140625" style="18" customWidth="1"/>
    <col min="5885" max="6136" width="9.109375" style="18"/>
    <col min="6137" max="6137" width="4.44140625" style="18" customWidth="1"/>
    <col min="6138" max="6138" width="51.109375" style="18" customWidth="1"/>
    <col min="6139" max="6139" width="17.33203125" style="18" customWidth="1"/>
    <col min="6140" max="6140" width="53.44140625" style="18" customWidth="1"/>
    <col min="6141" max="6392" width="9.109375" style="18"/>
    <col min="6393" max="6393" width="4.44140625" style="18" customWidth="1"/>
    <col min="6394" max="6394" width="51.109375" style="18" customWidth="1"/>
    <col min="6395" max="6395" width="17.33203125" style="18" customWidth="1"/>
    <col min="6396" max="6396" width="53.44140625" style="18" customWidth="1"/>
    <col min="6397" max="6648" width="9.109375" style="18"/>
    <col min="6649" max="6649" width="4.44140625" style="18" customWidth="1"/>
    <col min="6650" max="6650" width="51.109375" style="18" customWidth="1"/>
    <col min="6651" max="6651" width="17.33203125" style="18" customWidth="1"/>
    <col min="6652" max="6652" width="53.44140625" style="18" customWidth="1"/>
    <col min="6653" max="6904" width="9.109375" style="18"/>
    <col min="6905" max="6905" width="4.44140625" style="18" customWidth="1"/>
    <col min="6906" max="6906" width="51.109375" style="18" customWidth="1"/>
    <col min="6907" max="6907" width="17.33203125" style="18" customWidth="1"/>
    <col min="6908" max="6908" width="53.44140625" style="18" customWidth="1"/>
    <col min="6909" max="7160" width="9.109375" style="18"/>
    <col min="7161" max="7161" width="4.44140625" style="18" customWidth="1"/>
    <col min="7162" max="7162" width="51.109375" style="18" customWidth="1"/>
    <col min="7163" max="7163" width="17.33203125" style="18" customWidth="1"/>
    <col min="7164" max="7164" width="53.44140625" style="18" customWidth="1"/>
    <col min="7165" max="7416" width="9.109375" style="18"/>
    <col min="7417" max="7417" width="4.44140625" style="18" customWidth="1"/>
    <col min="7418" max="7418" width="51.109375" style="18" customWidth="1"/>
    <col min="7419" max="7419" width="17.33203125" style="18" customWidth="1"/>
    <col min="7420" max="7420" width="53.44140625" style="18" customWidth="1"/>
    <col min="7421" max="7672" width="9.109375" style="18"/>
    <col min="7673" max="7673" width="4.44140625" style="18" customWidth="1"/>
    <col min="7674" max="7674" width="51.109375" style="18" customWidth="1"/>
    <col min="7675" max="7675" width="17.33203125" style="18" customWidth="1"/>
    <col min="7676" max="7676" width="53.44140625" style="18" customWidth="1"/>
    <col min="7677" max="7928" width="9.109375" style="18"/>
    <col min="7929" max="7929" width="4.44140625" style="18" customWidth="1"/>
    <col min="7930" max="7930" width="51.109375" style="18" customWidth="1"/>
    <col min="7931" max="7931" width="17.33203125" style="18" customWidth="1"/>
    <col min="7932" max="7932" width="53.44140625" style="18" customWidth="1"/>
    <col min="7933" max="8184" width="9.109375" style="18"/>
    <col min="8185" max="8185" width="4.44140625" style="18" customWidth="1"/>
    <col min="8186" max="8186" width="51.109375" style="18" customWidth="1"/>
    <col min="8187" max="8187" width="17.33203125" style="18" customWidth="1"/>
    <col min="8188" max="8188" width="53.44140625" style="18" customWidth="1"/>
    <col min="8189" max="8440" width="9.109375" style="18"/>
    <col min="8441" max="8441" width="4.44140625" style="18" customWidth="1"/>
    <col min="8442" max="8442" width="51.109375" style="18" customWidth="1"/>
    <col min="8443" max="8443" width="17.33203125" style="18" customWidth="1"/>
    <col min="8444" max="8444" width="53.44140625" style="18" customWidth="1"/>
    <col min="8445" max="8696" width="9.109375" style="18"/>
    <col min="8697" max="8697" width="4.44140625" style="18" customWidth="1"/>
    <col min="8698" max="8698" width="51.109375" style="18" customWidth="1"/>
    <col min="8699" max="8699" width="17.33203125" style="18" customWidth="1"/>
    <col min="8700" max="8700" width="53.44140625" style="18" customWidth="1"/>
    <col min="8701" max="8952" width="9.109375" style="18"/>
    <col min="8953" max="8953" width="4.44140625" style="18" customWidth="1"/>
    <col min="8954" max="8954" width="51.109375" style="18" customWidth="1"/>
    <col min="8955" max="8955" width="17.33203125" style="18" customWidth="1"/>
    <col min="8956" max="8956" width="53.44140625" style="18" customWidth="1"/>
    <col min="8957" max="9208" width="9.109375" style="18"/>
    <col min="9209" max="9209" width="4.44140625" style="18" customWidth="1"/>
    <col min="9210" max="9210" width="51.109375" style="18" customWidth="1"/>
    <col min="9211" max="9211" width="17.33203125" style="18" customWidth="1"/>
    <col min="9212" max="9212" width="53.44140625" style="18" customWidth="1"/>
    <col min="9213" max="9464" width="9.109375" style="18"/>
    <col min="9465" max="9465" width="4.44140625" style="18" customWidth="1"/>
    <col min="9466" max="9466" width="51.109375" style="18" customWidth="1"/>
    <col min="9467" max="9467" width="17.33203125" style="18" customWidth="1"/>
    <col min="9468" max="9468" width="53.44140625" style="18" customWidth="1"/>
    <col min="9469" max="9720" width="9.109375" style="18"/>
    <col min="9721" max="9721" width="4.44140625" style="18" customWidth="1"/>
    <col min="9722" max="9722" width="51.109375" style="18" customWidth="1"/>
    <col min="9723" max="9723" width="17.33203125" style="18" customWidth="1"/>
    <col min="9724" max="9724" width="53.44140625" style="18" customWidth="1"/>
    <col min="9725" max="9976" width="9.109375" style="18"/>
    <col min="9977" max="9977" width="4.44140625" style="18" customWidth="1"/>
    <col min="9978" max="9978" width="51.109375" style="18" customWidth="1"/>
    <col min="9979" max="9979" width="17.33203125" style="18" customWidth="1"/>
    <col min="9980" max="9980" width="53.44140625" style="18" customWidth="1"/>
    <col min="9981" max="10232" width="9.109375" style="18"/>
    <col min="10233" max="10233" width="4.44140625" style="18" customWidth="1"/>
    <col min="10234" max="10234" width="51.109375" style="18" customWidth="1"/>
    <col min="10235" max="10235" width="17.33203125" style="18" customWidth="1"/>
    <col min="10236" max="10236" width="53.44140625" style="18" customWidth="1"/>
    <col min="10237" max="10488" width="9.109375" style="18"/>
    <col min="10489" max="10489" width="4.44140625" style="18" customWidth="1"/>
    <col min="10490" max="10490" width="51.109375" style="18" customWidth="1"/>
    <col min="10491" max="10491" width="17.33203125" style="18" customWidth="1"/>
    <col min="10492" max="10492" width="53.44140625" style="18" customWidth="1"/>
    <col min="10493" max="10744" width="9.109375" style="18"/>
    <col min="10745" max="10745" width="4.44140625" style="18" customWidth="1"/>
    <col min="10746" max="10746" width="51.109375" style="18" customWidth="1"/>
    <col min="10747" max="10747" width="17.33203125" style="18" customWidth="1"/>
    <col min="10748" max="10748" width="53.44140625" style="18" customWidth="1"/>
    <col min="10749" max="11000" width="9.109375" style="18"/>
    <col min="11001" max="11001" width="4.44140625" style="18" customWidth="1"/>
    <col min="11002" max="11002" width="51.109375" style="18" customWidth="1"/>
    <col min="11003" max="11003" width="17.33203125" style="18" customWidth="1"/>
    <col min="11004" max="11004" width="53.44140625" style="18" customWidth="1"/>
    <col min="11005" max="11256" width="9.109375" style="18"/>
    <col min="11257" max="11257" width="4.44140625" style="18" customWidth="1"/>
    <col min="11258" max="11258" width="51.109375" style="18" customWidth="1"/>
    <col min="11259" max="11259" width="17.33203125" style="18" customWidth="1"/>
    <col min="11260" max="11260" width="53.44140625" style="18" customWidth="1"/>
    <col min="11261" max="11512" width="9.109375" style="18"/>
    <col min="11513" max="11513" width="4.44140625" style="18" customWidth="1"/>
    <col min="11514" max="11514" width="51.109375" style="18" customWidth="1"/>
    <col min="11515" max="11515" width="17.33203125" style="18" customWidth="1"/>
    <col min="11516" max="11516" width="53.44140625" style="18" customWidth="1"/>
    <col min="11517" max="11768" width="9.109375" style="18"/>
    <col min="11769" max="11769" width="4.44140625" style="18" customWidth="1"/>
    <col min="11770" max="11770" width="51.109375" style="18" customWidth="1"/>
    <col min="11771" max="11771" width="17.33203125" style="18" customWidth="1"/>
    <col min="11772" max="11772" width="53.44140625" style="18" customWidth="1"/>
    <col min="11773" max="12024" width="9.109375" style="18"/>
    <col min="12025" max="12025" width="4.44140625" style="18" customWidth="1"/>
    <col min="12026" max="12026" width="51.109375" style="18" customWidth="1"/>
    <col min="12027" max="12027" width="17.33203125" style="18" customWidth="1"/>
    <col min="12028" max="12028" width="53.44140625" style="18" customWidth="1"/>
    <col min="12029" max="12280" width="9.109375" style="18"/>
    <col min="12281" max="12281" width="4.44140625" style="18" customWidth="1"/>
    <col min="12282" max="12282" width="51.109375" style="18" customWidth="1"/>
    <col min="12283" max="12283" width="17.33203125" style="18" customWidth="1"/>
    <col min="12284" max="12284" width="53.44140625" style="18" customWidth="1"/>
    <col min="12285" max="12536" width="9.109375" style="18"/>
    <col min="12537" max="12537" width="4.44140625" style="18" customWidth="1"/>
    <col min="12538" max="12538" width="51.109375" style="18" customWidth="1"/>
    <col min="12539" max="12539" width="17.33203125" style="18" customWidth="1"/>
    <col min="12540" max="12540" width="53.44140625" style="18" customWidth="1"/>
    <col min="12541" max="12792" width="9.109375" style="18"/>
    <col min="12793" max="12793" width="4.44140625" style="18" customWidth="1"/>
    <col min="12794" max="12794" width="51.109375" style="18" customWidth="1"/>
    <col min="12795" max="12795" width="17.33203125" style="18" customWidth="1"/>
    <col min="12796" max="12796" width="53.44140625" style="18" customWidth="1"/>
    <col min="12797" max="13048" width="9.109375" style="18"/>
    <col min="13049" max="13049" width="4.44140625" style="18" customWidth="1"/>
    <col min="13050" max="13050" width="51.109375" style="18" customWidth="1"/>
    <col min="13051" max="13051" width="17.33203125" style="18" customWidth="1"/>
    <col min="13052" max="13052" width="53.44140625" style="18" customWidth="1"/>
    <col min="13053" max="13304" width="9.109375" style="18"/>
    <col min="13305" max="13305" width="4.44140625" style="18" customWidth="1"/>
    <col min="13306" max="13306" width="51.109375" style="18" customWidth="1"/>
    <col min="13307" max="13307" width="17.33203125" style="18" customWidth="1"/>
    <col min="13308" max="13308" width="53.44140625" style="18" customWidth="1"/>
    <col min="13309" max="13560" width="9.109375" style="18"/>
    <col min="13561" max="13561" width="4.44140625" style="18" customWidth="1"/>
    <col min="13562" max="13562" width="51.109375" style="18" customWidth="1"/>
    <col min="13563" max="13563" width="17.33203125" style="18" customWidth="1"/>
    <col min="13564" max="13564" width="53.44140625" style="18" customWidth="1"/>
    <col min="13565" max="13816" width="9.109375" style="18"/>
    <col min="13817" max="13817" width="4.44140625" style="18" customWidth="1"/>
    <col min="13818" max="13818" width="51.109375" style="18" customWidth="1"/>
    <col min="13819" max="13819" width="17.33203125" style="18" customWidth="1"/>
    <col min="13820" max="13820" width="53.44140625" style="18" customWidth="1"/>
    <col min="13821" max="14072" width="9.109375" style="18"/>
    <col min="14073" max="14073" width="4.44140625" style="18" customWidth="1"/>
    <col min="14074" max="14074" width="51.109375" style="18" customWidth="1"/>
    <col min="14075" max="14075" width="17.33203125" style="18" customWidth="1"/>
    <col min="14076" max="14076" width="53.44140625" style="18" customWidth="1"/>
    <col min="14077" max="14328" width="9.109375" style="18"/>
    <col min="14329" max="14329" width="4.44140625" style="18" customWidth="1"/>
    <col min="14330" max="14330" width="51.109375" style="18" customWidth="1"/>
    <col min="14331" max="14331" width="17.33203125" style="18" customWidth="1"/>
    <col min="14332" max="14332" width="53.44140625" style="18" customWidth="1"/>
    <col min="14333" max="14584" width="9.109375" style="18"/>
    <col min="14585" max="14585" width="4.44140625" style="18" customWidth="1"/>
    <col min="14586" max="14586" width="51.109375" style="18" customWidth="1"/>
    <col min="14587" max="14587" width="17.33203125" style="18" customWidth="1"/>
    <col min="14588" max="14588" width="53.44140625" style="18" customWidth="1"/>
    <col min="14589" max="14840" width="9.109375" style="18"/>
    <col min="14841" max="14841" width="4.44140625" style="18" customWidth="1"/>
    <col min="14842" max="14842" width="51.109375" style="18" customWidth="1"/>
    <col min="14843" max="14843" width="17.33203125" style="18" customWidth="1"/>
    <col min="14844" max="14844" width="53.44140625" style="18" customWidth="1"/>
    <col min="14845" max="15096" width="9.109375" style="18"/>
    <col min="15097" max="15097" width="4.44140625" style="18" customWidth="1"/>
    <col min="15098" max="15098" width="51.109375" style="18" customWidth="1"/>
    <col min="15099" max="15099" width="17.33203125" style="18" customWidth="1"/>
    <col min="15100" max="15100" width="53.44140625" style="18" customWidth="1"/>
    <col min="15101" max="15352" width="9.109375" style="18"/>
    <col min="15353" max="15353" width="4.44140625" style="18" customWidth="1"/>
    <col min="15354" max="15354" width="51.109375" style="18" customWidth="1"/>
    <col min="15355" max="15355" width="17.33203125" style="18" customWidth="1"/>
    <col min="15356" max="15356" width="53.44140625" style="18" customWidth="1"/>
    <col min="15357" max="15608" width="9.109375" style="18"/>
    <col min="15609" max="15609" width="4.44140625" style="18" customWidth="1"/>
    <col min="15610" max="15610" width="51.109375" style="18" customWidth="1"/>
    <col min="15611" max="15611" width="17.33203125" style="18" customWidth="1"/>
    <col min="15612" max="15612" width="53.44140625" style="18" customWidth="1"/>
    <col min="15613" max="15864" width="9.109375" style="18"/>
    <col min="15865" max="15865" width="4.44140625" style="18" customWidth="1"/>
    <col min="15866" max="15866" width="51.109375" style="18" customWidth="1"/>
    <col min="15867" max="15867" width="17.33203125" style="18" customWidth="1"/>
    <col min="15868" max="15868" width="53.44140625" style="18" customWidth="1"/>
    <col min="15869" max="16120" width="9.109375" style="18"/>
    <col min="16121" max="16121" width="4.44140625" style="18" customWidth="1"/>
    <col min="16122" max="16122" width="51.109375" style="18" customWidth="1"/>
    <col min="16123" max="16123" width="17.33203125" style="18" customWidth="1"/>
    <col min="16124" max="16124" width="53.44140625" style="18" customWidth="1"/>
    <col min="16125" max="16384" width="9.109375" style="18"/>
  </cols>
  <sheetData>
    <row r="2" spans="2:4">
      <c r="B2" s="24"/>
    </row>
    <row r="3" spans="2:4">
      <c r="B3" s="24"/>
    </row>
    <row r="5" spans="2:4">
      <c r="B5" s="25" t="s">
        <v>65</v>
      </c>
    </row>
    <row r="6" spans="2:4">
      <c r="B6" s="25" t="s">
        <v>66</v>
      </c>
    </row>
    <row r="7" spans="2:4">
      <c r="B7" s="25" t="s">
        <v>67</v>
      </c>
    </row>
    <row r="8" spans="2:4">
      <c r="B8" s="25" t="s">
        <v>68</v>
      </c>
    </row>
    <row r="9" spans="2:4">
      <c r="B9" s="25" t="s">
        <v>69</v>
      </c>
    </row>
    <row r="10" spans="2:4" ht="30.75" customHeight="1">
      <c r="B10" s="26" t="s">
        <v>70</v>
      </c>
    </row>
    <row r="15" spans="2:4">
      <c r="B15" s="197" t="s">
        <v>71</v>
      </c>
      <c r="C15" s="197"/>
      <c r="D15" s="197"/>
    </row>
  </sheetData>
  <mergeCells count="1">
    <mergeCell ref="B15:D15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B35" sqref="B35"/>
    </sheetView>
  </sheetViews>
  <sheetFormatPr defaultRowHeight="13.2"/>
  <cols>
    <col min="1" max="1" width="9.109375" style="149" customWidth="1"/>
    <col min="2" max="2" width="129.5546875" style="94" customWidth="1"/>
    <col min="3" max="251" width="9.109375" style="15"/>
    <col min="252" max="252" width="8.6640625" style="15" customWidth="1"/>
    <col min="253" max="253" width="118.6640625" style="15" customWidth="1"/>
    <col min="254" max="507" width="9.109375" style="15"/>
    <col min="508" max="508" width="8.6640625" style="15" customWidth="1"/>
    <col min="509" max="509" width="118.6640625" style="15" customWidth="1"/>
    <col min="510" max="763" width="9.109375" style="15"/>
    <col min="764" max="764" width="8.6640625" style="15" customWidth="1"/>
    <col min="765" max="765" width="118.6640625" style="15" customWidth="1"/>
    <col min="766" max="1019" width="9.109375" style="15"/>
    <col min="1020" max="1020" width="8.6640625" style="15" customWidth="1"/>
    <col min="1021" max="1021" width="118.6640625" style="15" customWidth="1"/>
    <col min="1022" max="1275" width="9.109375" style="15"/>
    <col min="1276" max="1276" width="8.6640625" style="15" customWidth="1"/>
    <col min="1277" max="1277" width="118.6640625" style="15" customWidth="1"/>
    <col min="1278" max="1531" width="9.109375" style="15"/>
    <col min="1532" max="1532" width="8.6640625" style="15" customWidth="1"/>
    <col min="1533" max="1533" width="118.6640625" style="15" customWidth="1"/>
    <col min="1534" max="1787" width="9.109375" style="15"/>
    <col min="1788" max="1788" width="8.6640625" style="15" customWidth="1"/>
    <col min="1789" max="1789" width="118.6640625" style="15" customWidth="1"/>
    <col min="1790" max="2043" width="9.109375" style="15"/>
    <col min="2044" max="2044" width="8.6640625" style="15" customWidth="1"/>
    <col min="2045" max="2045" width="118.6640625" style="15" customWidth="1"/>
    <col min="2046" max="2299" width="9.109375" style="15"/>
    <col min="2300" max="2300" width="8.6640625" style="15" customWidth="1"/>
    <col min="2301" max="2301" width="118.6640625" style="15" customWidth="1"/>
    <col min="2302" max="2555" width="9.109375" style="15"/>
    <col min="2556" max="2556" width="8.6640625" style="15" customWidth="1"/>
    <col min="2557" max="2557" width="118.6640625" style="15" customWidth="1"/>
    <col min="2558" max="2811" width="9.109375" style="15"/>
    <col min="2812" max="2812" width="8.6640625" style="15" customWidth="1"/>
    <col min="2813" max="2813" width="118.6640625" style="15" customWidth="1"/>
    <col min="2814" max="3067" width="9.109375" style="15"/>
    <col min="3068" max="3068" width="8.6640625" style="15" customWidth="1"/>
    <col min="3069" max="3069" width="118.6640625" style="15" customWidth="1"/>
    <col min="3070" max="3323" width="9.109375" style="15"/>
    <col min="3324" max="3324" width="8.6640625" style="15" customWidth="1"/>
    <col min="3325" max="3325" width="118.6640625" style="15" customWidth="1"/>
    <col min="3326" max="3579" width="9.109375" style="15"/>
    <col min="3580" max="3580" width="8.6640625" style="15" customWidth="1"/>
    <col min="3581" max="3581" width="118.6640625" style="15" customWidth="1"/>
    <col min="3582" max="3835" width="9.109375" style="15"/>
    <col min="3836" max="3836" width="8.6640625" style="15" customWidth="1"/>
    <col min="3837" max="3837" width="118.6640625" style="15" customWidth="1"/>
    <col min="3838" max="4091" width="9.109375" style="15"/>
    <col min="4092" max="4092" width="8.6640625" style="15" customWidth="1"/>
    <col min="4093" max="4093" width="118.6640625" style="15" customWidth="1"/>
    <col min="4094" max="4347" width="9.109375" style="15"/>
    <col min="4348" max="4348" width="8.6640625" style="15" customWidth="1"/>
    <col min="4349" max="4349" width="118.6640625" style="15" customWidth="1"/>
    <col min="4350" max="4603" width="9.109375" style="15"/>
    <col min="4604" max="4604" width="8.6640625" style="15" customWidth="1"/>
    <col min="4605" max="4605" width="118.6640625" style="15" customWidth="1"/>
    <col min="4606" max="4859" width="9.109375" style="15"/>
    <col min="4860" max="4860" width="8.6640625" style="15" customWidth="1"/>
    <col min="4861" max="4861" width="118.6640625" style="15" customWidth="1"/>
    <col min="4862" max="5115" width="9.109375" style="15"/>
    <col min="5116" max="5116" width="8.6640625" style="15" customWidth="1"/>
    <col min="5117" max="5117" width="118.6640625" style="15" customWidth="1"/>
    <col min="5118" max="5371" width="9.109375" style="15"/>
    <col min="5372" max="5372" width="8.6640625" style="15" customWidth="1"/>
    <col min="5373" max="5373" width="118.6640625" style="15" customWidth="1"/>
    <col min="5374" max="5627" width="9.109375" style="15"/>
    <col min="5628" max="5628" width="8.6640625" style="15" customWidth="1"/>
    <col min="5629" max="5629" width="118.6640625" style="15" customWidth="1"/>
    <col min="5630" max="5883" width="9.109375" style="15"/>
    <col min="5884" max="5884" width="8.6640625" style="15" customWidth="1"/>
    <col min="5885" max="5885" width="118.6640625" style="15" customWidth="1"/>
    <col min="5886" max="6139" width="9.109375" style="15"/>
    <col min="6140" max="6140" width="8.6640625" style="15" customWidth="1"/>
    <col min="6141" max="6141" width="118.6640625" style="15" customWidth="1"/>
    <col min="6142" max="6395" width="9.109375" style="15"/>
    <col min="6396" max="6396" width="8.6640625" style="15" customWidth="1"/>
    <col min="6397" max="6397" width="118.6640625" style="15" customWidth="1"/>
    <col min="6398" max="6651" width="9.109375" style="15"/>
    <col min="6652" max="6652" width="8.6640625" style="15" customWidth="1"/>
    <col min="6653" max="6653" width="118.6640625" style="15" customWidth="1"/>
    <col min="6654" max="6907" width="9.109375" style="15"/>
    <col min="6908" max="6908" width="8.6640625" style="15" customWidth="1"/>
    <col min="6909" max="6909" width="118.6640625" style="15" customWidth="1"/>
    <col min="6910" max="7163" width="9.109375" style="15"/>
    <col min="7164" max="7164" width="8.6640625" style="15" customWidth="1"/>
    <col min="7165" max="7165" width="118.6640625" style="15" customWidth="1"/>
    <col min="7166" max="7419" width="9.109375" style="15"/>
    <col min="7420" max="7420" width="8.6640625" style="15" customWidth="1"/>
    <col min="7421" max="7421" width="118.6640625" style="15" customWidth="1"/>
    <col min="7422" max="7675" width="9.109375" style="15"/>
    <col min="7676" max="7676" width="8.6640625" style="15" customWidth="1"/>
    <col min="7677" max="7677" width="118.6640625" style="15" customWidth="1"/>
    <col min="7678" max="7931" width="9.109375" style="15"/>
    <col min="7932" max="7932" width="8.6640625" style="15" customWidth="1"/>
    <col min="7933" max="7933" width="118.6640625" style="15" customWidth="1"/>
    <col min="7934" max="8187" width="9.109375" style="15"/>
    <col min="8188" max="8188" width="8.6640625" style="15" customWidth="1"/>
    <col min="8189" max="8189" width="118.6640625" style="15" customWidth="1"/>
    <col min="8190" max="8443" width="9.109375" style="15"/>
    <col min="8444" max="8444" width="8.6640625" style="15" customWidth="1"/>
    <col min="8445" max="8445" width="118.6640625" style="15" customWidth="1"/>
    <col min="8446" max="8699" width="9.109375" style="15"/>
    <col min="8700" max="8700" width="8.6640625" style="15" customWidth="1"/>
    <col min="8701" max="8701" width="118.6640625" style="15" customWidth="1"/>
    <col min="8702" max="8955" width="9.109375" style="15"/>
    <col min="8956" max="8956" width="8.6640625" style="15" customWidth="1"/>
    <col min="8957" max="8957" width="118.6640625" style="15" customWidth="1"/>
    <col min="8958" max="9211" width="9.109375" style="15"/>
    <col min="9212" max="9212" width="8.6640625" style="15" customWidth="1"/>
    <col min="9213" max="9213" width="118.6640625" style="15" customWidth="1"/>
    <col min="9214" max="9467" width="9.109375" style="15"/>
    <col min="9468" max="9468" width="8.6640625" style="15" customWidth="1"/>
    <col min="9469" max="9469" width="118.6640625" style="15" customWidth="1"/>
    <col min="9470" max="9723" width="9.109375" style="15"/>
    <col min="9724" max="9724" width="8.6640625" style="15" customWidth="1"/>
    <col min="9725" max="9725" width="118.6640625" style="15" customWidth="1"/>
    <col min="9726" max="9979" width="9.109375" style="15"/>
    <col min="9980" max="9980" width="8.6640625" style="15" customWidth="1"/>
    <col min="9981" max="9981" width="118.6640625" style="15" customWidth="1"/>
    <col min="9982" max="10235" width="9.109375" style="15"/>
    <col min="10236" max="10236" width="8.6640625" style="15" customWidth="1"/>
    <col min="10237" max="10237" width="118.6640625" style="15" customWidth="1"/>
    <col min="10238" max="10491" width="9.109375" style="15"/>
    <col min="10492" max="10492" width="8.6640625" style="15" customWidth="1"/>
    <col min="10493" max="10493" width="118.6640625" style="15" customWidth="1"/>
    <col min="10494" max="10747" width="9.109375" style="15"/>
    <col min="10748" max="10748" width="8.6640625" style="15" customWidth="1"/>
    <col min="10749" max="10749" width="118.6640625" style="15" customWidth="1"/>
    <col min="10750" max="11003" width="9.109375" style="15"/>
    <col min="11004" max="11004" width="8.6640625" style="15" customWidth="1"/>
    <col min="11005" max="11005" width="118.6640625" style="15" customWidth="1"/>
    <col min="11006" max="11259" width="9.109375" style="15"/>
    <col min="11260" max="11260" width="8.6640625" style="15" customWidth="1"/>
    <col min="11261" max="11261" width="118.6640625" style="15" customWidth="1"/>
    <col min="11262" max="11515" width="9.109375" style="15"/>
    <col min="11516" max="11516" width="8.6640625" style="15" customWidth="1"/>
    <col min="11517" max="11517" width="118.6640625" style="15" customWidth="1"/>
    <col min="11518" max="11771" width="9.109375" style="15"/>
    <col min="11772" max="11772" width="8.6640625" style="15" customWidth="1"/>
    <col min="11773" max="11773" width="118.6640625" style="15" customWidth="1"/>
    <col min="11774" max="12027" width="9.109375" style="15"/>
    <col min="12028" max="12028" width="8.6640625" style="15" customWidth="1"/>
    <col min="12029" max="12029" width="118.6640625" style="15" customWidth="1"/>
    <col min="12030" max="12283" width="9.109375" style="15"/>
    <col min="12284" max="12284" width="8.6640625" style="15" customWidth="1"/>
    <col min="12285" max="12285" width="118.6640625" style="15" customWidth="1"/>
    <col min="12286" max="12539" width="9.109375" style="15"/>
    <col min="12540" max="12540" width="8.6640625" style="15" customWidth="1"/>
    <col min="12541" max="12541" width="118.6640625" style="15" customWidth="1"/>
    <col min="12542" max="12795" width="9.109375" style="15"/>
    <col min="12796" max="12796" width="8.6640625" style="15" customWidth="1"/>
    <col min="12797" max="12797" width="118.6640625" style="15" customWidth="1"/>
    <col min="12798" max="13051" width="9.109375" style="15"/>
    <col min="13052" max="13052" width="8.6640625" style="15" customWidth="1"/>
    <col min="13053" max="13053" width="118.6640625" style="15" customWidth="1"/>
    <col min="13054" max="13307" width="9.109375" style="15"/>
    <col min="13308" max="13308" width="8.6640625" style="15" customWidth="1"/>
    <col min="13309" max="13309" width="118.6640625" style="15" customWidth="1"/>
    <col min="13310" max="13563" width="9.109375" style="15"/>
    <col min="13564" max="13564" width="8.6640625" style="15" customWidth="1"/>
    <col min="13565" max="13565" width="118.6640625" style="15" customWidth="1"/>
    <col min="13566" max="13819" width="9.109375" style="15"/>
    <col min="13820" max="13820" width="8.6640625" style="15" customWidth="1"/>
    <col min="13821" max="13821" width="118.6640625" style="15" customWidth="1"/>
    <col min="13822" max="14075" width="9.109375" style="15"/>
    <col min="14076" max="14076" width="8.6640625" style="15" customWidth="1"/>
    <col min="14077" max="14077" width="118.6640625" style="15" customWidth="1"/>
    <col min="14078" max="14331" width="9.109375" style="15"/>
    <col min="14332" max="14332" width="8.6640625" style="15" customWidth="1"/>
    <col min="14333" max="14333" width="118.6640625" style="15" customWidth="1"/>
    <col min="14334" max="14587" width="9.109375" style="15"/>
    <col min="14588" max="14588" width="8.6640625" style="15" customWidth="1"/>
    <col min="14589" max="14589" width="118.6640625" style="15" customWidth="1"/>
    <col min="14590" max="14843" width="9.109375" style="15"/>
    <col min="14844" max="14844" width="8.6640625" style="15" customWidth="1"/>
    <col min="14845" max="14845" width="118.6640625" style="15" customWidth="1"/>
    <col min="14846" max="15099" width="9.109375" style="15"/>
    <col min="15100" max="15100" width="8.6640625" style="15" customWidth="1"/>
    <col min="15101" max="15101" width="118.6640625" style="15" customWidth="1"/>
    <col min="15102" max="15355" width="9.109375" style="15"/>
    <col min="15356" max="15356" width="8.6640625" style="15" customWidth="1"/>
    <col min="15357" max="15357" width="118.6640625" style="15" customWidth="1"/>
    <col min="15358" max="15611" width="9.109375" style="15"/>
    <col min="15612" max="15612" width="8.6640625" style="15" customWidth="1"/>
    <col min="15613" max="15613" width="118.6640625" style="15" customWidth="1"/>
    <col min="15614" max="15867" width="9.109375" style="15"/>
    <col min="15868" max="15868" width="8.6640625" style="15" customWidth="1"/>
    <col min="15869" max="15869" width="118.6640625" style="15" customWidth="1"/>
    <col min="15870" max="16123" width="9.109375" style="15"/>
    <col min="16124" max="16124" width="8.6640625" style="15" customWidth="1"/>
    <col min="16125" max="16125" width="118.6640625" style="15" customWidth="1"/>
    <col min="16126" max="16384" width="9.109375" style="15"/>
  </cols>
  <sheetData>
    <row r="1" spans="1:5" ht="15.6">
      <c r="B1" s="111" t="s">
        <v>72</v>
      </c>
    </row>
    <row r="2" spans="1:5">
      <c r="B2" s="110"/>
    </row>
    <row r="3" spans="1:5">
      <c r="A3" s="150" t="s">
        <v>192</v>
      </c>
      <c r="B3" s="103" t="s">
        <v>73</v>
      </c>
    </row>
    <row r="4" spans="1:5">
      <c r="A4" s="150">
        <v>2</v>
      </c>
      <c r="B4" s="103" t="s">
        <v>177</v>
      </c>
    </row>
    <row r="5" spans="1:5">
      <c r="A5" s="150">
        <v>3</v>
      </c>
      <c r="B5" s="103" t="s">
        <v>74</v>
      </c>
    </row>
    <row r="6" spans="1:5">
      <c r="A6" s="150">
        <v>4</v>
      </c>
      <c r="B6" s="103" t="s">
        <v>180</v>
      </c>
    </row>
    <row r="7" spans="1:5" ht="12.75" customHeight="1">
      <c r="A7" s="150">
        <v>5</v>
      </c>
      <c r="B7" s="103" t="s">
        <v>75</v>
      </c>
      <c r="C7" s="17"/>
      <c r="D7" s="17"/>
      <c r="E7" s="17"/>
    </row>
    <row r="8" spans="1:5" ht="13.8">
      <c r="A8" s="151">
        <v>6</v>
      </c>
      <c r="B8" s="103" t="s">
        <v>76</v>
      </c>
      <c r="C8" s="16"/>
      <c r="D8" s="16"/>
      <c r="E8" s="16"/>
    </row>
    <row r="9" spans="1:5" ht="14.25" customHeight="1">
      <c r="A9" s="151">
        <v>7</v>
      </c>
      <c r="B9" s="103" t="s">
        <v>77</v>
      </c>
    </row>
    <row r="10" spans="1:5">
      <c r="A10" s="151">
        <v>8</v>
      </c>
      <c r="B10" s="103" t="s">
        <v>178</v>
      </c>
    </row>
    <row r="11" spans="1:5">
      <c r="A11" s="150" t="s">
        <v>78</v>
      </c>
      <c r="B11" s="103" t="s">
        <v>79</v>
      </c>
    </row>
    <row r="12" spans="1:5">
      <c r="A12" s="150" t="s">
        <v>80</v>
      </c>
      <c r="B12" s="103" t="s">
        <v>27</v>
      </c>
    </row>
    <row r="13" spans="1:5">
      <c r="A13" s="150" t="s">
        <v>109</v>
      </c>
      <c r="B13" s="104" t="s">
        <v>28</v>
      </c>
    </row>
    <row r="14" spans="1:5">
      <c r="A14" s="150" t="s">
        <v>110</v>
      </c>
      <c r="B14" s="104" t="s">
        <v>29</v>
      </c>
    </row>
    <row r="15" spans="1:5">
      <c r="A15" s="150" t="s">
        <v>81</v>
      </c>
      <c r="B15" s="103" t="s">
        <v>82</v>
      </c>
    </row>
    <row r="16" spans="1:5">
      <c r="A16" s="150" t="s">
        <v>83</v>
      </c>
      <c r="B16" s="103" t="s">
        <v>31</v>
      </c>
    </row>
    <row r="17" spans="1:2">
      <c r="A17" s="150" t="s">
        <v>111</v>
      </c>
      <c r="B17" s="103" t="s">
        <v>84</v>
      </c>
    </row>
    <row r="18" spans="1:2">
      <c r="A18" s="150" t="s">
        <v>112</v>
      </c>
      <c r="B18" s="103" t="s">
        <v>85</v>
      </c>
    </row>
    <row r="19" spans="1:2">
      <c r="A19" s="150" t="s">
        <v>113</v>
      </c>
      <c r="B19" s="103" t="s">
        <v>86</v>
      </c>
    </row>
    <row r="20" spans="1:2">
      <c r="A20" s="150" t="s">
        <v>87</v>
      </c>
      <c r="B20" s="103" t="s">
        <v>34</v>
      </c>
    </row>
    <row r="21" spans="1:2">
      <c r="A21" s="150" t="s">
        <v>88</v>
      </c>
      <c r="B21" s="103" t="s">
        <v>35</v>
      </c>
    </row>
    <row r="22" spans="1:2">
      <c r="A22" s="150" t="s">
        <v>89</v>
      </c>
      <c r="B22" s="103" t="s">
        <v>36</v>
      </c>
    </row>
    <row r="23" spans="1:2">
      <c r="A23" s="150" t="s">
        <v>90</v>
      </c>
      <c r="B23" s="103" t="s">
        <v>91</v>
      </c>
    </row>
    <row r="24" spans="1:2">
      <c r="A24" s="150" t="s">
        <v>92</v>
      </c>
      <c r="B24" s="103" t="s">
        <v>37</v>
      </c>
    </row>
    <row r="25" spans="1:2">
      <c r="A25" s="150" t="s">
        <v>93</v>
      </c>
      <c r="B25" s="103" t="s">
        <v>38</v>
      </c>
    </row>
    <row r="26" spans="1:2">
      <c r="A26" s="150" t="s">
        <v>94</v>
      </c>
      <c r="B26" s="103" t="s">
        <v>39</v>
      </c>
    </row>
    <row r="27" spans="1:2">
      <c r="A27" s="150" t="s">
        <v>95</v>
      </c>
      <c r="B27" s="103" t="s">
        <v>15</v>
      </c>
    </row>
    <row r="28" spans="1:2">
      <c r="A28" s="150" t="s">
        <v>96</v>
      </c>
      <c r="B28" s="103" t="s">
        <v>179</v>
      </c>
    </row>
    <row r="29" spans="1:2">
      <c r="A29" s="150" t="s">
        <v>97</v>
      </c>
      <c r="B29" s="103" t="s">
        <v>40</v>
      </c>
    </row>
    <row r="30" spans="1:2">
      <c r="A30" s="150" t="s">
        <v>98</v>
      </c>
      <c r="B30" s="103" t="s">
        <v>99</v>
      </c>
    </row>
    <row r="31" spans="1:2">
      <c r="A31" s="150" t="s">
        <v>100</v>
      </c>
      <c r="B31" s="103" t="s">
        <v>41</v>
      </c>
    </row>
    <row r="32" spans="1:2">
      <c r="A32" s="150" t="s">
        <v>101</v>
      </c>
      <c r="B32" s="103" t="s">
        <v>102</v>
      </c>
    </row>
    <row r="33" spans="1:2">
      <c r="A33" s="150" t="s">
        <v>103</v>
      </c>
      <c r="B33" s="103" t="s">
        <v>104</v>
      </c>
    </row>
    <row r="34" spans="1:2">
      <c r="A34" s="150" t="s">
        <v>105</v>
      </c>
      <c r="B34" s="103" t="s">
        <v>44</v>
      </c>
    </row>
    <row r="35" spans="1:2">
      <c r="A35" s="150" t="s">
        <v>106</v>
      </c>
      <c r="B35" s="103" t="s">
        <v>45</v>
      </c>
    </row>
    <row r="36" spans="1:2">
      <c r="A36" s="150" t="s">
        <v>107</v>
      </c>
      <c r="B36" s="103" t="s">
        <v>19</v>
      </c>
    </row>
    <row r="37" spans="1:2">
      <c r="A37" s="150">
        <v>10</v>
      </c>
      <c r="B37" s="105" t="s">
        <v>176</v>
      </c>
    </row>
    <row r="38" spans="1:2">
      <c r="A38" s="150" t="s">
        <v>108</v>
      </c>
      <c r="B38" s="105" t="s">
        <v>197</v>
      </c>
    </row>
    <row r="39" spans="1:2" ht="13.8">
      <c r="B39" s="109"/>
    </row>
    <row r="40" spans="1:2" ht="13.8">
      <c r="B40" s="109"/>
    </row>
  </sheetData>
  <hyperlinks>
    <hyperlink ref="B3" location="'1'!A1" display="Қызмет түрлері бойынша ауыл, орман және балық шаруашылығы өнімдерінің (көрсетілетін қызметтерінің) жалпы шығарылымы "/>
    <hyperlink ref="B4" location="'2'!A1" display="Өңірлер бойынша ауыл, орман және балық шаруашылығы өнімдерінің (көрсетілетін қызметтерінің) жалпы шығарылымы "/>
    <hyperlink ref="B5" location="'3'!A1" display="Қызмет түрлері бойынша ауыл шаруашылығы өнімдерінің (көрсетілетін қызметтерінің) жалпы шығарылымы "/>
    <hyperlink ref="B6" location="'4'!A1" display="Өңірлер бойынша ауыл шаруашылық өнімдерінің (көрсетілетін қызметтерінің) жалпы шығарылымы, соның ішінде суармалы жерлерде"/>
    <hyperlink ref="B7" location="'5'!A1" display="Ауыл шаруашылығы өнімдерінің (көрсетілетін қызметтерінің) жалпы шығарылымының республикалық көлеміндегі облыстардың үлес салмағы   "/>
    <hyperlink ref="B8" location="'6'!A1" display="Халықтың жан басына шаққандағы ауыл шаруашылық  өнімдерінің (көрсетілетін қызметтерінің) жалпы шығарылымы"/>
    <hyperlink ref="B9" location="'7'!A1" display="Ауыл шаруашылығы алқаптарының 100 гектарға шаққандағы ауыл шаруашылығы өнімдерінің (көрсетілетін  қызметтерінің) жалпы шығарылымы"/>
    <hyperlink ref="B10" location="'8'!A1" display="Өңірлер бойынша өсімдік шаруашылығының жалпы өнімі"/>
    <hyperlink ref="B11" location="'8'!A1" display="Бір- немесе екіжылдық дақылдарды өсіру"/>
    <hyperlink ref="B12" location="'8'!A1" display="Дәнді дақылдарды (күріштен басқа), бұршақ және майлы дақылдарды өсіру"/>
    <hyperlink ref="B13" location="'8'!A1" display="Тұқым өсіруді қосқанда, дәнді және бұршақ дақылдарды өсіру"/>
    <hyperlink ref="B14" location="'8'!A1" display="Майлы дақылдарды және олардың тұқымдарын өсіру"/>
    <hyperlink ref="B15" location="'8'!A1" display="Күріш өсіру "/>
    <hyperlink ref="B16" location="'8'!A1" display="Көкөністер, бақша дақылдарын, тамыр жемістілер мен түйнек жемістілерді өсіру"/>
    <hyperlink ref="B17" location="'8'!A1" display=" Картопты және отырғызатын материал өсіру"/>
    <hyperlink ref="B18" location="'8'!A1" display=" Көкөністерді, олардың тұқымдарын және көшеттерін өсіру"/>
    <hyperlink ref="B19" location="'8'!A1" display="Қант қызылшасын және тұқымдарын өсіру"/>
    <hyperlink ref="B20" location="'8'!A1" display="Жем-шөп дақылдарын және олардың тұқымдарын өсіру"/>
    <hyperlink ref="B21" location="'8'!A1" display="Гүлдерді өсіру, гүлді дақылдардың тұқымын өсіру"/>
    <hyperlink ref="B22" location="'8'!A1" display="Көпжылдық дақылдарды өсіру"/>
    <hyperlink ref="B23" location="'8'!A1" display="Жүзім өсіру"/>
    <hyperlink ref="B24" location="'8'!A1" display="Дәнді және сүйекті жемістерді өсіру"/>
    <hyperlink ref="B25" location="'8'!A1" display="Басқа да жемістер, жидектер және жаңғақтарды өсіру "/>
    <hyperlink ref="B26" location="'8'!A1" display="Өсімдіктердің ұдайы өндірісі"/>
    <hyperlink ref="B27" location="'8'!A1" display="Өсімдік шаруашылығында жылдың басынан соңына дейінгі аяқталмаған өндіріс құнының өзгеруі"/>
    <hyperlink ref="B28" location="'9'!A1" display="Өңірлер бойынша мал шаруашылығының жалпы өнімі"/>
    <hyperlink ref="B29" location="'9'!A1" display="Сүтті бағыттағы ірі қара малды көбейту "/>
    <hyperlink ref="B30" location="'9'!A1" display="Басқа да ірі қара малды және енекелерді көбейту"/>
    <hyperlink ref="B31" location="'9'!A1" display="Жылқыларды және басқа да жылқы тұқымдастарды көбейту"/>
    <hyperlink ref="B32" location="'9'!A1" display=" Түйелерді және өзге де түйе тектес жануарларды көбейту"/>
    <hyperlink ref="B33" location="'9'!A1" display=" Қойларды және ешкілерді көбейту"/>
    <hyperlink ref="B34" location="'9'!A1" display="Шошқаларды өсіру"/>
    <hyperlink ref="B35" location="'9'!A1" display="Ауыл шаруашылығы құстарын көбейту"/>
    <hyperlink ref="B36" location="'9'!A1" display="Жануарлардың басқа түрлерін өсіру"/>
    <hyperlink ref="B37" location="'10'!A1" display="Ауыл шаруашылығы салаларындағы қызметтер  "/>
    <hyperlink ref="B38" location="'11'!A1" display="Өңірлер бойынша ауыл шаруашылығы салаларындағы қызметтер"/>
  </hyperlink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C15" sqref="C15"/>
    </sheetView>
  </sheetViews>
  <sheetFormatPr defaultColWidth="9.109375" defaultRowHeight="12.75" customHeight="1"/>
  <cols>
    <col min="1" max="1" width="61.33203125" style="1" customWidth="1"/>
    <col min="2" max="2" width="36.109375" style="1" customWidth="1"/>
    <col min="3" max="3" width="36" style="1" customWidth="1"/>
    <col min="4" max="16384" width="9.109375" style="1"/>
  </cols>
  <sheetData>
    <row r="1" spans="1:3" ht="32.25" customHeight="1">
      <c r="A1" s="198" t="s">
        <v>0</v>
      </c>
      <c r="B1" s="198"/>
      <c r="C1" s="198"/>
    </row>
    <row r="2" spans="1:3" s="2" customFormat="1" ht="18.75" customHeight="1">
      <c r="A2" s="27"/>
      <c r="B2" s="28"/>
      <c r="C2" s="106" t="s">
        <v>1</v>
      </c>
    </row>
    <row r="3" spans="1:3" s="2" customFormat="1" ht="24" customHeight="1">
      <c r="A3" s="199"/>
      <c r="B3" s="201" t="s">
        <v>211</v>
      </c>
      <c r="C3" s="202" t="s">
        <v>216</v>
      </c>
    </row>
    <row r="4" spans="1:3" s="2" customFormat="1" ht="16.5" customHeight="1">
      <c r="A4" s="200"/>
      <c r="B4" s="201"/>
      <c r="C4" s="203"/>
    </row>
    <row r="5" spans="1:3" s="2" customFormat="1" ht="15" customHeight="1">
      <c r="A5" s="29" t="s">
        <v>2</v>
      </c>
      <c r="B5" s="138">
        <v>808461.53286776773</v>
      </c>
      <c r="C5" s="139">
        <v>101.20909947890758</v>
      </c>
    </row>
    <row r="6" spans="1:3" s="2" customFormat="1" ht="25.5" customHeight="1">
      <c r="A6" s="31" t="s">
        <v>3</v>
      </c>
      <c r="B6" s="138">
        <v>801954.23066776781</v>
      </c>
      <c r="C6" s="139">
        <v>101.34380967941694</v>
      </c>
    </row>
    <row r="7" spans="1:3" s="3" customFormat="1" ht="12.75" customHeight="1">
      <c r="A7" s="32" t="s">
        <v>4</v>
      </c>
      <c r="B7" s="138">
        <v>801585.26616776781</v>
      </c>
      <c r="C7" s="139">
        <v>101.34380967941694</v>
      </c>
    </row>
    <row r="8" spans="1:3" ht="24.75" customHeight="1">
      <c r="A8" s="32" t="s">
        <v>5</v>
      </c>
      <c r="B8" s="138">
        <v>368.96450000000004</v>
      </c>
      <c r="C8" s="139">
        <v>99.467743896032943</v>
      </c>
    </row>
    <row r="9" spans="1:3" ht="15" customHeight="1">
      <c r="A9" s="31" t="s">
        <v>6</v>
      </c>
      <c r="B9" s="138">
        <v>1792.0749999999998</v>
      </c>
      <c r="C9" s="139">
        <v>71.713253340605405</v>
      </c>
    </row>
    <row r="10" spans="1:3" ht="13.5" customHeight="1">
      <c r="A10" s="33" t="s">
        <v>7</v>
      </c>
      <c r="B10" s="140">
        <v>4715.2272000000003</v>
      </c>
      <c r="C10" s="141">
        <v>97.500269307822549</v>
      </c>
    </row>
    <row r="11" spans="1:3" ht="17.25" customHeight="1">
      <c r="A11" s="4"/>
      <c r="B11" s="4"/>
      <c r="C11" s="4"/>
    </row>
  </sheetData>
  <mergeCells count="4">
    <mergeCell ref="A1:C1"/>
    <mergeCell ref="A3:A4"/>
    <mergeCell ref="B3:B4"/>
    <mergeCell ref="C3:C4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0"/>
  <sheetViews>
    <sheetView zoomScaleSheetLayoutView="80" workbookViewId="0">
      <selection activeCell="D21" sqref="D21"/>
    </sheetView>
  </sheetViews>
  <sheetFormatPr defaultColWidth="9.109375" defaultRowHeight="12.75" customHeight="1"/>
  <cols>
    <col min="1" max="1" width="17.44140625" style="1" customWidth="1"/>
    <col min="2" max="2" width="10.5546875" style="1" customWidth="1"/>
    <col min="3" max="3" width="10.109375" style="1" customWidth="1"/>
    <col min="4" max="4" width="12.109375" style="1" customWidth="1"/>
    <col min="5" max="5" width="11.44140625" style="1" customWidth="1"/>
    <col min="6" max="6" width="9.88671875" style="1" customWidth="1"/>
    <col min="7" max="7" width="9.44140625" style="1" customWidth="1"/>
    <col min="8" max="9" width="9.109375" style="1"/>
    <col min="10" max="10" width="15.6640625" style="1" customWidth="1"/>
    <col min="11" max="16384" width="9.109375" style="1"/>
  </cols>
  <sheetData>
    <row r="1" spans="1:16" ht="34.5" customHeight="1">
      <c r="A1" s="208" t="s">
        <v>181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6" s="2" customFormat="1" ht="15" customHeight="1">
      <c r="A2" s="27"/>
      <c r="B2" s="28"/>
      <c r="C2" s="28"/>
      <c r="D2" s="28"/>
      <c r="E2" s="28"/>
      <c r="F2" s="35"/>
      <c r="G2" s="35"/>
      <c r="H2" s="35"/>
      <c r="I2" s="35"/>
      <c r="P2" s="106" t="s">
        <v>1</v>
      </c>
    </row>
    <row r="3" spans="1:16" s="2" customFormat="1" ht="21" customHeight="1">
      <c r="A3" s="199"/>
      <c r="B3" s="202" t="s">
        <v>146</v>
      </c>
      <c r="C3" s="210"/>
      <c r="D3" s="204" t="s">
        <v>145</v>
      </c>
      <c r="E3" s="207"/>
      <c r="F3" s="207"/>
      <c r="G3" s="207"/>
      <c r="H3" s="207"/>
      <c r="I3" s="207"/>
      <c r="J3" s="207"/>
      <c r="K3" s="201" t="s">
        <v>200</v>
      </c>
      <c r="L3" s="201"/>
      <c r="M3" s="201" t="s">
        <v>201</v>
      </c>
      <c r="N3" s="204"/>
      <c r="O3" s="202" t="s">
        <v>202</v>
      </c>
      <c r="P3" s="205"/>
    </row>
    <row r="4" spans="1:16" s="2" customFormat="1" ht="48.75" customHeight="1">
      <c r="A4" s="200"/>
      <c r="B4" s="203"/>
      <c r="C4" s="211"/>
      <c r="D4" s="204" t="s">
        <v>147</v>
      </c>
      <c r="E4" s="207"/>
      <c r="F4" s="204" t="s">
        <v>148</v>
      </c>
      <c r="G4" s="207"/>
      <c r="H4" s="204" t="s">
        <v>149</v>
      </c>
      <c r="I4" s="207"/>
      <c r="J4" s="36" t="s">
        <v>150</v>
      </c>
      <c r="K4" s="201"/>
      <c r="L4" s="201"/>
      <c r="M4" s="201"/>
      <c r="N4" s="204"/>
      <c r="O4" s="203"/>
      <c r="P4" s="206"/>
    </row>
    <row r="5" spans="1:16" s="2" customFormat="1" ht="54.75" customHeight="1">
      <c r="A5" s="209"/>
      <c r="B5" s="169" t="s">
        <v>211</v>
      </c>
      <c r="C5" s="169" t="s">
        <v>212</v>
      </c>
      <c r="D5" s="169" t="s">
        <v>211</v>
      </c>
      <c r="E5" s="169" t="s">
        <v>212</v>
      </c>
      <c r="F5" s="169" t="s">
        <v>211</v>
      </c>
      <c r="G5" s="169" t="s">
        <v>212</v>
      </c>
      <c r="H5" s="169" t="s">
        <v>211</v>
      </c>
      <c r="I5" s="169" t="s">
        <v>212</v>
      </c>
      <c r="J5" s="170" t="s">
        <v>211</v>
      </c>
      <c r="K5" s="169" t="s">
        <v>211</v>
      </c>
      <c r="L5" s="192" t="s">
        <v>212</v>
      </c>
      <c r="M5" s="169" t="s">
        <v>211</v>
      </c>
      <c r="N5" s="169" t="s">
        <v>212</v>
      </c>
      <c r="O5" s="170" t="s">
        <v>211</v>
      </c>
      <c r="P5" s="170" t="s">
        <v>212</v>
      </c>
    </row>
    <row r="6" spans="1:16" ht="12.75" customHeight="1">
      <c r="A6" s="137" t="s">
        <v>8</v>
      </c>
      <c r="B6" s="138">
        <v>808461.53286776773</v>
      </c>
      <c r="C6" s="163">
        <v>101.20909947890758</v>
      </c>
      <c r="D6" s="163">
        <v>801585.26616776781</v>
      </c>
      <c r="E6" s="163">
        <v>101.34380967941694</v>
      </c>
      <c r="F6" s="138">
        <v>309021.359960726</v>
      </c>
      <c r="G6" s="138">
        <v>98.742566013445767</v>
      </c>
      <c r="H6" s="138">
        <v>490413.3348215234</v>
      </c>
      <c r="I6" s="138">
        <v>103.09296336330473</v>
      </c>
      <c r="J6" s="138">
        <v>2150.5713855184536</v>
      </c>
      <c r="K6" s="138">
        <v>368.96450000000004</v>
      </c>
      <c r="L6" s="138">
        <v>99.467743896032943</v>
      </c>
      <c r="M6" s="138">
        <v>1792.0749999999998</v>
      </c>
      <c r="N6" s="138">
        <v>71.713253340605405</v>
      </c>
      <c r="O6" s="138">
        <v>4715.2272000000003</v>
      </c>
      <c r="P6" s="138">
        <v>97.500269307822549</v>
      </c>
    </row>
    <row r="7" spans="1:16" ht="12.75" customHeight="1">
      <c r="A7" s="126" t="s">
        <v>182</v>
      </c>
      <c r="B7" s="163">
        <v>22767.672511032539</v>
      </c>
      <c r="C7" s="40">
        <v>185.42473659674815</v>
      </c>
      <c r="D7" s="163">
        <v>21646.491511032542</v>
      </c>
      <c r="E7" s="40">
        <v>185.42473659674815</v>
      </c>
      <c r="F7" s="138">
        <v>14415.969040169402</v>
      </c>
      <c r="G7" s="138">
        <v>191.03233205596121</v>
      </c>
      <c r="H7" s="40">
        <v>6917.3678133933327</v>
      </c>
      <c r="I7" s="40">
        <v>121.06595127060665</v>
      </c>
      <c r="J7" s="40">
        <v>313.15465746980817</v>
      </c>
      <c r="K7" s="138" t="s">
        <v>16</v>
      </c>
      <c r="L7" s="138" t="s">
        <v>16</v>
      </c>
      <c r="M7" s="175">
        <v>199.29499999999999</v>
      </c>
      <c r="N7" s="138">
        <v>65.2</v>
      </c>
      <c r="O7" s="175">
        <v>921.88599999999997</v>
      </c>
      <c r="P7" s="138">
        <v>295.7</v>
      </c>
    </row>
    <row r="8" spans="1:16" ht="12.75" customHeight="1">
      <c r="A8" s="126" t="s">
        <v>193</v>
      </c>
      <c r="B8" s="163">
        <v>21096.664637549955</v>
      </c>
      <c r="C8" s="142">
        <v>117.68179462132271</v>
      </c>
      <c r="D8" s="163">
        <v>21088.744637549957</v>
      </c>
      <c r="E8" s="40">
        <v>117.68179462132271</v>
      </c>
      <c r="F8" s="138">
        <v>9762.2661603266242</v>
      </c>
      <c r="G8" s="138">
        <v>111.09787760786448</v>
      </c>
      <c r="H8" s="40">
        <v>11326.478477223334</v>
      </c>
      <c r="I8" s="138">
        <v>124.18566123173076</v>
      </c>
      <c r="J8" s="138" t="s">
        <v>16</v>
      </c>
      <c r="K8" s="138" t="s">
        <v>16</v>
      </c>
      <c r="L8" s="138" t="s">
        <v>16</v>
      </c>
      <c r="M8" s="138" t="s">
        <v>16</v>
      </c>
      <c r="N8" s="138" t="s">
        <v>16</v>
      </c>
      <c r="O8" s="176">
        <v>7.92</v>
      </c>
      <c r="P8" s="138" t="s">
        <v>16</v>
      </c>
    </row>
    <row r="9" spans="1:16" ht="12.75" customHeight="1">
      <c r="A9" s="126" t="s">
        <v>183</v>
      </c>
      <c r="B9" s="163">
        <v>37529.008866559867</v>
      </c>
      <c r="C9" s="40">
        <v>104.6</v>
      </c>
      <c r="D9" s="163">
        <v>37135.421966559858</v>
      </c>
      <c r="E9" s="40">
        <v>104.6</v>
      </c>
      <c r="F9" s="138">
        <v>6983.432250959906</v>
      </c>
      <c r="G9" s="138">
        <v>91.2</v>
      </c>
      <c r="H9" s="40">
        <v>29945.107254020008</v>
      </c>
      <c r="I9" s="40">
        <v>110.50497791852219</v>
      </c>
      <c r="J9" s="40">
        <v>206.88246157994465</v>
      </c>
      <c r="K9" s="40">
        <v>17.200900000000001</v>
      </c>
      <c r="L9" s="138">
        <v>150</v>
      </c>
      <c r="M9" s="175">
        <v>65.031000000000006</v>
      </c>
      <c r="N9" s="138">
        <v>42.7</v>
      </c>
      <c r="O9" s="177">
        <v>311.35500000000002</v>
      </c>
      <c r="P9" s="138">
        <v>41.8</v>
      </c>
    </row>
    <row r="10" spans="1:16" ht="12.75" customHeight="1">
      <c r="A10" s="126" t="s">
        <v>184</v>
      </c>
      <c r="B10" s="163">
        <v>155567.95165254845</v>
      </c>
      <c r="C10" s="40">
        <v>104.97234693655967</v>
      </c>
      <c r="D10" s="163">
        <v>153789.04165254845</v>
      </c>
      <c r="E10" s="40">
        <v>104.97234693655967</v>
      </c>
      <c r="F10" s="138">
        <v>76876.695261775298</v>
      </c>
      <c r="G10" s="138">
        <v>100.48892412257892</v>
      </c>
      <c r="H10" s="40">
        <v>76505.336746200002</v>
      </c>
      <c r="I10" s="40">
        <v>108.80056450883981</v>
      </c>
      <c r="J10" s="40">
        <v>407.00964457313603</v>
      </c>
      <c r="K10" s="40">
        <v>27.574000000000002</v>
      </c>
      <c r="L10" s="138">
        <v>100</v>
      </c>
      <c r="M10" s="175">
        <v>7.2190000000000003</v>
      </c>
      <c r="N10" s="138">
        <v>127.6</v>
      </c>
      <c r="O10" s="177">
        <v>1744.117</v>
      </c>
      <c r="P10" s="138">
        <v>93</v>
      </c>
    </row>
    <row r="11" spans="1:16" ht="12.75" customHeight="1">
      <c r="A11" s="126" t="s">
        <v>185</v>
      </c>
      <c r="B11" s="163">
        <v>98855.662653966356</v>
      </c>
      <c r="C11" s="40">
        <v>114.76077565693753</v>
      </c>
      <c r="D11" s="163">
        <v>98104.273153966351</v>
      </c>
      <c r="E11" s="40">
        <v>114.76077565693753</v>
      </c>
      <c r="F11" s="138">
        <v>44141.567985459173</v>
      </c>
      <c r="G11" s="138">
        <v>124.38183861583016</v>
      </c>
      <c r="H11" s="40">
        <v>53786.333063735336</v>
      </c>
      <c r="I11" s="40">
        <v>104.2217392076715</v>
      </c>
      <c r="J11" s="40">
        <v>176.37210477184831</v>
      </c>
      <c r="K11" s="40">
        <v>25.497499999999999</v>
      </c>
      <c r="L11" s="138">
        <v>100</v>
      </c>
      <c r="M11" s="176">
        <v>100</v>
      </c>
      <c r="N11" s="138">
        <v>91.9</v>
      </c>
      <c r="O11" s="176">
        <v>625.89200000000005</v>
      </c>
      <c r="P11" s="138">
        <v>143.30000000000001</v>
      </c>
    </row>
    <row r="12" spans="1:16" ht="12.75" customHeight="1">
      <c r="A12" s="127" t="s">
        <v>186</v>
      </c>
      <c r="B12" s="163">
        <v>42932.77047599529</v>
      </c>
      <c r="C12" s="40">
        <v>109.50267977274206</v>
      </c>
      <c r="D12" s="163">
        <v>42811.672475995292</v>
      </c>
      <c r="E12" s="40">
        <v>109.50267977274206</v>
      </c>
      <c r="F12" s="138">
        <v>12495.177264659402</v>
      </c>
      <c r="G12" s="138">
        <v>96.93109869930754</v>
      </c>
      <c r="H12" s="40">
        <v>30227.966401786667</v>
      </c>
      <c r="I12" s="40">
        <v>109.50049755994358</v>
      </c>
      <c r="J12" s="40">
        <v>88.52880954922162</v>
      </c>
      <c r="K12" s="40">
        <v>1.56</v>
      </c>
      <c r="L12" s="138">
        <v>100</v>
      </c>
      <c r="M12" s="175">
        <v>52.170999999999999</v>
      </c>
      <c r="N12" s="138">
        <v>127.6</v>
      </c>
      <c r="O12" s="177">
        <v>67.367000000000004</v>
      </c>
      <c r="P12" s="138" t="s">
        <v>16</v>
      </c>
    </row>
    <row r="13" spans="1:16" ht="12.75" customHeight="1">
      <c r="A13" s="126" t="s">
        <v>187</v>
      </c>
      <c r="B13" s="163">
        <v>91471.949368232512</v>
      </c>
      <c r="C13" s="40">
        <v>95.908110706556286</v>
      </c>
      <c r="D13" s="163">
        <v>91121.764368232514</v>
      </c>
      <c r="E13" s="40">
        <v>95.908110706556286</v>
      </c>
      <c r="F13" s="138">
        <v>40441.362999207908</v>
      </c>
      <c r="G13" s="138">
        <v>95.310503319200819</v>
      </c>
      <c r="H13" s="40">
        <v>50483.750133833331</v>
      </c>
      <c r="I13" s="40">
        <v>96.15399495809767</v>
      </c>
      <c r="J13" s="40">
        <v>196.65123519127042</v>
      </c>
      <c r="K13" s="138"/>
      <c r="L13" s="138"/>
      <c r="M13" s="175">
        <v>0</v>
      </c>
      <c r="N13" s="138">
        <v>0</v>
      </c>
      <c r="O13" s="177">
        <v>350.185</v>
      </c>
      <c r="P13" s="138">
        <v>338.2</v>
      </c>
    </row>
    <row r="14" spans="1:16" ht="12.75" customHeight="1">
      <c r="A14" s="127" t="s">
        <v>188</v>
      </c>
      <c r="B14" s="163">
        <v>56615.177157533166</v>
      </c>
      <c r="C14" s="40">
        <v>155.08321566826672</v>
      </c>
      <c r="D14" s="163">
        <v>56293.656157533165</v>
      </c>
      <c r="E14" s="40">
        <v>155.08321566826672</v>
      </c>
      <c r="F14" s="138">
        <v>23979.897910182401</v>
      </c>
      <c r="G14" s="138">
        <v>166.64982934015003</v>
      </c>
      <c r="H14" s="40">
        <v>32221.798431963329</v>
      </c>
      <c r="I14" s="40">
        <v>109.32427851495152</v>
      </c>
      <c r="J14" s="40">
        <v>91.959815387429074</v>
      </c>
      <c r="K14" s="40">
        <v>206.435</v>
      </c>
      <c r="L14" s="138">
        <v>101.1</v>
      </c>
      <c r="M14" s="175">
        <v>115.086</v>
      </c>
      <c r="N14" s="138">
        <v>116.5</v>
      </c>
      <c r="O14" s="177">
        <v>0</v>
      </c>
      <c r="P14" s="138"/>
    </row>
    <row r="15" spans="1:16" ht="12.75" customHeight="1">
      <c r="A15" s="126" t="s">
        <v>189</v>
      </c>
      <c r="B15" s="163">
        <v>61491.726875802357</v>
      </c>
      <c r="C15" s="40">
        <v>110.97865039551573</v>
      </c>
      <c r="D15" s="163">
        <v>61347.110975802359</v>
      </c>
      <c r="E15" s="40">
        <v>110.97865039551573</v>
      </c>
      <c r="F15" s="138">
        <v>26210.64049047164</v>
      </c>
      <c r="G15" s="138">
        <v>117.47344036587739</v>
      </c>
      <c r="H15" s="40">
        <v>34915.097309223333</v>
      </c>
      <c r="I15" s="40">
        <v>105.70975935524551</v>
      </c>
      <c r="J15" s="40">
        <v>221.37317610738933</v>
      </c>
      <c r="K15" s="40">
        <v>6.2088999999999999</v>
      </c>
      <c r="L15" s="138">
        <v>100</v>
      </c>
      <c r="M15" s="175">
        <v>12.657</v>
      </c>
      <c r="N15" s="138">
        <v>66.2</v>
      </c>
      <c r="O15" s="177">
        <v>125.75</v>
      </c>
      <c r="P15" s="138">
        <v>15.2</v>
      </c>
    </row>
    <row r="16" spans="1:16" ht="12.75" customHeight="1">
      <c r="A16" s="126" t="s">
        <v>190</v>
      </c>
      <c r="B16" s="163">
        <v>81569.255006376057</v>
      </c>
      <c r="C16" s="40">
        <v>101.11676237290688</v>
      </c>
      <c r="D16" s="163">
        <v>80119.499406376068</v>
      </c>
      <c r="E16" s="40">
        <v>101.11676237290688</v>
      </c>
      <c r="F16" s="138">
        <v>22782.680799386068</v>
      </c>
      <c r="G16" s="138">
        <v>95.082091322323762</v>
      </c>
      <c r="H16" s="40">
        <v>57191.018606989994</v>
      </c>
      <c r="I16" s="40">
        <v>104.41678522664111</v>
      </c>
      <c r="J16" s="40">
        <v>145.80000000000001</v>
      </c>
      <c r="K16" s="40">
        <v>80.389600000000002</v>
      </c>
      <c r="L16" s="138">
        <v>91.5</v>
      </c>
      <c r="M16" s="178">
        <v>1219.9349999999999</v>
      </c>
      <c r="N16" s="138">
        <v>67.900000000000006</v>
      </c>
      <c r="O16" s="179">
        <v>149.43100000000001</v>
      </c>
      <c r="P16" s="138">
        <v>223.4</v>
      </c>
    </row>
    <row r="17" spans="1:16" ht="12.75" customHeight="1">
      <c r="A17" s="128" t="s">
        <v>191</v>
      </c>
      <c r="B17" s="180">
        <v>138563.67519442667</v>
      </c>
      <c r="C17" s="160">
        <v>136.5</v>
      </c>
      <c r="D17" s="180">
        <v>138127.6</v>
      </c>
      <c r="E17" s="160">
        <v>136.5</v>
      </c>
      <c r="F17" s="140">
        <v>30931.7</v>
      </c>
      <c r="G17" s="140">
        <v>143.19999999999999</v>
      </c>
      <c r="H17" s="160">
        <v>106893.07159442667</v>
      </c>
      <c r="I17" s="160">
        <v>93.842539928519244</v>
      </c>
      <c r="J17" s="160">
        <v>302.89999999999998</v>
      </c>
      <c r="K17" s="160">
        <v>4.0986000000000002</v>
      </c>
      <c r="L17" s="140">
        <v>102.4</v>
      </c>
      <c r="M17" s="181">
        <v>20.681000000000001</v>
      </c>
      <c r="N17" s="140">
        <v>0</v>
      </c>
      <c r="O17" s="181">
        <v>411.32400000000001</v>
      </c>
      <c r="P17" s="140">
        <v>75.3</v>
      </c>
    </row>
    <row r="18" spans="1:16" ht="12.75" customHeight="1">
      <c r="A18" s="31"/>
      <c r="B18" s="39"/>
      <c r="C18" s="39"/>
      <c r="D18" s="39"/>
      <c r="E18" s="39"/>
      <c r="F18" s="39"/>
      <c r="G18" s="39"/>
      <c r="H18" s="39"/>
      <c r="I18" s="39"/>
      <c r="J18" s="39"/>
      <c r="K18" s="5"/>
    </row>
    <row r="19" spans="1:16" ht="12.75" customHeight="1">
      <c r="A19" s="31"/>
      <c r="B19" s="39"/>
      <c r="C19" s="39"/>
      <c r="D19" s="39"/>
      <c r="E19" s="39"/>
      <c r="F19" s="39"/>
      <c r="G19" s="39"/>
      <c r="H19" s="39"/>
      <c r="I19" s="39"/>
      <c r="J19" s="39"/>
      <c r="K19" s="5"/>
    </row>
    <row r="20" spans="1:16" ht="12.75" customHeight="1">
      <c r="A20" s="31"/>
      <c r="B20" s="39"/>
      <c r="C20" s="39"/>
      <c r="D20" s="39"/>
      <c r="E20" s="39"/>
      <c r="F20" s="39"/>
      <c r="G20" s="39"/>
      <c r="H20" s="39"/>
      <c r="I20" s="39"/>
      <c r="J20" s="39"/>
      <c r="K20" s="5"/>
    </row>
  </sheetData>
  <mergeCells count="10">
    <mergeCell ref="A1:J1"/>
    <mergeCell ref="A3:A5"/>
    <mergeCell ref="B3:C4"/>
    <mergeCell ref="D4:E4"/>
    <mergeCell ref="K3:L4"/>
    <mergeCell ref="M3:N4"/>
    <mergeCell ref="O3:P4"/>
    <mergeCell ref="F4:G4"/>
    <mergeCell ref="H4:I4"/>
    <mergeCell ref="D3:J3"/>
  </mergeCells>
  <pageMargins left="0.70866141732283461" right="0.70866141732283461" top="0.74803149606299213" bottom="0.74803149606299213" header="0.31496062992125984" footer="0.31496062992125984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zoomScaleSheetLayoutView="80" workbookViewId="0">
      <selection activeCell="Q6" sqref="Q6"/>
    </sheetView>
  </sheetViews>
  <sheetFormatPr defaultColWidth="9.109375" defaultRowHeight="12.75" customHeight="1"/>
  <cols>
    <col min="1" max="1" width="27.5546875" style="1" customWidth="1"/>
    <col min="2" max="2" width="10.6640625" style="1" bestFit="1" customWidth="1"/>
    <col min="3" max="3" width="10.6640625" style="1" customWidth="1"/>
    <col min="4" max="4" width="19.5546875" style="1" customWidth="1"/>
    <col min="5" max="5" width="9.6640625" style="1" customWidth="1"/>
    <col min="6" max="6" width="11.33203125" style="1" customWidth="1"/>
    <col min="7" max="7" width="9.6640625" style="1" customWidth="1"/>
    <col min="8" max="8" width="11" style="1" customWidth="1"/>
    <col min="9" max="9" width="11.6640625" style="1" customWidth="1"/>
    <col min="10" max="10" width="13.109375" style="1" customWidth="1"/>
    <col min="11" max="16384" width="9.109375" style="1"/>
  </cols>
  <sheetData>
    <row r="1" spans="1:10" s="152" customFormat="1" ht="30.75" customHeight="1">
      <c r="A1" s="198" t="s">
        <v>9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2" customHeight="1"/>
    <row r="3" spans="1:10" s="2" customFormat="1" ht="12" customHeight="1">
      <c r="A3" s="49"/>
      <c r="B3" s="50"/>
      <c r="C3" s="50"/>
      <c r="D3" s="50"/>
      <c r="E3" s="50"/>
      <c r="F3" s="50"/>
      <c r="G3" s="50"/>
      <c r="H3" s="35"/>
      <c r="I3" s="50"/>
      <c r="J3" s="49" t="s">
        <v>1</v>
      </c>
    </row>
    <row r="4" spans="1:10" s="2" customFormat="1" ht="39.75" customHeight="1">
      <c r="A4" s="212"/>
      <c r="B4" s="201" t="s">
        <v>116</v>
      </c>
      <c r="C4" s="201"/>
      <c r="D4" s="214" t="s">
        <v>115</v>
      </c>
      <c r="E4" s="201" t="s">
        <v>117</v>
      </c>
      <c r="F4" s="201"/>
      <c r="G4" s="201" t="s">
        <v>118</v>
      </c>
      <c r="H4" s="201"/>
      <c r="I4" s="201" t="s">
        <v>119</v>
      </c>
      <c r="J4" s="204"/>
    </row>
    <row r="5" spans="1:10" s="2" customFormat="1" ht="44.25" customHeight="1">
      <c r="A5" s="213"/>
      <c r="B5" s="169" t="s">
        <v>211</v>
      </c>
      <c r="C5" s="169" t="s">
        <v>212</v>
      </c>
      <c r="D5" s="215"/>
      <c r="E5" s="169" t="s">
        <v>211</v>
      </c>
      <c r="F5" s="169" t="s">
        <v>212</v>
      </c>
      <c r="G5" s="169" t="s">
        <v>211</v>
      </c>
      <c r="H5" s="169" t="s">
        <v>212</v>
      </c>
      <c r="I5" s="170" t="s">
        <v>211</v>
      </c>
      <c r="J5" s="170" t="s">
        <v>212</v>
      </c>
    </row>
    <row r="6" spans="1:10" s="3" customFormat="1" ht="30.6">
      <c r="A6" s="51" t="s">
        <v>10</v>
      </c>
      <c r="B6" s="163">
        <v>801585.26616776781</v>
      </c>
      <c r="C6" s="163">
        <v>101.34380967941694</v>
      </c>
      <c r="D6" s="182">
        <v>100</v>
      </c>
      <c r="E6" s="46">
        <v>254622.7</v>
      </c>
      <c r="F6" s="46">
        <v>100.05379948356996</v>
      </c>
      <c r="G6" s="46">
        <v>247639.01092749037</v>
      </c>
      <c r="H6" s="46">
        <v>100.58276020879917</v>
      </c>
      <c r="I6" s="46">
        <v>299322.3923657033</v>
      </c>
      <c r="J6" s="46">
        <v>103.15341036421313</v>
      </c>
    </row>
    <row r="7" spans="1:10" s="3" customFormat="1" ht="20.399999999999999">
      <c r="A7" s="52" t="s">
        <v>11</v>
      </c>
      <c r="B7" s="142">
        <v>309021.359960726</v>
      </c>
      <c r="C7" s="142">
        <v>98.742566013445767</v>
      </c>
      <c r="D7" s="43">
        <v>38.324614049128989</v>
      </c>
      <c r="E7" s="142">
        <v>80543.321638885696</v>
      </c>
      <c r="F7" s="138">
        <v>111.35880448565794</v>
      </c>
      <c r="G7" s="142">
        <v>145434.44617264034</v>
      </c>
      <c r="H7" s="138">
        <v>96.649437981796154</v>
      </c>
      <c r="I7" s="142">
        <v>83043.592149200005</v>
      </c>
      <c r="J7" s="138">
        <v>92.673315549330269</v>
      </c>
    </row>
    <row r="8" spans="1:10" s="3" customFormat="1" ht="12">
      <c r="A8" s="53" t="s">
        <v>12</v>
      </c>
      <c r="B8" s="138">
        <v>283518.52847338369</v>
      </c>
      <c r="C8" s="138">
        <v>98.398462404485102</v>
      </c>
      <c r="D8" s="43">
        <v>35.15398299763352</v>
      </c>
      <c r="E8" s="138">
        <v>75340.64445553071</v>
      </c>
      <c r="F8" s="138">
        <v>117.35928604628691</v>
      </c>
      <c r="G8" s="138">
        <v>133501.34674498634</v>
      </c>
      <c r="H8" s="138">
        <v>94.661930186698797</v>
      </c>
      <c r="I8" s="138">
        <v>74676.53727286667</v>
      </c>
      <c r="J8" s="138">
        <v>90.332199749919596</v>
      </c>
    </row>
    <row r="9" spans="1:10" s="3" customFormat="1" ht="42.75" customHeight="1">
      <c r="A9" s="54" t="s">
        <v>27</v>
      </c>
      <c r="B9" s="46">
        <v>49744.532695717717</v>
      </c>
      <c r="C9" s="46">
        <v>99.381352532146039</v>
      </c>
      <c r="D9" s="43">
        <v>6.1679508182325922</v>
      </c>
      <c r="E9" s="46">
        <v>17789.625189230715</v>
      </c>
      <c r="F9" s="46">
        <v>113.12645397899728</v>
      </c>
      <c r="G9" s="46">
        <v>31771.447870487002</v>
      </c>
      <c r="H9" s="46">
        <v>93.086703842743674</v>
      </c>
      <c r="I9" s="46">
        <v>183.45963599999999</v>
      </c>
      <c r="J9" s="46">
        <v>98.565776458951547</v>
      </c>
    </row>
    <row r="10" spans="1:10" s="3" customFormat="1" ht="36.75" customHeight="1">
      <c r="A10" s="55" t="s">
        <v>28</v>
      </c>
      <c r="B10" s="138">
        <v>43017.936151961432</v>
      </c>
      <c r="C10" s="138">
        <v>97.67653625173925</v>
      </c>
      <c r="D10" s="43">
        <v>5.3339022893536825</v>
      </c>
      <c r="E10" s="138">
        <v>16065.995825515714</v>
      </c>
      <c r="F10" s="138">
        <v>117.50454970107498</v>
      </c>
      <c r="G10" s="138">
        <v>26768.480690445711</v>
      </c>
      <c r="H10" s="138">
        <v>88.597532251265903</v>
      </c>
      <c r="I10" s="138">
        <v>183.45963599999999</v>
      </c>
      <c r="J10" s="138">
        <v>98.565776458951547</v>
      </c>
    </row>
    <row r="11" spans="1:10" s="3" customFormat="1" ht="20.399999999999999">
      <c r="A11" s="55" t="s">
        <v>29</v>
      </c>
      <c r="B11" s="138">
        <v>6726.6036039999999</v>
      </c>
      <c r="C11" s="46">
        <v>107.65156971837177</v>
      </c>
      <c r="D11" s="43">
        <v>0.83404852887891034</v>
      </c>
      <c r="E11" s="46">
        <v>1723.63656244</v>
      </c>
      <c r="F11" s="46">
        <v>92.242349423997752</v>
      </c>
      <c r="G11" s="46">
        <v>5002.9670415600003</v>
      </c>
      <c r="H11" s="46">
        <v>114.8067495065084</v>
      </c>
      <c r="I11" s="165" t="s">
        <v>16</v>
      </c>
      <c r="J11" s="138" t="s">
        <v>16</v>
      </c>
    </row>
    <row r="12" spans="1:10" s="3" customFormat="1" ht="12.75" customHeight="1">
      <c r="A12" s="54" t="s">
        <v>30</v>
      </c>
      <c r="B12" s="39">
        <v>2805.8895941999999</v>
      </c>
      <c r="C12" s="39">
        <v>119.29517882739573</v>
      </c>
      <c r="D12" s="43">
        <v>0.34790932036600392</v>
      </c>
      <c r="E12" s="39">
        <v>2535.2787914</v>
      </c>
      <c r="F12" s="39">
        <v>121.41659634317863</v>
      </c>
      <c r="G12" s="39">
        <v>270.61080279999999</v>
      </c>
      <c r="H12" s="39">
        <v>102.51435183124917</v>
      </c>
      <c r="I12" s="46" t="s">
        <v>16</v>
      </c>
      <c r="J12" s="46" t="s">
        <v>16</v>
      </c>
    </row>
    <row r="13" spans="1:10" ht="43.5" customHeight="1">
      <c r="A13" s="54" t="s">
        <v>31</v>
      </c>
      <c r="B13" s="156">
        <v>144616.41498854599</v>
      </c>
      <c r="C13" s="156">
        <v>95.851589440545652</v>
      </c>
      <c r="D13" s="43">
        <v>17.931349822581744</v>
      </c>
      <c r="E13" s="156">
        <v>22663.6122077</v>
      </c>
      <c r="F13" s="40">
        <v>119.72003934089115</v>
      </c>
      <c r="G13" s="156">
        <v>54808.670022179344</v>
      </c>
      <c r="H13" s="40">
        <v>89.042606083526053</v>
      </c>
      <c r="I13" s="156">
        <v>67144.132758666674</v>
      </c>
      <c r="J13" s="40">
        <v>95.606451866058009</v>
      </c>
    </row>
    <row r="14" spans="1:10" ht="33" customHeight="1">
      <c r="A14" s="55" t="s">
        <v>32</v>
      </c>
      <c r="B14" s="40">
        <v>44580.363756067003</v>
      </c>
      <c r="C14" s="40">
        <v>97.117058597185064</v>
      </c>
      <c r="D14" s="43">
        <v>5.5276316246023267</v>
      </c>
      <c r="E14" s="40">
        <v>2798.7855226749998</v>
      </c>
      <c r="F14" s="40">
        <v>188.68329809644692</v>
      </c>
      <c r="G14" s="40">
        <v>12901.278973392002</v>
      </c>
      <c r="H14" s="40">
        <v>84.774101250249373</v>
      </c>
      <c r="I14" s="40">
        <v>28880.299260000003</v>
      </c>
      <c r="J14" s="40">
        <v>99.435248484324148</v>
      </c>
    </row>
    <row r="15" spans="1:10" ht="33.75" customHeight="1">
      <c r="A15" s="55" t="s">
        <v>13</v>
      </c>
      <c r="B15" s="138">
        <v>99914.674887769012</v>
      </c>
      <c r="C15" s="138">
        <v>95.38785031994405</v>
      </c>
      <c r="D15" s="43">
        <v>12.388672279425485</v>
      </c>
      <c r="E15" s="138">
        <v>19843.896836067001</v>
      </c>
      <c r="F15" s="138">
        <v>114.8</v>
      </c>
      <c r="G15" s="138">
        <v>41806.957345035342</v>
      </c>
      <c r="H15" s="138">
        <v>90.1</v>
      </c>
      <c r="I15" s="138">
        <v>38263.820706666666</v>
      </c>
      <c r="J15" s="138">
        <v>93.675209308330167</v>
      </c>
    </row>
    <row r="16" spans="1:10" ht="22.5" customHeight="1">
      <c r="A16" s="55" t="s">
        <v>33</v>
      </c>
      <c r="B16" s="46">
        <v>121.34537315999999</v>
      </c>
      <c r="C16" s="46">
        <v>102.27897104374554</v>
      </c>
      <c r="D16" s="43">
        <v>1.5045918553930657E-2</v>
      </c>
      <c r="E16" s="46">
        <v>20.910638160000001</v>
      </c>
      <c r="F16" s="46">
        <v>18.827966420881541</v>
      </c>
      <c r="G16" s="46">
        <v>100.434735</v>
      </c>
      <c r="H16" s="46">
        <v>1325</v>
      </c>
      <c r="I16" s="138" t="s">
        <v>16</v>
      </c>
      <c r="J16" s="138" t="s">
        <v>16</v>
      </c>
    </row>
    <row r="17" spans="1:10" ht="24" customHeight="1">
      <c r="A17" s="54" t="s">
        <v>34</v>
      </c>
      <c r="B17" s="39">
        <v>71739.238960920004</v>
      </c>
      <c r="C17" s="39">
        <v>101.60738029818448</v>
      </c>
      <c r="D17" s="182">
        <v>8.8951292698718145</v>
      </c>
      <c r="E17" s="46">
        <v>17739.676033200001</v>
      </c>
      <c r="F17" s="46">
        <v>129.24763192740593</v>
      </c>
      <c r="G17" s="46">
        <v>46650.618049519988</v>
      </c>
      <c r="H17" s="46">
        <v>104.16630983065301</v>
      </c>
      <c r="I17" s="46">
        <v>7348.9448781999999</v>
      </c>
      <c r="J17" s="46">
        <v>60.763844731209602</v>
      </c>
    </row>
    <row r="18" spans="1:10" ht="32.25" customHeight="1">
      <c r="A18" s="54" t="s">
        <v>35</v>
      </c>
      <c r="B18" s="138">
        <v>14612.452234</v>
      </c>
      <c r="C18" s="138">
        <v>103.90432044386498</v>
      </c>
      <c r="D18" s="182">
        <v>1.8116437665813649</v>
      </c>
      <c r="E18" s="138">
        <v>14612.452234</v>
      </c>
      <c r="F18" s="138">
        <v>103.90432044386498</v>
      </c>
      <c r="G18" s="138" t="s">
        <v>16</v>
      </c>
      <c r="H18" s="138" t="s">
        <v>16</v>
      </c>
      <c r="I18" s="138" t="s">
        <v>16</v>
      </c>
      <c r="J18" s="138" t="s">
        <v>16</v>
      </c>
    </row>
    <row r="19" spans="1:10" ht="24.75" customHeight="1">
      <c r="A19" s="53" t="s">
        <v>36</v>
      </c>
      <c r="B19" s="183">
        <v>23602.210856633334</v>
      </c>
      <c r="C19" s="183">
        <v>101.26572174942649</v>
      </c>
      <c r="D19" s="184">
        <v>2.9264975910813136</v>
      </c>
      <c r="E19" s="183">
        <v>2836.334216108</v>
      </c>
      <c r="F19" s="183">
        <v>56.389562454763073</v>
      </c>
      <c r="G19" s="183">
        <v>12399.260713192001</v>
      </c>
      <c r="H19" s="183">
        <v>118.60161419257136</v>
      </c>
      <c r="I19" s="183">
        <v>8366.6159273333324</v>
      </c>
      <c r="J19" s="183">
        <v>115.1565920386271</v>
      </c>
    </row>
    <row r="20" spans="1:10" ht="14.25" customHeight="1">
      <c r="A20" s="54" t="s">
        <v>14</v>
      </c>
      <c r="B20" s="46">
        <v>1577.4586494599998</v>
      </c>
      <c r="C20" s="46">
        <v>113.10273038490834</v>
      </c>
      <c r="D20" s="43">
        <v>0.19559307243362065</v>
      </c>
      <c r="E20" s="46">
        <v>213.19109333999998</v>
      </c>
      <c r="F20" s="46">
        <v>80.976512455516001</v>
      </c>
      <c r="G20" s="46">
        <v>1096.87890612</v>
      </c>
      <c r="H20" s="46">
        <v>128.01490613682617</v>
      </c>
      <c r="I20" s="46">
        <v>267.38864999999998</v>
      </c>
      <c r="J20" s="46">
        <v>102.19259428440917</v>
      </c>
    </row>
    <row r="21" spans="1:10" ht="25.5" customHeight="1">
      <c r="A21" s="54" t="s">
        <v>37</v>
      </c>
      <c r="B21" s="46">
        <v>17960.092092632</v>
      </c>
      <c r="C21" s="46">
        <v>95.103637336130134</v>
      </c>
      <c r="D21" s="43">
        <v>2.2269170699283962</v>
      </c>
      <c r="E21" s="46">
        <v>2442.5191838119999</v>
      </c>
      <c r="F21" s="46">
        <v>54.197457413409481</v>
      </c>
      <c r="G21" s="46">
        <v>8651.13515482</v>
      </c>
      <c r="H21" s="46">
        <v>109.59939023109283</v>
      </c>
      <c r="I21" s="46">
        <v>6866.4377539999996</v>
      </c>
      <c r="J21" s="46">
        <v>115.1712934877269</v>
      </c>
    </row>
    <row r="22" spans="1:10" ht="32.25" customHeight="1">
      <c r="A22" s="54" t="s">
        <v>38</v>
      </c>
      <c r="B22" s="138">
        <v>4064.6601145413333</v>
      </c>
      <c r="C22" s="138">
        <v>150.95122275991756</v>
      </c>
      <c r="D22" s="43">
        <v>0.50398744871929613</v>
      </c>
      <c r="E22" s="138">
        <v>180.62393895599999</v>
      </c>
      <c r="F22" s="138">
        <v>122.84438784739055</v>
      </c>
      <c r="G22" s="138">
        <v>2651.2466522519999</v>
      </c>
      <c r="H22" s="138">
        <v>173.16930379465319</v>
      </c>
      <c r="I22" s="138">
        <v>1232.7895233333334</v>
      </c>
      <c r="J22" s="138">
        <v>118.85341646933357</v>
      </c>
    </row>
    <row r="23" spans="1:10" ht="21.75" customHeight="1">
      <c r="A23" s="56" t="s">
        <v>39</v>
      </c>
      <c r="B23" s="138">
        <v>2523.0015410000001</v>
      </c>
      <c r="C23" s="138">
        <v>127.74304648276494</v>
      </c>
      <c r="D23" s="43">
        <v>0.31283331789893803</v>
      </c>
      <c r="E23" s="138">
        <v>2523.0015410000001</v>
      </c>
      <c r="F23" s="138">
        <v>127.74304648276494</v>
      </c>
      <c r="G23" s="138">
        <v>2523.0015410000001</v>
      </c>
      <c r="H23" s="138">
        <v>127.74304648276494</v>
      </c>
      <c r="I23" s="138">
        <v>2523.0015410000001</v>
      </c>
      <c r="J23" s="138">
        <v>127.74304648276494</v>
      </c>
    </row>
    <row r="24" spans="1:10" ht="49.5" customHeight="1">
      <c r="A24" s="56" t="s">
        <v>15</v>
      </c>
      <c r="B24" s="39">
        <v>-554.06453335812466</v>
      </c>
      <c r="C24" s="46" t="s">
        <v>16</v>
      </c>
      <c r="D24" s="43">
        <v>-6.8699857484767562E-2</v>
      </c>
      <c r="E24" s="39">
        <v>-87.916533358124568</v>
      </c>
      <c r="F24" s="46" t="s">
        <v>16</v>
      </c>
      <c r="G24" s="39">
        <v>-466.14799999999991</v>
      </c>
      <c r="H24" s="46" t="s">
        <v>16</v>
      </c>
      <c r="I24" s="46" t="s">
        <v>16</v>
      </c>
      <c r="J24" s="46" t="s">
        <v>16</v>
      </c>
    </row>
    <row r="25" spans="1:10" ht="21" customHeight="1">
      <c r="A25" s="57" t="s">
        <v>17</v>
      </c>
      <c r="B25" s="138">
        <v>490413.3348215234</v>
      </c>
      <c r="C25" s="138">
        <v>103.09296336330473</v>
      </c>
      <c r="D25" s="43">
        <v>60.807583891256265</v>
      </c>
      <c r="E25" s="39">
        <v>171929.960861442</v>
      </c>
      <c r="F25" s="39">
        <v>95.802894565577702</v>
      </c>
      <c r="G25" s="39">
        <v>102204.56475485003</v>
      </c>
      <c r="H25" s="39">
        <v>107.43967017128762</v>
      </c>
      <c r="I25" s="138">
        <v>216278.8002165033</v>
      </c>
      <c r="J25" s="138">
        <v>107.86209912189808</v>
      </c>
    </row>
    <row r="26" spans="1:10" ht="21.75" customHeight="1">
      <c r="A26" s="53" t="s">
        <v>40</v>
      </c>
      <c r="B26" s="46">
        <v>103957.96207287999</v>
      </c>
      <c r="C26" s="46">
        <v>105.76381737447949</v>
      </c>
      <c r="D26" s="43">
        <v>12.890009644774532</v>
      </c>
      <c r="E26" s="46">
        <v>12837.360087480001</v>
      </c>
      <c r="F26" s="46">
        <v>108.68788472120912</v>
      </c>
      <c r="G26" s="46">
        <v>15764.5611854</v>
      </c>
      <c r="H26" s="46">
        <v>110.67027447651385</v>
      </c>
      <c r="I26" s="46">
        <v>75356.040799999988</v>
      </c>
      <c r="J26" s="46">
        <v>104.35614751323685</v>
      </c>
    </row>
    <row r="27" spans="1:10" ht="23.25" customHeight="1">
      <c r="A27" s="53" t="s">
        <v>18</v>
      </c>
      <c r="B27" s="39">
        <v>135501.67055107202</v>
      </c>
      <c r="C27" s="39">
        <v>110.02721824015163</v>
      </c>
      <c r="D27" s="43">
        <v>16.801193534958955</v>
      </c>
      <c r="E27" s="39">
        <v>3915.3841670719999</v>
      </c>
      <c r="F27" s="39">
        <v>67.771523595829038</v>
      </c>
      <c r="G27" s="39">
        <v>47513.702208000002</v>
      </c>
      <c r="H27" s="39">
        <v>110.53460640311728</v>
      </c>
      <c r="I27" s="39">
        <v>84072.584176000004</v>
      </c>
      <c r="J27" s="39">
        <v>113.01571522958049</v>
      </c>
    </row>
    <row r="28" spans="1:10" ht="31.5" customHeight="1">
      <c r="A28" s="53" t="s">
        <v>41</v>
      </c>
      <c r="B28" s="46">
        <v>37618.112300989997</v>
      </c>
      <c r="C28" s="46">
        <v>113.57819384715472</v>
      </c>
      <c r="D28" s="43">
        <v>4.6643645249416652</v>
      </c>
      <c r="E28" s="46">
        <v>95.309933990000005</v>
      </c>
      <c r="F28" s="46">
        <v>90.448872532805396</v>
      </c>
      <c r="G28" s="46">
        <v>12218.612889999999</v>
      </c>
      <c r="H28" s="46">
        <v>113.43680995776376</v>
      </c>
      <c r="I28" s="46">
        <v>25304.189477000004</v>
      </c>
      <c r="J28" s="46">
        <v>113.75256285377601</v>
      </c>
    </row>
    <row r="29" spans="1:10" ht="24" customHeight="1">
      <c r="A29" s="53" t="s">
        <v>42</v>
      </c>
      <c r="B29" s="46">
        <v>452.69822639999995</v>
      </c>
      <c r="C29" s="46">
        <v>120.15521870712405</v>
      </c>
      <c r="D29" s="43">
        <v>5.613119368747805E-2</v>
      </c>
      <c r="E29" s="46">
        <v>272.29306639999999</v>
      </c>
      <c r="F29" s="46">
        <v>92.743765322524112</v>
      </c>
      <c r="G29" s="46">
        <v>74.505160000000004</v>
      </c>
      <c r="H29" s="46">
        <v>210.98657519417046</v>
      </c>
      <c r="I29" s="46">
        <v>105.9</v>
      </c>
      <c r="J29" s="46">
        <v>221.31661442006268</v>
      </c>
    </row>
    <row r="30" spans="1:10" ht="25.5" customHeight="1">
      <c r="A30" s="53" t="s">
        <v>43</v>
      </c>
      <c r="B30" s="46">
        <v>54345.65442459999</v>
      </c>
      <c r="C30" s="46">
        <v>101.57305700258867</v>
      </c>
      <c r="D30" s="43">
        <v>6.738454618738861</v>
      </c>
      <c r="E30" s="46">
        <v>897.16031339999984</v>
      </c>
      <c r="F30" s="46">
        <v>116.60985508911683</v>
      </c>
      <c r="G30" s="46">
        <v>24361.508124799999</v>
      </c>
      <c r="H30" s="46">
        <v>98.376847718321144</v>
      </c>
      <c r="I30" s="46">
        <v>29086.985986400003</v>
      </c>
      <c r="J30" s="46">
        <v>103.96035285320852</v>
      </c>
    </row>
    <row r="31" spans="1:10" ht="24" customHeight="1">
      <c r="A31" s="53" t="s">
        <v>44</v>
      </c>
      <c r="B31" s="46">
        <v>2277.44</v>
      </c>
      <c r="C31" s="46">
        <v>109.19831223628691</v>
      </c>
      <c r="D31" s="43">
        <v>0.28238552372559067</v>
      </c>
      <c r="E31" s="46" t="s">
        <v>16</v>
      </c>
      <c r="F31" s="46" t="s">
        <v>16</v>
      </c>
      <c r="G31" s="46">
        <v>1664.6299999999999</v>
      </c>
      <c r="H31" s="46">
        <v>117.23737217229623</v>
      </c>
      <c r="I31" s="46">
        <v>612.80999999999995</v>
      </c>
      <c r="J31" s="46">
        <v>119.03846153846156</v>
      </c>
    </row>
    <row r="32" spans="1:10" ht="23.25" customHeight="1">
      <c r="A32" s="53" t="s">
        <v>45</v>
      </c>
      <c r="B32" s="138">
        <v>155210.56534642132</v>
      </c>
      <c r="C32" s="138">
        <v>95.866643313591354</v>
      </c>
      <c r="D32" s="43">
        <v>19.244948563621943</v>
      </c>
      <c r="E32" s="46">
        <v>153504.62653266001</v>
      </c>
      <c r="F32" s="46">
        <v>95.723893022396496</v>
      </c>
      <c r="G32" s="46">
        <v>343.72864200000004</v>
      </c>
      <c r="H32" s="46">
        <v>98.153838015645761</v>
      </c>
      <c r="I32" s="46">
        <v>1362.2061830333332</v>
      </c>
      <c r="J32" s="46">
        <v>110.43106764283715</v>
      </c>
    </row>
    <row r="33" spans="1:10" ht="25.5" customHeight="1">
      <c r="A33" s="144" t="s">
        <v>19</v>
      </c>
      <c r="B33" s="48">
        <v>1049.2268991599999</v>
      </c>
      <c r="C33" s="48">
        <v>93.533050210786897</v>
      </c>
      <c r="D33" s="145">
        <v>0.13009628680723712</v>
      </c>
      <c r="E33" s="48">
        <v>407.82676043999993</v>
      </c>
      <c r="F33" s="48">
        <v>79.940196018735136</v>
      </c>
      <c r="G33" s="48">
        <v>263.31654464999997</v>
      </c>
      <c r="H33" s="48">
        <v>98.336422470096281</v>
      </c>
      <c r="I33" s="48">
        <v>378.08359407</v>
      </c>
      <c r="J33" s="48">
        <v>91.085523608433334</v>
      </c>
    </row>
    <row r="34" spans="1:10" ht="49.5" customHeight="1"/>
  </sheetData>
  <mergeCells count="7">
    <mergeCell ref="A1:J1"/>
    <mergeCell ref="A4:A5"/>
    <mergeCell ref="B4:C4"/>
    <mergeCell ref="D4:D5"/>
    <mergeCell ref="E4:F4"/>
    <mergeCell ref="G4:H4"/>
    <mergeCell ref="I4:J4"/>
  </mergeCells>
  <pageMargins left="0.70866141732283461" right="0.70866141732283461" top="0.74803149606299213" bottom="0.74803149606299213" header="0.31496062992125984" footer="0.31496062992125984"/>
  <pageSetup paperSize="9" scale="99" firstPageNumber="7" fitToHeight="0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G23" sqref="G23"/>
    </sheetView>
  </sheetViews>
  <sheetFormatPr defaultColWidth="9.109375" defaultRowHeight="13.2"/>
  <cols>
    <col min="1" max="1" width="19.109375" style="67" customWidth="1"/>
    <col min="2" max="2" width="9.6640625" style="67" customWidth="1"/>
    <col min="3" max="3" width="9.109375" style="67" customWidth="1"/>
    <col min="4" max="4" width="9.6640625" style="67" customWidth="1"/>
    <col min="5" max="5" width="9.109375" style="67" customWidth="1"/>
    <col min="6" max="6" width="9.6640625" style="67" customWidth="1"/>
    <col min="7" max="7" width="9.109375" style="67" customWidth="1"/>
    <col min="8" max="8" width="9.6640625" style="67" customWidth="1"/>
    <col min="9" max="9" width="9.109375" style="67" customWidth="1"/>
    <col min="10" max="10" width="9.6640625" style="67" customWidth="1"/>
    <col min="11" max="11" width="9.109375" style="67" customWidth="1"/>
    <col min="12" max="12" width="9.6640625" style="67" customWidth="1"/>
    <col min="13" max="13" width="9.109375" style="67" customWidth="1"/>
    <col min="14" max="16384" width="9.109375" style="67"/>
  </cols>
  <sheetData>
    <row r="1" spans="1:17" s="153" customFormat="1" ht="30" customHeight="1">
      <c r="A1" s="216" t="s">
        <v>162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7" ht="12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7" ht="12.75" customHeight="1">
      <c r="A3" s="58"/>
      <c r="B3" s="69"/>
      <c r="C3" s="69"/>
      <c r="D3" s="69"/>
      <c r="E3" s="69"/>
      <c r="F3" s="69"/>
      <c r="G3" s="69"/>
      <c r="H3" s="69"/>
      <c r="I3" s="69"/>
      <c r="J3" s="69"/>
      <c r="K3" s="61"/>
      <c r="L3" s="69"/>
      <c r="M3" s="58" t="s">
        <v>1</v>
      </c>
      <c r="N3" s="70"/>
      <c r="O3" s="70"/>
    </row>
    <row r="4" spans="1:17" ht="18" customHeight="1">
      <c r="A4" s="217"/>
      <c r="B4" s="201" t="s">
        <v>120</v>
      </c>
      <c r="C4" s="201"/>
      <c r="D4" s="202" t="s">
        <v>151</v>
      </c>
      <c r="E4" s="210"/>
      <c r="F4" s="204" t="s">
        <v>125</v>
      </c>
      <c r="G4" s="207"/>
      <c r="H4" s="207"/>
      <c r="I4" s="220"/>
      <c r="J4" s="202" t="s">
        <v>159</v>
      </c>
      <c r="K4" s="210"/>
      <c r="L4" s="201" t="s">
        <v>124</v>
      </c>
      <c r="M4" s="204"/>
      <c r="N4" s="70"/>
      <c r="O4" s="70"/>
    </row>
    <row r="5" spans="1:17" ht="36.75" customHeight="1">
      <c r="A5" s="218"/>
      <c r="B5" s="201"/>
      <c r="C5" s="201"/>
      <c r="D5" s="203"/>
      <c r="E5" s="211"/>
      <c r="F5" s="201" t="s">
        <v>121</v>
      </c>
      <c r="G5" s="201"/>
      <c r="H5" s="201" t="s">
        <v>122</v>
      </c>
      <c r="I5" s="201"/>
      <c r="J5" s="203"/>
      <c r="K5" s="211"/>
      <c r="L5" s="201"/>
      <c r="M5" s="204"/>
      <c r="N5" s="70"/>
      <c r="O5" s="70"/>
    </row>
    <row r="6" spans="1:17" ht="48.75" customHeight="1">
      <c r="A6" s="219"/>
      <c r="B6" s="169" t="s">
        <v>211</v>
      </c>
      <c r="C6" s="169" t="s">
        <v>212</v>
      </c>
      <c r="D6" s="169" t="s">
        <v>211</v>
      </c>
      <c r="E6" s="169" t="s">
        <v>212</v>
      </c>
      <c r="F6" s="169" t="s">
        <v>211</v>
      </c>
      <c r="G6" s="169" t="s">
        <v>212</v>
      </c>
      <c r="H6" s="169" t="s">
        <v>211</v>
      </c>
      <c r="I6" s="169" t="s">
        <v>212</v>
      </c>
      <c r="J6" s="169" t="s">
        <v>211</v>
      </c>
      <c r="K6" s="169" t="s">
        <v>212</v>
      </c>
      <c r="L6" s="170" t="s">
        <v>211</v>
      </c>
      <c r="M6" s="170" t="s">
        <v>212</v>
      </c>
      <c r="N6" s="70"/>
      <c r="O6" s="70"/>
    </row>
    <row r="7" spans="1:17" ht="15" customHeight="1">
      <c r="A7" s="162" t="s">
        <v>8</v>
      </c>
      <c r="B7" s="139">
        <v>801585.26616776781</v>
      </c>
      <c r="C7" s="40">
        <v>101.34380967941694</v>
      </c>
      <c r="D7" s="40">
        <f>F7+H7</f>
        <v>502262.87380206445</v>
      </c>
      <c r="E7" s="40">
        <v>100.31559273608778</v>
      </c>
      <c r="F7" s="40">
        <v>254623.86287457412</v>
      </c>
      <c r="G7" s="40">
        <v>100.05392184285728</v>
      </c>
      <c r="H7" s="40">
        <v>247639.01092749037</v>
      </c>
      <c r="I7" s="40">
        <v>100.58276020879917</v>
      </c>
      <c r="J7" s="40">
        <v>299322.3923657033</v>
      </c>
      <c r="K7" s="40">
        <v>103.15341036421313</v>
      </c>
      <c r="L7" s="40">
        <v>46827.112686573048</v>
      </c>
      <c r="M7" s="40">
        <v>148.46831817165977</v>
      </c>
      <c r="N7" s="39"/>
      <c r="O7" s="39"/>
      <c r="P7" s="71"/>
      <c r="Q7" s="71"/>
    </row>
    <row r="8" spans="1:17" ht="15" customHeight="1">
      <c r="A8" s="127" t="s">
        <v>182</v>
      </c>
      <c r="B8" s="139">
        <v>21646.491511032542</v>
      </c>
      <c r="C8" s="40">
        <v>185.42473659674815</v>
      </c>
      <c r="D8" s="40">
        <f t="shared" ref="D8:D18" si="0">F8+H8</f>
        <v>15388.375203943653</v>
      </c>
      <c r="E8" s="40">
        <v>192.87381689384188</v>
      </c>
      <c r="F8" s="40">
        <v>11509.832096948299</v>
      </c>
      <c r="G8" s="40">
        <v>189.02481782094878</v>
      </c>
      <c r="H8" s="40">
        <v>3878.5431069953538</v>
      </c>
      <c r="I8" s="40">
        <v>236.65231651980312</v>
      </c>
      <c r="J8" s="40">
        <v>6258.1163070888879</v>
      </c>
      <c r="K8" s="40">
        <v>104.99390951670271</v>
      </c>
      <c r="L8" s="40">
        <v>5317.3181224</v>
      </c>
      <c r="M8" s="40">
        <v>157.69999999999999</v>
      </c>
      <c r="N8" s="39"/>
      <c r="O8" s="39"/>
      <c r="P8" s="71"/>
      <c r="Q8" s="71"/>
    </row>
    <row r="9" spans="1:17" ht="15" customHeight="1">
      <c r="A9" s="126" t="s">
        <v>193</v>
      </c>
      <c r="B9" s="139">
        <v>21088.744637549957</v>
      </c>
      <c r="C9" s="142">
        <v>117.68179462132271</v>
      </c>
      <c r="D9" s="40">
        <f t="shared" si="0"/>
        <v>19009.174289802075</v>
      </c>
      <c r="E9" s="142">
        <v>116.89628281812092</v>
      </c>
      <c r="F9" s="39">
        <v>12893.58314478361</v>
      </c>
      <c r="G9" s="142">
        <v>117.30047795458269</v>
      </c>
      <c r="H9" s="39">
        <v>6115.591145018464</v>
      </c>
      <c r="I9" s="142">
        <v>115.9035354609359</v>
      </c>
      <c r="J9" s="39">
        <v>2079.5835776899999</v>
      </c>
      <c r="K9" s="142">
        <v>129.42635003988892</v>
      </c>
      <c r="L9" s="39">
        <v>325.51196780000004</v>
      </c>
      <c r="M9" s="142">
        <v>848.00927397258295</v>
      </c>
      <c r="N9" s="39"/>
      <c r="O9" s="39"/>
      <c r="P9" s="71"/>
      <c r="Q9" s="71"/>
    </row>
    <row r="10" spans="1:17" ht="15" customHeight="1">
      <c r="A10" s="126" t="s">
        <v>183</v>
      </c>
      <c r="B10" s="139">
        <v>37135.421966559901</v>
      </c>
      <c r="C10" s="39">
        <v>104.6</v>
      </c>
      <c r="D10" s="40">
        <f t="shared" si="0"/>
        <v>24742.34238505091</v>
      </c>
      <c r="E10" s="39">
        <v>104.8020802002047</v>
      </c>
      <c r="F10" s="39">
        <v>7938.5</v>
      </c>
      <c r="G10" s="39">
        <v>97.943866794650503</v>
      </c>
      <c r="H10" s="39">
        <v>16803.84238505091</v>
      </c>
      <c r="I10" s="39">
        <v>109.21921693423448</v>
      </c>
      <c r="J10" s="39">
        <v>12393.119653426667</v>
      </c>
      <c r="K10" s="39">
        <v>78</v>
      </c>
      <c r="L10" s="39">
        <v>6608.2514315000008</v>
      </c>
      <c r="M10" s="39">
        <v>118.81066059662619</v>
      </c>
      <c r="N10" s="39"/>
      <c r="O10" s="39"/>
      <c r="P10" s="71"/>
      <c r="Q10" s="71"/>
    </row>
    <row r="11" spans="1:17" ht="15" customHeight="1">
      <c r="A11" s="126" t="s">
        <v>184</v>
      </c>
      <c r="B11" s="139">
        <v>153789.04165254845</v>
      </c>
      <c r="C11" s="39">
        <v>104.97234693655967</v>
      </c>
      <c r="D11" s="40">
        <f t="shared" si="0"/>
        <v>87305.595725007093</v>
      </c>
      <c r="E11" s="39">
        <v>103.17762245239915</v>
      </c>
      <c r="F11" s="39">
        <v>18740.2</v>
      </c>
      <c r="G11" s="39">
        <v>86.743157023714062</v>
      </c>
      <c r="H11" s="39">
        <v>68565.395725007096</v>
      </c>
      <c r="I11" s="39">
        <v>108.77319471215007</v>
      </c>
      <c r="J11" s="39">
        <v>66483.491101826672</v>
      </c>
      <c r="K11" s="39">
        <v>107.45116092299088</v>
      </c>
      <c r="L11" s="39">
        <v>16190.835606755889</v>
      </c>
      <c r="M11" s="39">
        <v>109.3889715981918</v>
      </c>
      <c r="N11" s="39"/>
      <c r="O11" s="39"/>
      <c r="P11" s="71"/>
      <c r="Q11" s="71"/>
    </row>
    <row r="12" spans="1:17" ht="15" customHeight="1">
      <c r="A12" s="126" t="s">
        <v>185</v>
      </c>
      <c r="B12" s="139">
        <v>98104.273153966351</v>
      </c>
      <c r="C12" s="39">
        <v>114.76077565693753</v>
      </c>
      <c r="D12" s="40">
        <f t="shared" si="0"/>
        <v>54315.977668674444</v>
      </c>
      <c r="E12" s="39">
        <v>118.61428165878237</v>
      </c>
      <c r="F12" s="39">
        <v>13059.521059359096</v>
      </c>
      <c r="G12" s="39">
        <v>157.83658853617126</v>
      </c>
      <c r="H12" s="39">
        <v>41256.456609315348</v>
      </c>
      <c r="I12" s="39">
        <v>106.18429555483084</v>
      </c>
      <c r="J12" s="39">
        <v>43788.280348626664</v>
      </c>
      <c r="K12" s="39">
        <v>108.94551057950824</v>
      </c>
      <c r="L12" s="39">
        <v>727.2052142</v>
      </c>
      <c r="M12" s="39">
        <v>288.76855708352105</v>
      </c>
      <c r="N12" s="39"/>
      <c r="O12" s="39"/>
      <c r="P12" s="71"/>
      <c r="Q12" s="71"/>
    </row>
    <row r="13" spans="1:17" ht="15" customHeight="1">
      <c r="A13" s="127" t="s">
        <v>186</v>
      </c>
      <c r="B13" s="139">
        <v>42811.672475995292</v>
      </c>
      <c r="C13" s="39">
        <v>109.50267977274206</v>
      </c>
      <c r="D13" s="40">
        <f t="shared" si="0"/>
        <v>16117.798325119456</v>
      </c>
      <c r="E13" s="39">
        <v>110.79572726541335</v>
      </c>
      <c r="F13" s="39">
        <v>1106.1929875685494</v>
      </c>
      <c r="G13" s="39">
        <v>243.47852005356881</v>
      </c>
      <c r="H13" s="39">
        <v>15011.605337550907</v>
      </c>
      <c r="I13" s="39">
        <v>101.13770486100731</v>
      </c>
      <c r="J13" s="39">
        <v>26693.923019166668</v>
      </c>
      <c r="K13" s="39">
        <v>108.4242801769838</v>
      </c>
      <c r="L13" s="39">
        <v>0</v>
      </c>
      <c r="M13" s="39">
        <v>0</v>
      </c>
      <c r="N13" s="39"/>
      <c r="O13" s="39"/>
      <c r="P13" s="71"/>
      <c r="Q13" s="71"/>
    </row>
    <row r="14" spans="1:17" ht="15" customHeight="1">
      <c r="A14" s="126" t="s">
        <v>187</v>
      </c>
      <c r="B14" s="139">
        <v>91121.764368232514</v>
      </c>
      <c r="C14" s="39">
        <v>95.908110706556286</v>
      </c>
      <c r="D14" s="40">
        <f t="shared" si="0"/>
        <v>50348.90955820473</v>
      </c>
      <c r="E14" s="39">
        <v>97.907659474205261</v>
      </c>
      <c r="F14" s="39">
        <v>34308.135377986269</v>
      </c>
      <c r="G14" s="39">
        <v>115.84688054047565</v>
      </c>
      <c r="H14" s="39">
        <v>16040.774180218463</v>
      </c>
      <c r="I14" s="39">
        <v>72.351710631776214</v>
      </c>
      <c r="J14" s="39">
        <v>40772.854810027784</v>
      </c>
      <c r="K14" s="39">
        <v>92.715905166988762</v>
      </c>
      <c r="L14" s="39">
        <v>723.44894254555561</v>
      </c>
      <c r="M14" s="39">
        <v>191.42717086986156</v>
      </c>
      <c r="N14" s="39"/>
      <c r="O14" s="39"/>
      <c r="P14" s="71"/>
      <c r="Q14" s="71"/>
    </row>
    <row r="15" spans="1:17" ht="15" customHeight="1">
      <c r="A15" s="127" t="s">
        <v>188</v>
      </c>
      <c r="B15" s="139">
        <v>56293.656157533165</v>
      </c>
      <c r="C15" s="39">
        <v>155.08321566826672</v>
      </c>
      <c r="D15" s="40">
        <f t="shared" si="0"/>
        <v>25308.733827239834</v>
      </c>
      <c r="E15" s="39">
        <v>166.47870782220795</v>
      </c>
      <c r="F15" s="39">
        <v>2177.4038187869264</v>
      </c>
      <c r="G15" s="39">
        <v>178.30651334204154</v>
      </c>
      <c r="H15" s="39">
        <v>23131.330008452907</v>
      </c>
      <c r="I15" s="39">
        <v>151.45307334898902</v>
      </c>
      <c r="J15" s="39">
        <v>30984.922330293331</v>
      </c>
      <c r="K15" s="39">
        <v>110.26872159650279</v>
      </c>
      <c r="L15" s="39">
        <v>925.52385705999995</v>
      </c>
      <c r="M15" s="39">
        <v>142.52344483392545</v>
      </c>
      <c r="N15" s="39"/>
      <c r="O15" s="39"/>
      <c r="P15" s="71"/>
      <c r="Q15" s="71"/>
    </row>
    <row r="16" spans="1:17" ht="15" customHeight="1">
      <c r="A16" s="126" t="s">
        <v>189</v>
      </c>
      <c r="B16" s="139">
        <v>61347.110975802359</v>
      </c>
      <c r="C16" s="39">
        <v>110.97865039551573</v>
      </c>
      <c r="D16" s="40">
        <f t="shared" si="0"/>
        <v>31266.172464468244</v>
      </c>
      <c r="E16" s="39">
        <v>122.58122515152357</v>
      </c>
      <c r="F16" s="39">
        <v>16063.702764544478</v>
      </c>
      <c r="G16" s="39">
        <v>133.29986135441678</v>
      </c>
      <c r="H16" s="39">
        <v>15202.469699923766</v>
      </c>
      <c r="I16" s="39">
        <v>113.9334196635228</v>
      </c>
      <c r="J16" s="39">
        <v>30080.971337683335</v>
      </c>
      <c r="K16" s="39">
        <v>101.10686067794157</v>
      </c>
      <c r="L16" s="39">
        <v>3910.2726988802378</v>
      </c>
      <c r="M16" s="39">
        <v>132.59746029965538</v>
      </c>
      <c r="N16" s="39"/>
      <c r="O16" s="39"/>
      <c r="P16" s="71"/>
      <c r="Q16" s="71"/>
    </row>
    <row r="17" spans="1:17" ht="15" customHeight="1">
      <c r="A17" s="126" t="s">
        <v>190</v>
      </c>
      <c r="B17" s="139">
        <v>80119.499406376068</v>
      </c>
      <c r="C17" s="39">
        <v>101.11676237290688</v>
      </c>
      <c r="D17" s="40">
        <f t="shared" si="0"/>
        <v>54023.443115734983</v>
      </c>
      <c r="E17" s="39">
        <v>98.456841605869954</v>
      </c>
      <c r="F17" s="39">
        <v>34843.730453954071</v>
      </c>
      <c r="G17" s="39">
        <v>97.459038129165563</v>
      </c>
      <c r="H17" s="39">
        <v>19179.712661780912</v>
      </c>
      <c r="I17" s="39">
        <v>100.22545992892124</v>
      </c>
      <c r="J17" s="39">
        <v>26096.02713483667</v>
      </c>
      <c r="K17" s="39">
        <v>107.13693808162874</v>
      </c>
      <c r="L17" s="39">
        <v>5684.4055639380003</v>
      </c>
      <c r="M17" s="39">
        <v>2222.5543319293706</v>
      </c>
      <c r="N17" s="39"/>
      <c r="O17" s="39"/>
      <c r="P17" s="71"/>
      <c r="Q17" s="71"/>
    </row>
    <row r="18" spans="1:17" ht="15" customHeight="1">
      <c r="A18" s="128" t="s">
        <v>191</v>
      </c>
      <c r="B18" s="141">
        <v>138127.57159442667</v>
      </c>
      <c r="C18" s="34">
        <v>201.57118124076732</v>
      </c>
      <c r="D18" s="160">
        <f t="shared" si="0"/>
        <v>124435.2</v>
      </c>
      <c r="E18" s="34">
        <v>205.51179771145019</v>
      </c>
      <c r="F18" s="34">
        <v>101981.9</v>
      </c>
      <c r="G18" s="34">
        <v>148.38790236757626</v>
      </c>
      <c r="H18" s="34">
        <v>22453.3</v>
      </c>
      <c r="I18" s="34">
        <v>98.3</v>
      </c>
      <c r="J18" s="34">
        <v>13691.4</v>
      </c>
      <c r="K18" s="34">
        <v>127.2</v>
      </c>
      <c r="L18" s="34">
        <v>6423.0753533707939</v>
      </c>
      <c r="M18" s="34">
        <v>419.3</v>
      </c>
      <c r="N18" s="39"/>
      <c r="O18" s="39"/>
      <c r="P18" s="71"/>
      <c r="Q18" s="71"/>
    </row>
    <row r="19" spans="1:17" ht="15" customHeight="1">
      <c r="A19" s="31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71"/>
      <c r="Q19" s="71"/>
    </row>
    <row r="20" spans="1:17" ht="15" customHeight="1">
      <c r="A20" s="31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6"/>
      <c r="M20" s="46"/>
      <c r="N20" s="46"/>
      <c r="O20" s="46"/>
      <c r="P20" s="71"/>
      <c r="Q20" s="71"/>
    </row>
    <row r="21" spans="1:17" ht="15" customHeight="1">
      <c r="A21" s="31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71"/>
      <c r="Q21" s="71"/>
    </row>
    <row r="22" spans="1:17" ht="15" customHeight="1">
      <c r="A22" s="41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71"/>
      <c r="Q22" s="71"/>
    </row>
    <row r="23" spans="1:17" ht="15" customHeight="1">
      <c r="A23" s="4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66"/>
      <c r="O23" s="39"/>
      <c r="P23" s="71"/>
      <c r="Q23" s="71"/>
    </row>
    <row r="24" spans="1:17">
      <c r="A24" s="7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6"/>
      <c r="N24" s="70"/>
      <c r="O24" s="70"/>
    </row>
    <row r="25" spans="1:17">
      <c r="A25" s="73"/>
      <c r="B25" s="39"/>
      <c r="C25" s="39"/>
      <c r="D25" s="39"/>
      <c r="E25" s="39"/>
      <c r="F25" s="39"/>
      <c r="G25" s="39"/>
      <c r="H25" s="39"/>
      <c r="I25" s="46"/>
      <c r="J25" s="39"/>
      <c r="K25" s="39"/>
      <c r="L25" s="74"/>
      <c r="M25" s="39"/>
    </row>
    <row r="26" spans="1:17">
      <c r="A26" s="73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7">
      <c r="A27" s="73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</row>
    <row r="28" spans="1:17">
      <c r="A28" s="73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</row>
    <row r="29" spans="1:17">
      <c r="A29" s="73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</row>
    <row r="30" spans="1:17">
      <c r="A30" s="73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</row>
    <row r="31" spans="1:17">
      <c r="A31" s="73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</row>
    <row r="32" spans="1:17">
      <c r="A32" s="73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>
      <c r="A33" s="73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</row>
    <row r="34" spans="1:13">
      <c r="A34" s="73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</row>
    <row r="35" spans="1:13">
      <c r="A35" s="73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  <row r="36" spans="1:13">
      <c r="A36" s="7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</row>
    <row r="37" spans="1:13">
      <c r="A37" s="73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</row>
    <row r="38" spans="1:13">
      <c r="A38" s="73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3">
      <c r="A39" s="73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</row>
  </sheetData>
  <mergeCells count="9">
    <mergeCell ref="A1:M1"/>
    <mergeCell ref="B4:C5"/>
    <mergeCell ref="L4:M5"/>
    <mergeCell ref="F5:G5"/>
    <mergeCell ref="H5:I5"/>
    <mergeCell ref="A4:A6"/>
    <mergeCell ref="D4:E5"/>
    <mergeCell ref="F4:I4"/>
    <mergeCell ref="J4:K5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workbookViewId="0">
      <selection activeCell="C24" sqref="C24"/>
    </sheetView>
  </sheetViews>
  <sheetFormatPr defaultColWidth="9.109375" defaultRowHeight="13.8"/>
  <cols>
    <col min="1" max="1" width="17.5546875" style="6" customWidth="1"/>
    <col min="2" max="2" width="10.44140625" style="6" customWidth="1"/>
    <col min="3" max="3" width="12.44140625" style="6" customWidth="1"/>
    <col min="4" max="4" width="13.5546875" style="6" customWidth="1"/>
    <col min="5" max="5" width="12.5546875" style="6" customWidth="1"/>
    <col min="6" max="6" width="11" style="6" customWidth="1"/>
    <col min="7" max="7" width="11.6640625" style="6" customWidth="1"/>
    <col min="8" max="8" width="13.88671875" style="6" customWidth="1"/>
    <col min="9" max="9" width="12.109375" style="6" customWidth="1"/>
    <col min="10" max="10" width="11" style="6" customWidth="1"/>
    <col min="11" max="11" width="12.6640625" style="6" customWidth="1"/>
    <col min="12" max="12" width="14" style="6" customWidth="1"/>
    <col min="13" max="13" width="12.6640625" style="6" customWidth="1"/>
    <col min="14" max="16384" width="9.109375" style="6"/>
  </cols>
  <sheetData>
    <row r="1" spans="1:18" s="154" customFormat="1" ht="26.25" customHeight="1">
      <c r="A1" s="221" t="s">
        <v>163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8" ht="12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8" ht="12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60"/>
      <c r="L3" s="58" t="s">
        <v>20</v>
      </c>
      <c r="M3" s="61"/>
    </row>
    <row r="4" spans="1:18" ht="21.75" customHeight="1">
      <c r="A4" s="222"/>
      <c r="B4" s="204" t="s">
        <v>126</v>
      </c>
      <c r="C4" s="207"/>
      <c r="D4" s="207"/>
      <c r="E4" s="220"/>
      <c r="F4" s="224" t="s">
        <v>127</v>
      </c>
      <c r="G4" s="225"/>
      <c r="H4" s="225"/>
      <c r="I4" s="226"/>
      <c r="J4" s="224" t="s">
        <v>128</v>
      </c>
      <c r="K4" s="225"/>
      <c r="L4" s="225"/>
      <c r="M4" s="225"/>
      <c r="N4" s="7"/>
    </row>
    <row r="5" spans="1:18" ht="57.75" customHeight="1">
      <c r="A5" s="223"/>
      <c r="B5" s="63" t="s">
        <v>129</v>
      </c>
      <c r="C5" s="63" t="s">
        <v>121</v>
      </c>
      <c r="D5" s="63" t="s">
        <v>122</v>
      </c>
      <c r="E5" s="63" t="s">
        <v>123</v>
      </c>
      <c r="F5" s="63" t="s">
        <v>129</v>
      </c>
      <c r="G5" s="63" t="s">
        <v>121</v>
      </c>
      <c r="H5" s="63" t="s">
        <v>122</v>
      </c>
      <c r="I5" s="63" t="s">
        <v>123</v>
      </c>
      <c r="J5" s="63" t="s">
        <v>129</v>
      </c>
      <c r="K5" s="63" t="s">
        <v>121</v>
      </c>
      <c r="L5" s="63" t="s">
        <v>122</v>
      </c>
      <c r="M5" s="64" t="s">
        <v>123</v>
      </c>
      <c r="N5" s="7"/>
    </row>
    <row r="6" spans="1:18" s="8" customFormat="1" ht="12.75" customHeight="1">
      <c r="A6" s="137" t="s">
        <v>8</v>
      </c>
      <c r="B6" s="65">
        <v>100</v>
      </c>
      <c r="C6" s="65">
        <v>100</v>
      </c>
      <c r="D6" s="65">
        <v>100</v>
      </c>
      <c r="E6" s="65">
        <v>100</v>
      </c>
      <c r="F6" s="65">
        <v>100</v>
      </c>
      <c r="G6" s="65">
        <v>100</v>
      </c>
      <c r="H6" s="65">
        <v>100</v>
      </c>
      <c r="I6" s="65">
        <v>100</v>
      </c>
      <c r="J6" s="65">
        <v>100</v>
      </c>
      <c r="K6" s="65">
        <v>100</v>
      </c>
      <c r="L6" s="65">
        <v>100</v>
      </c>
      <c r="M6" s="65">
        <v>100</v>
      </c>
      <c r="O6" s="10"/>
      <c r="P6" s="11"/>
      <c r="Q6" s="11"/>
      <c r="R6" s="11"/>
    </row>
    <row r="7" spans="1:18" s="8" customFormat="1" ht="12.75" customHeight="1">
      <c r="A7" s="126" t="s">
        <v>182</v>
      </c>
      <c r="B7" s="65">
        <v>2.6646123072992531</v>
      </c>
      <c r="C7" s="65">
        <v>4.4097688333830112</v>
      </c>
      <c r="D7" s="65">
        <v>1.5662083445243833</v>
      </c>
      <c r="E7" s="65">
        <v>2.0907589739959871</v>
      </c>
      <c r="F7" s="65">
        <v>4.6640321563692204</v>
      </c>
      <c r="G7" s="65">
        <v>13.863579018968212</v>
      </c>
      <c r="H7" s="65">
        <v>1.3723839635574933</v>
      </c>
      <c r="I7" s="65">
        <v>1.499290853661325</v>
      </c>
      <c r="J7" s="65">
        <v>1.4105179139752382</v>
      </c>
      <c r="K7" s="65">
        <v>1.2619848623990447E-2</v>
      </c>
      <c r="L7" s="65">
        <v>1.8420154447853678</v>
      </c>
      <c r="M7" s="65">
        <v>2.3178631652825343</v>
      </c>
      <c r="O7" s="10"/>
      <c r="P7" s="11"/>
      <c r="Q7" s="11"/>
      <c r="R7" s="11"/>
    </row>
    <row r="8" spans="1:18" s="8" customFormat="1" ht="12.75" customHeight="1">
      <c r="A8" s="126" t="s">
        <v>193</v>
      </c>
      <c r="B8" s="65">
        <v>2.6436098968919772</v>
      </c>
      <c r="C8" s="65">
        <v>5.1070720731336543</v>
      </c>
      <c r="D8" s="65">
        <v>2.4695587025323786</v>
      </c>
      <c r="E8" s="65">
        <v>0.69476305870265642</v>
      </c>
      <c r="F8" s="65">
        <v>3.1584079184900213</v>
      </c>
      <c r="G8" s="65">
        <v>3.7675743285968517</v>
      </c>
      <c r="H8" s="65">
        <v>3.8698084280938252</v>
      </c>
      <c r="I8" s="65">
        <v>1.3213603998464944</v>
      </c>
      <c r="J8" s="65">
        <v>2.3095780397054413</v>
      </c>
      <c r="K8" s="65">
        <v>5.7329438415585132</v>
      </c>
      <c r="L8" s="65">
        <v>0.47703942027390067</v>
      </c>
      <c r="M8" s="65">
        <v>0.45417040876870013</v>
      </c>
      <c r="O8" s="10"/>
      <c r="P8" s="11"/>
      <c r="Q8" s="11"/>
      <c r="R8" s="11"/>
    </row>
    <row r="9" spans="1:18" s="8" customFormat="1" ht="12.75" customHeight="1">
      <c r="A9" s="126" t="s">
        <v>183</v>
      </c>
      <c r="B9" s="65">
        <v>4.6343886227635975</v>
      </c>
      <c r="C9" s="65">
        <v>3.1209871364010962</v>
      </c>
      <c r="D9" s="65">
        <v>6.7856196096084229</v>
      </c>
      <c r="E9" s="65">
        <v>4.1403874360495818</v>
      </c>
      <c r="F9" s="65">
        <v>2.2819582267205178</v>
      </c>
      <c r="G9" s="65">
        <v>7.3561328702288549</v>
      </c>
      <c r="H9" s="65">
        <v>0.54261868932365909</v>
      </c>
      <c r="I9" s="65">
        <v>0.40288041519132889</v>
      </c>
      <c r="J9" s="65">
        <v>6.1060957516129335</v>
      </c>
      <c r="K9" s="65">
        <v>1.0887383480582153</v>
      </c>
      <c r="L9" s="65">
        <v>15.669249069230089</v>
      </c>
      <c r="M9" s="65">
        <v>5.5754664880186739</v>
      </c>
      <c r="O9" s="10"/>
      <c r="P9" s="11"/>
      <c r="Q9" s="11"/>
      <c r="R9" s="11"/>
    </row>
    <row r="10" spans="1:18" s="8" customFormat="1" ht="12.75" customHeight="1">
      <c r="A10" s="126" t="s">
        <v>184</v>
      </c>
      <c r="B10" s="65">
        <v>19.165587769497467</v>
      </c>
      <c r="C10" s="65">
        <v>7.2817569265731779</v>
      </c>
      <c r="D10" s="65">
        <v>27.687637333832328</v>
      </c>
      <c r="E10" s="65">
        <v>22.211309094123575</v>
      </c>
      <c r="F10" s="65">
        <v>24.87209689318977</v>
      </c>
      <c r="G10" s="65">
        <v>15.722799840976339</v>
      </c>
      <c r="H10" s="65">
        <v>34.083836767080903</v>
      </c>
      <c r="I10" s="65">
        <v>17.621296888531408</v>
      </c>
      <c r="J10" s="65">
        <v>15.600174937392346</v>
      </c>
      <c r="K10" s="65">
        <v>3.2917518157123213</v>
      </c>
      <c r="L10" s="65">
        <v>18.586010337398918</v>
      </c>
      <c r="M10" s="65">
        <v>23.973721934492012</v>
      </c>
      <c r="O10" s="10"/>
      <c r="P10" s="11"/>
      <c r="Q10" s="11"/>
      <c r="R10" s="11"/>
    </row>
    <row r="11" spans="1:18" s="8" customFormat="1" ht="12.75" customHeight="1">
      <c r="A11" s="126" t="s">
        <v>185</v>
      </c>
      <c r="B11" s="65">
        <v>12.245887808631474</v>
      </c>
      <c r="C11" s="65">
        <v>5.1422824509340419</v>
      </c>
      <c r="D11" s="65">
        <v>16.659917093734457</v>
      </c>
      <c r="E11" s="65">
        <v>14.629120905125896</v>
      </c>
      <c r="F11" s="65">
        <v>14.281224657397045</v>
      </c>
      <c r="G11" s="65">
        <v>11.164158900172231</v>
      </c>
      <c r="H11" s="65">
        <v>15.992819188625663</v>
      </c>
      <c r="I11" s="65">
        <v>14.309818517410825</v>
      </c>
      <c r="J11" s="65">
        <v>10.967551294084043</v>
      </c>
      <c r="K11" s="65">
        <v>2.259116847983341</v>
      </c>
      <c r="L11" s="65">
        <v>17.609180225030947</v>
      </c>
      <c r="M11" s="65">
        <v>14.751722458861142</v>
      </c>
      <c r="O11" s="10"/>
      <c r="P11" s="11"/>
      <c r="Q11" s="11"/>
      <c r="R11" s="11"/>
    </row>
    <row r="12" spans="1:18" s="8" customFormat="1" ht="12.75" customHeight="1">
      <c r="A12" s="127" t="s">
        <v>186</v>
      </c>
      <c r="B12" s="65">
        <v>5.3566237847118119</v>
      </c>
      <c r="C12" s="65">
        <v>0.47775114354786757</v>
      </c>
      <c r="D12" s="65">
        <v>6.0618899663571977</v>
      </c>
      <c r="E12" s="65">
        <v>8.9181083196330651</v>
      </c>
      <c r="F12" s="65">
        <v>4.0425939039905305</v>
      </c>
      <c r="G12" s="65">
        <v>1.1517658624835276</v>
      </c>
      <c r="H12" s="65">
        <v>4.0537333300524452</v>
      </c>
      <c r="I12" s="65">
        <v>6.8292200775919358</v>
      </c>
      <c r="J12" s="65">
        <v>6.1637734558813326</v>
      </c>
      <c r="K12" s="65">
        <v>5.1889913981832188E-2</v>
      </c>
      <c r="L12" s="65">
        <v>8.9194451199767997</v>
      </c>
      <c r="M12" s="65">
        <v>9.720172300069251</v>
      </c>
      <c r="O12" s="10"/>
      <c r="P12" s="11"/>
      <c r="Q12" s="11"/>
      <c r="R12" s="11"/>
    </row>
    <row r="13" spans="1:18" s="8" customFormat="1" ht="12.75" customHeight="1">
      <c r="A13" s="126" t="s">
        <v>187</v>
      </c>
      <c r="B13" s="65">
        <v>11.370658080368457</v>
      </c>
      <c r="C13" s="65">
        <v>13.486263749506174</v>
      </c>
      <c r="D13" s="65">
        <v>6.4774823124634482</v>
      </c>
      <c r="E13" s="65">
        <v>13.621704664219534</v>
      </c>
      <c r="F13" s="65">
        <v>13.084088690127318</v>
      </c>
      <c r="G13" s="65">
        <v>12.460542111594394</v>
      </c>
      <c r="H13" s="65">
        <v>8.0214835798618314</v>
      </c>
      <c r="I13" s="65">
        <v>22.555928584237186</v>
      </c>
      <c r="J13" s="65">
        <v>10.29412282957531</v>
      </c>
      <c r="K13" s="65">
        <v>13.998401617281761</v>
      </c>
      <c r="L13" s="65">
        <v>4.2804082899070304</v>
      </c>
      <c r="M13" s="65">
        <v>10.191258240529782</v>
      </c>
      <c r="O13" s="10"/>
      <c r="P13" s="11"/>
      <c r="Q13" s="11"/>
      <c r="R13" s="11"/>
    </row>
    <row r="14" spans="1:18" s="8" customFormat="1" ht="12.75" customHeight="1">
      <c r="A14" s="127" t="s">
        <v>188</v>
      </c>
      <c r="B14" s="65">
        <v>7.015121555204435</v>
      </c>
      <c r="C14" s="65">
        <v>0.82307410767851152</v>
      </c>
      <c r="D14" s="65">
        <v>9.3407449858799829</v>
      </c>
      <c r="E14" s="65">
        <v>10.351677923794345</v>
      </c>
      <c r="F14" s="65">
        <v>7.7582724163666432</v>
      </c>
      <c r="G14" s="65">
        <v>2.3368142283355913</v>
      </c>
      <c r="H14" s="65">
        <v>9.5532170417267022</v>
      </c>
      <c r="I14" s="65">
        <v>9.877423497197622</v>
      </c>
      <c r="J14" s="65">
        <v>6.5703350081782315</v>
      </c>
      <c r="K14" s="65">
        <v>0.1173815529700734</v>
      </c>
      <c r="L14" s="65">
        <v>9.038402724719429</v>
      </c>
      <c r="M14" s="65">
        <v>10.533775934343709</v>
      </c>
      <c r="O14" s="10"/>
      <c r="P14" s="11"/>
      <c r="Q14" s="11"/>
      <c r="R14" s="11"/>
    </row>
    <row r="15" spans="1:18" s="8" customFormat="1" ht="12.75" customHeight="1">
      <c r="A15" s="126" t="s">
        <v>189</v>
      </c>
      <c r="B15" s="65">
        <v>7.6677773900100172</v>
      </c>
      <c r="C15" s="65">
        <v>6.3529993580505835</v>
      </c>
      <c r="D15" s="65">
        <v>6.138963586212431</v>
      </c>
      <c r="E15" s="65">
        <v>10.049679118225471</v>
      </c>
      <c r="F15" s="65">
        <v>8.4799897770282886</v>
      </c>
      <c r="G15" s="65">
        <v>12.007401724924597</v>
      </c>
      <c r="H15" s="65">
        <v>4.2948836029644362</v>
      </c>
      <c r="I15" s="65">
        <v>12.38576593850695</v>
      </c>
      <c r="J15" s="65">
        <v>7.1195245867212646</v>
      </c>
      <c r="K15" s="65">
        <v>3.5849020948287009</v>
      </c>
      <c r="L15" s="65">
        <v>8.7630418899416043</v>
      </c>
      <c r="M15" s="65">
        <v>9.1526990615573247</v>
      </c>
      <c r="O15" s="10"/>
      <c r="P15" s="11"/>
      <c r="Q15" s="11"/>
      <c r="R15" s="11"/>
    </row>
    <row r="16" spans="1:18" s="8" customFormat="1" ht="12.75" customHeight="1">
      <c r="A16" s="126" t="s">
        <v>190</v>
      </c>
      <c r="B16" s="65">
        <v>10.006949905139535</v>
      </c>
      <c r="C16" s="65">
        <v>13.726559117968067</v>
      </c>
      <c r="D16" s="65">
        <v>7.7450282716420045</v>
      </c>
      <c r="E16" s="65">
        <v>8.7183587265706599</v>
      </c>
      <c r="F16" s="65">
        <v>7.3709343965374003</v>
      </c>
      <c r="G16" s="65">
        <v>0.55748133932798571</v>
      </c>
      <c r="H16" s="65">
        <v>10.058852109039774</v>
      </c>
      <c r="I16" s="65">
        <v>9.2773541035574034</v>
      </c>
      <c r="J16" s="65">
        <v>11.661799464741517</v>
      </c>
      <c r="K16" s="65">
        <v>19.920084429706154</v>
      </c>
      <c r="L16" s="65">
        <v>4.4525165663347259</v>
      </c>
      <c r="M16" s="65">
        <v>8.5037229944678643</v>
      </c>
      <c r="O16" s="10"/>
      <c r="P16" s="11"/>
      <c r="Q16" s="11"/>
      <c r="R16" s="11"/>
    </row>
    <row r="17" spans="1:18" s="8" customFormat="1" ht="12.75" customHeight="1">
      <c r="A17" s="128" t="s">
        <v>191</v>
      </c>
      <c r="B17" s="125">
        <v>17.2</v>
      </c>
      <c r="C17" s="125">
        <v>40.1</v>
      </c>
      <c r="D17" s="125">
        <v>9.1</v>
      </c>
      <c r="E17" s="125">
        <v>4.5999999999999996</v>
      </c>
      <c r="F17" s="125">
        <v>10.006400963783264</v>
      </c>
      <c r="G17" s="125">
        <v>19.615471547185702</v>
      </c>
      <c r="H17" s="125">
        <v>8.1563632996732522</v>
      </c>
      <c r="I17" s="125">
        <v>3.9196607242675272</v>
      </c>
      <c r="J17" s="125">
        <v>21.796526718132345</v>
      </c>
      <c r="K17" s="125">
        <v>49.942169689295085</v>
      </c>
      <c r="L17" s="125">
        <v>10.362690912401154</v>
      </c>
      <c r="M17" s="125">
        <v>4.8254270136090351</v>
      </c>
      <c r="O17" s="10"/>
      <c r="P17" s="11"/>
      <c r="Q17" s="11"/>
      <c r="R17" s="11"/>
    </row>
    <row r="18" spans="1:18" s="8" customFormat="1" ht="12.75" customHeight="1">
      <c r="A18" s="31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O18" s="10"/>
      <c r="P18" s="11"/>
      <c r="Q18" s="11"/>
      <c r="R18" s="11"/>
    </row>
    <row r="19" spans="1:18" s="8" customFormat="1" ht="12.75" customHeight="1">
      <c r="A19" s="31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O19" s="10"/>
      <c r="P19" s="11"/>
      <c r="Q19" s="11"/>
      <c r="R19" s="11"/>
    </row>
    <row r="20" spans="1:18" ht="12.75" customHeight="1">
      <c r="A20" s="31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Q20" s="12"/>
      <c r="R20" s="12"/>
    </row>
    <row r="21" spans="1:18">
      <c r="A21" s="41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8">
      <c r="A22" s="41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</sheetData>
  <mergeCells count="5">
    <mergeCell ref="A1:M1"/>
    <mergeCell ref="A4:A5"/>
    <mergeCell ref="B4:E4"/>
    <mergeCell ref="F4:I4"/>
    <mergeCell ref="J4:M4"/>
  </mergeCells>
  <pageMargins left="0.70866141732283461" right="0.70866141732283461" top="0.74803149606299213" bottom="0.74803149606299213" header="0.31496062992125984" footer="0.31496062992125984"/>
  <pageSetup paperSize="9" scale="8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2"/>
  <sheetViews>
    <sheetView zoomScaleSheetLayoutView="90" workbookViewId="0">
      <selection activeCell="E20" sqref="E20"/>
    </sheetView>
  </sheetViews>
  <sheetFormatPr defaultColWidth="9.109375" defaultRowHeight="13.8"/>
  <cols>
    <col min="1" max="1" width="17.6640625" style="6" customWidth="1"/>
    <col min="2" max="2" width="11.5546875" style="6" customWidth="1"/>
    <col min="3" max="3" width="15.109375" style="6" customWidth="1"/>
    <col min="4" max="4" width="15.44140625" style="6" customWidth="1"/>
    <col min="5" max="5" width="14.33203125" style="6" customWidth="1"/>
    <col min="6" max="6" width="17.44140625" style="6" customWidth="1"/>
    <col min="7" max="7" width="15.109375" style="6" customWidth="1"/>
    <col min="8" max="8" width="15.88671875" style="6" customWidth="1"/>
    <col min="9" max="9" width="14.6640625" style="6" customWidth="1"/>
    <col min="10" max="12" width="9.109375" style="6" hidden="1" customWidth="1"/>
    <col min="13" max="16384" width="9.109375" style="6"/>
  </cols>
  <sheetData>
    <row r="1" spans="1:9" s="155" customFormat="1" ht="36.75" customHeight="1">
      <c r="A1" s="227" t="s">
        <v>164</v>
      </c>
      <c r="B1" s="227"/>
      <c r="C1" s="227"/>
      <c r="D1" s="227"/>
      <c r="E1" s="227"/>
      <c r="F1" s="227"/>
      <c r="G1" s="227"/>
      <c r="H1" s="227"/>
      <c r="I1" s="227"/>
    </row>
    <row r="2" spans="1:9" ht="12.75" customHeight="1">
      <c r="A2" s="68"/>
      <c r="B2" s="68"/>
      <c r="C2" s="68"/>
      <c r="D2" s="68"/>
      <c r="E2" s="68"/>
      <c r="F2" s="68"/>
      <c r="G2" s="68"/>
      <c r="H2" s="68"/>
      <c r="I2" s="68"/>
    </row>
    <row r="3" spans="1:9" ht="12.75" customHeight="1">
      <c r="A3" s="58"/>
      <c r="B3" s="68"/>
      <c r="C3" s="68"/>
      <c r="D3" s="68"/>
      <c r="E3" s="68"/>
      <c r="F3" s="68"/>
      <c r="G3" s="68"/>
      <c r="H3" s="68"/>
      <c r="I3" s="58" t="s">
        <v>21</v>
      </c>
    </row>
    <row r="4" spans="1:9" ht="13.5" customHeight="1">
      <c r="A4" s="228"/>
      <c r="B4" s="201" t="s">
        <v>135</v>
      </c>
      <c r="C4" s="230" t="s">
        <v>130</v>
      </c>
      <c r="D4" s="231"/>
      <c r="E4" s="232"/>
      <c r="F4" s="201" t="s">
        <v>134</v>
      </c>
      <c r="G4" s="230" t="s">
        <v>130</v>
      </c>
      <c r="H4" s="231"/>
      <c r="I4" s="231"/>
    </row>
    <row r="5" spans="1:9" ht="81.75" customHeight="1">
      <c r="A5" s="229"/>
      <c r="B5" s="201"/>
      <c r="C5" s="37" t="s">
        <v>131</v>
      </c>
      <c r="D5" s="37" t="s">
        <v>132</v>
      </c>
      <c r="E5" s="37" t="s">
        <v>133</v>
      </c>
      <c r="F5" s="201"/>
      <c r="G5" s="37" t="s">
        <v>131</v>
      </c>
      <c r="H5" s="37" t="s">
        <v>132</v>
      </c>
      <c r="I5" s="38" t="s">
        <v>133</v>
      </c>
    </row>
    <row r="6" spans="1:9" ht="15" customHeight="1">
      <c r="A6" s="137" t="s">
        <v>8</v>
      </c>
      <c r="B6" s="45">
        <v>507.91352419566925</v>
      </c>
      <c r="C6" s="45">
        <v>195.83359664355316</v>
      </c>
      <c r="D6" s="45">
        <v>310.71699597391887</v>
      </c>
      <c r="E6" s="45">
        <v>1.3629315781971942</v>
      </c>
      <c r="F6" s="43">
        <v>629.9</v>
      </c>
      <c r="G6" s="43">
        <v>242.90630420198443</v>
      </c>
      <c r="H6" s="43">
        <v>385.40433530485404</v>
      </c>
      <c r="I6" s="43">
        <v>1.6905407356769648</v>
      </c>
    </row>
    <row r="7" spans="1:9" ht="15" customHeight="1">
      <c r="A7" s="126" t="s">
        <v>182</v>
      </c>
      <c r="B7" s="44">
        <v>27.107472285549033</v>
      </c>
      <c r="C7" s="44">
        <v>18.303156895273879</v>
      </c>
      <c r="D7" s="44">
        <v>8.7825985223791783</v>
      </c>
      <c r="E7" s="44">
        <v>2.1716867895978469E-2</v>
      </c>
      <c r="F7" s="42">
        <v>62.864012014547349</v>
      </c>
      <c r="G7" s="42">
        <v>42.446225263948023</v>
      </c>
      <c r="H7" s="42">
        <v>20.367423904888373</v>
      </c>
      <c r="I7" s="42">
        <v>5.0362845710956228E-2</v>
      </c>
    </row>
    <row r="8" spans="1:9" ht="15" customHeight="1">
      <c r="A8" s="126" t="s">
        <v>193</v>
      </c>
      <c r="B8" s="44">
        <v>22.427679021977603</v>
      </c>
      <c r="C8" s="44">
        <v>10.336289301992792</v>
      </c>
      <c r="D8" s="44">
        <v>11.99248090424032</v>
      </c>
      <c r="E8" s="44">
        <v>9.890881574448733E-2</v>
      </c>
      <c r="F8" s="142">
        <v>90.592115557298925</v>
      </c>
      <c r="G8" s="142">
        <v>41.751369544847179</v>
      </c>
      <c r="H8" s="142">
        <v>48.44122366969038</v>
      </c>
      <c r="I8" s="142">
        <v>0.39952234276135484</v>
      </c>
    </row>
    <row r="9" spans="1:9" ht="15" customHeight="1">
      <c r="A9" s="126" t="s">
        <v>183</v>
      </c>
      <c r="B9" s="44">
        <v>24.024549151707014</v>
      </c>
      <c r="C9" s="44">
        <v>4.5633098723510459</v>
      </c>
      <c r="D9" s="44">
        <v>19.37384579264593</v>
      </c>
      <c r="E9" s="44">
        <v>8.7393486710037743E-2</v>
      </c>
      <c r="F9" s="42">
        <v>29.843633479100017</v>
      </c>
      <c r="G9" s="42">
        <v>5.6686078236904986</v>
      </c>
      <c r="H9" s="42">
        <v>24.066464234782412</v>
      </c>
      <c r="I9" s="44">
        <v>0.10856142062710254</v>
      </c>
    </row>
    <row r="10" spans="1:9" ht="15" customHeight="1">
      <c r="A10" s="126" t="s">
        <v>184</v>
      </c>
      <c r="B10" s="44">
        <v>217.07645912259525</v>
      </c>
      <c r="C10" s="44">
        <v>108.67069901357495</v>
      </c>
      <c r="D10" s="44">
        <v>108.1457572307005</v>
      </c>
      <c r="E10" s="44">
        <v>0.26000287831980906</v>
      </c>
      <c r="F10" s="42">
        <v>484.39549224410405</v>
      </c>
      <c r="G10" s="42">
        <v>242.49334522018793</v>
      </c>
      <c r="H10" s="44">
        <v>241.32196332855978</v>
      </c>
      <c r="I10" s="42">
        <v>0.58018369535629843</v>
      </c>
    </row>
    <row r="11" spans="1:9" ht="15" customHeight="1">
      <c r="A11" s="126" t="s">
        <v>185</v>
      </c>
      <c r="B11" s="44">
        <v>141.2578844949449</v>
      </c>
      <c r="C11" s="44">
        <v>63.547335591807339</v>
      </c>
      <c r="D11" s="44">
        <v>77.432187243095683</v>
      </c>
      <c r="E11" s="44">
        <v>0.27836166004189722</v>
      </c>
      <c r="F11" s="42">
        <v>327.56220336271446</v>
      </c>
      <c r="G11" s="42">
        <v>147.35959935055641</v>
      </c>
      <c r="H11" s="42">
        <v>179.55711254793971</v>
      </c>
      <c r="I11" s="42">
        <v>0.64549146421833703</v>
      </c>
    </row>
    <row r="12" spans="1:9" ht="15" customHeight="1">
      <c r="A12" s="127" t="s">
        <v>186</v>
      </c>
      <c r="B12" s="44">
        <v>35.108958867858547</v>
      </c>
      <c r="C12" s="44">
        <v>10.221070783824681</v>
      </c>
      <c r="D12" s="44">
        <v>24.72651469440018</v>
      </c>
      <c r="E12" s="44">
        <v>0.16137338963368067</v>
      </c>
      <c r="F12" s="42">
        <v>62.258910602022858</v>
      </c>
      <c r="G12" s="42">
        <v>18.125081252969164</v>
      </c>
      <c r="H12" s="42">
        <v>43.847665026250411</v>
      </c>
      <c r="I12" s="42">
        <v>0.28616432280327359</v>
      </c>
    </row>
    <row r="13" spans="1:9" ht="15" customHeight="1">
      <c r="A13" s="126" t="s">
        <v>187</v>
      </c>
      <c r="B13" s="44">
        <v>80.29704743095752</v>
      </c>
      <c r="C13" s="44">
        <v>35.642399099634865</v>
      </c>
      <c r="D13" s="44">
        <v>44.49310895756841</v>
      </c>
      <c r="E13" s="44">
        <v>0.16153937375423932</v>
      </c>
      <c r="F13" s="42">
        <v>441.10679266579439</v>
      </c>
      <c r="G13" s="42">
        <v>195.79928344529233</v>
      </c>
      <c r="H13" s="42">
        <v>244.42010280487708</v>
      </c>
      <c r="I13" s="42">
        <v>0.88740641562496114</v>
      </c>
    </row>
    <row r="14" spans="1:9" ht="15" customHeight="1">
      <c r="A14" s="127" t="s">
        <v>188</v>
      </c>
      <c r="B14" s="44">
        <v>67.903975546789212</v>
      </c>
      <c r="C14" s="44">
        <v>28.969066402242156</v>
      </c>
      <c r="D14" s="44">
        <v>38.925746134175583</v>
      </c>
      <c r="E14" s="44">
        <v>9.16301037146614E-3</v>
      </c>
      <c r="F14" s="42">
        <v>182.250326706674</v>
      </c>
      <c r="G14" s="42">
        <v>77.751291786414541</v>
      </c>
      <c r="H14" s="42">
        <v>104.47444193258282</v>
      </c>
      <c r="I14" s="42">
        <v>2.4592987676629628E-2</v>
      </c>
    </row>
    <row r="15" spans="1:9" ht="15" customHeight="1">
      <c r="A15" s="126" t="s">
        <v>189</v>
      </c>
      <c r="B15" s="44">
        <v>72.793253929899009</v>
      </c>
      <c r="C15" s="44">
        <v>31.054635736568859</v>
      </c>
      <c r="D15" s="44">
        <v>41.367765470628356</v>
      </c>
      <c r="E15" s="44">
        <v>0.37085272270179859</v>
      </c>
      <c r="F15" s="42">
        <v>137.36449690599724</v>
      </c>
      <c r="G15" s="42">
        <v>58.601644853804963</v>
      </c>
      <c r="H15" s="42">
        <v>78.063034487652445</v>
      </c>
      <c r="I15" s="42">
        <v>0.69981756453983723</v>
      </c>
    </row>
    <row r="16" spans="1:9" ht="15" customHeight="1">
      <c r="A16" s="126" t="s">
        <v>190</v>
      </c>
      <c r="B16" s="44">
        <v>100.73086898531358</v>
      </c>
      <c r="C16" s="44">
        <v>28.621531874346502</v>
      </c>
      <c r="D16" s="44">
        <v>71.848193848464433</v>
      </c>
      <c r="E16" s="44">
        <v>0.26114326250264541</v>
      </c>
      <c r="F16" s="42">
        <v>185.80118006365879</v>
      </c>
      <c r="G16" s="42">
        <v>52.793294161480418</v>
      </c>
      <c r="H16" s="42">
        <v>132.5261991379578</v>
      </c>
      <c r="I16" s="42">
        <v>0.48168676422060441</v>
      </c>
    </row>
    <row r="17" spans="1:12" ht="15" customHeight="1">
      <c r="A17" s="128" t="s">
        <v>191</v>
      </c>
      <c r="B17" s="47">
        <v>183.45720663786526</v>
      </c>
      <c r="C17" s="47">
        <v>41.102435218299085</v>
      </c>
      <c r="D17" s="47">
        <v>142.05512414273235</v>
      </c>
      <c r="E17" s="47">
        <v>0.29964727683379827</v>
      </c>
      <c r="F17" s="47">
        <v>631.13325175003899</v>
      </c>
      <c r="G17" s="47">
        <v>141.40144216507562</v>
      </c>
      <c r="H17" s="47">
        <v>488.70095686638115</v>
      </c>
      <c r="I17" s="47">
        <v>1.030852718582306</v>
      </c>
    </row>
    <row r="18" spans="1:12" ht="15" customHeight="1">
      <c r="A18" s="31"/>
      <c r="B18" s="44"/>
      <c r="C18" s="44"/>
      <c r="D18" s="44"/>
      <c r="E18" s="44"/>
      <c r="F18" s="42"/>
      <c r="G18" s="42"/>
      <c r="H18" s="42"/>
      <c r="I18" s="42"/>
    </row>
    <row r="19" spans="1:12" ht="15" customHeight="1">
      <c r="A19" s="31"/>
      <c r="B19" s="44"/>
      <c r="C19" s="44"/>
      <c r="D19" s="44"/>
      <c r="E19" s="44"/>
      <c r="F19" s="42"/>
      <c r="G19" s="42"/>
      <c r="H19" s="42"/>
      <c r="I19" s="42"/>
      <c r="L19" s="6" t="s">
        <v>204</v>
      </c>
    </row>
    <row r="20" spans="1:12" ht="15" customHeight="1">
      <c r="A20" s="31"/>
      <c r="B20" s="44"/>
      <c r="C20" s="44"/>
      <c r="D20" s="44"/>
      <c r="E20" s="44"/>
      <c r="F20" s="42"/>
      <c r="G20" s="42"/>
      <c r="H20" s="42"/>
      <c r="I20" s="42"/>
    </row>
    <row r="21" spans="1:12" ht="15" customHeight="1">
      <c r="A21" s="41"/>
      <c r="B21" s="44"/>
      <c r="C21" s="44"/>
      <c r="D21" s="44"/>
      <c r="E21" s="44"/>
      <c r="F21" s="42"/>
      <c r="G21" s="42"/>
      <c r="H21" s="42"/>
      <c r="I21" s="42"/>
    </row>
    <row r="22" spans="1:12" ht="15" customHeight="1">
      <c r="A22" s="41"/>
      <c r="B22" s="44"/>
      <c r="C22" s="44"/>
      <c r="D22" s="44"/>
      <c r="E22" s="44"/>
      <c r="F22" s="44"/>
      <c r="G22" s="42"/>
      <c r="H22" s="42"/>
      <c r="I22" s="42"/>
    </row>
  </sheetData>
  <mergeCells count="6">
    <mergeCell ref="A1:I1"/>
    <mergeCell ref="A4:A5"/>
    <mergeCell ref="B4:B5"/>
    <mergeCell ref="C4:E4"/>
    <mergeCell ref="F4:F5"/>
    <mergeCell ref="G4:I4"/>
  </mergeCells>
  <pageMargins left="0.70866141732283461" right="0.70866141732283461" top="0.74803149606299213" bottom="0.74803149606299213" header="0.31496062992125984" footer="0.31496062992125984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Мұқаба</vt:lpstr>
      <vt:lpstr>Шартты белгілер</vt:lpstr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'3'!Заголовки_для_печати</vt:lpstr>
      <vt:lpstr>'3'!Область_печати</vt:lpstr>
      <vt:lpstr>'4'!Область_печати</vt:lpstr>
      <vt:lpstr>Мұқаба!Область_печати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cp:lastPrinted>2025-05-28T11:02:42Z</cp:lastPrinted>
  <dcterms:created xsi:type="dcterms:W3CDTF">2022-05-24T05:05:01Z</dcterms:created>
  <dcterms:modified xsi:type="dcterms:W3CDTF">2026-05-28T11:41:31Z</dcterms:modified>
</cp:coreProperties>
</file>