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80" yWindow="45" windowWidth="12735" windowHeight="12360" tabRatio="862"/>
  </bookViews>
  <sheets>
    <sheet name="Обложка" sheetId="42" r:id="rId1"/>
    <sheet name="Усл.обозначения" sheetId="43" r:id="rId2"/>
    <sheet name="Содержание" sheetId="44" r:id="rId3"/>
    <sheet name="1" sheetId="1" r:id="rId4"/>
    <sheet name="2" sheetId="2" r:id="rId5"/>
    <sheet name="3" sheetId="3" r:id="rId6"/>
    <sheet name="4" sheetId="4" r:id="rId7"/>
    <sheet name="5" sheetId="5" r:id="rId8"/>
    <sheet name="6" sheetId="6" r:id="rId9"/>
    <sheet name="7" sheetId="7" r:id="rId10"/>
    <sheet name="8" sheetId="8" r:id="rId11"/>
    <sheet name="9" sheetId="28" r:id="rId12"/>
    <sheet name="10" sheetId="38" r:id="rId13"/>
    <sheet name="11" sheetId="41" r:id="rId14"/>
  </sheets>
  <externalReferences>
    <externalReference r:id="rId15"/>
  </externalReferences>
  <definedNames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_xlnm.Print_Titles" localSheetId="5">'3'!$5:$8</definedName>
    <definedName name="_xlnm.Print_Area" localSheetId="12">'10'!$A$1:$F$19</definedName>
    <definedName name="_xlnm.Print_Area" localSheetId="6">'4'!$A$1:$N$49</definedName>
    <definedName name="_xlnm.Print_Area" localSheetId="9">'7'!$A$1:$J$26</definedName>
    <definedName name="_xlnm.Print_Area" localSheetId="0">Обложка!$A$1:$K$23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9" i="4" l="1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G110" i="8" l="1"/>
  <c r="G108" i="8"/>
  <c r="I107" i="8"/>
  <c r="G107" i="8"/>
  <c r="E107" i="8"/>
</calcChain>
</file>

<file path=xl/sharedStrings.xml><?xml version="1.0" encoding="utf-8"?>
<sst xmlns="http://schemas.openxmlformats.org/spreadsheetml/2006/main" count="1813" uniqueCount="256">
  <si>
    <t>Валовый выпуск продукции (услуг) сельского, лесного и рыбного хозяйства по видам деятельности</t>
  </si>
  <si>
    <t>млн. тенге</t>
  </si>
  <si>
    <t>в  % к  2022г.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</si>
  <si>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</si>
  <si>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</si>
  <si>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Сельское хозяйство</t>
  </si>
  <si>
    <t>Охота и отлов, включая предоставление услуг в этих областях</t>
  </si>
  <si>
    <t>Лесоводство и лесозаготовки</t>
  </si>
  <si>
    <t>Рыболовство и рыбоводство</t>
  </si>
  <si>
    <t>Сельского, лесного и рыбного хозяйство</t>
  </si>
  <si>
    <t>сельского хозяйства</t>
  </si>
  <si>
    <t>растениеводство</t>
  </si>
  <si>
    <t xml:space="preserve">животноводство </t>
  </si>
  <si>
    <t xml:space="preserve"> услуги в области сельского хозяйства </t>
  </si>
  <si>
    <t>Валовый выпуск продукции (услуг) сельского хозяйства по видам деятельности</t>
  </si>
  <si>
    <t xml:space="preserve"> Все категории хозяйств</t>
  </si>
  <si>
    <t>Удельный вес отдельных видов в валовом выпуске продукции (услуг) сельского хозяйства</t>
  </si>
  <si>
    <t>Сельскохозяйственные предприятия</t>
  </si>
  <si>
    <t>Индивидуальные предприниматели и крестьянские или фермерские хозяйства</t>
  </si>
  <si>
    <t xml:space="preserve">   Хозяйства населения</t>
  </si>
  <si>
    <t>Все категории хозяйств</t>
  </si>
  <si>
    <t>Хозяйства населения</t>
  </si>
  <si>
    <t>Валовый выпуск продукции (услуг) сельского хозяйства</t>
  </si>
  <si>
    <t xml:space="preserve">Валовая продукция растениеводства </t>
  </si>
  <si>
    <t>Выращивание одно- или двухлетних культур</t>
  </si>
  <si>
    <t>Выращивание зерновых культур (кроме риса), бобовых культур и масличных семян</t>
  </si>
  <si>
    <t>Выращивание зерновых и зернобобовых культур, включая семеноводство</t>
  </si>
  <si>
    <t>Выращивание масличных культур и их семян</t>
  </si>
  <si>
    <t>Выращивание риса</t>
  </si>
  <si>
    <t>Выращивание овощей, бахчевых, корнеплодов и клубнеплодов</t>
  </si>
  <si>
    <t>Выращивание картофеля и посадочного материала</t>
  </si>
  <si>
    <t>Выращивание овощей, их семян и рассады</t>
  </si>
  <si>
    <t>Выращивание табака</t>
  </si>
  <si>
    <t>Выращивание прядильных культур</t>
  </si>
  <si>
    <t>Выращивание хлопка-сырца</t>
  </si>
  <si>
    <t>Выращивание кормовых культур и их семян</t>
  </si>
  <si>
    <t>Выращивание цветов, семеноводство цветочных культур</t>
  </si>
  <si>
    <t>Выращивание многолетних культур</t>
  </si>
  <si>
    <t>Выращивание винограда</t>
  </si>
  <si>
    <t>Выращивание цитрусовых плодов</t>
  </si>
  <si>
    <t>Выращивание семечковых и косточковых плодов</t>
  </si>
  <si>
    <t>Выращивание прочих плодов, ягод и орехов</t>
  </si>
  <si>
    <t>Воспроизводство растений</t>
  </si>
  <si>
    <t>-</t>
  </si>
  <si>
    <t>Изменение стоимости незавершенного производства в растениеводстве от начала к концу года</t>
  </si>
  <si>
    <t xml:space="preserve">Валовая продукция животноводства </t>
  </si>
  <si>
    <t>Разведение крупного рогатого скота молочного направления</t>
  </si>
  <si>
    <t>Разведение прочего крупного рогатого скота и буйволов</t>
  </si>
  <si>
    <t xml:space="preserve">Разведение лошадей и прочих животных семейства лошадиных </t>
  </si>
  <si>
    <t>Разведение верблюдов и прочих животных семейства верблюжьих</t>
  </si>
  <si>
    <t>Разведение овец и коз</t>
  </si>
  <si>
    <t>Разведение свиней</t>
  </si>
  <si>
    <t>Разведение сельскохозяйственной птицы</t>
  </si>
  <si>
    <t>Разведение прочих видов животных</t>
  </si>
  <si>
    <t>Деятельность, способствующая выращиванию сельскохозяйственных культур и разведению животных и деятельность по обработке урожая</t>
  </si>
  <si>
    <t>Сельхозформирования</t>
  </si>
  <si>
    <t>В том числе</t>
  </si>
  <si>
    <t xml:space="preserve">Хозяйства населения </t>
  </si>
  <si>
    <t xml:space="preserve"> Из общего объема 
выпуск продукции, полученной
на орошаемых землях</t>
  </si>
  <si>
    <t>сельскохозяйственные предприятия</t>
  </si>
  <si>
    <t>индивидуальные предприниматели и крестьянские или фермерские хозяйства</t>
  </si>
  <si>
    <t>Из общего объема 
выпуск продукции, полученной
на орошаемых землях</t>
  </si>
  <si>
    <t>хозяйства населения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</si>
  <si>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</si>
  <si>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</si>
  <si>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</si>
  <si>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</si>
  <si>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</si>
  <si>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</si>
  <si>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</si>
  <si>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</si>
  <si>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</si>
  <si>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</si>
  <si>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</si>
  <si>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Түркістан</t>
  </si>
  <si>
    <t>Павлодар</t>
  </si>
  <si>
    <t>Солтүстік Қазақстан</t>
  </si>
  <si>
    <t>Шығыс Қазақстан</t>
  </si>
  <si>
    <t>Нұр-Сұлтан қаласы</t>
  </si>
  <si>
    <t>Алматы қаласы</t>
  </si>
  <si>
    <t>в процентах в общем объеме</t>
  </si>
  <si>
    <t>все категории хозяйств</t>
  </si>
  <si>
    <t>сельскохозяй-ственные предприятия</t>
  </si>
  <si>
    <t xml:space="preserve"> хозяйства населения</t>
  </si>
  <si>
    <t xml:space="preserve"> все категории хозяйств</t>
  </si>
  <si>
    <t xml:space="preserve">  тыс. тенге</t>
  </si>
  <si>
    <t xml:space="preserve"> Валовой выпуск продукции (услуг) сельского хозяйства в расчете на душу населения </t>
  </si>
  <si>
    <t xml:space="preserve"> Валовой выпуск продукции (услуг) сельского хозяйства в расчете на душу сельского населения</t>
  </si>
  <si>
    <t>валовая продукция растениеводства</t>
  </si>
  <si>
    <t>валовая продукция животноводства</t>
  </si>
  <si>
    <t xml:space="preserve">  услуги в области сельского хозяйства</t>
  </si>
  <si>
    <t xml:space="preserve"> валовая продукция растениеводства</t>
  </si>
  <si>
    <t>услуги в области сельского хозяйства</t>
  </si>
  <si>
    <t>7. Валовый выпуск продукции (услуг) сельского хозяйства в расчете на 100 гектаров сельскохозяйственных угодий</t>
  </si>
  <si>
    <t>тыс. тенге</t>
  </si>
  <si>
    <t xml:space="preserve">                                                
Все категории хозяйств</t>
  </si>
  <si>
    <t xml:space="preserve"> Индивидуальные предприниматели и крестьянские или фермерские хозяйства</t>
  </si>
  <si>
    <t xml:space="preserve">валовая продукция животноводства </t>
  </si>
  <si>
    <t>8.1  Выращивание одно- или двухлетних культур</t>
  </si>
  <si>
    <t>8.1.1  Выращивание зерновых культур (кроме риса), бобовых и масличных культур</t>
  </si>
  <si>
    <t>8.1.1.1  Выращивание зерновых и зернобобовых культур, влючая семеноводство</t>
  </si>
  <si>
    <t>8.1.1.2  Выращивание масличных культур и их семян</t>
  </si>
  <si>
    <t>8.1.2 Выращивание риса</t>
  </si>
  <si>
    <t>8.1.3  Выращивание овощей, бахчевых, корнеплодов и клубнеплодов</t>
  </si>
  <si>
    <t>8.1.3.1 Выращивание картофеля и посадочного материала</t>
  </si>
  <si>
    <t>8.1.3.2  Выращивание овощей, их семян и рассады</t>
  </si>
  <si>
    <t>8.1.4 Выращивание табака</t>
  </si>
  <si>
    <t>8.1.5 Выращивание прядильных культур</t>
  </si>
  <si>
    <t>8.1.5.1  Выращивание хлопка-сырца</t>
  </si>
  <si>
    <t>8.1.6 Выращивание кормовых культур и их семян</t>
  </si>
  <si>
    <t>8.1.7 Выращивание цветов, семеноводство цветочных культур</t>
  </si>
  <si>
    <t>8.2  Выращивание многолетних культур</t>
  </si>
  <si>
    <t>8.2.1  Выращивание винограда</t>
  </si>
  <si>
    <t>8.2.2 Выращивание семечковых и косточковых плодов</t>
  </si>
  <si>
    <t>8.2.3 Выращивание прочих плодов, ягод и орехов</t>
  </si>
  <si>
    <t>8.3 Воспроизводство растений</t>
  </si>
  <si>
    <t>9.1  Разведение крупного рогатого скота молочного направления</t>
  </si>
  <si>
    <t xml:space="preserve">9.6  Разведение свиней </t>
  </si>
  <si>
    <t>Объем продукции (услуг) в охотничьем хозяйстве</t>
  </si>
  <si>
    <t>объем продукции охоты и разведения диких животных</t>
  </si>
  <si>
    <t>объем услуг в области охоты и разведения копытных, зверей пушных, дичи и млекопитающих морских</t>
  </si>
  <si>
    <t>8.4  Изменение стоимости незавершенного производства в растениеводстве от начала к концу года</t>
  </si>
  <si>
    <t>9.2 Разведение прочего крупного рогатого скота и буйволов</t>
  </si>
  <si>
    <t xml:space="preserve">9.3  Разведение лошадей и прочих животных семейства лошадиных </t>
  </si>
  <si>
    <t>9.4 Разведение верблюдов и прочих животных семейства верблюжьих</t>
  </si>
  <si>
    <t>9.5 Разведение овец и коз</t>
  </si>
  <si>
    <t>9.7 Разведение сельскохозяйственной птицы</t>
  </si>
  <si>
    <t>9.8  Разведение прочих видов животных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</si>
  <si>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</si>
  <si>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</si>
  <si>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</si>
  <si>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</si>
  <si>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</si>
  <si>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</si>
  <si>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</si>
  <si>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8.1</t>
  </si>
  <si>
    <t>8.2</t>
  </si>
  <si>
    <t>8.3</t>
  </si>
  <si>
    <t>8.4</t>
  </si>
  <si>
    <t>9.1</t>
  </si>
  <si>
    <t>9.2</t>
  </si>
  <si>
    <t>9.3</t>
  </si>
  <si>
    <t>2</t>
  </si>
  <si>
    <t xml:space="preserve">Валовый выпуск продукции (услуг) сельского хозяйства в расчете на душу населения </t>
  </si>
  <si>
    <t>Валовый выпуск продукции (услуг) сельского хозяйства в расчете на 100 гектаров сельскохозяйственных угодий</t>
  </si>
  <si>
    <t>8.1.1</t>
  </si>
  <si>
    <t>Выращивание зерновых культур (кроме риса), бобовых и масличных культур</t>
  </si>
  <si>
    <t>8.1.1.1</t>
  </si>
  <si>
    <t>Выращивание зерновых и зернобобовых культур, влючая семеноводство</t>
  </si>
  <si>
    <t xml:space="preserve">8.1.1.2 </t>
  </si>
  <si>
    <t>8.1.2</t>
  </si>
  <si>
    <t>8.1.3</t>
  </si>
  <si>
    <t xml:space="preserve">8.1.3.1 </t>
  </si>
  <si>
    <t xml:space="preserve">8.1.3.2 </t>
  </si>
  <si>
    <t>8.1.4</t>
  </si>
  <si>
    <t xml:space="preserve">Выращивание табака </t>
  </si>
  <si>
    <t>8.1.5</t>
  </si>
  <si>
    <t>8.1.5.1</t>
  </si>
  <si>
    <t>8.1.6</t>
  </si>
  <si>
    <t xml:space="preserve">Выращивание кормовых культур и их семян </t>
  </si>
  <si>
    <t>8.1.7</t>
  </si>
  <si>
    <t xml:space="preserve">Выращивание цветов, семеноводство цветочных культур </t>
  </si>
  <si>
    <t xml:space="preserve">Выращивание многолетних культур </t>
  </si>
  <si>
    <t>8.2.1</t>
  </si>
  <si>
    <t>8.2.2</t>
  </si>
  <si>
    <t xml:space="preserve">Выращивание семечковых и косточковых плодов </t>
  </si>
  <si>
    <t>8.2.3</t>
  </si>
  <si>
    <t>9</t>
  </si>
  <si>
    <t>9.4</t>
  </si>
  <si>
    <t>9.5</t>
  </si>
  <si>
    <t xml:space="preserve">Разведение овец и коз </t>
  </si>
  <si>
    <t>9.6</t>
  </si>
  <si>
    <t>9.7</t>
  </si>
  <si>
    <t>9.8</t>
  </si>
  <si>
    <t xml:space="preserve">Разведение прочих видов животных </t>
  </si>
  <si>
    <t>10</t>
  </si>
  <si>
    <t xml:space="preserve">Объем продукции (услуг) в охотничьем хозяйстве </t>
  </si>
  <si>
    <t>4</t>
  </si>
  <si>
    <t>3. Валовый выпуск продукции (услуг) сельского хозяйства по видам деятельности</t>
  </si>
  <si>
    <t>Валовый выпуск продукции (услуг) сельского, лесного и рыбного  хозяйства в Туркестанской области</t>
  </si>
  <si>
    <t>Туркестанская область</t>
  </si>
  <si>
    <t xml:space="preserve">г.а.Арысь </t>
  </si>
  <si>
    <t xml:space="preserve">г.а.Кентау </t>
  </si>
  <si>
    <t>район Байдибек</t>
  </si>
  <si>
    <t>Жетысайский</t>
  </si>
  <si>
    <t>Келесский</t>
  </si>
  <si>
    <t xml:space="preserve">Казыгуртский </t>
  </si>
  <si>
    <t xml:space="preserve">Мактааральский </t>
  </si>
  <si>
    <t xml:space="preserve">Ордабасынский </t>
  </si>
  <si>
    <t xml:space="preserve">Отрарский </t>
  </si>
  <si>
    <t xml:space="preserve">Сайрамский </t>
  </si>
  <si>
    <t>Сарыагашский</t>
  </si>
  <si>
    <t>Сауранский</t>
  </si>
  <si>
    <t xml:space="preserve">Сузакский </t>
  </si>
  <si>
    <t xml:space="preserve">Толебийский </t>
  </si>
  <si>
    <t xml:space="preserve">Тюлькубасский </t>
  </si>
  <si>
    <t xml:space="preserve">Шардаринский </t>
  </si>
  <si>
    <t>г.Туркестан</t>
  </si>
  <si>
    <t>2. Валовый выпуск продукции (услуг) сельского, лесного и рыбного хозяйства по районам</t>
  </si>
  <si>
    <t>4. Валовый выпуск продукции (услуг) сельского хозяйства по районам, в том числе на орошаемых землях</t>
  </si>
  <si>
    <t xml:space="preserve">                Валовая продукция животноводства </t>
  </si>
  <si>
    <t xml:space="preserve">              Валовая продукция растениеводства</t>
  </si>
  <si>
    <t xml:space="preserve">5. Удельный вес районов в областном объеме валового выпуска продукции (услуг) сельского хозяйства    </t>
  </si>
  <si>
    <t>8. Валовая продукция растениеводства по районам</t>
  </si>
  <si>
    <t xml:space="preserve">
11. Объем продукции (услуг) в охотничьем хозяйстве </t>
  </si>
  <si>
    <t xml:space="preserve">Ответственный за выпуск:  </t>
  </si>
  <si>
    <t xml:space="preserve">Руководитель управления: </t>
  </si>
  <si>
    <t>Тел. +7 7252 39 01 72</t>
  </si>
  <si>
    <t xml:space="preserve">Услуги в области сельского хозяйства </t>
  </si>
  <si>
    <t xml:space="preserve">      В том числе</t>
  </si>
  <si>
    <t xml:space="preserve">услуги вспомогательные в области выращивания сельскохозяйственных культур </t>
  </si>
  <si>
    <t>услуги вспомогательные по разведению животных</t>
  </si>
  <si>
    <t>услуги сельскохозяйственные после сбора урожая</t>
  </si>
  <si>
    <t>услуги по обработке и подготовке семян для размножения</t>
  </si>
  <si>
    <t>10.  Услуги в области сельского хозяйства по районам</t>
  </si>
  <si>
    <t>Валовый выпуск продукции (услуг) сельского, лесного и рыбного хозяйства по районам</t>
  </si>
  <si>
    <t>Удельный вес районов в областном объеме валового выпуска продукции (услуг) сельского хозяйства</t>
  </si>
  <si>
    <t>Валовая продукция растениеводства по районам</t>
  </si>
  <si>
    <t xml:space="preserve">Валовая продукция животноводства по районам </t>
  </si>
  <si>
    <t xml:space="preserve">6. Валовый выпуск продукции (услуг) сельского хозяйства в расчете на душу населения </t>
  </si>
  <si>
    <t xml:space="preserve">       Все категории хозяйств</t>
  </si>
  <si>
    <t xml:space="preserve">                                             Индивидуальные предприниматели и крестьянские или фермерские хозяйства</t>
  </si>
  <si>
    <t>Сельскохозяйст-венные предприятия</t>
  </si>
  <si>
    <t>9. Валовая продукция животноводства по районам</t>
  </si>
  <si>
    <t xml:space="preserve">                                                 1. Валовый выпуск продукции (услуг) сельского, лесного и рыбного хозяйства по видам деятельности</t>
  </si>
  <si>
    <t>Валовый выпуск продукции (услуг) сельского хозяйства по районам, в том числе на орошаемых землях</t>
  </si>
  <si>
    <t>3 серия. Статистика сельского, лесного, охотничьего и рыбного хозяйства</t>
  </si>
  <si>
    <t xml:space="preserve">© Бюро национальной статистики Агентства по стратегическому планированию и реформам Республики Казахстан
</t>
  </si>
  <si>
    <t xml:space="preserve">Управление статистики </t>
  </si>
  <si>
    <t>cельского хозяйства</t>
  </si>
  <si>
    <t>2024г.</t>
  </si>
  <si>
    <t>Услуги в области сельского хозяйства по районам</t>
  </si>
  <si>
    <t>в том числе</t>
  </si>
  <si>
    <t>охота и отлов, включая предоставление услуг в этих областях</t>
  </si>
  <si>
    <t xml:space="preserve">лес </t>
  </si>
  <si>
    <t>лесоводство и лесозаготовки</t>
  </si>
  <si>
    <t>рыболовство и рыбоводство</t>
  </si>
  <si>
    <t>из них</t>
  </si>
  <si>
    <t>Дата опубликования: 28.05.2026</t>
  </si>
  <si>
    <t>Дата следующего опубликования: 27.05.2027</t>
  </si>
  <si>
    <t>2025 год</t>
  </si>
  <si>
    <t>от 28 мая 2026 года</t>
  </si>
  <si>
    <t>Амирова А.</t>
  </si>
  <si>
    <r>
      <rPr>
        <b/>
        <sz val="8"/>
        <rFont val="Roboto"/>
        <charset val="204"/>
      </rPr>
      <t>Адрес:</t>
    </r>
    <r>
      <rPr>
        <sz val="8"/>
        <rFont val="Roboto"/>
        <charset val="204"/>
      </rPr>
      <t xml:space="preserve"> 160012, г. Шымкент</t>
    </r>
  </si>
  <si>
    <t>ул. Желтоксан, 30a</t>
  </si>
  <si>
    <t xml:space="preserve">           2025г.</t>
  </si>
  <si>
    <t>2025г.</t>
  </si>
  <si>
    <t xml:space="preserve"> в  % к  2024г.</t>
  </si>
  <si>
    <t xml:space="preserve">ИФО 2024г. </t>
  </si>
  <si>
    <t>ИФО 2025г. в  % к  2024г.</t>
  </si>
  <si>
    <t xml:space="preserve"> ИФО 2025г. в  % к  2024г.</t>
  </si>
  <si>
    <t>ИФО 2024г. в  % к  2024г.</t>
  </si>
  <si>
    <t>ИФО 2025г. 
в процентах к 2024г.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</si>
  <si>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Амирова А.</t>
    </r>
  </si>
  <si>
    <t>E-mail: al.amirova@aspire.gov.kz</t>
  </si>
  <si>
    <t>№13-08-09/195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</si>
</sst>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"/>
    <numFmt numFmtId="167" formatCode="######\ ###\ ###\ ##0.0"/>
  </numFmts>
  <fonts count="40">
    <font>
      <sz val="10"/>
      <name val="NTHarmonica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b/>
      <sz val="10"/>
      <name val="Roboti"/>
      <charset val="204"/>
    </font>
    <font>
      <sz val="10"/>
      <name val="Roboti"/>
      <charset val="204"/>
    </font>
    <font>
      <sz val="8"/>
      <name val="Roboti"/>
      <charset val="204"/>
    </font>
    <font>
      <sz val="9"/>
      <name val="Roboti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0"/>
      <name val="Robot"/>
      <charset val="204"/>
    </font>
    <font>
      <u/>
      <sz val="10"/>
      <color theme="10"/>
      <name val="Arial Cyr"/>
      <charset val="204"/>
    </font>
    <font>
      <b/>
      <sz val="12"/>
      <name val="Roboto"/>
      <charset val="204"/>
    </font>
    <font>
      <sz val="13"/>
      <name val="Roboto"/>
      <charset val="204"/>
    </font>
    <font>
      <b/>
      <sz val="9"/>
      <name val="Roboto"/>
      <charset val="204"/>
    </font>
    <font>
      <sz val="7.5"/>
      <name val="Roboto"/>
      <charset val="204"/>
    </font>
    <font>
      <b/>
      <sz val="13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u/>
      <sz val="10"/>
      <color theme="10"/>
      <name val="Roboto"/>
      <charset val="204"/>
    </font>
    <font>
      <i/>
      <sz val="8"/>
      <name val="Roboto"/>
      <charset val="204"/>
    </font>
    <font>
      <sz val="14"/>
      <name val="Roboto"/>
      <charset val="204"/>
    </font>
    <font>
      <sz val="8"/>
      <color rgb="FF000000"/>
      <name val="Calibri"/>
      <family val="2"/>
      <charset val="204"/>
    </font>
    <font>
      <b/>
      <sz val="12"/>
      <color theme="1"/>
      <name val="Roboto"/>
      <charset val="204"/>
    </font>
    <font>
      <sz val="8"/>
      <color rgb="FFFF0000"/>
      <name val="Roboto"/>
      <charset val="204"/>
    </font>
    <font>
      <sz val="9"/>
      <name val="Calibri"/>
      <family val="2"/>
      <charset val="204"/>
    </font>
    <font>
      <sz val="10"/>
      <color rgb="FFFF0000"/>
      <name val="Roboto"/>
      <charset val="204"/>
    </font>
    <font>
      <sz val="9"/>
      <color rgb="FFFF0000"/>
      <name val="Calibri"/>
      <family val="2"/>
      <charset val="204"/>
      <scheme val="minor"/>
    </font>
    <font>
      <sz val="10"/>
      <name val="NTHarmonica"/>
      <charset val="204"/>
    </font>
    <font>
      <sz val="9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8" fillId="0" borderId="0"/>
  </cellStyleXfs>
  <cellXfs count="344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4" fillId="0" borderId="0" xfId="3" applyFont="1"/>
    <xf numFmtId="0" fontId="4" fillId="0" borderId="0" xfId="3" applyFont="1" applyAlignment="1">
      <alignment horizontal="center" vertical="center"/>
    </xf>
    <xf numFmtId="3" fontId="5" fillId="0" borderId="0" xfId="4" applyNumberFormat="1" applyFont="1"/>
    <xf numFmtId="3" fontId="5" fillId="0" borderId="9" xfId="4" applyNumberFormat="1" applyFont="1" applyBorder="1"/>
    <xf numFmtId="0" fontId="5" fillId="0" borderId="9" xfId="3" applyFont="1" applyBorder="1" applyAlignment="1"/>
    <xf numFmtId="0" fontId="5" fillId="0" borderId="9" xfId="3" applyFont="1" applyBorder="1" applyAlignment="1">
      <alignment horizontal="right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wrapText="1"/>
    </xf>
    <xf numFmtId="0" fontId="7" fillId="0" borderId="0" xfId="3" applyFont="1"/>
    <xf numFmtId="0" fontId="15" fillId="0" borderId="0" xfId="3" applyFont="1"/>
    <xf numFmtId="0" fontId="5" fillId="0" borderId="0" xfId="5" applyNumberFormat="1" applyFont="1" applyFill="1" applyBorder="1" applyAlignment="1" applyProtection="1">
      <alignment vertical="top" wrapText="1"/>
    </xf>
    <xf numFmtId="0" fontId="7" fillId="0" borderId="0" xfId="3" applyFont="1" applyAlignment="1">
      <alignment vertical="top" wrapText="1"/>
    </xf>
    <xf numFmtId="0" fontId="16" fillId="0" borderId="0" xfId="5" applyNumberFormat="1" applyFont="1" applyFill="1" applyBorder="1" applyAlignment="1" applyProtection="1">
      <alignment horizontal="right" vertical="top" wrapText="1"/>
    </xf>
    <xf numFmtId="0" fontId="8" fillId="0" borderId="0" xfId="3" applyFont="1" applyAlignment="1"/>
    <xf numFmtId="0" fontId="7" fillId="0" borderId="0" xfId="3" applyFont="1" applyAlignment="1"/>
    <xf numFmtId="0" fontId="16" fillId="0" borderId="0" xfId="5" applyNumberFormat="1" applyFont="1" applyFill="1" applyBorder="1" applyAlignment="1" applyProtection="1">
      <alignment vertical="center"/>
    </xf>
    <xf numFmtId="0" fontId="18" fillId="0" borderId="0" xfId="3" applyFont="1" applyAlignment="1"/>
    <xf numFmtId="0" fontId="18" fillId="0" borderId="0" xfId="3" applyFont="1"/>
    <xf numFmtId="0" fontId="7" fillId="0" borderId="0" xfId="0" applyFont="1"/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right" wrapText="1"/>
    </xf>
    <xf numFmtId="164" fontId="5" fillId="0" borderId="8" xfId="1" applyNumberFormat="1" applyFont="1" applyBorder="1" applyAlignment="1"/>
    <xf numFmtId="164" fontId="5" fillId="0" borderId="0" xfId="1" applyNumberFormat="1" applyFont="1" applyBorder="1" applyAlignment="1"/>
    <xf numFmtId="0" fontId="5" fillId="0" borderId="0" xfId="1" applyFont="1" applyBorder="1" applyAlignment="1">
      <alignment horizontal="left" wrapText="1" indent="1"/>
    </xf>
    <xf numFmtId="0" fontId="5" fillId="0" borderId="9" xfId="1" applyFont="1" applyBorder="1" applyAlignment="1">
      <alignment horizontal="left" wrapText="1" inden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10" fillId="0" borderId="0" xfId="1" applyFont="1" applyAlignment="1">
      <alignment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 indent="2"/>
    </xf>
    <xf numFmtId="0" fontId="5" fillId="0" borderId="0" xfId="0" applyFont="1" applyBorder="1" applyAlignment="1">
      <alignment horizontal="left" wrapText="1" indent="3"/>
    </xf>
    <xf numFmtId="0" fontId="5" fillId="0" borderId="0" xfId="0" applyFont="1" applyBorder="1" applyAlignment="1">
      <alignment horizontal="left" wrapText="1" indent="4"/>
    </xf>
    <xf numFmtId="0" fontId="6" fillId="0" borderId="0" xfId="0" applyFont="1" applyBorder="1" applyAlignment="1">
      <alignment horizontal="left" wrapText="1" indent="1"/>
    </xf>
    <xf numFmtId="0" fontId="6" fillId="0" borderId="9" xfId="0" applyFont="1" applyBorder="1" applyAlignment="1">
      <alignment horizontal="left" wrapText="1" indent="1"/>
    </xf>
    <xf numFmtId="0" fontId="7" fillId="0" borderId="0" xfId="1" applyFont="1"/>
    <xf numFmtId="0" fontId="20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21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7" fillId="0" borderId="0" xfId="1" applyFont="1" applyBorder="1"/>
    <xf numFmtId="165" fontId="7" fillId="0" borderId="0" xfId="1" applyNumberFormat="1" applyFont="1" applyBorder="1"/>
    <xf numFmtId="165" fontId="7" fillId="0" borderId="0" xfId="1" applyNumberFormat="1" applyFont="1"/>
    <xf numFmtId="0" fontId="22" fillId="0" borderId="0" xfId="1" applyFont="1"/>
    <xf numFmtId="165" fontId="15" fillId="0" borderId="0" xfId="1" applyNumberFormat="1" applyFont="1"/>
    <xf numFmtId="0" fontId="15" fillId="0" borderId="0" xfId="1" applyFont="1"/>
    <xf numFmtId="0" fontId="15" fillId="0" borderId="9" xfId="1" applyFont="1" applyBorder="1"/>
    <xf numFmtId="0" fontId="10" fillId="0" borderId="0" xfId="1" applyFont="1" applyAlignment="1"/>
    <xf numFmtId="0" fontId="6" fillId="0" borderId="0" xfId="1" applyFont="1" applyAlignment="1">
      <alignment horizontal="center"/>
    </xf>
    <xf numFmtId="0" fontId="5" fillId="0" borderId="0" xfId="1" applyFont="1"/>
    <xf numFmtId="2" fontId="15" fillId="0" borderId="0" xfId="1" applyNumberFormat="1" applyFont="1"/>
    <xf numFmtId="0" fontId="5" fillId="0" borderId="0" xfId="1" applyFont="1" applyBorder="1" applyAlignment="1">
      <alignment horizontal="right"/>
    </xf>
    <xf numFmtId="0" fontId="20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166" fontId="7" fillId="0" borderId="0" xfId="1" applyNumberFormat="1" applyFont="1" applyBorder="1"/>
    <xf numFmtId="166" fontId="7" fillId="0" borderId="0" xfId="1" applyNumberFormat="1" applyFont="1"/>
    <xf numFmtId="164" fontId="7" fillId="0" borderId="0" xfId="1" applyNumberFormat="1" applyFont="1"/>
    <xf numFmtId="0" fontId="2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6" fillId="0" borderId="8" xfId="1" applyFont="1" applyBorder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5" fillId="0" borderId="0" xfId="1" applyFont="1" applyAlignment="1">
      <alignment horizontal="left" wrapText="1" indent="1"/>
    </xf>
    <xf numFmtId="0" fontId="5" fillId="0" borderId="0" xfId="1" applyFont="1" applyAlignment="1">
      <alignment horizontal="left" wrapText="1" indent="2"/>
    </xf>
    <xf numFmtId="0" fontId="5" fillId="0" borderId="0" xfId="1" applyFont="1" applyBorder="1" applyAlignment="1">
      <alignment horizontal="left" wrapText="1" indent="2"/>
    </xf>
    <xf numFmtId="0" fontId="2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9" xfId="0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164" fontId="5" fillId="0" borderId="0" xfId="7" applyNumberFormat="1" applyFont="1"/>
    <xf numFmtId="164" fontId="5" fillId="0" borderId="8" xfId="7" applyNumberFormat="1" applyFont="1" applyBorder="1"/>
    <xf numFmtId="164" fontId="5" fillId="0" borderId="8" xfId="3" applyNumberFormat="1" applyFont="1" applyFill="1" applyBorder="1"/>
    <xf numFmtId="0" fontId="5" fillId="0" borderId="8" xfId="0" applyFont="1" applyBorder="1" applyAlignment="1">
      <alignment horizontal="left"/>
    </xf>
    <xf numFmtId="0" fontId="5" fillId="0" borderId="0" xfId="7" applyFont="1" applyAlignment="1">
      <alignment wrapText="1"/>
    </xf>
    <xf numFmtId="164" fontId="5" fillId="0" borderId="0" xfId="7" applyNumberFormat="1" applyFont="1" applyAlignment="1">
      <alignment wrapText="1"/>
    </xf>
    <xf numFmtId="164" fontId="5" fillId="0" borderId="0" xfId="7" applyNumberFormat="1" applyFont="1" applyFill="1" applyBorder="1"/>
    <xf numFmtId="164" fontId="5" fillId="0" borderId="0" xfId="3" applyNumberFormat="1" applyFont="1" applyFill="1" applyBorder="1"/>
    <xf numFmtId="0" fontId="5" fillId="0" borderId="9" xfId="7" applyFont="1" applyBorder="1" applyAlignment="1">
      <alignment wrapText="1"/>
    </xf>
    <xf numFmtId="164" fontId="5" fillId="0" borderId="9" xfId="7" applyNumberFormat="1" applyFont="1" applyBorder="1" applyAlignment="1">
      <alignment wrapText="1"/>
    </xf>
    <xf numFmtId="164" fontId="5" fillId="0" borderId="9" xfId="7" applyNumberFormat="1" applyFont="1" applyFill="1" applyBorder="1"/>
    <xf numFmtId="164" fontId="5" fillId="0" borderId="9" xfId="3" applyNumberFormat="1" applyFont="1" applyFill="1" applyBorder="1"/>
    <xf numFmtId="0" fontId="5" fillId="0" borderId="9" xfId="0" applyFont="1" applyBorder="1" applyAlignment="1">
      <alignment horizontal="left"/>
    </xf>
    <xf numFmtId="0" fontId="9" fillId="0" borderId="0" xfId="0" applyFont="1" applyBorder="1" applyAlignment="1">
      <alignment wrapText="1"/>
    </xf>
    <xf numFmtId="164" fontId="5" fillId="0" borderId="0" xfId="1" applyNumberFormat="1" applyFont="1" applyBorder="1" applyAlignment="1">
      <alignment horizontal="right"/>
    </xf>
    <xf numFmtId="0" fontId="5" fillId="0" borderId="0" xfId="5" applyNumberFormat="1" applyFont="1" applyFill="1" applyBorder="1" applyAlignment="1" applyProtection="1">
      <alignment horizontal="center" vertical="top" wrapText="1"/>
    </xf>
    <xf numFmtId="167" fontId="27" fillId="0" borderId="0" xfId="3" applyNumberFormat="1" applyFont="1" applyBorder="1" applyAlignment="1">
      <alignment horizontal="right" vertical="center" wrapText="1"/>
    </xf>
    <xf numFmtId="0" fontId="6" fillId="0" borderId="0" xfId="1" applyFont="1" applyBorder="1" applyAlignment="1">
      <alignment horizontal="left" vertical="center" wrapText="1" indent="1"/>
    </xf>
    <xf numFmtId="0" fontId="0" fillId="0" borderId="0" xfId="0" applyBorder="1"/>
    <xf numFmtId="0" fontId="28" fillId="0" borderId="0" xfId="0" applyFont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9" fillId="0" borderId="0" xfId="6" applyFont="1" applyAlignment="1" applyProtection="1"/>
    <xf numFmtId="0" fontId="7" fillId="0" borderId="0" xfId="3" applyFont="1" applyBorder="1" applyAlignment="1">
      <alignment horizontal="center" vertical="center"/>
    </xf>
    <xf numFmtId="0" fontId="7" fillId="0" borderId="0" xfId="3" applyFont="1" applyBorder="1"/>
    <xf numFmtId="0" fontId="10" fillId="0" borderId="0" xfId="3" applyFont="1" applyBorder="1" applyAlignment="1">
      <alignment horizontal="center"/>
    </xf>
    <xf numFmtId="0" fontId="20" fillId="0" borderId="0" xfId="1" applyFont="1" applyFill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0" fontId="10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31" fillId="0" borderId="0" xfId="5" applyNumberFormat="1" applyFont="1" applyFill="1" applyBorder="1" applyAlignment="1" applyProtection="1"/>
    <xf numFmtId="0" fontId="5" fillId="0" borderId="0" xfId="1" applyFont="1" applyAlignment="1">
      <alignment horizontal="center" wrapText="1"/>
    </xf>
    <xf numFmtId="0" fontId="7" fillId="0" borderId="0" xfId="3" applyNumberFormat="1" applyFont="1" applyBorder="1" applyAlignment="1">
      <alignment horizontal="center" vertical="center"/>
    </xf>
    <xf numFmtId="0" fontId="29" fillId="0" borderId="0" xfId="6" applyFont="1" applyAlignment="1" applyProtection="1">
      <alignment horizontal="left" vertical="top"/>
    </xf>
    <xf numFmtId="49" fontId="7" fillId="0" borderId="0" xfId="3" applyNumberFormat="1" applyFont="1" applyBorder="1" applyAlignment="1">
      <alignment horizontal="center" vertical="center"/>
    </xf>
    <xf numFmtId="0" fontId="29" fillId="0" borderId="0" xfId="6" applyFont="1" applyAlignment="1" applyProtection="1">
      <alignment vertical="top"/>
    </xf>
    <xf numFmtId="164" fontId="26" fillId="0" borderId="0" xfId="0" applyNumberFormat="1" applyFont="1" applyBorder="1" applyAlignment="1">
      <alignment horizontal="right"/>
    </xf>
    <xf numFmtId="164" fontId="26" fillId="0" borderId="9" xfId="0" applyNumberFormat="1" applyFont="1" applyBorder="1" applyAlignment="1">
      <alignment horizontal="right"/>
    </xf>
    <xf numFmtId="0" fontId="5" fillId="0" borderId="6" xfId="1" applyFont="1" applyBorder="1" applyAlignment="1">
      <alignment horizontal="center" vertical="center" wrapText="1"/>
    </xf>
    <xf numFmtId="164" fontId="7" fillId="0" borderId="0" xfId="0" applyNumberFormat="1" applyFont="1"/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165" fontId="4" fillId="0" borderId="0" xfId="3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right"/>
    </xf>
    <xf numFmtId="164" fontId="5" fillId="0" borderId="9" xfId="1" applyNumberFormat="1" applyFont="1" applyFill="1" applyBorder="1" applyAlignment="1">
      <alignment horizontal="right"/>
    </xf>
    <xf numFmtId="0" fontId="5" fillId="0" borderId="0" xfId="1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wrapText="1"/>
    </xf>
    <xf numFmtId="166" fontId="7" fillId="0" borderId="0" xfId="1" applyNumberFormat="1" applyFont="1" applyFill="1" applyBorder="1"/>
    <xf numFmtId="166" fontId="7" fillId="0" borderId="0" xfId="1" applyNumberFormat="1" applyFont="1" applyFill="1"/>
    <xf numFmtId="0" fontId="7" fillId="0" borderId="0" xfId="1" applyFont="1" applyFill="1"/>
    <xf numFmtId="0" fontId="5" fillId="0" borderId="0" xfId="0" applyFont="1" applyFill="1" applyBorder="1" applyAlignment="1">
      <alignment horizontal="left" wrapText="1" indent="3"/>
    </xf>
    <xf numFmtId="0" fontId="7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/>
    </xf>
    <xf numFmtId="0" fontId="21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right"/>
    </xf>
    <xf numFmtId="0" fontId="7" fillId="0" borderId="0" xfId="1" applyFont="1" applyFill="1" applyBorder="1"/>
    <xf numFmtId="164" fontId="7" fillId="0" borderId="0" xfId="1" applyNumberFormat="1" applyFont="1" applyFill="1" applyBorder="1"/>
    <xf numFmtId="164" fontId="7" fillId="0" borderId="0" xfId="1" applyNumberFormat="1" applyFont="1" applyFill="1"/>
    <xf numFmtId="0" fontId="5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10" fillId="0" borderId="0" xfId="1" applyFont="1" applyFill="1" applyBorder="1"/>
    <xf numFmtId="0" fontId="7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left"/>
    </xf>
    <xf numFmtId="0" fontId="23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right"/>
    </xf>
    <xf numFmtId="0" fontId="24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24" fillId="0" borderId="1" xfId="1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6" fillId="0" borderId="8" xfId="7" applyNumberFormat="1" applyFont="1" applyBorder="1"/>
    <xf numFmtId="164" fontId="6" fillId="0" borderId="8" xfId="7" applyNumberFormat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0" fontId="5" fillId="0" borderId="0" xfId="5" applyNumberFormat="1" applyFont="1" applyFill="1" applyBorder="1" applyAlignment="1" applyProtection="1">
      <alignment horizontal="center" vertical="top" wrapText="1"/>
    </xf>
    <xf numFmtId="0" fontId="7" fillId="0" borderId="0" xfId="3" applyFont="1" applyAlignment="1">
      <alignment vertical="top" wrapText="1"/>
    </xf>
    <xf numFmtId="0" fontId="17" fillId="0" borderId="0" xfId="5" applyNumberFormat="1" applyFont="1" applyFill="1" applyBorder="1" applyAlignment="1" applyProtection="1">
      <alignment horizontal="left" wrapText="1"/>
    </xf>
    <xf numFmtId="0" fontId="31" fillId="0" borderId="0" xfId="5" applyNumberFormat="1" applyFont="1" applyFill="1" applyBorder="1" applyAlignment="1" applyProtection="1">
      <alignment vertical="top" wrapText="1"/>
    </xf>
    <xf numFmtId="0" fontId="33" fillId="0" borderId="0" xfId="3" applyFont="1" applyBorder="1" applyAlignment="1">
      <alignment horizontal="center"/>
    </xf>
    <xf numFmtId="0" fontId="7" fillId="0" borderId="0" xfId="3" applyFont="1" applyBorder="1" applyAlignment="1">
      <alignment vertic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  <xf numFmtId="0" fontId="5" fillId="0" borderId="0" xfId="0" applyFont="1" applyBorder="1" applyAlignment="1">
      <alignment horizontal="left"/>
    </xf>
    <xf numFmtId="164" fontId="34" fillId="0" borderId="0" xfId="1" applyNumberFormat="1" applyFont="1" applyFill="1" applyBorder="1" applyAlignment="1">
      <alignment horizontal="right"/>
    </xf>
    <xf numFmtId="164" fontId="34" fillId="0" borderId="0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64" fontId="35" fillId="0" borderId="0" xfId="0" applyNumberFormat="1" applyFont="1" applyAlignment="1">
      <alignment horizontal="right" vertical="center"/>
    </xf>
    <xf numFmtId="164" fontId="35" fillId="0" borderId="15" xfId="0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left" wrapText="1" indent="1"/>
    </xf>
    <xf numFmtId="0" fontId="36" fillId="0" borderId="0" xfId="0" applyFont="1"/>
    <xf numFmtId="164" fontId="5" fillId="0" borderId="0" xfId="0" applyNumberFormat="1" applyFont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/>
    </xf>
    <xf numFmtId="164" fontId="7" fillId="0" borderId="0" xfId="1" applyNumberFormat="1" applyFont="1" applyBorder="1"/>
    <xf numFmtId="165" fontId="5" fillId="0" borderId="9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 vertical="center"/>
    </xf>
    <xf numFmtId="164" fontId="35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right" vertical="center" wrapText="1"/>
    </xf>
    <xf numFmtId="0" fontId="0" fillId="0" borderId="0" xfId="0" applyFont="1"/>
    <xf numFmtId="164" fontId="5" fillId="0" borderId="0" xfId="1" applyNumberFormat="1" applyFont="1" applyBorder="1"/>
    <xf numFmtId="164" fontId="5" fillId="0" borderId="0" xfId="1" applyNumberFormat="1" applyFont="1"/>
    <xf numFmtId="0" fontId="36" fillId="0" borderId="0" xfId="1" applyFont="1"/>
    <xf numFmtId="164" fontId="5" fillId="0" borderId="9" xfId="1" applyNumberFormat="1" applyFont="1" applyBorder="1" applyAlignment="1">
      <alignment horizontal="right"/>
    </xf>
    <xf numFmtId="165" fontId="35" fillId="0" borderId="0" xfId="0" applyNumberFormat="1" applyFont="1" applyAlignment="1">
      <alignment vertical="center"/>
    </xf>
    <xf numFmtId="165" fontId="35" fillId="0" borderId="9" xfId="0" applyNumberFormat="1" applyFont="1" applyBorder="1" applyAlignment="1">
      <alignment vertical="center"/>
    </xf>
    <xf numFmtId="164" fontId="3" fillId="0" borderId="0" xfId="1" applyNumberFormat="1" applyFont="1" applyBorder="1"/>
    <xf numFmtId="164" fontId="15" fillId="0" borderId="0" xfId="1" applyNumberFormat="1" applyFont="1"/>
    <xf numFmtId="165" fontId="5" fillId="0" borderId="0" xfId="0" applyNumberFormat="1" applyFont="1" applyFill="1" applyBorder="1" applyAlignment="1">
      <alignment horizontal="right"/>
    </xf>
    <xf numFmtId="165" fontId="5" fillId="0" borderId="9" xfId="0" applyNumberFormat="1" applyFont="1" applyFill="1" applyBorder="1" applyAlignment="1">
      <alignment horizontal="right"/>
    </xf>
    <xf numFmtId="164" fontId="37" fillId="0" borderId="0" xfId="1" applyNumberFormat="1" applyFont="1" applyBorder="1"/>
    <xf numFmtId="0" fontId="6" fillId="0" borderId="8" xfId="0" applyFont="1" applyBorder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Border="1"/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164" fontId="5" fillId="0" borderId="0" xfId="1" applyNumberFormat="1" applyFont="1" applyFill="1"/>
    <xf numFmtId="164" fontId="5" fillId="0" borderId="0" xfId="1" applyNumberFormat="1" applyFont="1" applyAlignment="1">
      <alignment horizontal="right"/>
    </xf>
    <xf numFmtId="164" fontId="35" fillId="0" borderId="0" xfId="0" applyNumberFormat="1" applyFont="1" applyBorder="1" applyAlignment="1">
      <alignment horizontal="right" vertical="center"/>
    </xf>
    <xf numFmtId="164" fontId="5" fillId="0" borderId="0" xfId="1" applyNumberFormat="1" applyFont="1" applyFill="1" applyBorder="1"/>
    <xf numFmtId="164" fontId="0" fillId="0" borderId="0" xfId="0" applyNumberFormat="1"/>
    <xf numFmtId="164" fontId="35" fillId="2" borderId="0" xfId="0" applyNumberFormat="1" applyFont="1" applyFill="1" applyAlignment="1">
      <alignment horizontal="right" vertical="center"/>
    </xf>
    <xf numFmtId="164" fontId="5" fillId="0" borderId="0" xfId="1" applyNumberFormat="1" applyFont="1" applyBorder="1" applyAlignment="1">
      <alignment horizontal="right" wrapText="1"/>
    </xf>
    <xf numFmtId="164" fontId="5" fillId="0" borderId="9" xfId="0" applyNumberFormat="1" applyFont="1" applyBorder="1" applyAlignment="1">
      <alignment horizontal="right" vertical="center" wrapText="1"/>
    </xf>
    <xf numFmtId="164" fontId="26" fillId="0" borderId="0" xfId="0" applyNumberFormat="1" applyFont="1" applyAlignment="1">
      <alignment horizontal="right" vertical="center"/>
    </xf>
    <xf numFmtId="165" fontId="39" fillId="0" borderId="0" xfId="1" applyNumberFormat="1" applyFont="1"/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164" fontId="5" fillId="0" borderId="0" xfId="0" applyNumberFormat="1" applyFont="1" applyAlignment="1"/>
    <xf numFmtId="0" fontId="39" fillId="0" borderId="0" xfId="1" applyFont="1" applyAlignment="1">
      <alignment horizontal="center" vertical="center" wrapText="1"/>
    </xf>
    <xf numFmtId="165" fontId="39" fillId="0" borderId="0" xfId="1" applyNumberFormat="1" applyFont="1" applyAlignment="1">
      <alignment horizontal="center" vertical="center" wrapText="1"/>
    </xf>
    <xf numFmtId="164" fontId="39" fillId="0" borderId="0" xfId="1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right" wrapText="1" indent="3"/>
    </xf>
    <xf numFmtId="0" fontId="39" fillId="0" borderId="0" xfId="1" applyFont="1" applyAlignment="1">
      <alignment horizontal="right" vertical="center" wrapText="1"/>
    </xf>
    <xf numFmtId="165" fontId="39" fillId="0" borderId="0" xfId="1" applyNumberFormat="1" applyFont="1" applyAlignment="1">
      <alignment horizontal="right" vertical="center" wrapText="1"/>
    </xf>
    <xf numFmtId="0" fontId="36" fillId="0" borderId="0" xfId="1" applyFont="1" applyAlignment="1">
      <alignment horizontal="center" vertical="center" wrapText="1"/>
    </xf>
    <xf numFmtId="0" fontId="36" fillId="0" borderId="0" xfId="1" applyFont="1" applyAlignment="1">
      <alignment horizontal="right" vertical="center" wrapText="1"/>
    </xf>
    <xf numFmtId="164" fontId="5" fillId="0" borderId="0" xfId="0" applyNumberFormat="1" applyFont="1" applyBorder="1" applyAlignment="1"/>
    <xf numFmtId="164" fontId="5" fillId="0" borderId="0" xfId="0" applyNumberFormat="1" applyFont="1" applyFill="1" applyAlignment="1"/>
    <xf numFmtId="165" fontId="36" fillId="0" borderId="0" xfId="1" applyNumberFormat="1" applyFont="1" applyBorder="1"/>
    <xf numFmtId="165" fontId="36" fillId="0" borderId="0" xfId="1" applyNumberFormat="1" applyFont="1"/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38" fillId="0" borderId="0" xfId="0" applyFont="1" applyFill="1"/>
    <xf numFmtId="164" fontId="7" fillId="0" borderId="0" xfId="3" applyNumberFormat="1" applyFont="1"/>
    <xf numFmtId="164" fontId="32" fillId="0" borderId="0" xfId="0" applyNumberFormat="1" applyFont="1" applyAlignment="1">
      <alignment horizontal="right" vertical="center" wrapText="1"/>
    </xf>
    <xf numFmtId="0" fontId="31" fillId="0" borderId="0" xfId="5" applyNumberFormat="1" applyFont="1" applyFill="1" applyBorder="1" applyAlignment="1" applyProtection="1">
      <alignment horizontal="left"/>
    </xf>
    <xf numFmtId="0" fontId="17" fillId="0" borderId="0" xfId="5" applyNumberFormat="1" applyFont="1" applyFill="1" applyBorder="1" applyAlignment="1" applyProtection="1">
      <alignment horizontal="left" wrapText="1"/>
    </xf>
    <xf numFmtId="0" fontId="30" fillId="0" borderId="0" xfId="5" applyFont="1" applyFill="1" applyAlignment="1">
      <alignment horizontal="left"/>
    </xf>
    <xf numFmtId="0" fontId="10" fillId="0" borderId="0" xfId="1" applyFont="1" applyFill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6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20" fillId="0" borderId="1" xfId="1" applyFont="1" applyBorder="1" applyAlignment="1">
      <alignment horizontal="center" wrapText="1"/>
    </xf>
    <xf numFmtId="0" fontId="20" fillId="0" borderId="4" xfId="1" applyFont="1" applyBorder="1" applyAlignment="1">
      <alignment horizont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0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5" fillId="0" borderId="11" xfId="3" applyFont="1" applyBorder="1" applyAlignment="1">
      <alignment horizont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wrapText="1"/>
    </xf>
    <xf numFmtId="0" fontId="5" fillId="0" borderId="10" xfId="3" applyFont="1" applyFill="1" applyBorder="1" applyAlignment="1">
      <alignment horizontal="center" wrapText="1"/>
    </xf>
  </cellXfs>
  <cellStyles count="9">
    <cellStyle name="Гиперссылка" xfId="6" builtinId="8"/>
    <cellStyle name="Обычный" xfId="0" builtinId="0"/>
    <cellStyle name="Обычный 14" xfId="8"/>
    <cellStyle name="Обычный 2" xfId="3"/>
    <cellStyle name="Обычный 2 2" xfId="5"/>
    <cellStyle name="Обычный 2 2 2" xfId="7"/>
    <cellStyle name="Обычный 4" xfId="2"/>
    <cellStyle name="Обычный_бюлетень" xfId="1"/>
    <cellStyle name="Обычный_таблицы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0</xdr:colOff>
      <xdr:row>5</xdr:row>
      <xdr:rowOff>151571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3200400" cy="9516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Amirova/Desktop/&#1042;&#1055;-2025/&#1080;&#1090;&#1086;&#1075;&#1080;%20&#1079;&#1072;%202025&#1075;/&#1042;&#1072;&#1083;&#1086;&#1074;&#1082;&#1072;%20&#1086;&#1082;&#1086;&#1085;%20&#1088;&#1072;&#1089;&#1089;&#1095;&#1077;&#1090;/Val%202025%20&#1058;&#1054;%20&#1089;%20&#1073;&#1072;&#1079;&#1086;&#1074;&#1099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"/>
      <sheetName val="3"/>
      <sheetName val="4"/>
      <sheetName val="5"/>
      <sheetName val="6"/>
      <sheetName val="7"/>
      <sheetName val="8"/>
      <sheetName val="8.1"/>
      <sheetName val="8.1.1"/>
      <sheetName val="8.1.1.1"/>
      <sheetName val="8.1.1.2"/>
      <sheetName val="8.1.2"/>
      <sheetName val="8.1.3"/>
      <sheetName val="8.1.3.1"/>
      <sheetName val="8.1.3.2"/>
      <sheetName val="8.1.3.3"/>
      <sheetName val="8.1.4"/>
      <sheetName val="8.1.6"/>
      <sheetName val="8.1.5"/>
      <sheetName val="8.1.7"/>
      <sheetName val="8.2"/>
      <sheetName val="8.2.1"/>
      <sheetName val="8.2.2"/>
      <sheetName val="8.2.3"/>
      <sheetName val="8.3"/>
      <sheetName val="8.4"/>
      <sheetName val="9"/>
      <sheetName val="9.1"/>
      <sheetName val="9.2"/>
      <sheetName val="9.3"/>
      <sheetName val="9.4"/>
      <sheetName val="9.5"/>
      <sheetName val="9.6"/>
      <sheetName val="9.7"/>
      <sheetName val="9.8"/>
      <sheetName val="10"/>
      <sheetName val="11"/>
      <sheetName val="11.1"/>
      <sheetName val="11.2"/>
      <sheetName val="12"/>
      <sheetName val="Итоговая"/>
      <sheetName val="сравнительная"/>
      <sheetName val="Туркестан"/>
      <sheetName val="Арысь"/>
      <sheetName val="Кентау"/>
      <sheetName val="Байдибек"/>
      <sheetName val="Жетисай"/>
      <sheetName val="Келес"/>
      <sheetName val="Казыг"/>
      <sheetName val="Мактаарал"/>
      <sheetName val="Ордабасы"/>
      <sheetName val="Отрар"/>
      <sheetName val="Сайрам"/>
      <sheetName val="Сарыагаш"/>
      <sheetName val="Cауран"/>
      <sheetName val="Сузак"/>
      <sheetName val="Толеби"/>
      <sheetName val="Тюлькубас"/>
      <sheetName val="Шардара"/>
      <sheetName val="ифо к 2010 обл"/>
      <sheetName val="ифо к 2010 окэд"/>
      <sheetName val="ифо к 2015 обл"/>
      <sheetName val="ифо к 2015 окэд"/>
      <sheetName val="Вал секция А"/>
      <sheetName val="Вал раздел 01"/>
      <sheetName val="Вал сх"/>
      <sheetName val="Вал раст"/>
      <sheetName val="сезонн"/>
      <sheetName val="зерно, боб, масл"/>
      <sheetName val="зерно"/>
      <sheetName val="пшен"/>
      <sheetName val="кукур"/>
      <sheetName val="ячм"/>
      <sheetName val="рожь"/>
      <sheetName val="овес"/>
      <sheetName val="сорго"/>
      <sheetName val="просо"/>
      <sheetName val="-греч"/>
      <sheetName val="тритик"/>
      <sheetName val="-смесь"/>
      <sheetName val="-боб зел"/>
      <sheetName val="+боб суш"/>
      <sheetName val="горох суш"/>
      <sheetName val="чечев суш"/>
      <sheetName val="фасоль суш"/>
      <sheetName val="нут"/>
      <sheetName val="проч бобов суш"/>
      <sheetName val="-проч зерн"/>
      <sheetName val="+маслич"/>
      <sheetName val="-соя"/>
      <sheetName val="-арахис"/>
      <sheetName val="-лен кудр"/>
      <sheetName val="-горчица"/>
      <sheetName val="-рапс"/>
      <sheetName val="подсолн"/>
      <sheetName val="сафлор"/>
      <sheetName val="-проч масл"/>
      <sheetName val="рис"/>
      <sheetName val="+овощ, бахч, корнепл"/>
      <sheetName val="картоф"/>
      <sheetName val="+овощи"/>
      <sheetName val="капуста"/>
      <sheetName val="бахчи"/>
      <sheetName val="перцы"/>
      <sheetName val="огур откр грун"/>
      <sheetName val="огур закр грун"/>
      <sheetName val="баклаж"/>
      <sheetName val="помид откр грун"/>
      <sheetName val="помид закр грун"/>
      <sheetName val="+проч овощи закр грун"/>
      <sheetName val="тыква"/>
      <sheetName val="кабач"/>
      <sheetName val="морков"/>
      <sheetName val="чесн"/>
      <sheetName val="лук"/>
      <sheetName val="редис"/>
      <sheetName val="редька"/>
      <sheetName val="свекла"/>
      <sheetName val="-грибы"/>
      <sheetName val="+проч овощ"/>
      <sheetName val="-сах свек"/>
      <sheetName val="табак"/>
      <sheetName val="хлоп"/>
      <sheetName val="+проч сез"/>
      <sheetName val="+корма"/>
      <sheetName val="-корм корнеп"/>
      <sheetName val="-корм бахч"/>
      <sheetName val="корм зерн"/>
      <sheetName val="корм зернобоб"/>
      <sheetName val="корм силос"/>
      <sheetName val="кукур корм"/>
      <sheetName val="+сено"/>
      <sheetName val="сено однол трав"/>
      <sheetName val="сено многол трав"/>
      <sheetName val="сено сенок"/>
      <sheetName val="проч корм"/>
      <sheetName val="+цветы"/>
      <sheetName val="цветы откр"/>
      <sheetName val="цветы закр"/>
      <sheetName val="+многолет"/>
      <sheetName val="виногр"/>
      <sheetName val="лимон"/>
      <sheetName val="+кост и сем"/>
      <sheetName val="+сем"/>
      <sheetName val="ябл"/>
      <sheetName val="груш"/>
      <sheetName val="+кост"/>
      <sheetName val="абрик"/>
      <sheetName val="виш"/>
      <sheetName val="перс"/>
      <sheetName val="слив"/>
      <sheetName val="+проч кост и сем"/>
      <sheetName val="+проч плод"/>
      <sheetName val="ягод"/>
      <sheetName val="орех"/>
      <sheetName val="+питом"/>
      <sheetName val="-клубни"/>
      <sheetName val="рассада"/>
      <sheetName val="рассада овощей"/>
      <sheetName val="-культ плод яг"/>
      <sheetName val="-грибницы"/>
      <sheetName val="сеянцы"/>
      <sheetName val="саженцы"/>
      <sheetName val="незаверш раст"/>
      <sheetName val="+Вал животн"/>
      <sheetName val="+КРС молоч"/>
      <sheetName val="молоко коров"/>
      <sheetName val="-молоко проч крс"/>
      <sheetName val="+КРС мясн"/>
      <sheetName val="мясо КРС"/>
      <sheetName val="-сперма крс"/>
      <sheetName val="+лошади"/>
      <sheetName val="мясо лошад"/>
      <sheetName val="молок коб"/>
      <sheetName val="-волос конск"/>
      <sheetName val="+вербл"/>
      <sheetName val="мясо вербл"/>
      <sheetName val="молок верб"/>
      <sheetName val="шерсть верб"/>
      <sheetName val="+овцы"/>
      <sheetName val="мясо овец коз"/>
      <sheetName val="молок овец коз"/>
      <sheetName val="шерсть овеч"/>
      <sheetName val="шерсть коз"/>
      <sheetName val="-пух коз"/>
      <sheetName val="-смушка"/>
      <sheetName val="мясо свин"/>
      <sheetName val="+птицевод"/>
      <sheetName val="мясо птицы"/>
      <sheetName val="яйца кур"/>
      <sheetName val="яйца инд"/>
      <sheetName val="яйца утин"/>
      <sheetName val="яйца гус"/>
      <sheetName val="-яйца цесар"/>
      <sheetName val="-яйца переп"/>
      <sheetName val="-яйца страус"/>
      <sheetName val="яйца проч"/>
      <sheetName val="+проч живот"/>
      <sheetName val="-мяс крол"/>
      <sheetName val="-мяс птиц ферм"/>
      <sheetName val="-мяс репт"/>
      <sheetName val="-мяс марал"/>
      <sheetName val="мед"/>
      <sheetName val="-молоко проч"/>
      <sheetName val="-улит"/>
      <sheetName val="-кокон"/>
      <sheetName val="-воск"/>
      <sheetName val="-эмбр"/>
      <sheetName val="-панты"/>
      <sheetName val="-пух-перо"/>
      <sheetName val="-волос тон"/>
      <sheetName val="-волос груб"/>
      <sheetName val="-пуш мех"/>
      <sheetName val="-шкур крол"/>
      <sheetName val="-шкур мех проч"/>
      <sheetName val="-шкур репт"/>
      <sheetName val="шкур круп"/>
      <sheetName val="шкур мел"/>
      <sheetName val="-шкур проч"/>
      <sheetName val="+Вал усл"/>
      <sheetName val="+Усл раст"/>
      <sheetName val="усл выращ"/>
      <sheetName val="усл посл уб"/>
      <sheetName val="-усл обраб сем"/>
      <sheetName val="-усл жив"/>
      <sheetName val="Охота"/>
      <sheetName val="Лес"/>
      <sheetName val="Рыба"/>
      <sheetName val="числ насел"/>
      <sheetName val="сх угодь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zoomScaleNormal="100" workbookViewId="0">
      <selection activeCell="A11" sqref="A11:G11"/>
    </sheetView>
  </sheetViews>
  <sheetFormatPr defaultRowHeight="12.75"/>
  <cols>
    <col min="1" max="4" width="9.28515625" style="18" customWidth="1"/>
    <col min="5" max="5" width="10.85546875" style="18" customWidth="1"/>
    <col min="6" max="8" width="9.28515625" style="18" customWidth="1"/>
    <col min="9" max="10" width="9.28515625" style="19" customWidth="1"/>
    <col min="11" max="16384" width="9.140625" style="19"/>
  </cols>
  <sheetData>
    <row r="2" spans="1:10">
      <c r="A2" s="20"/>
      <c r="B2" s="20"/>
      <c r="C2" s="20"/>
      <c r="D2" s="20"/>
      <c r="E2" s="20"/>
      <c r="F2" s="20"/>
      <c r="G2" s="20"/>
    </row>
    <row r="3" spans="1:10" ht="12.75" customHeight="1">
      <c r="A3" s="105"/>
      <c r="B3" s="105"/>
      <c r="C3" s="105"/>
      <c r="D3" s="105"/>
      <c r="E3" s="105"/>
      <c r="F3" s="20"/>
      <c r="G3" s="20"/>
    </row>
    <row r="4" spans="1:10" ht="12.75" customHeight="1">
      <c r="A4" s="178"/>
      <c r="B4" s="178"/>
      <c r="C4" s="178"/>
      <c r="D4" s="178"/>
      <c r="E4" s="178"/>
      <c r="F4" s="20"/>
      <c r="G4" s="20"/>
    </row>
    <row r="5" spans="1:10" ht="12.75" customHeight="1">
      <c r="A5" s="178"/>
      <c r="B5" s="178"/>
      <c r="C5" s="178"/>
      <c r="D5" s="178"/>
      <c r="E5" s="178"/>
      <c r="F5" s="20"/>
      <c r="G5" s="20"/>
    </row>
    <row r="6" spans="1:10" ht="12.75" customHeight="1">
      <c r="A6" s="105"/>
      <c r="B6" s="105"/>
      <c r="C6" s="105"/>
      <c r="D6" s="105"/>
      <c r="E6" s="105"/>
      <c r="F6" s="20"/>
      <c r="G6" s="20"/>
    </row>
    <row r="7" spans="1:10" ht="12.75" customHeight="1">
      <c r="A7" s="178"/>
      <c r="B7" s="178"/>
      <c r="C7" s="178"/>
      <c r="D7" s="178"/>
      <c r="E7" s="178"/>
      <c r="F7" s="20"/>
      <c r="G7" s="20"/>
    </row>
    <row r="8" spans="1:10" ht="12.75" customHeight="1">
      <c r="A8" s="178"/>
      <c r="B8" s="178"/>
      <c r="C8" s="178"/>
      <c r="D8" s="178"/>
      <c r="E8" s="178"/>
      <c r="F8" s="20"/>
      <c r="G8" s="20"/>
    </row>
    <row r="9" spans="1:10" ht="12.75" customHeight="1">
      <c r="A9" s="178"/>
      <c r="B9" s="178"/>
      <c r="C9" s="178"/>
      <c r="D9" s="178"/>
      <c r="E9" s="178"/>
      <c r="F9" s="20"/>
      <c r="G9" s="20"/>
    </row>
    <row r="10" spans="1:10" ht="18.75">
      <c r="A10" s="267" t="s">
        <v>238</v>
      </c>
      <c r="B10" s="267"/>
      <c r="C10" s="267"/>
      <c r="D10" s="267"/>
      <c r="E10" s="267"/>
      <c r="F10" s="181"/>
      <c r="G10" s="179"/>
    </row>
    <row r="11" spans="1:10" ht="18.75">
      <c r="A11" s="267" t="s">
        <v>239</v>
      </c>
      <c r="B11" s="267"/>
      <c r="C11" s="267"/>
      <c r="D11" s="267"/>
      <c r="E11" s="267"/>
      <c r="F11" s="267"/>
      <c r="G11" s="267"/>
    </row>
    <row r="12" spans="1:10" ht="12.75" customHeight="1">
      <c r="A12" s="20"/>
      <c r="B12" s="20"/>
      <c r="C12" s="20"/>
      <c r="D12" s="20"/>
      <c r="E12" s="22"/>
      <c r="F12" s="21"/>
      <c r="G12" s="21"/>
    </row>
    <row r="13" spans="1:10" ht="12.75" customHeight="1">
      <c r="A13" s="20"/>
      <c r="B13" s="20"/>
      <c r="C13" s="20"/>
      <c r="D13" s="20"/>
      <c r="E13" s="22"/>
      <c r="F13" s="179"/>
      <c r="G13" s="179"/>
    </row>
    <row r="14" spans="1:10" ht="12.75" customHeight="1">
      <c r="A14" s="20"/>
      <c r="B14" s="20"/>
      <c r="C14" s="20"/>
      <c r="D14" s="20"/>
      <c r="E14" s="22"/>
      <c r="F14" s="21"/>
      <c r="G14" s="21"/>
    </row>
    <row r="15" spans="1:10" ht="35.25" customHeight="1">
      <c r="A15" s="268" t="s">
        <v>179</v>
      </c>
      <c r="B15" s="268"/>
      <c r="C15" s="268"/>
      <c r="D15" s="268"/>
      <c r="E15" s="268"/>
      <c r="F15" s="268"/>
      <c r="G15" s="268"/>
      <c r="H15" s="268"/>
      <c r="I15" s="268"/>
      <c r="J15" s="268"/>
    </row>
    <row r="16" spans="1:10" ht="43.5" customHeight="1">
      <c r="A16" s="268"/>
      <c r="B16" s="268"/>
      <c r="C16" s="268"/>
      <c r="D16" s="268"/>
      <c r="E16" s="268"/>
      <c r="F16" s="268"/>
      <c r="G16" s="268"/>
      <c r="H16" s="268"/>
      <c r="I16" s="268"/>
      <c r="J16" s="268"/>
    </row>
    <row r="17" spans="1:10" ht="12.75" customHeight="1">
      <c r="A17" s="180"/>
      <c r="B17" s="180"/>
      <c r="C17" s="180"/>
      <c r="D17" s="180"/>
      <c r="E17" s="180"/>
      <c r="F17" s="180"/>
      <c r="G17" s="180"/>
      <c r="H17" s="180"/>
      <c r="I17" s="180"/>
      <c r="J17" s="180"/>
    </row>
    <row r="18" spans="1:10" ht="12.75" customHeight="1">
      <c r="A18" s="23"/>
      <c r="B18" s="23"/>
      <c r="C18" s="23"/>
      <c r="D18" s="23"/>
      <c r="E18" s="23"/>
      <c r="F18" s="23"/>
      <c r="G18" s="23"/>
    </row>
    <row r="19" spans="1:10" ht="18.75">
      <c r="A19" s="128" t="s">
        <v>240</v>
      </c>
      <c r="B19" s="24"/>
      <c r="C19" s="24"/>
      <c r="D19" s="24"/>
      <c r="E19" s="24"/>
      <c r="F19" s="24"/>
      <c r="G19" s="24"/>
    </row>
    <row r="20" spans="1:10">
      <c r="A20" s="24"/>
      <c r="B20" s="24"/>
      <c r="C20" s="24"/>
      <c r="D20" s="24"/>
      <c r="E20" s="24"/>
      <c r="F20" s="24"/>
      <c r="G20" s="24"/>
    </row>
    <row r="21" spans="1:10">
      <c r="A21" s="24"/>
      <c r="B21" s="24"/>
      <c r="C21" s="24"/>
      <c r="D21" s="24"/>
      <c r="E21" s="24"/>
      <c r="F21" s="24"/>
      <c r="G21" s="24"/>
    </row>
    <row r="22" spans="1:10">
      <c r="A22" s="24"/>
      <c r="B22" s="24"/>
      <c r="C22" s="24"/>
      <c r="D22" s="24"/>
      <c r="E22" s="24"/>
      <c r="F22" s="24"/>
      <c r="G22" s="24"/>
    </row>
    <row r="23" spans="1:10" ht="18.75" customHeight="1">
      <c r="A23" s="25" t="s">
        <v>226</v>
      </c>
      <c r="B23" s="25"/>
      <c r="C23" s="25"/>
      <c r="D23" s="25"/>
      <c r="E23" s="25"/>
      <c r="F23" s="24"/>
      <c r="G23" s="24"/>
    </row>
  </sheetData>
  <mergeCells count="3">
    <mergeCell ref="A10:E10"/>
    <mergeCell ref="A15:J16"/>
    <mergeCell ref="A11:G11"/>
  </mergeCells>
  <pageMargins left="0.7" right="0.7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topLeftCell="C1" zoomScaleNormal="100" zoomScaleSheetLayoutView="100" workbookViewId="0">
      <selection activeCell="B8" sqref="B8:J8"/>
    </sheetView>
  </sheetViews>
  <sheetFormatPr defaultRowHeight="12.75"/>
  <cols>
    <col min="1" max="1" width="18.42578125" style="47" customWidth="1"/>
    <col min="2" max="6" width="14.28515625" style="47" customWidth="1"/>
    <col min="7" max="7" width="13.7109375" style="47" customWidth="1"/>
    <col min="8" max="8" width="14.7109375" style="47" customWidth="1"/>
    <col min="9" max="256" width="14.28515625" style="47" customWidth="1"/>
    <col min="257" max="16384" width="9.140625" style="47"/>
  </cols>
  <sheetData>
    <row r="2" spans="1:12">
      <c r="A2" s="312" t="s">
        <v>93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2" ht="12.75" customHeight="1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2" ht="12.75" customHeight="1">
      <c r="A4" s="65"/>
      <c r="B4" s="64"/>
      <c r="C4" s="64"/>
      <c r="D4" s="64"/>
      <c r="E4" s="64"/>
      <c r="F4" s="64"/>
      <c r="G4" s="64"/>
      <c r="H4" s="64"/>
      <c r="I4" s="64"/>
      <c r="J4" s="63" t="s">
        <v>94</v>
      </c>
    </row>
    <row r="5" spans="1:12" ht="40.5" customHeight="1">
      <c r="A5" s="313"/>
      <c r="B5" s="311" t="s">
        <v>95</v>
      </c>
      <c r="C5" s="315"/>
      <c r="D5" s="316"/>
      <c r="E5" s="310" t="s">
        <v>17</v>
      </c>
      <c r="F5" s="310"/>
      <c r="G5" s="310"/>
      <c r="H5" s="310" t="s">
        <v>96</v>
      </c>
      <c r="I5" s="317"/>
      <c r="J5" s="318"/>
      <c r="K5" s="52"/>
    </row>
    <row r="6" spans="1:12" ht="17.25" customHeight="1">
      <c r="A6" s="314"/>
      <c r="B6" s="310" t="s">
        <v>22</v>
      </c>
      <c r="C6" s="310" t="s">
        <v>237</v>
      </c>
      <c r="D6" s="310"/>
      <c r="E6" s="310" t="s">
        <v>22</v>
      </c>
      <c r="F6" s="310" t="s">
        <v>237</v>
      </c>
      <c r="G6" s="310"/>
      <c r="H6" s="311" t="s">
        <v>22</v>
      </c>
      <c r="I6" s="310" t="s">
        <v>237</v>
      </c>
      <c r="J6" s="311"/>
      <c r="K6" s="52"/>
    </row>
    <row r="7" spans="1:12" ht="49.5" customHeight="1">
      <c r="A7" s="314"/>
      <c r="B7" s="310"/>
      <c r="C7" s="66" t="s">
        <v>88</v>
      </c>
      <c r="D7" s="66" t="s">
        <v>97</v>
      </c>
      <c r="E7" s="310"/>
      <c r="F7" s="66" t="s">
        <v>88</v>
      </c>
      <c r="G7" s="66" t="s">
        <v>97</v>
      </c>
      <c r="H7" s="311"/>
      <c r="I7" s="66" t="s">
        <v>91</v>
      </c>
      <c r="J7" s="67" t="s">
        <v>97</v>
      </c>
      <c r="K7" s="52"/>
    </row>
    <row r="8" spans="1:12" s="150" customFormat="1" ht="12.75" customHeight="1">
      <c r="A8" s="147" t="s">
        <v>180</v>
      </c>
      <c r="B8" s="33">
        <v>27184.339316534748</v>
      </c>
      <c r="C8" s="33">
        <v>17026.366090563879</v>
      </c>
      <c r="D8" s="33">
        <v>10123.220567386781</v>
      </c>
      <c r="E8" s="33">
        <v>12799.372483608495</v>
      </c>
      <c r="F8" s="33">
        <v>5732.9448944353944</v>
      </c>
      <c r="G8" s="33">
        <v>6979.2484468299872</v>
      </c>
      <c r="H8" s="33">
        <v>19796.750044119377</v>
      </c>
      <c r="I8" s="33">
        <v>18839.063352094396</v>
      </c>
      <c r="J8" s="33">
        <v>957.6866920249787</v>
      </c>
      <c r="K8" s="148"/>
      <c r="L8" s="149"/>
    </row>
    <row r="9" spans="1:12" ht="12.75" customHeight="1">
      <c r="A9" s="88" t="s">
        <v>197</v>
      </c>
      <c r="B9" s="83" t="s">
        <v>43</v>
      </c>
      <c r="C9" s="83" t="s">
        <v>43</v>
      </c>
      <c r="D9" s="83" t="s">
        <v>43</v>
      </c>
      <c r="E9" s="83" t="s">
        <v>43</v>
      </c>
      <c r="F9" s="83" t="s">
        <v>43</v>
      </c>
      <c r="G9" s="83" t="s">
        <v>43</v>
      </c>
      <c r="H9" s="83" t="s">
        <v>43</v>
      </c>
      <c r="I9" s="83" t="s">
        <v>43</v>
      </c>
      <c r="J9" s="83" t="s">
        <v>43</v>
      </c>
      <c r="K9" s="68"/>
      <c r="L9" s="69"/>
    </row>
    <row r="10" spans="1:12" ht="12.75" customHeight="1">
      <c r="A10" s="88" t="s">
        <v>181</v>
      </c>
      <c r="B10" s="194">
        <v>6563</v>
      </c>
      <c r="C10" s="194">
        <v>4230.8</v>
      </c>
      <c r="D10" s="194">
        <v>2310.8000000000002</v>
      </c>
      <c r="E10" s="194">
        <v>6265.2</v>
      </c>
      <c r="F10" s="194">
        <v>4866</v>
      </c>
      <c r="G10" s="194">
        <v>1365.8</v>
      </c>
      <c r="H10" s="194">
        <v>2193.8000000000002</v>
      </c>
      <c r="I10" s="194">
        <v>1919.4</v>
      </c>
      <c r="J10" s="194">
        <v>274.39999999999998</v>
      </c>
      <c r="K10" s="68"/>
      <c r="L10" s="69"/>
    </row>
    <row r="11" spans="1:12" ht="12.75" customHeight="1">
      <c r="A11" s="88" t="s">
        <v>182</v>
      </c>
      <c r="B11" s="194">
        <v>24491.200000000001</v>
      </c>
      <c r="C11" s="194">
        <v>14828.5</v>
      </c>
      <c r="D11" s="194">
        <v>9662.7000000000007</v>
      </c>
      <c r="E11" s="194">
        <v>58118.7</v>
      </c>
      <c r="F11" s="194">
        <v>2475.5</v>
      </c>
      <c r="G11" s="194">
        <v>55643.199999999997</v>
      </c>
      <c r="H11" s="194">
        <v>7170.7</v>
      </c>
      <c r="I11" s="194">
        <v>6945.1</v>
      </c>
      <c r="J11" s="194">
        <v>225.6</v>
      </c>
      <c r="K11" s="68"/>
      <c r="L11" s="69"/>
    </row>
    <row r="12" spans="1:12" ht="12.75" customHeight="1">
      <c r="A12" s="88" t="s">
        <v>183</v>
      </c>
      <c r="B12" s="194">
        <v>7542.7</v>
      </c>
      <c r="C12" s="194">
        <v>3569</v>
      </c>
      <c r="D12" s="194">
        <v>3970.6</v>
      </c>
      <c r="E12" s="194">
        <v>3871.6</v>
      </c>
      <c r="F12" s="194">
        <v>3075.2</v>
      </c>
      <c r="G12" s="194">
        <v>790.9</v>
      </c>
      <c r="H12" s="194">
        <v>12659.2</v>
      </c>
      <c r="I12" s="194">
        <v>9347.4</v>
      </c>
      <c r="J12" s="194">
        <v>3311.8</v>
      </c>
      <c r="K12" s="68"/>
      <c r="L12" s="69"/>
    </row>
    <row r="13" spans="1:12" ht="12.75" customHeight="1">
      <c r="A13" s="88" t="s">
        <v>184</v>
      </c>
      <c r="B13" s="194">
        <v>135241.20000000001</v>
      </c>
      <c r="C13" s="194">
        <v>107986.9</v>
      </c>
      <c r="D13" s="194">
        <v>26529.8</v>
      </c>
      <c r="E13" s="194">
        <v>33747.599999999999</v>
      </c>
      <c r="F13" s="194">
        <v>21931.599999999999</v>
      </c>
      <c r="G13" s="194">
        <v>13.2</v>
      </c>
      <c r="H13" s="194">
        <v>95662.6</v>
      </c>
      <c r="I13" s="194">
        <v>95428.9</v>
      </c>
      <c r="J13" s="194">
        <v>233.7</v>
      </c>
      <c r="K13" s="68"/>
      <c r="L13" s="69"/>
    </row>
    <row r="14" spans="1:12" ht="12.75" customHeight="1">
      <c r="A14" s="88" t="s">
        <v>185</v>
      </c>
      <c r="B14" s="194">
        <v>39331.1</v>
      </c>
      <c r="C14" s="194">
        <v>26710.400000000001</v>
      </c>
      <c r="D14" s="194">
        <v>12615.9</v>
      </c>
      <c r="E14" s="194">
        <v>19649.7</v>
      </c>
      <c r="F14" s="194">
        <v>9129.4</v>
      </c>
      <c r="G14" s="194">
        <v>10497</v>
      </c>
      <c r="H14" s="194">
        <v>24422.799999999999</v>
      </c>
      <c r="I14" s="194">
        <v>23719.200000000001</v>
      </c>
      <c r="J14" s="194">
        <v>703.5</v>
      </c>
      <c r="K14" s="68"/>
      <c r="L14" s="69"/>
    </row>
    <row r="15" spans="1:12" ht="12.75" customHeight="1">
      <c r="A15" s="88" t="s">
        <v>186</v>
      </c>
      <c r="B15" s="194">
        <v>33449.5</v>
      </c>
      <c r="C15" s="194">
        <v>11398.5</v>
      </c>
      <c r="D15" s="194">
        <v>22024.5</v>
      </c>
      <c r="E15" s="194">
        <v>30430.799999999999</v>
      </c>
      <c r="F15" s="194">
        <v>5855.7</v>
      </c>
      <c r="G15" s="194">
        <v>24522.2</v>
      </c>
      <c r="H15" s="194">
        <v>12925</v>
      </c>
      <c r="I15" s="194">
        <v>11578.7</v>
      </c>
      <c r="J15" s="194">
        <v>1346.3</v>
      </c>
      <c r="K15" s="68"/>
      <c r="L15" s="69"/>
    </row>
    <row r="16" spans="1:12" ht="12.75" customHeight="1">
      <c r="A16" s="88" t="s">
        <v>187</v>
      </c>
      <c r="B16" s="194">
        <v>132775.1</v>
      </c>
      <c r="C16" s="194">
        <v>110443.8</v>
      </c>
      <c r="D16" s="194">
        <v>21576.3</v>
      </c>
      <c r="E16" s="194">
        <v>74360.899999999994</v>
      </c>
      <c r="F16" s="194">
        <v>52352</v>
      </c>
      <c r="G16" s="194">
        <v>54.1</v>
      </c>
      <c r="H16" s="194">
        <v>90820.6</v>
      </c>
      <c r="I16" s="194">
        <v>90778.3</v>
      </c>
      <c r="J16" s="194">
        <v>42.2</v>
      </c>
      <c r="K16" s="68"/>
      <c r="L16" s="69"/>
    </row>
    <row r="17" spans="1:12" ht="12.75" customHeight="1">
      <c r="A17" s="88" t="s">
        <v>188</v>
      </c>
      <c r="B17" s="194">
        <v>36401.1</v>
      </c>
      <c r="C17" s="194">
        <v>21350.3</v>
      </c>
      <c r="D17" s="194">
        <v>15049.8</v>
      </c>
      <c r="E17" s="194">
        <v>17570.8</v>
      </c>
      <c r="F17" s="194">
        <v>4001.1</v>
      </c>
      <c r="G17" s="194">
        <v>13567.8</v>
      </c>
      <c r="H17" s="194">
        <v>36307.300000000003</v>
      </c>
      <c r="I17" s="194">
        <v>34799</v>
      </c>
      <c r="J17" s="194">
        <v>1508.4</v>
      </c>
      <c r="K17" s="68"/>
      <c r="L17" s="69"/>
    </row>
    <row r="18" spans="1:12" ht="12.75" customHeight="1">
      <c r="A18" s="88" t="s">
        <v>189</v>
      </c>
      <c r="B18" s="194">
        <v>10581.5</v>
      </c>
      <c r="C18" s="194">
        <v>8138</v>
      </c>
      <c r="D18" s="194">
        <v>2443.6</v>
      </c>
      <c r="E18" s="194">
        <v>10587.7</v>
      </c>
      <c r="F18" s="194">
        <v>10356.6</v>
      </c>
      <c r="G18" s="194">
        <v>231.1</v>
      </c>
      <c r="H18" s="194">
        <v>5607.2</v>
      </c>
      <c r="I18" s="194">
        <v>4598.8</v>
      </c>
      <c r="J18" s="194">
        <v>1008.4</v>
      </c>
      <c r="K18" s="68"/>
      <c r="L18" s="69"/>
    </row>
    <row r="19" spans="1:12" ht="12.75" customHeight="1">
      <c r="A19" s="88" t="s">
        <v>190</v>
      </c>
      <c r="B19" s="194">
        <v>220382.8</v>
      </c>
      <c r="C19" s="194">
        <v>86731.4</v>
      </c>
      <c r="D19" s="194">
        <v>133513</v>
      </c>
      <c r="E19" s="194">
        <v>134118</v>
      </c>
      <c r="F19" s="194">
        <v>16129.1</v>
      </c>
      <c r="G19" s="194">
        <v>117692.8</v>
      </c>
      <c r="H19" s="194">
        <v>109214.2</v>
      </c>
      <c r="I19" s="194">
        <v>94421.3</v>
      </c>
      <c r="J19" s="194">
        <v>14792.9</v>
      </c>
      <c r="K19" s="68"/>
      <c r="L19" s="69"/>
    </row>
    <row r="20" spans="1:12" ht="12.75" customHeight="1">
      <c r="A20" s="88" t="s">
        <v>191</v>
      </c>
      <c r="B20" s="194">
        <v>41891.5</v>
      </c>
      <c r="C20" s="194">
        <v>33388.199999999997</v>
      </c>
      <c r="D20" s="194">
        <v>8439.2999999999993</v>
      </c>
      <c r="E20" s="194">
        <v>6981.8</v>
      </c>
      <c r="F20" s="194">
        <v>3033.2</v>
      </c>
      <c r="G20" s="194">
        <v>3812.7</v>
      </c>
      <c r="H20" s="194">
        <v>41276.400000000001</v>
      </c>
      <c r="I20" s="194">
        <v>40536.1</v>
      </c>
      <c r="J20" s="194">
        <v>740.3</v>
      </c>
      <c r="K20" s="68"/>
      <c r="L20" s="69"/>
    </row>
    <row r="21" spans="1:12" ht="12.75" customHeight="1">
      <c r="A21" s="88" t="s">
        <v>192</v>
      </c>
      <c r="B21" s="194">
        <v>35307.199999999997</v>
      </c>
      <c r="C21" s="194">
        <v>26347.8</v>
      </c>
      <c r="D21" s="194">
        <v>3051.8</v>
      </c>
      <c r="E21" s="194">
        <v>23571.1</v>
      </c>
      <c r="F21" s="194">
        <v>12777.5</v>
      </c>
      <c r="G21" s="194">
        <v>5001.7</v>
      </c>
      <c r="H21" s="194">
        <v>22967.5</v>
      </c>
      <c r="I21" s="194">
        <v>21770.1</v>
      </c>
      <c r="J21" s="194">
        <v>379.2</v>
      </c>
      <c r="K21" s="68"/>
      <c r="L21" s="69"/>
    </row>
    <row r="22" spans="1:12" ht="12.75" customHeight="1">
      <c r="A22" s="88" t="s">
        <v>193</v>
      </c>
      <c r="B22" s="194">
        <v>2669.6</v>
      </c>
      <c r="C22" s="194">
        <v>554.5</v>
      </c>
      <c r="D22" s="194">
        <v>2115.1999999999998</v>
      </c>
      <c r="E22" s="194">
        <v>271.2</v>
      </c>
      <c r="F22" s="194">
        <v>266.7</v>
      </c>
      <c r="G22" s="194">
        <v>4.5</v>
      </c>
      <c r="H22" s="194">
        <v>496.8</v>
      </c>
      <c r="I22" s="194">
        <v>252.4</v>
      </c>
      <c r="J22" s="194">
        <v>244.4</v>
      </c>
      <c r="K22" s="68"/>
      <c r="L22" s="69"/>
    </row>
    <row r="23" spans="1:12" ht="12.75" customHeight="1">
      <c r="A23" s="88" t="s">
        <v>194</v>
      </c>
      <c r="B23" s="194">
        <v>59357.599999999999</v>
      </c>
      <c r="C23" s="194">
        <v>24370.6</v>
      </c>
      <c r="D23" s="194">
        <v>34983.199999999997</v>
      </c>
      <c r="E23" s="194">
        <v>15229.1</v>
      </c>
      <c r="F23" s="194">
        <v>3955</v>
      </c>
      <c r="G23" s="194">
        <v>11265</v>
      </c>
      <c r="H23" s="194">
        <v>18390.7</v>
      </c>
      <c r="I23" s="194">
        <v>17452.8</v>
      </c>
      <c r="J23" s="194">
        <v>938</v>
      </c>
      <c r="K23" s="68"/>
      <c r="L23" s="69"/>
    </row>
    <row r="24" spans="1:12" ht="12.75" customHeight="1">
      <c r="A24" s="88" t="s">
        <v>195</v>
      </c>
      <c r="B24" s="194">
        <v>50843.1</v>
      </c>
      <c r="C24" s="194">
        <v>25489.5</v>
      </c>
      <c r="D24" s="194">
        <v>25353.599999999999</v>
      </c>
      <c r="E24" s="194">
        <v>8540</v>
      </c>
      <c r="F24" s="194">
        <v>3631.4</v>
      </c>
      <c r="G24" s="194">
        <v>4908.6000000000004</v>
      </c>
      <c r="H24" s="194">
        <v>28746.5</v>
      </c>
      <c r="I24" s="194">
        <v>27281.7</v>
      </c>
      <c r="J24" s="194">
        <v>1464.8</v>
      </c>
      <c r="K24" s="68"/>
      <c r="L24" s="69"/>
    </row>
    <row r="25" spans="1:12" ht="12.75" customHeight="1">
      <c r="A25" s="89" t="s">
        <v>196</v>
      </c>
      <c r="B25" s="208">
        <v>38250.400000000001</v>
      </c>
      <c r="C25" s="208">
        <v>31708.1</v>
      </c>
      <c r="D25" s="208">
        <v>6542.3</v>
      </c>
      <c r="E25" s="208">
        <v>5045.1000000000004</v>
      </c>
      <c r="F25" s="208">
        <v>3298.7</v>
      </c>
      <c r="G25" s="208">
        <v>1746.4</v>
      </c>
      <c r="H25" s="208">
        <v>47515</v>
      </c>
      <c r="I25" s="208">
        <v>46449.3</v>
      </c>
      <c r="J25" s="208">
        <v>1065.5999999999999</v>
      </c>
      <c r="K25" s="68"/>
      <c r="L25" s="69"/>
    </row>
    <row r="27" spans="1:12" ht="15" customHeight="1">
      <c r="A27" s="34"/>
      <c r="B27" s="33"/>
      <c r="C27" s="33"/>
      <c r="D27" s="33"/>
      <c r="E27" s="33"/>
      <c r="F27" s="33"/>
      <c r="G27" s="33"/>
      <c r="H27" s="33"/>
      <c r="I27" s="33"/>
      <c r="J27" s="33"/>
      <c r="K27" s="68"/>
      <c r="L27" s="69"/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ageMargins left="0.78740157480314965" right="0.59055118110236227" top="0.59055118110236227" bottom="0.59055118110236227" header="0.39370078740157483" footer="0.19685039370078741"/>
  <pageSetup paperSize="9" scale="91" orientation="landscape" r:id="rId1"/>
  <headerFooter alignWithMargins="0">
    <oddFooter>&amp;R&amp;"Roboto,обычный"&amp;8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7"/>
  <sheetViews>
    <sheetView topLeftCell="B358" zoomScale="90" zoomScaleNormal="90" zoomScaleSheetLayoutView="100" workbookViewId="0">
      <selection activeCell="B371" sqref="B371:K371"/>
    </sheetView>
  </sheetViews>
  <sheetFormatPr defaultRowHeight="12.75"/>
  <cols>
    <col min="1" max="1" width="19.85546875" style="150" customWidth="1"/>
    <col min="2" max="2" width="13.5703125" style="150" customWidth="1"/>
    <col min="3" max="3" width="14.85546875" style="150" customWidth="1"/>
    <col min="4" max="4" width="15.7109375" style="150" customWidth="1"/>
    <col min="5" max="5" width="10.140625" style="150" customWidth="1"/>
    <col min="6" max="6" width="11.85546875" style="150" customWidth="1"/>
    <col min="7" max="7" width="11.140625" style="150" customWidth="1"/>
    <col min="8" max="8" width="12.28515625" style="150" customWidth="1"/>
    <col min="9" max="9" width="10.5703125" style="150" customWidth="1"/>
    <col min="10" max="10" width="12.140625" style="150" customWidth="1"/>
    <col min="11" max="11" width="10.28515625" style="150" customWidth="1"/>
    <col min="12" max="16384" width="9.140625" style="150"/>
  </cols>
  <sheetData>
    <row r="2" spans="1:12">
      <c r="A2" s="296" t="s">
        <v>203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2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</row>
    <row r="4" spans="1:12" ht="12.75" customHeight="1">
      <c r="A4" s="153"/>
      <c r="B4" s="154"/>
      <c r="C4" s="154"/>
      <c r="D4" s="154"/>
      <c r="E4" s="154"/>
      <c r="F4" s="154"/>
      <c r="G4" s="154"/>
      <c r="H4" s="154"/>
      <c r="I4" s="154"/>
      <c r="J4" s="154"/>
      <c r="K4" s="155" t="s">
        <v>1</v>
      </c>
    </row>
    <row r="5" spans="1:12" ht="21.75" customHeight="1">
      <c r="A5" s="319"/>
      <c r="B5" s="321" t="s">
        <v>20</v>
      </c>
      <c r="C5" s="322"/>
      <c r="D5" s="321" t="s">
        <v>55</v>
      </c>
      <c r="E5" s="322"/>
      <c r="F5" s="307" t="s">
        <v>56</v>
      </c>
      <c r="G5" s="325"/>
      <c r="H5" s="325"/>
      <c r="I5" s="326"/>
      <c r="J5" s="321" t="s">
        <v>57</v>
      </c>
      <c r="K5" s="327"/>
      <c r="L5" s="156"/>
    </row>
    <row r="6" spans="1:12" ht="57" customHeight="1">
      <c r="A6" s="320"/>
      <c r="B6" s="323"/>
      <c r="C6" s="324"/>
      <c r="D6" s="323"/>
      <c r="E6" s="324"/>
      <c r="F6" s="306" t="s">
        <v>59</v>
      </c>
      <c r="G6" s="306"/>
      <c r="H6" s="306" t="s">
        <v>60</v>
      </c>
      <c r="I6" s="306"/>
      <c r="J6" s="323"/>
      <c r="K6" s="328"/>
      <c r="L6" s="156"/>
    </row>
    <row r="7" spans="1:12" ht="34.5" customHeight="1">
      <c r="A7" s="320"/>
      <c r="B7" s="246" t="s">
        <v>246</v>
      </c>
      <c r="C7" s="246" t="s">
        <v>249</v>
      </c>
      <c r="D7" s="246" t="s">
        <v>246</v>
      </c>
      <c r="E7" s="246" t="s">
        <v>249</v>
      </c>
      <c r="F7" s="246" t="s">
        <v>246</v>
      </c>
      <c r="G7" s="246" t="s">
        <v>249</v>
      </c>
      <c r="H7" s="246" t="s">
        <v>246</v>
      </c>
      <c r="I7" s="246" t="s">
        <v>249</v>
      </c>
      <c r="J7" s="246" t="s">
        <v>246</v>
      </c>
      <c r="K7" s="247" t="s">
        <v>249</v>
      </c>
      <c r="L7" s="156"/>
    </row>
    <row r="8" spans="1:12">
      <c r="A8" s="229" t="s">
        <v>180</v>
      </c>
      <c r="B8" s="231">
        <v>750913.82369213866</v>
      </c>
      <c r="C8" s="231">
        <v>98.753594765225529</v>
      </c>
      <c r="D8" s="231">
        <v>566888.17058323626</v>
      </c>
      <c r="E8" s="231">
        <v>100.21282819187182</v>
      </c>
      <c r="F8" s="231">
        <v>100790.90418906866</v>
      </c>
      <c r="G8" s="104">
        <v>135.81947457662849</v>
      </c>
      <c r="H8" s="231">
        <v>466097.26639416756</v>
      </c>
      <c r="I8" s="104">
        <v>95.094436935459328</v>
      </c>
      <c r="J8" s="231">
        <v>184025.65310890225</v>
      </c>
      <c r="K8" s="104">
        <v>94.76840447680263</v>
      </c>
      <c r="L8" s="233"/>
    </row>
    <row r="9" spans="1:12">
      <c r="A9" s="262" t="s">
        <v>197</v>
      </c>
      <c r="B9" s="194">
        <v>6880.6</v>
      </c>
      <c r="C9" s="194">
        <v>100.3</v>
      </c>
      <c r="D9" s="83" t="s">
        <v>43</v>
      </c>
      <c r="E9" s="83" t="s">
        <v>43</v>
      </c>
      <c r="F9" s="83" t="s">
        <v>43</v>
      </c>
      <c r="G9" s="83" t="s">
        <v>43</v>
      </c>
      <c r="H9" s="83" t="s">
        <v>43</v>
      </c>
      <c r="I9" s="83" t="s">
        <v>43</v>
      </c>
      <c r="J9" s="194">
        <v>6880.6</v>
      </c>
      <c r="K9" s="194">
        <v>100.3</v>
      </c>
      <c r="L9" s="233"/>
    </row>
    <row r="10" spans="1:12">
      <c r="A10" s="262" t="s">
        <v>181</v>
      </c>
      <c r="B10" s="194">
        <v>19029.900000000001</v>
      </c>
      <c r="C10" s="194">
        <v>131.1</v>
      </c>
      <c r="D10" s="194">
        <v>17115.7</v>
      </c>
      <c r="E10" s="194">
        <v>148.19999999999999</v>
      </c>
      <c r="F10" s="194">
        <v>14008.9</v>
      </c>
      <c r="G10" s="194">
        <v>211.1</v>
      </c>
      <c r="H10" s="194">
        <v>3106.8</v>
      </c>
      <c r="I10" s="194">
        <v>66.7</v>
      </c>
      <c r="J10" s="194">
        <v>1914.2</v>
      </c>
      <c r="K10" s="194">
        <v>67.7</v>
      </c>
      <c r="L10" s="233"/>
    </row>
    <row r="11" spans="1:12">
      <c r="A11" s="262" t="s">
        <v>182</v>
      </c>
      <c r="B11" s="194">
        <v>8422</v>
      </c>
      <c r="C11" s="194">
        <v>96.2</v>
      </c>
      <c r="D11" s="194">
        <v>3796</v>
      </c>
      <c r="E11" s="194">
        <v>92.8</v>
      </c>
      <c r="F11" s="194">
        <v>76.7</v>
      </c>
      <c r="G11" s="194">
        <v>57.2</v>
      </c>
      <c r="H11" s="194">
        <v>3719.3</v>
      </c>
      <c r="I11" s="194">
        <v>93.9</v>
      </c>
      <c r="J11" s="194">
        <v>4625.8999999999996</v>
      </c>
      <c r="K11" s="194">
        <v>99.3</v>
      </c>
      <c r="L11" s="233"/>
    </row>
    <row r="12" spans="1:12">
      <c r="A12" s="262" t="s">
        <v>183</v>
      </c>
      <c r="B12" s="194">
        <v>17068.599999999999</v>
      </c>
      <c r="C12" s="194">
        <v>79</v>
      </c>
      <c r="D12" s="194">
        <v>13599.2</v>
      </c>
      <c r="E12" s="194">
        <v>74.900000000000006</v>
      </c>
      <c r="F12" s="194">
        <v>8302.1</v>
      </c>
      <c r="G12" s="194">
        <v>72.7</v>
      </c>
      <c r="H12" s="194">
        <v>5297.1</v>
      </c>
      <c r="I12" s="194">
        <v>78.5</v>
      </c>
      <c r="J12" s="194">
        <v>3469.4</v>
      </c>
      <c r="K12" s="194">
        <v>96.6</v>
      </c>
      <c r="L12" s="233"/>
    </row>
    <row r="13" spans="1:12">
      <c r="A13" s="262" t="s">
        <v>184</v>
      </c>
      <c r="B13" s="194">
        <v>84195.199999999997</v>
      </c>
      <c r="C13" s="194">
        <v>94.2</v>
      </c>
      <c r="D13" s="194">
        <v>70886.399999999994</v>
      </c>
      <c r="E13" s="194">
        <v>94.3</v>
      </c>
      <c r="F13" s="194">
        <v>1049.5999999999999</v>
      </c>
      <c r="G13" s="194">
        <v>97.7</v>
      </c>
      <c r="H13" s="194">
        <v>69836.800000000003</v>
      </c>
      <c r="I13" s="194">
        <v>94.2</v>
      </c>
      <c r="J13" s="194">
        <v>13308.8</v>
      </c>
      <c r="K13" s="194">
        <v>93.6</v>
      </c>
      <c r="L13" s="233"/>
    </row>
    <row r="14" spans="1:12">
      <c r="A14" s="262" t="s">
        <v>185</v>
      </c>
      <c r="B14" s="194">
        <v>58921.9</v>
      </c>
      <c r="C14" s="194">
        <v>107.2</v>
      </c>
      <c r="D14" s="194">
        <v>45764.4</v>
      </c>
      <c r="E14" s="194">
        <v>107</v>
      </c>
      <c r="F14" s="194">
        <v>4104.2</v>
      </c>
      <c r="G14" s="194">
        <v>92</v>
      </c>
      <c r="H14" s="194">
        <v>41660.199999999997</v>
      </c>
      <c r="I14" s="194">
        <v>108.7</v>
      </c>
      <c r="J14" s="194">
        <v>13157.5</v>
      </c>
      <c r="K14" s="194">
        <v>116.5</v>
      </c>
      <c r="L14" s="233"/>
    </row>
    <row r="15" spans="1:12">
      <c r="A15" s="262" t="s">
        <v>186</v>
      </c>
      <c r="B15" s="194">
        <v>28877.3</v>
      </c>
      <c r="C15" s="194">
        <v>99.9</v>
      </c>
      <c r="D15" s="194">
        <v>22263.9</v>
      </c>
      <c r="E15" s="194">
        <v>96</v>
      </c>
      <c r="F15" s="194">
        <v>7466</v>
      </c>
      <c r="G15" s="194">
        <v>93.2</v>
      </c>
      <c r="H15" s="194">
        <v>14797.9</v>
      </c>
      <c r="I15" s="194">
        <v>97.6</v>
      </c>
      <c r="J15" s="194">
        <v>6613.5</v>
      </c>
      <c r="K15" s="194">
        <v>112</v>
      </c>
      <c r="L15" s="233"/>
    </row>
    <row r="16" spans="1:12">
      <c r="A16" s="262" t="s">
        <v>187</v>
      </c>
      <c r="B16" s="194">
        <v>65605.8</v>
      </c>
      <c r="C16" s="194">
        <v>94.1</v>
      </c>
      <c r="D16" s="194">
        <v>53139.1</v>
      </c>
      <c r="E16" s="194">
        <v>93.3</v>
      </c>
      <c r="F16" s="194">
        <v>1069.5999999999999</v>
      </c>
      <c r="G16" s="194">
        <v>95.7</v>
      </c>
      <c r="H16" s="194">
        <v>52069.599999999999</v>
      </c>
      <c r="I16" s="194">
        <v>93.2</v>
      </c>
      <c r="J16" s="194">
        <v>12466.7</v>
      </c>
      <c r="K16" s="194">
        <v>97.9</v>
      </c>
      <c r="L16" s="233"/>
    </row>
    <row r="17" spans="1:12">
      <c r="A17" s="262" t="s">
        <v>188</v>
      </c>
      <c r="B17" s="194">
        <v>43367.3</v>
      </c>
      <c r="C17" s="194">
        <v>91.4</v>
      </c>
      <c r="D17" s="194">
        <v>33120</v>
      </c>
      <c r="E17" s="194">
        <v>87.9</v>
      </c>
      <c r="F17" s="194">
        <v>4880.3</v>
      </c>
      <c r="G17" s="194">
        <v>79</v>
      </c>
      <c r="H17" s="194">
        <v>28239.7</v>
      </c>
      <c r="I17" s="194">
        <v>89.4</v>
      </c>
      <c r="J17" s="194">
        <v>10247.299999999999</v>
      </c>
      <c r="K17" s="194">
        <v>103.9</v>
      </c>
      <c r="L17" s="233"/>
    </row>
    <row r="18" spans="1:12">
      <c r="A18" s="262" t="s">
        <v>189</v>
      </c>
      <c r="B18" s="194">
        <v>50284.5</v>
      </c>
      <c r="C18" s="194">
        <v>174.4</v>
      </c>
      <c r="D18" s="194">
        <v>47890.6</v>
      </c>
      <c r="E18" s="194">
        <v>181.4</v>
      </c>
      <c r="F18" s="194">
        <v>35026</v>
      </c>
      <c r="G18" s="194">
        <v>344.5</v>
      </c>
      <c r="H18" s="194">
        <v>12864.6</v>
      </c>
      <c r="I18" s="194">
        <v>83.7</v>
      </c>
      <c r="J18" s="194">
        <v>2393.9</v>
      </c>
      <c r="K18" s="194">
        <v>100.3</v>
      </c>
      <c r="L18" s="233"/>
    </row>
    <row r="19" spans="1:12">
      <c r="A19" s="262" t="s">
        <v>190</v>
      </c>
      <c r="B19" s="194">
        <v>63682.5</v>
      </c>
      <c r="C19" s="194">
        <v>91.5</v>
      </c>
      <c r="D19" s="194">
        <v>42392.9</v>
      </c>
      <c r="E19" s="194">
        <v>87.8</v>
      </c>
      <c r="F19" s="194">
        <v>5535.5</v>
      </c>
      <c r="G19" s="194">
        <v>64.900000000000006</v>
      </c>
      <c r="H19" s="194">
        <v>36857.4</v>
      </c>
      <c r="I19" s="194">
        <v>91.4</v>
      </c>
      <c r="J19" s="194">
        <v>21289.599999999999</v>
      </c>
      <c r="K19" s="194">
        <v>99.4</v>
      </c>
      <c r="L19" s="233"/>
    </row>
    <row r="20" spans="1:12">
      <c r="A20" s="262" t="s">
        <v>191</v>
      </c>
      <c r="B20" s="194">
        <v>110759.7</v>
      </c>
      <c r="C20" s="194">
        <v>83.8</v>
      </c>
      <c r="D20" s="194">
        <v>75475</v>
      </c>
      <c r="E20" s="194">
        <v>89.9</v>
      </c>
      <c r="F20" s="194">
        <v>4734.2</v>
      </c>
      <c r="G20" s="194">
        <v>68.3</v>
      </c>
      <c r="H20" s="194">
        <v>70740.7</v>
      </c>
      <c r="I20" s="194">
        <v>92</v>
      </c>
      <c r="J20" s="194">
        <v>35284.699999999997</v>
      </c>
      <c r="K20" s="194">
        <v>78.599999999999994</v>
      </c>
      <c r="L20" s="233"/>
    </row>
    <row r="21" spans="1:12">
      <c r="A21" s="262" t="s">
        <v>192</v>
      </c>
      <c r="B21" s="194">
        <v>80349.3</v>
      </c>
      <c r="C21" s="194">
        <v>107.4</v>
      </c>
      <c r="D21" s="194">
        <v>60287.6</v>
      </c>
      <c r="E21" s="194">
        <v>111.4</v>
      </c>
      <c r="F21" s="194">
        <v>8669.6</v>
      </c>
      <c r="G21" s="194">
        <v>170.2</v>
      </c>
      <c r="H21" s="194">
        <v>51618</v>
      </c>
      <c r="I21" s="194">
        <v>105.4</v>
      </c>
      <c r="J21" s="194">
        <v>20061.7</v>
      </c>
      <c r="K21" s="194">
        <v>98.1</v>
      </c>
      <c r="L21" s="233"/>
    </row>
    <row r="22" spans="1:12">
      <c r="A22" s="262" t="s">
        <v>193</v>
      </c>
      <c r="B22" s="194">
        <v>4962</v>
      </c>
      <c r="C22" s="194">
        <v>77.7</v>
      </c>
      <c r="D22" s="194">
        <v>2279.9</v>
      </c>
      <c r="E22" s="194">
        <v>84.2</v>
      </c>
      <c r="F22" s="194">
        <v>390</v>
      </c>
      <c r="G22" s="194">
        <v>79.900000000000006</v>
      </c>
      <c r="H22" s="194">
        <v>1889.9</v>
      </c>
      <c r="I22" s="194">
        <v>85.1</v>
      </c>
      <c r="J22" s="194">
        <v>2682.2</v>
      </c>
      <c r="K22" s="194">
        <v>72.5</v>
      </c>
      <c r="L22" s="233"/>
    </row>
    <row r="23" spans="1:12">
      <c r="A23" s="262" t="s">
        <v>194</v>
      </c>
      <c r="B23" s="194">
        <v>21865.1</v>
      </c>
      <c r="C23" s="194">
        <v>73.400000000000006</v>
      </c>
      <c r="D23" s="194">
        <v>10563.7</v>
      </c>
      <c r="E23" s="194">
        <v>58.9</v>
      </c>
      <c r="F23" s="194">
        <v>1491</v>
      </c>
      <c r="G23" s="194">
        <v>60.5</v>
      </c>
      <c r="H23" s="194">
        <v>9072.7000000000007</v>
      </c>
      <c r="I23" s="194">
        <v>58.6</v>
      </c>
      <c r="J23" s="194">
        <v>11301.4</v>
      </c>
      <c r="K23" s="194">
        <v>92.4</v>
      </c>
      <c r="L23" s="233"/>
    </row>
    <row r="24" spans="1:12">
      <c r="A24" s="262" t="s">
        <v>195</v>
      </c>
      <c r="B24" s="232">
        <v>30773.5</v>
      </c>
      <c r="C24" s="232">
        <v>96</v>
      </c>
      <c r="D24" s="232">
        <v>13621.3</v>
      </c>
      <c r="E24" s="232">
        <v>85.2</v>
      </c>
      <c r="F24" s="232">
        <v>1913.4</v>
      </c>
      <c r="G24" s="232">
        <v>50.4</v>
      </c>
      <c r="H24" s="232">
        <v>11707.9</v>
      </c>
      <c r="I24" s="232">
        <v>94.9</v>
      </c>
      <c r="J24" s="232">
        <v>17152.2</v>
      </c>
      <c r="K24" s="232">
        <v>105.8</v>
      </c>
      <c r="L24" s="233"/>
    </row>
    <row r="25" spans="1:12">
      <c r="A25" s="228" t="s">
        <v>196</v>
      </c>
      <c r="B25" s="208">
        <v>55868.6</v>
      </c>
      <c r="C25" s="208">
        <v>108.6</v>
      </c>
      <c r="D25" s="208">
        <v>54692.5</v>
      </c>
      <c r="E25" s="208">
        <v>108.6</v>
      </c>
      <c r="F25" s="208">
        <v>2073.8000000000002</v>
      </c>
      <c r="G25" s="208">
        <v>179.9</v>
      </c>
      <c r="H25" s="208">
        <v>52618.7</v>
      </c>
      <c r="I25" s="208">
        <v>106.9</v>
      </c>
      <c r="J25" s="208">
        <v>1176.0999999999999</v>
      </c>
      <c r="K25" s="208">
        <v>110.8</v>
      </c>
      <c r="L25" s="233"/>
    </row>
    <row r="26" spans="1:12" s="61" customFormat="1" ht="15" customHeight="1">
      <c r="A26" s="34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</row>
    <row r="27" spans="1:12">
      <c r="A27" s="330" t="s">
        <v>98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0"/>
    </row>
    <row r="28" spans="1:12">
      <c r="A28" s="248"/>
      <c r="B28" s="248"/>
      <c r="C28" s="248"/>
      <c r="D28" s="248"/>
      <c r="E28" s="248"/>
      <c r="F28" s="248"/>
      <c r="G28" s="248"/>
      <c r="H28" s="248"/>
      <c r="I28" s="248"/>
      <c r="J28" s="248"/>
      <c r="K28" s="248"/>
    </row>
    <row r="29" spans="1:12" ht="16.5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61" t="s">
        <v>1</v>
      </c>
    </row>
    <row r="30" spans="1:12" ht="18.75" customHeight="1">
      <c r="A30" s="319"/>
      <c r="B30" s="321" t="s">
        <v>20</v>
      </c>
      <c r="C30" s="322"/>
      <c r="D30" s="321" t="s">
        <v>55</v>
      </c>
      <c r="E30" s="322"/>
      <c r="F30" s="307" t="s">
        <v>56</v>
      </c>
      <c r="G30" s="325"/>
      <c r="H30" s="325"/>
      <c r="I30" s="326"/>
      <c r="J30" s="321" t="s">
        <v>57</v>
      </c>
      <c r="K30" s="327"/>
    </row>
    <row r="31" spans="1:12" ht="54" customHeight="1">
      <c r="A31" s="320"/>
      <c r="B31" s="323"/>
      <c r="C31" s="324"/>
      <c r="D31" s="323"/>
      <c r="E31" s="324"/>
      <c r="F31" s="306" t="s">
        <v>59</v>
      </c>
      <c r="G31" s="306"/>
      <c r="H31" s="306" t="s">
        <v>60</v>
      </c>
      <c r="I31" s="306"/>
      <c r="J31" s="323"/>
      <c r="K31" s="328"/>
    </row>
    <row r="32" spans="1:12" ht="33.75">
      <c r="A32" s="320"/>
      <c r="B32" s="246" t="s">
        <v>246</v>
      </c>
      <c r="C32" s="246" t="s">
        <v>249</v>
      </c>
      <c r="D32" s="246" t="s">
        <v>246</v>
      </c>
      <c r="E32" s="246" t="s">
        <v>249</v>
      </c>
      <c r="F32" s="246" t="s">
        <v>246</v>
      </c>
      <c r="G32" s="246" t="s">
        <v>249</v>
      </c>
      <c r="H32" s="246" t="s">
        <v>246</v>
      </c>
      <c r="I32" s="246" t="s">
        <v>249</v>
      </c>
      <c r="J32" s="246" t="s">
        <v>246</v>
      </c>
      <c r="K32" s="247" t="s">
        <v>249</v>
      </c>
      <c r="L32" s="156"/>
    </row>
    <row r="33" spans="1:12">
      <c r="A33" s="229" t="s">
        <v>180</v>
      </c>
      <c r="B33" s="104">
        <v>690851.11356944754</v>
      </c>
      <c r="C33" s="104">
        <v>99.085048434931878</v>
      </c>
      <c r="D33" s="104">
        <v>536663.18209668132</v>
      </c>
      <c r="E33" s="104">
        <v>100.88214555169662</v>
      </c>
      <c r="F33" s="104">
        <v>97132.004388907342</v>
      </c>
      <c r="G33" s="104">
        <v>144.82294535592837</v>
      </c>
      <c r="H33" s="104">
        <v>439531.17770777398</v>
      </c>
      <c r="I33" s="104">
        <v>94.909613981164114</v>
      </c>
      <c r="J33" s="104">
        <v>154187.93147276604</v>
      </c>
      <c r="K33" s="104">
        <v>93.631662168488177</v>
      </c>
      <c r="L33" s="230"/>
    </row>
    <row r="34" spans="1:12">
      <c r="A34" s="227" t="s">
        <v>197</v>
      </c>
      <c r="B34" s="194">
        <v>6009.3</v>
      </c>
      <c r="C34" s="194">
        <v>100.3</v>
      </c>
      <c r="D34" s="83" t="s">
        <v>43</v>
      </c>
      <c r="E34" s="83" t="s">
        <v>43</v>
      </c>
      <c r="F34" s="83" t="s">
        <v>43</v>
      </c>
      <c r="G34" s="83" t="s">
        <v>43</v>
      </c>
      <c r="H34" s="83" t="s">
        <v>43</v>
      </c>
      <c r="I34" s="83" t="s">
        <v>43</v>
      </c>
      <c r="J34" s="199">
        <v>6009.27</v>
      </c>
      <c r="K34" s="199">
        <v>100.3</v>
      </c>
      <c r="L34" s="230"/>
    </row>
    <row r="35" spans="1:12">
      <c r="A35" s="227" t="s">
        <v>181</v>
      </c>
      <c r="B35" s="194">
        <v>18572.599999999999</v>
      </c>
      <c r="C35" s="194">
        <v>132.19999999999999</v>
      </c>
      <c r="D35" s="199">
        <v>17097.400000000001</v>
      </c>
      <c r="E35" s="199">
        <v>148.19999999999999</v>
      </c>
      <c r="F35" s="199">
        <v>14008.9</v>
      </c>
      <c r="G35" s="199">
        <v>211.1</v>
      </c>
      <c r="H35" s="199">
        <v>3088.5</v>
      </c>
      <c r="I35" s="199">
        <v>66.5</v>
      </c>
      <c r="J35" s="199">
        <v>1475.26</v>
      </c>
      <c r="K35" s="199">
        <v>62</v>
      </c>
      <c r="L35" s="230"/>
    </row>
    <row r="36" spans="1:12">
      <c r="A36" s="227" t="s">
        <v>182</v>
      </c>
      <c r="B36" s="194">
        <v>6404.6</v>
      </c>
      <c r="C36" s="194">
        <v>97.5</v>
      </c>
      <c r="D36" s="199">
        <v>2781.3</v>
      </c>
      <c r="E36" s="199">
        <v>91.8</v>
      </c>
      <c r="F36" s="199">
        <v>54.4</v>
      </c>
      <c r="G36" s="199">
        <v>104</v>
      </c>
      <c r="H36" s="199">
        <v>2726.9</v>
      </c>
      <c r="I36" s="199">
        <v>91.6</v>
      </c>
      <c r="J36" s="199">
        <v>3623.33</v>
      </c>
      <c r="K36" s="199">
        <v>102.2</v>
      </c>
      <c r="L36" s="230"/>
    </row>
    <row r="37" spans="1:12">
      <c r="A37" s="227" t="s">
        <v>183</v>
      </c>
      <c r="B37" s="194">
        <v>16742.8</v>
      </c>
      <c r="C37" s="194">
        <v>78.8</v>
      </c>
      <c r="D37" s="199">
        <v>13589.7</v>
      </c>
      <c r="E37" s="199">
        <v>75</v>
      </c>
      <c r="F37" s="199">
        <v>8302.1</v>
      </c>
      <c r="G37" s="199">
        <v>72.7</v>
      </c>
      <c r="H37" s="199">
        <v>5287.6</v>
      </c>
      <c r="I37" s="199">
        <v>78.8</v>
      </c>
      <c r="J37" s="199">
        <v>3153.1</v>
      </c>
      <c r="K37" s="199">
        <v>96.7</v>
      </c>
      <c r="L37" s="230"/>
    </row>
    <row r="38" spans="1:12">
      <c r="A38" s="227" t="s">
        <v>184</v>
      </c>
      <c r="B38" s="194">
        <v>81741.600000000006</v>
      </c>
      <c r="C38" s="194">
        <v>94</v>
      </c>
      <c r="D38" s="199">
        <v>70332.100000000006</v>
      </c>
      <c r="E38" s="199">
        <v>94.3</v>
      </c>
      <c r="F38" s="199">
        <v>1049.5999999999999</v>
      </c>
      <c r="G38" s="199">
        <v>97.7</v>
      </c>
      <c r="H38" s="199">
        <v>69282.5</v>
      </c>
      <c r="I38" s="199">
        <v>94.2</v>
      </c>
      <c r="J38" s="199">
        <v>11409.5</v>
      </c>
      <c r="K38" s="199">
        <v>92.8</v>
      </c>
      <c r="L38" s="230"/>
    </row>
    <row r="39" spans="1:12">
      <c r="A39" s="227" t="s">
        <v>185</v>
      </c>
      <c r="B39" s="194">
        <v>55234.9</v>
      </c>
      <c r="C39" s="194">
        <v>107.3</v>
      </c>
      <c r="D39" s="199">
        <v>44402.9</v>
      </c>
      <c r="E39" s="199">
        <v>107.2</v>
      </c>
      <c r="F39" s="199">
        <v>4002.2</v>
      </c>
      <c r="G39" s="199">
        <v>92.5</v>
      </c>
      <c r="H39" s="199">
        <v>40400.699999999997</v>
      </c>
      <c r="I39" s="199">
        <v>108.9</v>
      </c>
      <c r="J39" s="199">
        <v>10832.04</v>
      </c>
      <c r="K39" s="199">
        <v>118.5</v>
      </c>
      <c r="L39" s="230"/>
    </row>
    <row r="40" spans="1:12">
      <c r="A40" s="227" t="s">
        <v>186</v>
      </c>
      <c r="B40" s="194">
        <v>24815.4</v>
      </c>
      <c r="C40" s="194">
        <v>101.3</v>
      </c>
      <c r="D40" s="199">
        <v>20515.7</v>
      </c>
      <c r="E40" s="199">
        <v>97.5</v>
      </c>
      <c r="F40" s="199">
        <v>7037.9</v>
      </c>
      <c r="G40" s="199">
        <v>101.3</v>
      </c>
      <c r="H40" s="199">
        <v>13477.8</v>
      </c>
      <c r="I40" s="199">
        <v>95.7</v>
      </c>
      <c r="J40" s="199">
        <v>4299.6899999999996</v>
      </c>
      <c r="K40" s="199">
        <v>117.4</v>
      </c>
      <c r="L40" s="230"/>
    </row>
    <row r="41" spans="1:12">
      <c r="A41" s="227" t="s">
        <v>187</v>
      </c>
      <c r="B41" s="194">
        <v>64529.5</v>
      </c>
      <c r="C41" s="194">
        <v>94</v>
      </c>
      <c r="D41" s="199">
        <v>53031.6</v>
      </c>
      <c r="E41" s="199">
        <v>93.2</v>
      </c>
      <c r="F41" s="199">
        <v>1069.5999999999999</v>
      </c>
      <c r="G41" s="199">
        <v>95.7</v>
      </c>
      <c r="H41" s="199">
        <v>51962</v>
      </c>
      <c r="I41" s="199">
        <v>93.2</v>
      </c>
      <c r="J41" s="199">
        <v>11497.9</v>
      </c>
      <c r="K41" s="199">
        <v>97.8</v>
      </c>
      <c r="L41" s="230"/>
    </row>
    <row r="42" spans="1:12">
      <c r="A42" s="227" t="s">
        <v>188</v>
      </c>
      <c r="B42" s="194">
        <v>41797.599999999999</v>
      </c>
      <c r="C42" s="194">
        <v>90.9</v>
      </c>
      <c r="D42" s="199">
        <v>32802.5</v>
      </c>
      <c r="E42" s="199">
        <v>87.6</v>
      </c>
      <c r="F42" s="199">
        <v>4659.5</v>
      </c>
      <c r="G42" s="199">
        <v>77.900000000000006</v>
      </c>
      <c r="H42" s="199">
        <v>28143</v>
      </c>
      <c r="I42" s="199">
        <v>89.2</v>
      </c>
      <c r="J42" s="199">
        <v>8995.06</v>
      </c>
      <c r="K42" s="199">
        <v>104.4</v>
      </c>
      <c r="L42" s="230"/>
    </row>
    <row r="43" spans="1:12">
      <c r="A43" s="227" t="s">
        <v>189</v>
      </c>
      <c r="B43" s="194">
        <v>50007.9</v>
      </c>
      <c r="C43" s="194">
        <v>175.1</v>
      </c>
      <c r="D43" s="199">
        <v>47809.1</v>
      </c>
      <c r="E43" s="199">
        <v>181.5</v>
      </c>
      <c r="F43" s="199">
        <v>34988.400000000001</v>
      </c>
      <c r="G43" s="199">
        <v>344.6</v>
      </c>
      <c r="H43" s="199">
        <v>12820.7</v>
      </c>
      <c r="I43" s="199">
        <v>83.7</v>
      </c>
      <c r="J43" s="199">
        <v>2198.85</v>
      </c>
      <c r="K43" s="199">
        <v>100.3</v>
      </c>
      <c r="L43" s="230"/>
    </row>
    <row r="44" spans="1:12">
      <c r="A44" s="227" t="s">
        <v>190</v>
      </c>
      <c r="B44" s="194">
        <v>53349.3</v>
      </c>
      <c r="C44" s="194">
        <v>93.5</v>
      </c>
      <c r="D44" s="199">
        <v>37549.199999999997</v>
      </c>
      <c r="E44" s="199">
        <v>91.6</v>
      </c>
      <c r="F44" s="199">
        <v>4981.1000000000004</v>
      </c>
      <c r="G44" s="199">
        <v>77.2</v>
      </c>
      <c r="H44" s="199">
        <v>32568.1</v>
      </c>
      <c r="I44" s="199">
        <v>93.5</v>
      </c>
      <c r="J44" s="199">
        <v>15800.11</v>
      </c>
      <c r="K44" s="199">
        <v>98.6</v>
      </c>
      <c r="L44" s="230"/>
    </row>
    <row r="45" spans="1:12">
      <c r="A45" s="227" t="s">
        <v>191</v>
      </c>
      <c r="B45" s="194">
        <v>107446.39999999999</v>
      </c>
      <c r="C45" s="194">
        <v>84.3</v>
      </c>
      <c r="D45" s="199">
        <v>73396.399999999994</v>
      </c>
      <c r="E45" s="199">
        <v>90.8</v>
      </c>
      <c r="F45" s="199">
        <v>4472.1000000000004</v>
      </c>
      <c r="G45" s="199">
        <v>76</v>
      </c>
      <c r="H45" s="199">
        <v>68924.3</v>
      </c>
      <c r="I45" s="199">
        <v>92.1</v>
      </c>
      <c r="J45" s="199">
        <v>34049.980000000003</v>
      </c>
      <c r="K45" s="199">
        <v>78.7</v>
      </c>
      <c r="L45" s="230"/>
    </row>
    <row r="46" spans="1:12">
      <c r="A46" s="227" t="s">
        <v>192</v>
      </c>
      <c r="B46" s="194">
        <v>65609.3</v>
      </c>
      <c r="C46" s="194">
        <v>109.9</v>
      </c>
      <c r="D46" s="199">
        <v>47956.3</v>
      </c>
      <c r="E46" s="199">
        <v>116.1</v>
      </c>
      <c r="F46" s="199">
        <v>7536.1</v>
      </c>
      <c r="G46" s="199">
        <v>188</v>
      </c>
      <c r="H46" s="199">
        <v>40420.199999999997</v>
      </c>
      <c r="I46" s="199">
        <v>108.7</v>
      </c>
      <c r="J46" s="199">
        <v>17652.98</v>
      </c>
      <c r="K46" s="199">
        <v>97</v>
      </c>
      <c r="L46" s="230"/>
    </row>
    <row r="47" spans="1:12">
      <c r="A47" s="227" t="s">
        <v>193</v>
      </c>
      <c r="B47" s="194">
        <v>4783</v>
      </c>
      <c r="C47" s="194">
        <v>77.3</v>
      </c>
      <c r="D47" s="199">
        <v>2183.1</v>
      </c>
      <c r="E47" s="199">
        <v>84.3</v>
      </c>
      <c r="F47" s="199">
        <v>384.9</v>
      </c>
      <c r="G47" s="199">
        <v>79.599999999999994</v>
      </c>
      <c r="H47" s="199">
        <v>1798.2</v>
      </c>
      <c r="I47" s="199">
        <v>85.4</v>
      </c>
      <c r="J47" s="199">
        <v>2599.84</v>
      </c>
      <c r="K47" s="199">
        <v>71.8</v>
      </c>
      <c r="L47" s="230"/>
    </row>
    <row r="48" spans="1:12">
      <c r="A48" s="227" t="s">
        <v>194</v>
      </c>
      <c r="B48" s="194">
        <v>16805.599999999999</v>
      </c>
      <c r="C48" s="194">
        <v>68.8</v>
      </c>
      <c r="D48" s="199">
        <v>9338.7999999999993</v>
      </c>
      <c r="E48" s="199">
        <v>56.2</v>
      </c>
      <c r="F48" s="199">
        <v>1150.0999999999999</v>
      </c>
      <c r="G48" s="199">
        <v>54.4</v>
      </c>
      <c r="H48" s="199">
        <v>8188.7</v>
      </c>
      <c r="I48" s="199">
        <v>56.5</v>
      </c>
      <c r="J48" s="199">
        <v>7466.77</v>
      </c>
      <c r="K48" s="199">
        <v>91.9</v>
      </c>
      <c r="L48" s="230"/>
    </row>
    <row r="49" spans="1:12">
      <c r="A49" s="227" t="s">
        <v>195</v>
      </c>
      <c r="B49" s="194">
        <v>21340</v>
      </c>
      <c r="C49" s="194">
        <v>87.8</v>
      </c>
      <c r="D49" s="199">
        <v>9264.7000000000007</v>
      </c>
      <c r="E49" s="199">
        <v>72.8</v>
      </c>
      <c r="F49" s="199">
        <v>1437.3</v>
      </c>
      <c r="G49" s="199">
        <v>51.5</v>
      </c>
      <c r="H49" s="199">
        <v>7827.4</v>
      </c>
      <c r="I49" s="201">
        <v>78.099999999999994</v>
      </c>
      <c r="J49" s="201">
        <v>12075.31</v>
      </c>
      <c r="K49" s="201">
        <v>102.7</v>
      </c>
      <c r="L49" s="230"/>
    </row>
    <row r="50" spans="1:12" ht="13.5" thickBot="1">
      <c r="A50" s="228" t="s">
        <v>196</v>
      </c>
      <c r="B50" s="195">
        <v>55661.3</v>
      </c>
      <c r="C50" s="195">
        <v>108.6</v>
      </c>
      <c r="D50" s="200">
        <v>54612.4</v>
      </c>
      <c r="E50" s="200">
        <v>108.6</v>
      </c>
      <c r="F50" s="200">
        <v>1997.8</v>
      </c>
      <c r="G50" s="200">
        <v>183.7</v>
      </c>
      <c r="H50" s="200">
        <v>52614.6</v>
      </c>
      <c r="I50" s="200">
        <v>106.9</v>
      </c>
      <c r="J50" s="200">
        <v>1048.9100000000001</v>
      </c>
      <c r="K50" s="200">
        <v>110.7</v>
      </c>
      <c r="L50" s="230"/>
    </row>
    <row r="51" spans="1:12" s="47" customFormat="1" ht="15" customHeight="1">
      <c r="A51" s="34"/>
      <c r="B51" s="104"/>
      <c r="C51" s="104"/>
      <c r="D51" s="104"/>
      <c r="E51" s="104"/>
      <c r="F51" s="104"/>
      <c r="G51" s="104"/>
      <c r="H51" s="104"/>
      <c r="I51" s="104"/>
      <c r="J51" s="104"/>
      <c r="K51" s="104"/>
    </row>
    <row r="52" spans="1:12">
      <c r="A52" s="296" t="s">
        <v>99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</row>
    <row r="53" spans="1:12">
      <c r="A53" s="245"/>
      <c r="B53" s="245"/>
      <c r="C53" s="245"/>
      <c r="D53" s="245"/>
      <c r="E53" s="245"/>
      <c r="F53" s="245"/>
      <c r="G53" s="245"/>
      <c r="H53" s="245"/>
      <c r="I53" s="245"/>
      <c r="J53" s="245"/>
      <c r="K53" s="245"/>
    </row>
    <row r="54" spans="1:12" ht="12.75" customHeight="1">
      <c r="A54" s="153"/>
      <c r="B54" s="154"/>
      <c r="C54" s="154"/>
      <c r="D54" s="154"/>
      <c r="E54" s="154"/>
      <c r="F54" s="154"/>
      <c r="G54" s="154"/>
      <c r="H54" s="154"/>
      <c r="I54" s="154"/>
      <c r="J54" s="154"/>
      <c r="K54" s="155" t="s">
        <v>1</v>
      </c>
    </row>
    <row r="55" spans="1:12">
      <c r="A55" s="319"/>
      <c r="B55" s="321" t="s">
        <v>20</v>
      </c>
      <c r="C55" s="322"/>
      <c r="D55" s="321" t="s">
        <v>55</v>
      </c>
      <c r="E55" s="322"/>
      <c r="F55" s="307" t="s">
        <v>56</v>
      </c>
      <c r="G55" s="325"/>
      <c r="H55" s="325"/>
      <c r="I55" s="326"/>
      <c r="J55" s="321" t="s">
        <v>57</v>
      </c>
      <c r="K55" s="327"/>
    </row>
    <row r="56" spans="1:12" ht="47.25" customHeight="1">
      <c r="A56" s="320"/>
      <c r="B56" s="323"/>
      <c r="C56" s="324"/>
      <c r="D56" s="323"/>
      <c r="E56" s="324"/>
      <c r="F56" s="306" t="s">
        <v>59</v>
      </c>
      <c r="G56" s="306"/>
      <c r="H56" s="306" t="s">
        <v>60</v>
      </c>
      <c r="I56" s="306"/>
      <c r="J56" s="323"/>
      <c r="K56" s="328"/>
    </row>
    <row r="57" spans="1:12" ht="33.75">
      <c r="A57" s="320"/>
      <c r="B57" s="246" t="s">
        <v>246</v>
      </c>
      <c r="C57" s="246" t="s">
        <v>249</v>
      </c>
      <c r="D57" s="246" t="s">
        <v>246</v>
      </c>
      <c r="E57" s="246" t="s">
        <v>249</v>
      </c>
      <c r="F57" s="246" t="s">
        <v>246</v>
      </c>
      <c r="G57" s="246" t="s">
        <v>249</v>
      </c>
      <c r="H57" s="246" t="s">
        <v>246</v>
      </c>
      <c r="I57" s="246" t="s">
        <v>249</v>
      </c>
      <c r="J57" s="246" t="s">
        <v>246</v>
      </c>
      <c r="K57" s="247" t="s">
        <v>249</v>
      </c>
      <c r="L57" s="156"/>
    </row>
    <row r="58" spans="1:12">
      <c r="A58" s="229" t="s">
        <v>180</v>
      </c>
      <c r="B58" s="104">
        <v>63330.720439169003</v>
      </c>
      <c r="C58" s="104">
        <v>69.704531862120632</v>
      </c>
      <c r="D58" s="104">
        <v>61821.195254355996</v>
      </c>
      <c r="E58" s="104">
        <v>68.969199706701005</v>
      </c>
      <c r="F58" s="104">
        <v>23484.316294529999</v>
      </c>
      <c r="G58" s="104">
        <v>65.529587845336906</v>
      </c>
      <c r="H58" s="104">
        <v>38336.878959825997</v>
      </c>
      <c r="I58" s="104">
        <v>71.101450997862841</v>
      </c>
      <c r="J58" s="104">
        <v>1509.5251848129997</v>
      </c>
      <c r="K58" s="104">
        <v>87.892152290342381</v>
      </c>
      <c r="L58" s="158"/>
    </row>
    <row r="59" spans="1:12">
      <c r="A59" s="262" t="s">
        <v>181</v>
      </c>
      <c r="B59" s="199">
        <v>1363.5</v>
      </c>
      <c r="C59" s="199">
        <v>73.5</v>
      </c>
      <c r="D59" s="199">
        <v>1363.3</v>
      </c>
      <c r="E59" s="199">
        <v>73.5</v>
      </c>
      <c r="F59" s="199">
        <v>1048.5</v>
      </c>
      <c r="G59" s="199">
        <v>80.7</v>
      </c>
      <c r="H59" s="199">
        <v>314.8</v>
      </c>
      <c r="I59" s="199">
        <v>57.1</v>
      </c>
      <c r="J59" s="145">
        <v>0.2</v>
      </c>
      <c r="K59" s="145">
        <v>74.400000000000006</v>
      </c>
      <c r="L59" s="158"/>
    </row>
    <row r="60" spans="1:12">
      <c r="A60" s="262" t="s">
        <v>182</v>
      </c>
      <c r="B60" s="199">
        <v>87</v>
      </c>
      <c r="C60" s="199">
        <v>43.9</v>
      </c>
      <c r="D60" s="199">
        <v>78.400000000000006</v>
      </c>
      <c r="E60" s="199">
        <v>39.299999999999997</v>
      </c>
      <c r="F60" s="199">
        <v>3</v>
      </c>
      <c r="G60" s="199">
        <v>27.2</v>
      </c>
      <c r="H60" s="199">
        <v>75.400000000000006</v>
      </c>
      <c r="I60" s="199">
        <v>39.9</v>
      </c>
      <c r="J60" s="145">
        <v>8.6</v>
      </c>
      <c r="K60" s="145">
        <v>81.400000000000006</v>
      </c>
      <c r="L60" s="158"/>
    </row>
    <row r="61" spans="1:12">
      <c r="A61" s="262" t="s">
        <v>183</v>
      </c>
      <c r="B61" s="199">
        <v>9031.9</v>
      </c>
      <c r="C61" s="199">
        <v>61.1</v>
      </c>
      <c r="D61" s="199">
        <v>9011.2999999999993</v>
      </c>
      <c r="E61" s="199">
        <v>61</v>
      </c>
      <c r="F61" s="199">
        <v>5750.2</v>
      </c>
      <c r="G61" s="199">
        <v>59.2</v>
      </c>
      <c r="H61" s="199">
        <v>3261.1</v>
      </c>
      <c r="I61" s="199">
        <v>64.5</v>
      </c>
      <c r="J61" s="145">
        <v>20.5</v>
      </c>
      <c r="K61" s="145">
        <v>83.5</v>
      </c>
      <c r="L61" s="158"/>
    </row>
    <row r="62" spans="1:12">
      <c r="A62" s="262" t="s">
        <v>184</v>
      </c>
      <c r="B62" s="199">
        <v>3088.1</v>
      </c>
      <c r="C62" s="199">
        <v>78.900000000000006</v>
      </c>
      <c r="D62" s="199">
        <v>2577</v>
      </c>
      <c r="E62" s="199">
        <v>73.7</v>
      </c>
      <c r="F62" s="199">
        <v>1.6</v>
      </c>
      <c r="G62" s="199">
        <v>101.9</v>
      </c>
      <c r="H62" s="199">
        <v>2575.4</v>
      </c>
      <c r="I62" s="199">
        <v>73.7</v>
      </c>
      <c r="J62" s="145">
        <v>511</v>
      </c>
      <c r="K62" s="145">
        <v>100</v>
      </c>
      <c r="L62" s="158"/>
    </row>
    <row r="63" spans="1:12">
      <c r="A63" s="262" t="s">
        <v>185</v>
      </c>
      <c r="B63" s="199">
        <v>1455.6</v>
      </c>
      <c r="C63" s="199">
        <v>80.099999999999994</v>
      </c>
      <c r="D63" s="199">
        <v>1224.2</v>
      </c>
      <c r="E63" s="199">
        <v>69.5</v>
      </c>
      <c r="F63" s="199">
        <v>301.10000000000002</v>
      </c>
      <c r="G63" s="199">
        <v>92.6</v>
      </c>
      <c r="H63" s="199">
        <v>923.1</v>
      </c>
      <c r="I63" s="199">
        <v>64.400000000000006</v>
      </c>
      <c r="J63" s="145">
        <v>231.5</v>
      </c>
      <c r="K63" s="145">
        <v>145.1</v>
      </c>
      <c r="L63" s="158"/>
    </row>
    <row r="64" spans="1:12">
      <c r="A64" s="262" t="s">
        <v>186</v>
      </c>
      <c r="B64" s="199">
        <v>11753</v>
      </c>
      <c r="C64" s="199">
        <v>95.8</v>
      </c>
      <c r="D64" s="199">
        <v>11741.1</v>
      </c>
      <c r="E64" s="199">
        <v>95.9</v>
      </c>
      <c r="F64" s="199">
        <v>5783.3</v>
      </c>
      <c r="G64" s="199">
        <v>99.1</v>
      </c>
      <c r="H64" s="199">
        <v>5957.8</v>
      </c>
      <c r="I64" s="199">
        <v>92.9</v>
      </c>
      <c r="J64" s="145">
        <v>11.9</v>
      </c>
      <c r="K64" s="145">
        <v>84.9</v>
      </c>
      <c r="L64" s="158"/>
    </row>
    <row r="65" spans="1:12">
      <c r="A65" s="262" t="s">
        <v>187</v>
      </c>
      <c r="B65" s="199">
        <v>1065.0999999999999</v>
      </c>
      <c r="C65" s="199">
        <v>88.7</v>
      </c>
      <c r="D65" s="199">
        <v>811.5</v>
      </c>
      <c r="E65" s="199">
        <v>86.7</v>
      </c>
      <c r="F65" s="199">
        <v>0.1</v>
      </c>
      <c r="G65" s="199">
        <v>6.4</v>
      </c>
      <c r="H65" s="199">
        <v>811.4</v>
      </c>
      <c r="I65" s="199">
        <v>86.8</v>
      </c>
      <c r="J65" s="145">
        <v>253.6</v>
      </c>
      <c r="K65" s="145">
        <v>92.7</v>
      </c>
      <c r="L65" s="158"/>
    </row>
    <row r="66" spans="1:12">
      <c r="A66" s="262" t="s">
        <v>188</v>
      </c>
      <c r="B66" s="199">
        <v>9829.2000000000007</v>
      </c>
      <c r="C66" s="199">
        <v>69.5</v>
      </c>
      <c r="D66" s="199">
        <v>9810.2000000000007</v>
      </c>
      <c r="E66" s="199">
        <v>69.400000000000006</v>
      </c>
      <c r="F66" s="199">
        <v>2099</v>
      </c>
      <c r="G66" s="199">
        <v>45.5</v>
      </c>
      <c r="H66" s="199">
        <v>7711.1</v>
      </c>
      <c r="I66" s="199">
        <v>79.400000000000006</v>
      </c>
      <c r="J66" s="145">
        <v>19</v>
      </c>
      <c r="K66" s="145">
        <v>97.3</v>
      </c>
      <c r="L66" s="158"/>
    </row>
    <row r="67" spans="1:12">
      <c r="A67" s="262" t="s">
        <v>189</v>
      </c>
      <c r="B67" s="199">
        <v>4879.6000000000004</v>
      </c>
      <c r="C67" s="199">
        <v>78.8</v>
      </c>
      <c r="D67" s="199">
        <v>4853.8999999999996</v>
      </c>
      <c r="E67" s="199">
        <v>78.599999999999994</v>
      </c>
      <c r="F67" s="199">
        <v>2548.1</v>
      </c>
      <c r="G67" s="199">
        <v>80.2</v>
      </c>
      <c r="H67" s="199">
        <v>2305.8000000000002</v>
      </c>
      <c r="I67" s="199">
        <v>76.8</v>
      </c>
      <c r="J67" s="145">
        <v>25.7</v>
      </c>
      <c r="K67" s="145">
        <v>107.7</v>
      </c>
      <c r="L67" s="158"/>
    </row>
    <row r="68" spans="1:12">
      <c r="A68" s="262" t="s">
        <v>190</v>
      </c>
      <c r="B68" s="199">
        <v>2637.9</v>
      </c>
      <c r="C68" s="199">
        <v>44.5</v>
      </c>
      <c r="D68" s="199">
        <v>2637.1</v>
      </c>
      <c r="E68" s="199">
        <v>44.5</v>
      </c>
      <c r="F68" s="199">
        <v>1218.5</v>
      </c>
      <c r="G68" s="199">
        <v>48.4</v>
      </c>
      <c r="H68" s="199">
        <v>1418.6</v>
      </c>
      <c r="I68" s="199">
        <v>41.6</v>
      </c>
      <c r="J68" s="145">
        <v>0.8</v>
      </c>
      <c r="K68" s="145" t="s">
        <v>43</v>
      </c>
      <c r="L68" s="158"/>
    </row>
    <row r="69" spans="1:12">
      <c r="A69" s="262" t="s">
        <v>191</v>
      </c>
      <c r="B69" s="199">
        <v>5329</v>
      </c>
      <c r="C69" s="199">
        <v>68.599999999999994</v>
      </c>
      <c r="D69" s="199">
        <v>5207.3999999999996</v>
      </c>
      <c r="E69" s="199">
        <v>71.2</v>
      </c>
      <c r="F69" s="199">
        <v>2363.6</v>
      </c>
      <c r="G69" s="199">
        <v>68.900000000000006</v>
      </c>
      <c r="H69" s="199">
        <v>2843.8</v>
      </c>
      <c r="I69" s="199">
        <v>73.099999999999994</v>
      </c>
      <c r="J69" s="145">
        <v>121.6</v>
      </c>
      <c r="K69" s="145">
        <v>39.299999999999997</v>
      </c>
      <c r="L69" s="158"/>
    </row>
    <row r="70" spans="1:12">
      <c r="A70" s="262" t="s">
        <v>192</v>
      </c>
      <c r="B70" s="199">
        <v>2582.8000000000002</v>
      </c>
      <c r="C70" s="199">
        <v>70.599999999999994</v>
      </c>
      <c r="D70" s="199">
        <v>2484.9</v>
      </c>
      <c r="E70" s="199">
        <v>71.2</v>
      </c>
      <c r="F70" s="199">
        <v>513.4</v>
      </c>
      <c r="G70" s="199">
        <v>68.400000000000006</v>
      </c>
      <c r="H70" s="199">
        <v>1971.5</v>
      </c>
      <c r="I70" s="199">
        <v>71.900000000000006</v>
      </c>
      <c r="J70" s="145">
        <v>98</v>
      </c>
      <c r="K70" s="145">
        <v>64.5</v>
      </c>
      <c r="L70" s="158"/>
    </row>
    <row r="71" spans="1:12">
      <c r="A71" s="262" t="s">
        <v>193</v>
      </c>
      <c r="B71" s="199">
        <v>336.8</v>
      </c>
      <c r="C71" s="199">
        <v>64.2</v>
      </c>
      <c r="D71" s="199">
        <v>224.2</v>
      </c>
      <c r="E71" s="199">
        <v>47.8</v>
      </c>
      <c r="F71" s="199">
        <v>31.2</v>
      </c>
      <c r="G71" s="199">
        <v>30.1</v>
      </c>
      <c r="H71" s="199">
        <v>193</v>
      </c>
      <c r="I71" s="199">
        <v>52</v>
      </c>
      <c r="J71" s="145">
        <v>112.7</v>
      </c>
      <c r="K71" s="145">
        <v>106.4</v>
      </c>
      <c r="L71" s="158"/>
    </row>
    <row r="72" spans="1:12">
      <c r="A72" s="262" t="s">
        <v>194</v>
      </c>
      <c r="B72" s="199">
        <v>3317.6</v>
      </c>
      <c r="C72" s="199">
        <v>50.8</v>
      </c>
      <c r="D72" s="199">
        <v>3316.8</v>
      </c>
      <c r="E72" s="199">
        <v>50.7</v>
      </c>
      <c r="F72" s="199">
        <v>805.5</v>
      </c>
      <c r="G72" s="199">
        <v>47</v>
      </c>
      <c r="H72" s="199">
        <v>2511.3000000000002</v>
      </c>
      <c r="I72" s="199">
        <v>52.1</v>
      </c>
      <c r="J72" s="145">
        <v>0.8</v>
      </c>
      <c r="K72" s="145">
        <v>207.2</v>
      </c>
      <c r="L72" s="158"/>
    </row>
    <row r="73" spans="1:12">
      <c r="A73" s="262" t="s">
        <v>195</v>
      </c>
      <c r="B73" s="199">
        <v>3383.9</v>
      </c>
      <c r="C73" s="199">
        <v>51.3</v>
      </c>
      <c r="D73" s="199">
        <v>3290.2</v>
      </c>
      <c r="E73" s="199">
        <v>49.3</v>
      </c>
      <c r="F73" s="199">
        <v>972.6</v>
      </c>
      <c r="G73" s="199">
        <v>42.8</v>
      </c>
      <c r="H73" s="199">
        <v>2317.6999999999998</v>
      </c>
      <c r="I73" s="199">
        <v>52.7</v>
      </c>
      <c r="J73" s="145">
        <v>93.6</v>
      </c>
      <c r="K73" s="145">
        <v>86</v>
      </c>
      <c r="L73" s="158"/>
    </row>
    <row r="74" spans="1:12">
      <c r="A74" s="228" t="s">
        <v>196</v>
      </c>
      <c r="B74" s="200">
        <v>3189.7</v>
      </c>
      <c r="C74" s="200">
        <v>76.400000000000006</v>
      </c>
      <c r="D74" s="200">
        <v>3189.7</v>
      </c>
      <c r="E74" s="200">
        <v>76.400000000000006</v>
      </c>
      <c r="F74" s="200">
        <v>44.6</v>
      </c>
      <c r="G74" s="200">
        <v>22.4</v>
      </c>
      <c r="H74" s="200">
        <v>3145.1</v>
      </c>
      <c r="I74" s="200">
        <v>79.5</v>
      </c>
      <c r="J74" s="146" t="s">
        <v>43</v>
      </c>
      <c r="K74" s="146" t="s">
        <v>43</v>
      </c>
      <c r="L74" s="158"/>
    </row>
    <row r="75" spans="1:12" s="47" customFormat="1" ht="15" customHeight="1">
      <c r="A75" s="34"/>
      <c r="B75" s="70"/>
      <c r="C75" s="70"/>
      <c r="D75" s="70"/>
      <c r="E75" s="70"/>
      <c r="F75" s="70"/>
      <c r="G75" s="70"/>
      <c r="H75" s="70"/>
      <c r="I75" s="70"/>
      <c r="J75" s="70"/>
      <c r="K75" s="70"/>
    </row>
    <row r="76" spans="1:12">
      <c r="A76" s="296" t="s">
        <v>100</v>
      </c>
      <c r="B76" s="296"/>
      <c r="C76" s="296"/>
      <c r="D76" s="296"/>
      <c r="E76" s="296"/>
      <c r="F76" s="296"/>
      <c r="G76" s="296"/>
      <c r="H76" s="296"/>
      <c r="I76" s="296"/>
      <c r="J76" s="296"/>
      <c r="K76" s="296"/>
    </row>
    <row r="77" spans="1:12">
      <c r="A77" s="245"/>
      <c r="B77" s="245"/>
      <c r="C77" s="245"/>
      <c r="D77" s="245"/>
      <c r="E77" s="245"/>
      <c r="F77" s="245"/>
      <c r="G77" s="245"/>
      <c r="H77" s="245"/>
      <c r="I77" s="245"/>
      <c r="J77" s="245"/>
      <c r="K77" s="245"/>
    </row>
    <row r="78" spans="1:12" ht="16.5">
      <c r="A78" s="153"/>
      <c r="B78" s="154"/>
      <c r="C78" s="154"/>
      <c r="D78" s="154"/>
      <c r="E78" s="154"/>
      <c r="F78" s="154"/>
      <c r="G78" s="154"/>
      <c r="H78" s="154"/>
      <c r="I78" s="154"/>
      <c r="J78" s="154"/>
      <c r="K78" s="155" t="s">
        <v>1</v>
      </c>
    </row>
    <row r="79" spans="1:12">
      <c r="A79" s="319"/>
      <c r="B79" s="321" t="s">
        <v>20</v>
      </c>
      <c r="C79" s="322"/>
      <c r="D79" s="321" t="s">
        <v>55</v>
      </c>
      <c r="E79" s="322"/>
      <c r="F79" s="307" t="s">
        <v>56</v>
      </c>
      <c r="G79" s="325"/>
      <c r="H79" s="325"/>
      <c r="I79" s="326"/>
      <c r="J79" s="321" t="s">
        <v>57</v>
      </c>
      <c r="K79" s="327"/>
    </row>
    <row r="80" spans="1:12" ht="48" customHeight="1">
      <c r="A80" s="320"/>
      <c r="B80" s="323"/>
      <c r="C80" s="324"/>
      <c r="D80" s="323"/>
      <c r="E80" s="324"/>
      <c r="F80" s="306" t="s">
        <v>59</v>
      </c>
      <c r="G80" s="306"/>
      <c r="H80" s="306" t="s">
        <v>60</v>
      </c>
      <c r="I80" s="306"/>
      <c r="J80" s="323"/>
      <c r="K80" s="328"/>
    </row>
    <row r="81" spans="1:12" ht="33.75">
      <c r="A81" s="320"/>
      <c r="B81" s="246" t="s">
        <v>246</v>
      </c>
      <c r="C81" s="246" t="s">
        <v>249</v>
      </c>
      <c r="D81" s="246" t="s">
        <v>246</v>
      </c>
      <c r="E81" s="246" t="s">
        <v>249</v>
      </c>
      <c r="F81" s="246" t="s">
        <v>246</v>
      </c>
      <c r="G81" s="246" t="s">
        <v>249</v>
      </c>
      <c r="H81" s="246" t="s">
        <v>246</v>
      </c>
      <c r="I81" s="246" t="s">
        <v>249</v>
      </c>
      <c r="J81" s="246" t="s">
        <v>246</v>
      </c>
      <c r="K81" s="247" t="s">
        <v>249</v>
      </c>
      <c r="L81" s="156"/>
    </row>
    <row r="82" spans="1:12">
      <c r="A82" s="229" t="s">
        <v>180</v>
      </c>
      <c r="B82" s="104">
        <v>55568.532042773004</v>
      </c>
      <c r="C82" s="104">
        <v>68.183347094766319</v>
      </c>
      <c r="D82" s="104">
        <v>54111.610221395997</v>
      </c>
      <c r="E82" s="104">
        <v>67.393960714024786</v>
      </c>
      <c r="F82" s="104">
        <v>19907.129804429998</v>
      </c>
      <c r="G82" s="104">
        <v>62.238624949326471</v>
      </c>
      <c r="H82" s="104">
        <v>34204.480416965998</v>
      </c>
      <c r="I82" s="104">
        <v>70.556322322830852</v>
      </c>
      <c r="J82" s="104">
        <v>1456.9218213769998</v>
      </c>
      <c r="K82" s="104">
        <v>87.664025394840024</v>
      </c>
    </row>
    <row r="83" spans="1:12">
      <c r="A83" s="262" t="s">
        <v>181</v>
      </c>
      <c r="B83" s="199">
        <v>1284.7</v>
      </c>
      <c r="C83" s="199">
        <v>69.5</v>
      </c>
      <c r="D83" s="199">
        <v>1284.4000000000001</v>
      </c>
      <c r="E83" s="199">
        <v>69.5</v>
      </c>
      <c r="F83" s="199">
        <v>986.2</v>
      </c>
      <c r="G83" s="199">
        <v>76.2</v>
      </c>
      <c r="H83" s="199">
        <v>298.2</v>
      </c>
      <c r="I83" s="199">
        <v>54.3</v>
      </c>
      <c r="J83" s="199">
        <v>0.2</v>
      </c>
      <c r="K83" s="199">
        <v>74.400000000000006</v>
      </c>
    </row>
    <row r="84" spans="1:12">
      <c r="A84" s="262" t="s">
        <v>182</v>
      </c>
      <c r="B84" s="199">
        <v>57.3</v>
      </c>
      <c r="C84" s="199">
        <v>35.1</v>
      </c>
      <c r="D84" s="199">
        <v>49.8</v>
      </c>
      <c r="E84" s="199">
        <v>29.7</v>
      </c>
      <c r="F84" s="199">
        <v>3</v>
      </c>
      <c r="G84" s="199">
        <v>27.2</v>
      </c>
      <c r="H84" s="199">
        <v>46.8</v>
      </c>
      <c r="I84" s="199">
        <v>29.8</v>
      </c>
      <c r="J84" s="199">
        <v>7.6</v>
      </c>
      <c r="K84" s="199">
        <v>104</v>
      </c>
    </row>
    <row r="85" spans="1:12">
      <c r="A85" s="262" t="s">
        <v>183</v>
      </c>
      <c r="B85" s="199">
        <v>6696</v>
      </c>
      <c r="C85" s="199">
        <v>57.9</v>
      </c>
      <c r="D85" s="199">
        <v>6676.9</v>
      </c>
      <c r="E85" s="199">
        <v>57.8</v>
      </c>
      <c r="F85" s="199">
        <v>4514.3</v>
      </c>
      <c r="G85" s="199">
        <v>56.6</v>
      </c>
      <c r="H85" s="199">
        <v>2162.6</v>
      </c>
      <c r="I85" s="199">
        <v>60.6</v>
      </c>
      <c r="J85" s="199">
        <v>19.100000000000001</v>
      </c>
      <c r="K85" s="199">
        <v>88.9</v>
      </c>
    </row>
    <row r="86" spans="1:12">
      <c r="A86" s="262" t="s">
        <v>184</v>
      </c>
      <c r="B86" s="199">
        <v>3088.1</v>
      </c>
      <c r="C86" s="199">
        <v>78.900000000000006</v>
      </c>
      <c r="D86" s="199">
        <v>2577</v>
      </c>
      <c r="E86" s="199">
        <v>73.7</v>
      </c>
      <c r="F86" s="199">
        <v>1.6</v>
      </c>
      <c r="G86" s="199">
        <v>101.9</v>
      </c>
      <c r="H86" s="199">
        <v>2575.4</v>
      </c>
      <c r="I86" s="199">
        <v>73.7</v>
      </c>
      <c r="J86" s="199">
        <v>511.1</v>
      </c>
      <c r="K86" s="199">
        <v>100</v>
      </c>
    </row>
    <row r="87" spans="1:12">
      <c r="A87" s="262" t="s">
        <v>185</v>
      </c>
      <c r="B87" s="199">
        <v>1448.5</v>
      </c>
      <c r="C87" s="199">
        <v>79.900000000000006</v>
      </c>
      <c r="D87" s="199">
        <v>1223.3</v>
      </c>
      <c r="E87" s="199">
        <v>69.599999999999994</v>
      </c>
      <c r="F87" s="199">
        <v>300.2</v>
      </c>
      <c r="G87" s="199">
        <v>92.3</v>
      </c>
      <c r="H87" s="199">
        <v>923.1</v>
      </c>
      <c r="I87" s="199">
        <v>64.5</v>
      </c>
      <c r="J87" s="199">
        <v>225.2</v>
      </c>
      <c r="K87" s="201">
        <v>149.69999999999999</v>
      </c>
    </row>
    <row r="88" spans="1:12">
      <c r="A88" s="262" t="s">
        <v>186</v>
      </c>
      <c r="B88" s="199">
        <v>10407.1</v>
      </c>
      <c r="C88" s="199">
        <v>91.2</v>
      </c>
      <c r="D88" s="199">
        <v>10396.6</v>
      </c>
      <c r="E88" s="199">
        <v>91.2</v>
      </c>
      <c r="F88" s="199">
        <v>4890.6000000000004</v>
      </c>
      <c r="G88" s="199">
        <v>93.6</v>
      </c>
      <c r="H88" s="199">
        <v>5506</v>
      </c>
      <c r="I88" s="199">
        <v>89.2</v>
      </c>
      <c r="J88" s="199">
        <v>10.5</v>
      </c>
      <c r="K88" s="201">
        <v>82.9</v>
      </c>
    </row>
    <row r="89" spans="1:12">
      <c r="A89" s="262" t="s">
        <v>187</v>
      </c>
      <c r="B89" s="199">
        <v>1065.0999999999999</v>
      </c>
      <c r="C89" s="199">
        <v>88.7</v>
      </c>
      <c r="D89" s="199">
        <v>811.5</v>
      </c>
      <c r="E89" s="199">
        <v>86.7</v>
      </c>
      <c r="F89" s="199">
        <v>0.1</v>
      </c>
      <c r="G89" s="199">
        <v>6.4</v>
      </c>
      <c r="H89" s="199">
        <v>811.4</v>
      </c>
      <c r="I89" s="199">
        <v>86.8</v>
      </c>
      <c r="J89" s="199">
        <v>253.6</v>
      </c>
      <c r="K89" s="201">
        <v>92.7</v>
      </c>
    </row>
    <row r="90" spans="1:12">
      <c r="A90" s="262" t="s">
        <v>188</v>
      </c>
      <c r="B90" s="199">
        <v>9247.7999999999993</v>
      </c>
      <c r="C90" s="199">
        <v>68.599999999999994</v>
      </c>
      <c r="D90" s="199">
        <v>9228.7999999999993</v>
      </c>
      <c r="E90" s="199">
        <v>68.5</v>
      </c>
      <c r="F90" s="199">
        <v>1892.2</v>
      </c>
      <c r="G90" s="199">
        <v>42.7</v>
      </c>
      <c r="H90" s="199">
        <v>7336.6</v>
      </c>
      <c r="I90" s="199">
        <v>79.400000000000006</v>
      </c>
      <c r="J90" s="199">
        <v>19</v>
      </c>
      <c r="K90" s="201">
        <v>105.2</v>
      </c>
    </row>
    <row r="91" spans="1:12">
      <c r="A91" s="262" t="s">
        <v>189</v>
      </c>
      <c r="B91" s="199">
        <v>4728.3</v>
      </c>
      <c r="C91" s="199">
        <v>77.400000000000006</v>
      </c>
      <c r="D91" s="199">
        <v>4705.8999999999996</v>
      </c>
      <c r="E91" s="199">
        <v>77.099999999999994</v>
      </c>
      <c r="F91" s="199">
        <v>2477.8000000000002</v>
      </c>
      <c r="G91" s="199">
        <v>78.099999999999994</v>
      </c>
      <c r="H91" s="199">
        <v>2228.1</v>
      </c>
      <c r="I91" s="199">
        <v>76.2</v>
      </c>
      <c r="J91" s="199">
        <v>22.4</v>
      </c>
      <c r="K91" s="201">
        <v>116.2</v>
      </c>
    </row>
    <row r="92" spans="1:12">
      <c r="A92" s="262" t="s">
        <v>190</v>
      </c>
      <c r="B92" s="199">
        <v>1994.6</v>
      </c>
      <c r="C92" s="199">
        <v>38.9</v>
      </c>
      <c r="D92" s="199">
        <v>1993.8</v>
      </c>
      <c r="E92" s="199">
        <v>38.9</v>
      </c>
      <c r="F92" s="199">
        <v>992.8</v>
      </c>
      <c r="G92" s="199">
        <v>44.9</v>
      </c>
      <c r="H92" s="199">
        <v>1001</v>
      </c>
      <c r="I92" s="199">
        <v>34.4</v>
      </c>
      <c r="J92" s="199">
        <v>0.8</v>
      </c>
      <c r="K92" s="145" t="s">
        <v>43</v>
      </c>
    </row>
    <row r="93" spans="1:12">
      <c r="A93" s="262" t="s">
        <v>191</v>
      </c>
      <c r="B93" s="199">
        <v>5151.3999999999996</v>
      </c>
      <c r="C93" s="199">
        <v>68.400000000000006</v>
      </c>
      <c r="D93" s="199">
        <v>5030.1000000000004</v>
      </c>
      <c r="E93" s="199">
        <v>71.099999999999994</v>
      </c>
      <c r="F93" s="199">
        <v>2287.1</v>
      </c>
      <c r="G93" s="199">
        <v>69.2</v>
      </c>
      <c r="H93" s="199">
        <v>2743</v>
      </c>
      <c r="I93" s="199">
        <v>72.7</v>
      </c>
      <c r="J93" s="199">
        <v>121.2</v>
      </c>
      <c r="K93" s="201">
        <v>39.200000000000003</v>
      </c>
    </row>
    <row r="94" spans="1:12">
      <c r="A94" s="262" t="s">
        <v>192</v>
      </c>
      <c r="B94" s="199">
        <v>2497.6</v>
      </c>
      <c r="C94" s="199">
        <v>69.599999999999994</v>
      </c>
      <c r="D94" s="199">
        <v>2410.9</v>
      </c>
      <c r="E94" s="199">
        <v>70.400000000000006</v>
      </c>
      <c r="F94" s="199">
        <v>513.4</v>
      </c>
      <c r="G94" s="199">
        <v>68.400000000000006</v>
      </c>
      <c r="H94" s="199">
        <v>1897.5</v>
      </c>
      <c r="I94" s="199">
        <v>70.900000000000006</v>
      </c>
      <c r="J94" s="199">
        <v>86.7</v>
      </c>
      <c r="K94" s="201">
        <v>60.2</v>
      </c>
    </row>
    <row r="95" spans="1:12">
      <c r="A95" s="262" t="s">
        <v>193</v>
      </c>
      <c r="B95" s="199">
        <v>330.4</v>
      </c>
      <c r="C95" s="199">
        <v>75.099999999999994</v>
      </c>
      <c r="D95" s="199">
        <v>217.8</v>
      </c>
      <c r="E95" s="199">
        <v>59.5</v>
      </c>
      <c r="F95" s="199">
        <v>28.5</v>
      </c>
      <c r="G95" s="199">
        <v>31.6</v>
      </c>
      <c r="H95" s="199">
        <v>189.3</v>
      </c>
      <c r="I95" s="199">
        <v>67.3</v>
      </c>
      <c r="J95" s="199">
        <v>112.7</v>
      </c>
      <c r="K95" s="201">
        <v>106.4</v>
      </c>
    </row>
    <row r="96" spans="1:12">
      <c r="A96" s="262" t="s">
        <v>194</v>
      </c>
      <c r="B96" s="199">
        <v>2303.4</v>
      </c>
      <c r="C96" s="199">
        <v>46.7</v>
      </c>
      <c r="D96" s="199">
        <v>2303</v>
      </c>
      <c r="E96" s="199">
        <v>46.6</v>
      </c>
      <c r="F96" s="199">
        <v>481</v>
      </c>
      <c r="G96" s="199">
        <v>32.799999999999997</v>
      </c>
      <c r="H96" s="199">
        <v>1822</v>
      </c>
      <c r="I96" s="199">
        <v>52.5</v>
      </c>
      <c r="J96" s="199">
        <v>0.4</v>
      </c>
      <c r="K96" s="199">
        <v>549.4</v>
      </c>
    </row>
    <row r="97" spans="1:12">
      <c r="A97" s="262" t="s">
        <v>195</v>
      </c>
      <c r="B97" s="199">
        <v>2105.6</v>
      </c>
      <c r="C97" s="199">
        <v>40.5</v>
      </c>
      <c r="D97" s="199">
        <v>2039.2</v>
      </c>
      <c r="E97" s="199">
        <v>39.1</v>
      </c>
      <c r="F97" s="199">
        <v>520.79999999999995</v>
      </c>
      <c r="G97" s="199">
        <v>29</v>
      </c>
      <c r="H97" s="199">
        <v>1518.4</v>
      </c>
      <c r="I97" s="199">
        <v>44.5</v>
      </c>
      <c r="J97" s="199">
        <v>66.400000000000006</v>
      </c>
      <c r="K97" s="199">
        <v>75.3</v>
      </c>
    </row>
    <row r="98" spans="1:12">
      <c r="A98" s="228" t="s">
        <v>196</v>
      </c>
      <c r="B98" s="200">
        <v>3162.6</v>
      </c>
      <c r="C98" s="200">
        <v>79.099999999999994</v>
      </c>
      <c r="D98" s="200">
        <v>3162.6</v>
      </c>
      <c r="E98" s="200">
        <v>79.099999999999994</v>
      </c>
      <c r="F98" s="200">
        <v>17.5</v>
      </c>
      <c r="G98" s="200">
        <v>23.9</v>
      </c>
      <c r="H98" s="200">
        <v>3145.1</v>
      </c>
      <c r="I98" s="200">
        <v>80.099999999999994</v>
      </c>
      <c r="J98" s="200">
        <v>0</v>
      </c>
      <c r="K98" s="146" t="s">
        <v>43</v>
      </c>
    </row>
    <row r="99" spans="1:12" s="47" customFormat="1" ht="15" customHeight="1">
      <c r="A99" s="34"/>
      <c r="B99" s="104"/>
      <c r="C99" s="104"/>
      <c r="D99" s="104"/>
      <c r="E99" s="104"/>
      <c r="F99" s="104"/>
      <c r="G99" s="104"/>
      <c r="H99" s="104"/>
      <c r="I99" s="104"/>
      <c r="J99" s="104"/>
      <c r="K99" s="104"/>
    </row>
    <row r="100" spans="1:12">
      <c r="A100" s="296" t="s">
        <v>101</v>
      </c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pans="1:12">
      <c r="A101" s="245"/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</row>
    <row r="102" spans="1:12" ht="16.5">
      <c r="A102" s="153"/>
      <c r="B102" s="154"/>
      <c r="C102" s="154"/>
      <c r="D102" s="154"/>
      <c r="E102" s="154"/>
      <c r="F102" s="154"/>
      <c r="G102" s="154"/>
      <c r="H102" s="154"/>
      <c r="I102" s="154"/>
      <c r="J102" s="154"/>
      <c r="K102" s="155" t="s">
        <v>1</v>
      </c>
    </row>
    <row r="103" spans="1:12" ht="16.5" customHeight="1">
      <c r="A103" s="319"/>
      <c r="B103" s="321" t="s">
        <v>20</v>
      </c>
      <c r="C103" s="322"/>
      <c r="D103" s="321" t="s">
        <v>55</v>
      </c>
      <c r="E103" s="322"/>
      <c r="F103" s="307" t="s">
        <v>56</v>
      </c>
      <c r="G103" s="325"/>
      <c r="H103" s="325"/>
      <c r="I103" s="326"/>
      <c r="J103" s="321" t="s">
        <v>57</v>
      </c>
      <c r="K103" s="327"/>
    </row>
    <row r="104" spans="1:12" ht="45" customHeight="1">
      <c r="A104" s="320"/>
      <c r="B104" s="323"/>
      <c r="C104" s="324"/>
      <c r="D104" s="323"/>
      <c r="E104" s="324"/>
      <c r="F104" s="306" t="s">
        <v>59</v>
      </c>
      <c r="G104" s="306"/>
      <c r="H104" s="306" t="s">
        <v>60</v>
      </c>
      <c r="I104" s="306"/>
      <c r="J104" s="323"/>
      <c r="K104" s="328"/>
    </row>
    <row r="105" spans="1:12" ht="33.75">
      <c r="A105" s="320"/>
      <c r="B105" s="246" t="s">
        <v>246</v>
      </c>
      <c r="C105" s="246" t="s">
        <v>249</v>
      </c>
      <c r="D105" s="246" t="s">
        <v>246</v>
      </c>
      <c r="E105" s="246" t="s">
        <v>249</v>
      </c>
      <c r="F105" s="246" t="s">
        <v>246</v>
      </c>
      <c r="G105" s="246" t="s">
        <v>249</v>
      </c>
      <c r="H105" s="246" t="s">
        <v>246</v>
      </c>
      <c r="I105" s="246" t="s">
        <v>249</v>
      </c>
      <c r="J105" s="246" t="s">
        <v>246</v>
      </c>
      <c r="K105" s="247" t="s">
        <v>249</v>
      </c>
      <c r="L105" s="156"/>
    </row>
    <row r="106" spans="1:12">
      <c r="A106" s="229" t="s">
        <v>180</v>
      </c>
      <c r="B106" s="104">
        <v>7762.1883963959999</v>
      </c>
      <c r="C106" s="104">
        <v>84.829329051762713</v>
      </c>
      <c r="D106" s="104">
        <v>7709.5850329599998</v>
      </c>
      <c r="E106" s="104">
        <v>84.616447300582067</v>
      </c>
      <c r="F106" s="104">
        <v>3577.1864901000004</v>
      </c>
      <c r="G106" s="104">
        <v>96.039178968624412</v>
      </c>
      <c r="H106" s="104">
        <v>4132.3985428599999</v>
      </c>
      <c r="I106" s="104">
        <v>76.764613165020592</v>
      </c>
      <c r="J106" s="104">
        <v>52.603363435999995</v>
      </c>
      <c r="K106" s="104">
        <v>90.215321585697993</v>
      </c>
      <c r="L106" s="158"/>
    </row>
    <row r="107" spans="1:12">
      <c r="A107" s="262" t="s">
        <v>181</v>
      </c>
      <c r="B107" s="33">
        <v>78.900000000000006</v>
      </c>
      <c r="C107" s="33">
        <v>0</v>
      </c>
      <c r="D107" s="33">
        <v>78.900000000000006</v>
      </c>
      <c r="E107" s="33">
        <f>'[1]+маслич'!P188</f>
        <v>0</v>
      </c>
      <c r="F107" s="33">
        <v>62.3</v>
      </c>
      <c r="G107" s="33">
        <f>'[1]+маслич'!C188</f>
        <v>0</v>
      </c>
      <c r="H107" s="33">
        <v>16.600000000000001</v>
      </c>
      <c r="I107" s="33">
        <f>'[1]+маслич'!D188</f>
        <v>0</v>
      </c>
      <c r="J107" s="145" t="s">
        <v>43</v>
      </c>
      <c r="K107" s="145" t="s">
        <v>43</v>
      </c>
      <c r="L107" s="158"/>
    </row>
    <row r="108" spans="1:12">
      <c r="A108" s="262" t="s">
        <v>182</v>
      </c>
      <c r="B108" s="33">
        <v>29.6</v>
      </c>
      <c r="C108" s="33">
        <v>95.6</v>
      </c>
      <c r="D108" s="33">
        <v>28.6</v>
      </c>
      <c r="E108" s="33">
        <v>117.1</v>
      </c>
      <c r="F108" s="33">
        <v>0</v>
      </c>
      <c r="G108" s="33">
        <f>'[1]+маслич'!C189</f>
        <v>0</v>
      </c>
      <c r="H108" s="33">
        <v>28.6</v>
      </c>
      <c r="I108" s="33">
        <v>117.1</v>
      </c>
      <c r="J108" s="33">
        <v>1</v>
      </c>
      <c r="K108" s="33">
        <v>52</v>
      </c>
      <c r="L108" s="158"/>
    </row>
    <row r="109" spans="1:12">
      <c r="A109" s="262" t="s">
        <v>183</v>
      </c>
      <c r="B109" s="33">
        <v>2335.8000000000002</v>
      </c>
      <c r="C109" s="33">
        <v>73.3</v>
      </c>
      <c r="D109" s="145">
        <v>2334.4</v>
      </c>
      <c r="E109" s="33">
        <v>73.400000000000006</v>
      </c>
      <c r="F109" s="145">
        <v>1235.9000000000001</v>
      </c>
      <c r="G109" s="33">
        <v>72.400000000000006</v>
      </c>
      <c r="H109" s="33">
        <v>1098.5</v>
      </c>
      <c r="I109" s="33">
        <v>74.5</v>
      </c>
      <c r="J109" s="33">
        <v>1.4</v>
      </c>
      <c r="K109" s="33">
        <v>64.400000000000006</v>
      </c>
      <c r="L109" s="158"/>
    </row>
    <row r="110" spans="1:12">
      <c r="A110" s="262" t="s">
        <v>185</v>
      </c>
      <c r="B110" s="33">
        <v>7.1</v>
      </c>
      <c r="C110" s="33">
        <v>98</v>
      </c>
      <c r="D110" s="33">
        <v>0.9</v>
      </c>
      <c r="E110" s="33">
        <v>36.9</v>
      </c>
      <c r="F110" s="33">
        <v>0.9</v>
      </c>
      <c r="G110" s="33">
        <f>'[1]+маслич'!C191</f>
        <v>0</v>
      </c>
      <c r="H110" s="33"/>
      <c r="I110" s="33"/>
      <c r="J110" s="145">
        <v>6.2</v>
      </c>
      <c r="K110" s="145">
        <v>104.2</v>
      </c>
      <c r="L110" s="158"/>
    </row>
    <row r="111" spans="1:12">
      <c r="A111" s="262" t="s">
        <v>186</v>
      </c>
      <c r="B111" s="33">
        <v>1345.9</v>
      </c>
      <c r="C111" s="33">
        <v>162</v>
      </c>
      <c r="D111" s="33">
        <v>1344.5</v>
      </c>
      <c r="E111" s="33">
        <v>162.80000000000001</v>
      </c>
      <c r="F111" s="33">
        <v>892.7</v>
      </c>
      <c r="G111" s="33">
        <v>151.30000000000001</v>
      </c>
      <c r="H111" s="33">
        <v>451.8</v>
      </c>
      <c r="I111" s="33">
        <v>190.9</v>
      </c>
      <c r="J111" s="33">
        <v>1.4</v>
      </c>
      <c r="K111" s="33">
        <v>90.8</v>
      </c>
      <c r="L111" s="158"/>
    </row>
    <row r="112" spans="1:12">
      <c r="A112" s="262" t="s">
        <v>188</v>
      </c>
      <c r="B112" s="199">
        <v>581.4</v>
      </c>
      <c r="C112" s="199">
        <v>92.3</v>
      </c>
      <c r="D112" s="199">
        <v>581.4</v>
      </c>
      <c r="E112" s="199">
        <v>92.8</v>
      </c>
      <c r="F112" s="199">
        <v>206.8</v>
      </c>
      <c r="G112" s="199">
        <v>129.69999999999999</v>
      </c>
      <c r="H112" s="199">
        <v>374.6</v>
      </c>
      <c r="I112" s="199">
        <v>80.3</v>
      </c>
      <c r="J112" s="199"/>
      <c r="K112" s="199"/>
      <c r="L112" s="158"/>
    </row>
    <row r="113" spans="1:12">
      <c r="A113" s="262" t="s">
        <v>189</v>
      </c>
      <c r="B113" s="199">
        <v>151.30000000000001</v>
      </c>
      <c r="C113" s="199">
        <v>146.80000000000001</v>
      </c>
      <c r="D113" s="199">
        <v>148.1</v>
      </c>
      <c r="E113" s="199">
        <v>155.30000000000001</v>
      </c>
      <c r="F113" s="199">
        <v>70.3</v>
      </c>
      <c r="G113" s="199">
        <v>440.8</v>
      </c>
      <c r="H113" s="199">
        <v>77.8</v>
      </c>
      <c r="I113" s="199">
        <v>97.9</v>
      </c>
      <c r="J113" s="199">
        <v>3.2</v>
      </c>
      <c r="K113" s="199">
        <v>90.6</v>
      </c>
      <c r="L113" s="158"/>
    </row>
    <row r="114" spans="1:12">
      <c r="A114" s="262" t="s">
        <v>190</v>
      </c>
      <c r="B114" s="199">
        <v>643.4</v>
      </c>
      <c r="C114" s="199">
        <v>83.8</v>
      </c>
      <c r="D114" s="199">
        <v>643.4</v>
      </c>
      <c r="E114" s="199">
        <v>83.8</v>
      </c>
      <c r="F114" s="199">
        <v>225.8</v>
      </c>
      <c r="G114" s="199">
        <v>77</v>
      </c>
      <c r="H114" s="199">
        <v>417.6</v>
      </c>
      <c r="I114" s="199">
        <v>87.9</v>
      </c>
      <c r="J114" s="145" t="s">
        <v>43</v>
      </c>
      <c r="K114" s="145" t="s">
        <v>43</v>
      </c>
      <c r="L114" s="158"/>
    </row>
    <row r="115" spans="1:12">
      <c r="A115" s="262" t="s">
        <v>191</v>
      </c>
      <c r="B115" s="199">
        <v>177.6</v>
      </c>
      <c r="C115" s="199">
        <v>74.099999999999994</v>
      </c>
      <c r="D115" s="199">
        <v>177.3</v>
      </c>
      <c r="E115" s="199">
        <v>74.2</v>
      </c>
      <c r="F115" s="199">
        <v>76.5</v>
      </c>
      <c r="G115" s="199">
        <v>62.2</v>
      </c>
      <c r="H115" s="199">
        <v>100.8</v>
      </c>
      <c r="I115" s="199">
        <v>86.4</v>
      </c>
      <c r="J115" s="199">
        <v>0.3</v>
      </c>
      <c r="K115" s="199">
        <v>64.8</v>
      </c>
      <c r="L115" s="158"/>
    </row>
    <row r="116" spans="1:12">
      <c r="A116" s="262" t="s">
        <v>192</v>
      </c>
      <c r="B116" s="199">
        <v>85.2</v>
      </c>
      <c r="C116" s="199">
        <v>93.3</v>
      </c>
      <c r="D116" s="199">
        <v>73.900000000000006</v>
      </c>
      <c r="E116" s="199">
        <v>107.2</v>
      </c>
      <c r="F116" s="145" t="s">
        <v>43</v>
      </c>
      <c r="G116" s="145" t="s">
        <v>43</v>
      </c>
      <c r="H116" s="199">
        <v>73.900000000000006</v>
      </c>
      <c r="I116" s="199">
        <v>107.2</v>
      </c>
      <c r="J116" s="199">
        <v>11.3</v>
      </c>
      <c r="K116" s="199">
        <v>79.900000000000006</v>
      </c>
      <c r="L116" s="158"/>
    </row>
    <row r="117" spans="1:12">
      <c r="A117" s="262" t="s">
        <v>193</v>
      </c>
      <c r="B117" s="199">
        <v>6.4</v>
      </c>
      <c r="C117" s="199">
        <v>4.9000000000000004</v>
      </c>
      <c r="D117" s="199">
        <v>6.4</v>
      </c>
      <c r="E117" s="199">
        <v>4.9000000000000004</v>
      </c>
      <c r="F117" s="199">
        <v>2.7</v>
      </c>
      <c r="G117" s="199">
        <v>19</v>
      </c>
      <c r="H117" s="199">
        <v>3.7</v>
      </c>
      <c r="I117" s="199">
        <v>3.2</v>
      </c>
      <c r="J117" s="145" t="s">
        <v>43</v>
      </c>
      <c r="K117" s="145" t="s">
        <v>43</v>
      </c>
      <c r="L117" s="158"/>
    </row>
    <row r="118" spans="1:12">
      <c r="A118" s="262" t="s">
        <v>194</v>
      </c>
      <c r="B118" s="199">
        <v>1014.2</v>
      </c>
      <c r="C118" s="199">
        <v>64.3</v>
      </c>
      <c r="D118" s="199">
        <v>1013.7</v>
      </c>
      <c r="E118" s="199">
        <v>64.2</v>
      </c>
      <c r="F118" s="199">
        <v>324.5</v>
      </c>
      <c r="G118" s="199">
        <v>144.1</v>
      </c>
      <c r="H118" s="199">
        <v>689.2</v>
      </c>
      <c r="I118" s="199">
        <v>50.9</v>
      </c>
      <c r="J118" s="199">
        <v>0.5</v>
      </c>
      <c r="K118" s="199">
        <v>98.8</v>
      </c>
      <c r="L118" s="158"/>
    </row>
    <row r="119" spans="1:12">
      <c r="A119" s="262" t="s">
        <v>195</v>
      </c>
      <c r="B119" s="199">
        <v>1278.3</v>
      </c>
      <c r="C119" s="199">
        <v>90.2</v>
      </c>
      <c r="D119" s="199">
        <v>1251</v>
      </c>
      <c r="E119" s="199">
        <v>89.1</v>
      </c>
      <c r="F119" s="199">
        <v>451.7</v>
      </c>
      <c r="G119" s="199">
        <v>101.2</v>
      </c>
      <c r="H119" s="199">
        <v>799.3</v>
      </c>
      <c r="I119" s="199">
        <v>83.4</v>
      </c>
      <c r="J119" s="199">
        <v>27.3</v>
      </c>
      <c r="K119" s="199">
        <v>99.3</v>
      </c>
      <c r="L119" s="158"/>
    </row>
    <row r="120" spans="1:12">
      <c r="A120" s="228" t="s">
        <v>196</v>
      </c>
      <c r="B120" s="200">
        <v>27.1</v>
      </c>
      <c r="C120" s="200">
        <v>18</v>
      </c>
      <c r="D120" s="200">
        <v>27.1</v>
      </c>
      <c r="E120" s="200">
        <v>18</v>
      </c>
      <c r="F120" s="200">
        <v>27.1</v>
      </c>
      <c r="G120" s="200">
        <v>21.6</v>
      </c>
      <c r="H120" s="146" t="s">
        <v>43</v>
      </c>
      <c r="I120" s="146" t="s">
        <v>43</v>
      </c>
      <c r="J120" s="146" t="s">
        <v>43</v>
      </c>
      <c r="K120" s="146" t="s">
        <v>43</v>
      </c>
      <c r="L120" s="158"/>
    </row>
    <row r="121" spans="1:12" s="47" customFormat="1" ht="15" customHeight="1">
      <c r="A121" s="3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</row>
    <row r="122" spans="1:12">
      <c r="A122" s="296" t="s">
        <v>102</v>
      </c>
      <c r="B122" s="296"/>
      <c r="C122" s="296"/>
      <c r="D122" s="296"/>
      <c r="E122" s="296"/>
      <c r="F122" s="296"/>
      <c r="G122" s="296"/>
      <c r="H122" s="296"/>
      <c r="I122" s="296"/>
    </row>
    <row r="123" spans="1:12">
      <c r="A123" s="245"/>
      <c r="B123" s="245"/>
      <c r="C123" s="245"/>
      <c r="D123" s="245"/>
      <c r="E123" s="245"/>
      <c r="F123" s="245"/>
      <c r="G123" s="245"/>
      <c r="H123" s="245"/>
      <c r="I123" s="245"/>
    </row>
    <row r="124" spans="1:12" ht="16.5">
      <c r="A124" s="153"/>
      <c r="B124" s="154"/>
      <c r="C124" s="154"/>
      <c r="D124" s="154"/>
      <c r="E124" s="154"/>
      <c r="F124" s="154"/>
      <c r="G124" s="154"/>
      <c r="H124" s="154"/>
      <c r="I124" s="162" t="s">
        <v>1</v>
      </c>
    </row>
    <row r="125" spans="1:12" ht="18.75" customHeight="1">
      <c r="A125" s="319"/>
      <c r="B125" s="321" t="s">
        <v>20</v>
      </c>
      <c r="C125" s="322"/>
      <c r="D125" s="321" t="s">
        <v>55</v>
      </c>
      <c r="E125" s="322"/>
      <c r="F125" s="307" t="s">
        <v>56</v>
      </c>
      <c r="G125" s="325"/>
      <c r="H125" s="325"/>
      <c r="I125" s="325"/>
    </row>
    <row r="126" spans="1:12" ht="47.25" customHeight="1">
      <c r="A126" s="320"/>
      <c r="B126" s="323"/>
      <c r="C126" s="324"/>
      <c r="D126" s="323"/>
      <c r="E126" s="324"/>
      <c r="F126" s="306" t="s">
        <v>59</v>
      </c>
      <c r="G126" s="306"/>
      <c r="H126" s="306" t="s">
        <v>60</v>
      </c>
      <c r="I126" s="307"/>
    </row>
    <row r="127" spans="1:12" ht="33.75">
      <c r="A127" s="163"/>
      <c r="B127" s="246" t="s">
        <v>246</v>
      </c>
      <c r="C127" s="246" t="s">
        <v>249</v>
      </c>
      <c r="D127" s="246" t="s">
        <v>246</v>
      </c>
      <c r="E127" s="246" t="s">
        <v>249</v>
      </c>
      <c r="F127" s="246" t="s">
        <v>246</v>
      </c>
      <c r="G127" s="246" t="s">
        <v>249</v>
      </c>
      <c r="H127" s="246" t="s">
        <v>246</v>
      </c>
      <c r="I127" s="247" t="s">
        <v>249</v>
      </c>
      <c r="J127" s="156"/>
    </row>
    <row r="128" spans="1:12">
      <c r="A128" s="229" t="s">
        <v>180</v>
      </c>
      <c r="B128" s="104">
        <v>14166.980222283002</v>
      </c>
      <c r="C128" s="104">
        <v>236.46258543031738</v>
      </c>
      <c r="D128" s="104">
        <v>14166.980222283002</v>
      </c>
      <c r="E128" s="104">
        <v>236.46258543031738</v>
      </c>
      <c r="F128" s="104">
        <v>983.52756888300007</v>
      </c>
      <c r="G128" s="104">
        <v>457.60829059829058</v>
      </c>
      <c r="H128" s="104">
        <v>13183.452653400002</v>
      </c>
      <c r="I128" s="104">
        <v>228.23405195854258</v>
      </c>
      <c r="J128" s="158"/>
    </row>
    <row r="129" spans="1:12">
      <c r="A129" s="262" t="s">
        <v>184</v>
      </c>
      <c r="B129" s="145">
        <v>1311.8</v>
      </c>
      <c r="C129" s="145">
        <v>143.19999999999999</v>
      </c>
      <c r="D129" s="145">
        <v>1311.8</v>
      </c>
      <c r="E129" s="145">
        <v>143.19999999999999</v>
      </c>
      <c r="F129" s="145">
        <v>46.3</v>
      </c>
      <c r="G129" s="145">
        <v>129.19999999999999</v>
      </c>
      <c r="H129" s="145">
        <v>1265.5</v>
      </c>
      <c r="I129" s="145">
        <v>143.80000000000001</v>
      </c>
      <c r="J129" s="158"/>
    </row>
    <row r="130" spans="1:12">
      <c r="A130" s="262" t="s">
        <v>187</v>
      </c>
      <c r="B130" s="145">
        <v>4048</v>
      </c>
      <c r="C130" s="145">
        <v>281.5</v>
      </c>
      <c r="D130" s="145">
        <v>4048</v>
      </c>
      <c r="E130" s="145">
        <v>281.5</v>
      </c>
      <c r="F130" s="145">
        <v>147.80000000000001</v>
      </c>
      <c r="G130" s="145">
        <v>127.7</v>
      </c>
      <c r="H130" s="145">
        <v>3900.3</v>
      </c>
      <c r="I130" s="145">
        <v>295</v>
      </c>
      <c r="J130" s="158"/>
    </row>
    <row r="131" spans="1:12">
      <c r="A131" s="262" t="s">
        <v>188</v>
      </c>
      <c r="B131" s="145">
        <v>2.8</v>
      </c>
      <c r="C131" s="145">
        <v>0</v>
      </c>
      <c r="D131" s="145">
        <v>2.8</v>
      </c>
      <c r="E131" s="145">
        <v>0</v>
      </c>
      <c r="F131" s="145">
        <v>2.8</v>
      </c>
      <c r="G131" s="145">
        <v>0</v>
      </c>
      <c r="H131" s="145" t="s">
        <v>43</v>
      </c>
      <c r="I131" s="145" t="s">
        <v>43</v>
      </c>
      <c r="J131" s="158"/>
    </row>
    <row r="132" spans="1:12">
      <c r="A132" s="262" t="s">
        <v>189</v>
      </c>
      <c r="B132" s="145">
        <v>440.9</v>
      </c>
      <c r="C132" s="145">
        <v>0</v>
      </c>
      <c r="D132" s="145">
        <v>440.9</v>
      </c>
      <c r="E132" s="145">
        <v>0</v>
      </c>
      <c r="F132" s="145">
        <v>440.9</v>
      </c>
      <c r="G132" s="145">
        <v>0</v>
      </c>
      <c r="H132" s="145" t="s">
        <v>43</v>
      </c>
      <c r="I132" s="145" t="s">
        <v>43</v>
      </c>
      <c r="J132" s="158"/>
    </row>
    <row r="133" spans="1:12">
      <c r="A133" s="228" t="s">
        <v>196</v>
      </c>
      <c r="B133" s="146">
        <v>8363.5</v>
      </c>
      <c r="C133" s="146">
        <v>229.9</v>
      </c>
      <c r="D133" s="146">
        <v>8363.5</v>
      </c>
      <c r="E133" s="146">
        <v>229.9</v>
      </c>
      <c r="F133" s="146">
        <v>345.8</v>
      </c>
      <c r="G133" s="146">
        <v>545.70000000000005</v>
      </c>
      <c r="H133" s="146">
        <v>8017.7</v>
      </c>
      <c r="I133" s="146">
        <v>224.3</v>
      </c>
      <c r="J133" s="158"/>
    </row>
    <row r="134" spans="1:12" s="47" customFormat="1" ht="15" customHeight="1">
      <c r="A134" s="3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</row>
    <row r="135" spans="1:12">
      <c r="A135" s="330" t="s">
        <v>103</v>
      </c>
      <c r="B135" s="330"/>
      <c r="C135" s="330"/>
      <c r="D135" s="330"/>
      <c r="E135" s="330"/>
      <c r="F135" s="330"/>
      <c r="G135" s="330"/>
      <c r="H135" s="330"/>
      <c r="I135" s="330"/>
      <c r="J135" s="330"/>
      <c r="K135" s="330"/>
    </row>
    <row r="136" spans="1:12">
      <c r="A136" s="245"/>
      <c r="B136" s="245"/>
      <c r="C136" s="245"/>
      <c r="D136" s="245"/>
      <c r="E136" s="245"/>
      <c r="F136" s="245"/>
      <c r="G136" s="245"/>
      <c r="H136" s="245"/>
      <c r="I136" s="245"/>
      <c r="J136" s="245"/>
      <c r="K136" s="245"/>
    </row>
    <row r="137" spans="1:12" ht="16.5">
      <c r="A137" s="153"/>
      <c r="B137" s="154"/>
      <c r="C137" s="154"/>
      <c r="D137" s="154"/>
      <c r="E137" s="154"/>
      <c r="F137" s="154"/>
      <c r="G137" s="154"/>
      <c r="H137" s="154"/>
      <c r="I137" s="154"/>
      <c r="J137" s="154"/>
      <c r="K137" s="155" t="s">
        <v>1</v>
      </c>
    </row>
    <row r="138" spans="1:12">
      <c r="A138" s="319"/>
      <c r="B138" s="321" t="s">
        <v>20</v>
      </c>
      <c r="C138" s="322"/>
      <c r="D138" s="321" t="s">
        <v>55</v>
      </c>
      <c r="E138" s="322"/>
      <c r="F138" s="307" t="s">
        <v>56</v>
      </c>
      <c r="G138" s="325"/>
      <c r="H138" s="325"/>
      <c r="I138" s="326"/>
      <c r="J138" s="321" t="s">
        <v>57</v>
      </c>
      <c r="K138" s="327"/>
    </row>
    <row r="139" spans="1:12" ht="58.5" customHeight="1">
      <c r="A139" s="320"/>
      <c r="B139" s="323"/>
      <c r="C139" s="324"/>
      <c r="D139" s="323"/>
      <c r="E139" s="324"/>
      <c r="F139" s="306" t="s">
        <v>59</v>
      </c>
      <c r="G139" s="306"/>
      <c r="H139" s="306" t="s">
        <v>60</v>
      </c>
      <c r="I139" s="306"/>
      <c r="J139" s="323"/>
      <c r="K139" s="328"/>
    </row>
    <row r="140" spans="1:12" ht="33.75">
      <c r="A140" s="320"/>
      <c r="B140" s="246" t="s">
        <v>246</v>
      </c>
      <c r="C140" s="246" t="s">
        <v>249</v>
      </c>
      <c r="D140" s="246" t="s">
        <v>246</v>
      </c>
      <c r="E140" s="246" t="s">
        <v>249</v>
      </c>
      <c r="F140" s="246" t="s">
        <v>246</v>
      </c>
      <c r="G140" s="246" t="s">
        <v>249</v>
      </c>
      <c r="H140" s="246" t="s">
        <v>246</v>
      </c>
      <c r="I140" s="246" t="s">
        <v>249</v>
      </c>
      <c r="J140" s="246" t="s">
        <v>246</v>
      </c>
      <c r="K140" s="247" t="s">
        <v>249</v>
      </c>
      <c r="L140" s="164"/>
    </row>
    <row r="141" spans="1:12">
      <c r="A141" s="229" t="s">
        <v>180</v>
      </c>
      <c r="B141" s="231">
        <v>414794.90468185343</v>
      </c>
      <c r="C141" s="231">
        <v>92.254423424343614</v>
      </c>
      <c r="D141" s="231">
        <v>264790.61153985333</v>
      </c>
      <c r="E141" s="231">
        <v>91.918860804231201</v>
      </c>
      <c r="F141" s="231">
        <v>16558.234032235334</v>
      </c>
      <c r="G141" s="104">
        <v>94.804055575546471</v>
      </c>
      <c r="H141" s="104">
        <v>248232.37750761799</v>
      </c>
      <c r="I141" s="104">
        <v>91.737488486663011</v>
      </c>
      <c r="J141" s="104">
        <v>150004.29314200004</v>
      </c>
      <c r="K141" s="104">
        <v>92.835681608077962</v>
      </c>
      <c r="L141" s="230"/>
    </row>
    <row r="142" spans="1:12">
      <c r="A142" s="262" t="s">
        <v>197</v>
      </c>
      <c r="B142" s="199">
        <v>6009.3</v>
      </c>
      <c r="C142" s="199">
        <v>100.3</v>
      </c>
      <c r="D142" s="145" t="s">
        <v>43</v>
      </c>
      <c r="E142" s="145" t="s">
        <v>43</v>
      </c>
      <c r="F142" s="145" t="s">
        <v>43</v>
      </c>
      <c r="G142" s="145" t="s">
        <v>43</v>
      </c>
      <c r="H142" s="145" t="s">
        <v>43</v>
      </c>
      <c r="I142" s="145" t="s">
        <v>43</v>
      </c>
      <c r="J142" s="199">
        <v>6009.3</v>
      </c>
      <c r="K142" s="199">
        <v>100.3</v>
      </c>
      <c r="L142" s="230"/>
    </row>
    <row r="143" spans="1:12">
      <c r="A143" s="262" t="s">
        <v>181</v>
      </c>
      <c r="B143" s="199">
        <v>4961</v>
      </c>
      <c r="C143" s="199">
        <v>69.2</v>
      </c>
      <c r="D143" s="199">
        <v>3491.7</v>
      </c>
      <c r="E143" s="199">
        <v>72.5</v>
      </c>
      <c r="F143" s="199">
        <v>1874.7</v>
      </c>
      <c r="G143" s="199">
        <v>92.2</v>
      </c>
      <c r="H143" s="199">
        <v>1617</v>
      </c>
      <c r="I143" s="199">
        <v>58.1</v>
      </c>
      <c r="J143" s="199">
        <v>1469.3</v>
      </c>
      <c r="K143" s="199">
        <v>62</v>
      </c>
      <c r="L143" s="230"/>
    </row>
    <row r="144" spans="1:12">
      <c r="A144" s="262" t="s">
        <v>182</v>
      </c>
      <c r="B144" s="199">
        <v>6079.7</v>
      </c>
      <c r="C144" s="199">
        <v>99.3</v>
      </c>
      <c r="D144" s="199">
        <v>2510</v>
      </c>
      <c r="E144" s="199">
        <v>95.1</v>
      </c>
      <c r="F144" s="199">
        <v>45.6</v>
      </c>
      <c r="G144" s="199">
        <v>123.1</v>
      </c>
      <c r="H144" s="199">
        <v>2464.4</v>
      </c>
      <c r="I144" s="199">
        <v>94.7</v>
      </c>
      <c r="J144" s="199">
        <v>3569.7</v>
      </c>
      <c r="K144" s="199">
        <v>102.5</v>
      </c>
      <c r="L144" s="230"/>
    </row>
    <row r="145" spans="1:12">
      <c r="A145" s="262" t="s">
        <v>183</v>
      </c>
      <c r="B145" s="199">
        <v>4107</v>
      </c>
      <c r="C145" s="199">
        <v>103.9</v>
      </c>
      <c r="D145" s="199">
        <v>975</v>
      </c>
      <c r="E145" s="199">
        <v>133</v>
      </c>
      <c r="F145" s="199">
        <v>279</v>
      </c>
      <c r="G145" s="199">
        <v>164.5</v>
      </c>
      <c r="H145" s="199">
        <v>696</v>
      </c>
      <c r="I145" s="199">
        <v>124.1</v>
      </c>
      <c r="J145" s="199">
        <v>3132</v>
      </c>
      <c r="K145" s="199">
        <v>96.9</v>
      </c>
      <c r="L145" s="230"/>
    </row>
    <row r="146" spans="1:12">
      <c r="A146" s="262" t="s">
        <v>184</v>
      </c>
      <c r="B146" s="199">
        <v>43579.199999999997</v>
      </c>
      <c r="C146" s="199">
        <v>88.5</v>
      </c>
      <c r="D146" s="199">
        <v>32789.800000000003</v>
      </c>
      <c r="E146" s="199">
        <v>87.4</v>
      </c>
      <c r="F146" s="145" t="s">
        <v>43</v>
      </c>
      <c r="G146" s="145" t="s">
        <v>43</v>
      </c>
      <c r="H146" s="199">
        <v>32789.800000000003</v>
      </c>
      <c r="I146" s="199">
        <v>87.4</v>
      </c>
      <c r="J146" s="199">
        <v>10789.4</v>
      </c>
      <c r="K146" s="199">
        <v>92.3</v>
      </c>
      <c r="L146" s="230"/>
    </row>
    <row r="147" spans="1:12">
      <c r="A147" s="262" t="s">
        <v>185</v>
      </c>
      <c r="B147" s="199">
        <v>51768.3</v>
      </c>
      <c r="C147" s="199">
        <v>108.5</v>
      </c>
      <c r="D147" s="199">
        <v>41561.300000000003</v>
      </c>
      <c r="E147" s="199">
        <v>109.1</v>
      </c>
      <c r="F147" s="199">
        <v>3141.5</v>
      </c>
      <c r="G147" s="199">
        <v>90.4</v>
      </c>
      <c r="H147" s="199">
        <v>38419.800000000003</v>
      </c>
      <c r="I147" s="199">
        <v>110.9</v>
      </c>
      <c r="J147" s="199">
        <v>10206.9</v>
      </c>
      <c r="K147" s="199">
        <v>117.2</v>
      </c>
      <c r="L147" s="230"/>
    </row>
    <row r="148" spans="1:12">
      <c r="A148" s="262" t="s">
        <v>186</v>
      </c>
      <c r="B148" s="199">
        <v>8184.6</v>
      </c>
      <c r="C148" s="199">
        <v>93.8</v>
      </c>
      <c r="D148" s="199">
        <v>4142.6000000000004</v>
      </c>
      <c r="E148" s="199">
        <v>83.1</v>
      </c>
      <c r="F148" s="199">
        <v>657.1</v>
      </c>
      <c r="G148" s="199">
        <v>112.7</v>
      </c>
      <c r="H148" s="199">
        <v>3485.5</v>
      </c>
      <c r="I148" s="199">
        <v>79</v>
      </c>
      <c r="J148" s="199">
        <v>4042</v>
      </c>
      <c r="K148" s="199">
        <v>104.1</v>
      </c>
      <c r="L148" s="230"/>
    </row>
    <row r="149" spans="1:12">
      <c r="A149" s="262" t="s">
        <v>187</v>
      </c>
      <c r="B149" s="199">
        <v>33282.5</v>
      </c>
      <c r="C149" s="199">
        <v>79.400000000000006</v>
      </c>
      <c r="D149" s="199">
        <v>22180.7</v>
      </c>
      <c r="E149" s="199">
        <v>73.2</v>
      </c>
      <c r="F149" s="199">
        <v>7.8</v>
      </c>
      <c r="G149" s="199">
        <v>17.5</v>
      </c>
      <c r="H149" s="199">
        <v>22172.9</v>
      </c>
      <c r="I149" s="199">
        <v>73.3</v>
      </c>
      <c r="J149" s="199">
        <v>11101.7</v>
      </c>
      <c r="K149" s="199">
        <v>97.6</v>
      </c>
      <c r="L149" s="230"/>
    </row>
    <row r="150" spans="1:12">
      <c r="A150" s="262" t="s">
        <v>188</v>
      </c>
      <c r="B150" s="199">
        <v>21108</v>
      </c>
      <c r="C150" s="199">
        <v>94.1</v>
      </c>
      <c r="D150" s="199">
        <v>12153.7</v>
      </c>
      <c r="E150" s="199">
        <v>87.7</v>
      </c>
      <c r="F150" s="199">
        <v>467</v>
      </c>
      <c r="G150" s="199">
        <v>187.3</v>
      </c>
      <c r="H150" s="199">
        <v>11686.7</v>
      </c>
      <c r="I150" s="199">
        <v>86.1</v>
      </c>
      <c r="J150" s="199">
        <v>8954.2999999999993</v>
      </c>
      <c r="K150" s="199">
        <v>104.5</v>
      </c>
      <c r="L150" s="230"/>
    </row>
    <row r="151" spans="1:12">
      <c r="A151" s="262" t="s">
        <v>189</v>
      </c>
      <c r="B151" s="199">
        <v>13262.8</v>
      </c>
      <c r="C151" s="199">
        <v>88.5</v>
      </c>
      <c r="D151" s="199">
        <v>11261.7</v>
      </c>
      <c r="E151" s="199">
        <v>87</v>
      </c>
      <c r="F151" s="199">
        <v>3347</v>
      </c>
      <c r="G151" s="199">
        <v>81.400000000000006</v>
      </c>
      <c r="H151" s="199">
        <v>7914.7</v>
      </c>
      <c r="I151" s="199">
        <v>89.6</v>
      </c>
      <c r="J151" s="199">
        <v>2001.1</v>
      </c>
      <c r="K151" s="199">
        <v>99.4</v>
      </c>
      <c r="L151" s="230"/>
    </row>
    <row r="152" spans="1:12">
      <c r="A152" s="262" t="s">
        <v>190</v>
      </c>
      <c r="B152" s="199">
        <v>42380.7</v>
      </c>
      <c r="C152" s="199">
        <v>96.8</v>
      </c>
      <c r="D152" s="199">
        <v>27097.8</v>
      </c>
      <c r="E152" s="199">
        <v>96.9</v>
      </c>
      <c r="F152" s="199">
        <v>3302.8</v>
      </c>
      <c r="G152" s="199">
        <v>97.9</v>
      </c>
      <c r="H152" s="199">
        <v>23795</v>
      </c>
      <c r="I152" s="199">
        <v>96.8</v>
      </c>
      <c r="J152" s="199">
        <v>15282.9</v>
      </c>
      <c r="K152" s="199">
        <v>96.7</v>
      </c>
      <c r="L152" s="230"/>
    </row>
    <row r="153" spans="1:12">
      <c r="A153" s="262" t="s">
        <v>191</v>
      </c>
      <c r="B153" s="199">
        <v>97825.9</v>
      </c>
      <c r="C153" s="199">
        <v>84</v>
      </c>
      <c r="D153" s="199">
        <v>64540.7</v>
      </c>
      <c r="E153" s="199">
        <v>92</v>
      </c>
      <c r="F153" s="199">
        <v>983.7</v>
      </c>
      <c r="G153" s="199">
        <v>87.4</v>
      </c>
      <c r="H153" s="199">
        <v>63557</v>
      </c>
      <c r="I153" s="199">
        <v>92.1</v>
      </c>
      <c r="J153" s="199">
        <v>33285.300000000003</v>
      </c>
      <c r="K153" s="199">
        <v>77.8</v>
      </c>
      <c r="L153" s="230"/>
    </row>
    <row r="154" spans="1:12">
      <c r="A154" s="262" t="s">
        <v>192</v>
      </c>
      <c r="B154" s="199">
        <v>37992.199999999997</v>
      </c>
      <c r="C154" s="199">
        <v>103.9</v>
      </c>
      <c r="D154" s="199">
        <v>20554.400000000001</v>
      </c>
      <c r="E154" s="199">
        <v>110.4</v>
      </c>
      <c r="F154" s="199">
        <v>1695.2</v>
      </c>
      <c r="G154" s="199">
        <v>92.8</v>
      </c>
      <c r="H154" s="199">
        <v>18859.2</v>
      </c>
      <c r="I154" s="199">
        <v>112.4</v>
      </c>
      <c r="J154" s="199">
        <v>17437.8</v>
      </c>
      <c r="K154" s="199">
        <v>97.4</v>
      </c>
      <c r="L154" s="230"/>
    </row>
    <row r="155" spans="1:12">
      <c r="A155" s="262" t="s">
        <v>193</v>
      </c>
      <c r="B155" s="199">
        <v>3320.2</v>
      </c>
      <c r="C155" s="199">
        <v>76.8</v>
      </c>
      <c r="D155" s="199">
        <v>833</v>
      </c>
      <c r="E155" s="199">
        <v>95.6</v>
      </c>
      <c r="F155" s="145" t="s">
        <v>43</v>
      </c>
      <c r="G155" s="145" t="s">
        <v>43</v>
      </c>
      <c r="H155" s="199">
        <v>833</v>
      </c>
      <c r="I155" s="199">
        <v>95.6</v>
      </c>
      <c r="J155" s="199">
        <v>2487.1999999999998</v>
      </c>
      <c r="K155" s="199">
        <v>71.3</v>
      </c>
      <c r="L155" s="230"/>
    </row>
    <row r="156" spans="1:12">
      <c r="A156" s="262" t="s">
        <v>194</v>
      </c>
      <c r="B156" s="199">
        <v>9445.7999999999993</v>
      </c>
      <c r="C156" s="199">
        <v>72.7</v>
      </c>
      <c r="D156" s="199">
        <v>2197.1999999999998</v>
      </c>
      <c r="E156" s="199">
        <v>43.6</v>
      </c>
      <c r="F156" s="145" t="s">
        <v>43</v>
      </c>
      <c r="G156" s="145" t="s">
        <v>43</v>
      </c>
      <c r="H156" s="199">
        <v>2197.1999999999998</v>
      </c>
      <c r="I156" s="199">
        <v>44.1</v>
      </c>
      <c r="J156" s="199">
        <v>7248.6</v>
      </c>
      <c r="K156" s="199">
        <v>91.6</v>
      </c>
      <c r="L156" s="230"/>
    </row>
    <row r="157" spans="1:12">
      <c r="A157" s="262" t="s">
        <v>195</v>
      </c>
      <c r="B157" s="199">
        <v>12594.2</v>
      </c>
      <c r="C157" s="199">
        <v>103.8</v>
      </c>
      <c r="D157" s="199">
        <v>656.4</v>
      </c>
      <c r="E157" s="199">
        <v>114.7</v>
      </c>
      <c r="F157" s="199">
        <v>33.6</v>
      </c>
      <c r="G157" s="199">
        <v>134.6</v>
      </c>
      <c r="H157" s="199">
        <v>622.79999999999995</v>
      </c>
      <c r="I157" s="199">
        <v>113.8</v>
      </c>
      <c r="J157" s="199">
        <v>11937.9</v>
      </c>
      <c r="K157" s="199">
        <v>103.2</v>
      </c>
      <c r="L157" s="230"/>
    </row>
    <row r="158" spans="1:12">
      <c r="A158" s="228" t="s">
        <v>196</v>
      </c>
      <c r="B158" s="200">
        <v>18893.5</v>
      </c>
      <c r="C158" s="200">
        <v>101.5</v>
      </c>
      <c r="D158" s="200">
        <v>17844.599999999999</v>
      </c>
      <c r="E158" s="200">
        <v>101</v>
      </c>
      <c r="F158" s="200">
        <v>723.2</v>
      </c>
      <c r="G158" s="200">
        <v>263.60000000000002</v>
      </c>
      <c r="H158" s="200">
        <v>17121.400000000001</v>
      </c>
      <c r="I158" s="200">
        <v>98.4</v>
      </c>
      <c r="J158" s="200">
        <v>1048.9000000000001</v>
      </c>
      <c r="K158" s="200">
        <v>110.7</v>
      </c>
      <c r="L158" s="230"/>
    </row>
    <row r="159" spans="1:12" s="47" customFormat="1" ht="15" customHeight="1">
      <c r="A159" s="34"/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</row>
    <row r="160" spans="1:12">
      <c r="A160" s="296" t="s">
        <v>104</v>
      </c>
      <c r="B160" s="296"/>
      <c r="C160" s="296"/>
      <c r="D160" s="296"/>
      <c r="E160" s="296"/>
      <c r="F160" s="296"/>
      <c r="G160" s="296"/>
      <c r="H160" s="296"/>
      <c r="I160" s="296"/>
      <c r="J160" s="296"/>
      <c r="K160" s="296"/>
    </row>
    <row r="161" spans="1:1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</row>
    <row r="162" spans="1:12" ht="12.75" customHeight="1">
      <c r="A162" s="153"/>
      <c r="B162" s="154"/>
      <c r="C162" s="154"/>
      <c r="D162" s="154"/>
      <c r="E162" s="154"/>
      <c r="F162" s="154"/>
      <c r="G162" s="154"/>
      <c r="H162" s="154"/>
      <c r="I162" s="154"/>
      <c r="J162" s="154"/>
      <c r="K162" s="155" t="s">
        <v>1</v>
      </c>
    </row>
    <row r="163" spans="1:12" ht="21.75" customHeight="1">
      <c r="A163" s="319"/>
      <c r="B163" s="321" t="s">
        <v>20</v>
      </c>
      <c r="C163" s="322"/>
      <c r="D163" s="321" t="s">
        <v>55</v>
      </c>
      <c r="E163" s="322"/>
      <c r="F163" s="307" t="s">
        <v>56</v>
      </c>
      <c r="G163" s="325"/>
      <c r="H163" s="325"/>
      <c r="I163" s="326"/>
      <c r="J163" s="321" t="s">
        <v>57</v>
      </c>
      <c r="K163" s="327"/>
    </row>
    <row r="164" spans="1:12" ht="44.25" customHeight="1">
      <c r="A164" s="320"/>
      <c r="B164" s="323"/>
      <c r="C164" s="324"/>
      <c r="D164" s="323"/>
      <c r="E164" s="324"/>
      <c r="F164" s="306" t="s">
        <v>59</v>
      </c>
      <c r="G164" s="306"/>
      <c r="H164" s="306" t="s">
        <v>60</v>
      </c>
      <c r="I164" s="306"/>
      <c r="J164" s="323"/>
      <c r="K164" s="328"/>
    </row>
    <row r="165" spans="1:12" ht="33.75">
      <c r="A165" s="320"/>
      <c r="B165" s="246" t="s">
        <v>246</v>
      </c>
      <c r="C165" s="246" t="s">
        <v>249</v>
      </c>
      <c r="D165" s="246" t="s">
        <v>246</v>
      </c>
      <c r="E165" s="246" t="s">
        <v>249</v>
      </c>
      <c r="F165" s="246" t="s">
        <v>246</v>
      </c>
      <c r="G165" s="246" t="s">
        <v>249</v>
      </c>
      <c r="H165" s="246" t="s">
        <v>246</v>
      </c>
      <c r="I165" s="246" t="s">
        <v>249</v>
      </c>
      <c r="J165" s="246" t="s">
        <v>246</v>
      </c>
      <c r="K165" s="247" t="s">
        <v>249</v>
      </c>
      <c r="L165" s="156"/>
    </row>
    <row r="166" spans="1:12">
      <c r="A166" s="229" t="s">
        <v>180</v>
      </c>
      <c r="B166" s="104">
        <v>53511.327134117004</v>
      </c>
      <c r="C166" s="104">
        <v>90.544414296122326</v>
      </c>
      <c r="D166" s="104">
        <v>32897.274195117003</v>
      </c>
      <c r="E166" s="104">
        <v>91.142292095337339</v>
      </c>
      <c r="F166" s="104">
        <v>1801.3174115969998</v>
      </c>
      <c r="G166" s="104">
        <v>124.73488938352372</v>
      </c>
      <c r="H166" s="104">
        <v>31095.95678352</v>
      </c>
      <c r="I166" s="104">
        <v>89.742256918942829</v>
      </c>
      <c r="J166" s="104">
        <v>20614.052939000001</v>
      </c>
      <c r="K166" s="104">
        <v>89.435922900372304</v>
      </c>
      <c r="L166" s="158"/>
    </row>
    <row r="167" spans="1:12">
      <c r="A167" s="262" t="s">
        <v>197</v>
      </c>
      <c r="B167" s="202">
        <v>204.8</v>
      </c>
      <c r="C167" s="202">
        <v>100</v>
      </c>
      <c r="D167" s="145" t="s">
        <v>43</v>
      </c>
      <c r="E167" s="145" t="s">
        <v>43</v>
      </c>
      <c r="F167" s="145" t="s">
        <v>43</v>
      </c>
      <c r="G167" s="145" t="s">
        <v>43</v>
      </c>
      <c r="H167" s="145" t="s">
        <v>43</v>
      </c>
      <c r="I167" s="145" t="s">
        <v>43</v>
      </c>
      <c r="J167" s="202">
        <v>204.8</v>
      </c>
      <c r="K167" s="202">
        <v>100</v>
      </c>
      <c r="L167" s="158"/>
    </row>
    <row r="168" spans="1:12">
      <c r="A168" s="262" t="s">
        <v>181</v>
      </c>
      <c r="B168" s="202">
        <v>36.799999999999997</v>
      </c>
      <c r="C168" s="202">
        <v>6</v>
      </c>
      <c r="D168" s="202">
        <v>21.5</v>
      </c>
      <c r="E168" s="202">
        <v>7.9</v>
      </c>
      <c r="F168" s="202">
        <v>2.7</v>
      </c>
      <c r="G168" s="202">
        <v>12.4</v>
      </c>
      <c r="H168" s="202">
        <v>18.8</v>
      </c>
      <c r="I168" s="202">
        <v>7.5</v>
      </c>
      <c r="J168" s="202">
        <v>15.3</v>
      </c>
      <c r="K168" s="202">
        <v>4.3</v>
      </c>
      <c r="L168" s="158"/>
    </row>
    <row r="169" spans="1:12">
      <c r="A169" s="262" t="s">
        <v>182</v>
      </c>
      <c r="B169" s="202">
        <v>414.4</v>
      </c>
      <c r="C169" s="202">
        <v>98.4</v>
      </c>
      <c r="D169" s="202">
        <v>124.4</v>
      </c>
      <c r="E169" s="202">
        <v>82.1</v>
      </c>
      <c r="F169" s="145" t="s">
        <v>43</v>
      </c>
      <c r="G169" s="145" t="s">
        <v>43</v>
      </c>
      <c r="H169" s="202">
        <v>124.4</v>
      </c>
      <c r="I169" s="202">
        <v>82.1</v>
      </c>
      <c r="J169" s="202">
        <v>290</v>
      </c>
      <c r="K169" s="202">
        <v>109.5</v>
      </c>
      <c r="L169" s="158"/>
    </row>
    <row r="170" spans="1:12">
      <c r="A170" s="262" t="s">
        <v>183</v>
      </c>
      <c r="B170" s="202">
        <v>1224.7</v>
      </c>
      <c r="C170" s="202">
        <v>117.1</v>
      </c>
      <c r="D170" s="202">
        <v>460</v>
      </c>
      <c r="E170" s="202">
        <v>156.6</v>
      </c>
      <c r="F170" s="202">
        <v>229.8</v>
      </c>
      <c r="G170" s="202">
        <v>222.7</v>
      </c>
      <c r="H170" s="202">
        <v>230.2</v>
      </c>
      <c r="I170" s="202">
        <v>120.8</v>
      </c>
      <c r="J170" s="202">
        <v>764.7</v>
      </c>
      <c r="K170" s="202">
        <v>99.2</v>
      </c>
      <c r="L170" s="158"/>
    </row>
    <row r="171" spans="1:12">
      <c r="A171" s="262" t="s">
        <v>184</v>
      </c>
      <c r="B171" s="202">
        <v>1016</v>
      </c>
      <c r="C171" s="202">
        <v>106.4</v>
      </c>
      <c r="D171" s="202">
        <v>361.2</v>
      </c>
      <c r="E171" s="202">
        <v>115</v>
      </c>
      <c r="F171" s="145" t="s">
        <v>43</v>
      </c>
      <c r="G171" s="145" t="s">
        <v>43</v>
      </c>
      <c r="H171" s="202">
        <v>361.2</v>
      </c>
      <c r="I171" s="202">
        <v>115</v>
      </c>
      <c r="J171" s="202">
        <v>654.79999999999995</v>
      </c>
      <c r="K171" s="202">
        <v>101.5</v>
      </c>
      <c r="L171" s="158"/>
    </row>
    <row r="172" spans="1:12">
      <c r="A172" s="262" t="s">
        <v>185</v>
      </c>
      <c r="B172" s="202">
        <v>7987.2</v>
      </c>
      <c r="C172" s="202">
        <v>99.3</v>
      </c>
      <c r="D172" s="202">
        <v>5742.2</v>
      </c>
      <c r="E172" s="202">
        <v>98.3</v>
      </c>
      <c r="F172" s="202">
        <v>737.6</v>
      </c>
      <c r="G172" s="202">
        <v>142.69999999999999</v>
      </c>
      <c r="H172" s="202">
        <v>5004.6000000000004</v>
      </c>
      <c r="I172" s="202">
        <v>94</v>
      </c>
      <c r="J172" s="202">
        <v>2245</v>
      </c>
      <c r="K172" s="202">
        <v>102.4</v>
      </c>
      <c r="L172" s="158"/>
    </row>
    <row r="173" spans="1:12">
      <c r="A173" s="262" t="s">
        <v>186</v>
      </c>
      <c r="B173" s="202">
        <v>1192.8</v>
      </c>
      <c r="C173" s="202">
        <v>87.1</v>
      </c>
      <c r="D173" s="202">
        <v>566.79999999999995</v>
      </c>
      <c r="E173" s="202">
        <v>81.599999999999994</v>
      </c>
      <c r="F173" s="202">
        <v>116.1</v>
      </c>
      <c r="G173" s="202">
        <v>2201.3000000000002</v>
      </c>
      <c r="H173" s="202">
        <v>450.7</v>
      </c>
      <c r="I173" s="202">
        <v>65.400000000000006</v>
      </c>
      <c r="J173" s="202">
        <v>626</v>
      </c>
      <c r="K173" s="202">
        <v>93.8</v>
      </c>
      <c r="L173" s="158"/>
    </row>
    <row r="174" spans="1:12">
      <c r="A174" s="262" t="s">
        <v>187</v>
      </c>
      <c r="B174" s="202">
        <v>817.6</v>
      </c>
      <c r="C174" s="202">
        <v>85.3</v>
      </c>
      <c r="D174" s="202">
        <v>203.3</v>
      </c>
      <c r="E174" s="202">
        <v>100</v>
      </c>
      <c r="F174" s="145" t="s">
        <v>43</v>
      </c>
      <c r="G174" s="145" t="s">
        <v>43</v>
      </c>
      <c r="H174" s="202">
        <v>203.3</v>
      </c>
      <c r="I174" s="202">
        <v>100</v>
      </c>
      <c r="J174" s="202">
        <v>614.29999999999995</v>
      </c>
      <c r="K174" s="202">
        <v>80.599999999999994</v>
      </c>
      <c r="L174" s="158"/>
    </row>
    <row r="175" spans="1:12">
      <c r="A175" s="262" t="s">
        <v>188</v>
      </c>
      <c r="B175" s="202">
        <v>1489.7</v>
      </c>
      <c r="C175" s="202">
        <v>59.5</v>
      </c>
      <c r="D175" s="202">
        <v>1129</v>
      </c>
      <c r="E175" s="202">
        <v>53.7</v>
      </c>
      <c r="F175" s="202">
        <v>97.7</v>
      </c>
      <c r="G175" s="202">
        <v>81.5</v>
      </c>
      <c r="H175" s="202">
        <v>1031.3</v>
      </c>
      <c r="I175" s="202">
        <v>52.1</v>
      </c>
      <c r="J175" s="202">
        <v>360.7</v>
      </c>
      <c r="K175" s="202">
        <v>98.1</v>
      </c>
      <c r="L175" s="158"/>
    </row>
    <row r="176" spans="1:12">
      <c r="A176" s="262" t="s">
        <v>189</v>
      </c>
      <c r="B176" s="202">
        <v>757.6</v>
      </c>
      <c r="C176" s="202">
        <v>89.9</v>
      </c>
      <c r="D176" s="202">
        <v>571.5</v>
      </c>
      <c r="E176" s="202">
        <v>82.7</v>
      </c>
      <c r="F176" s="202">
        <v>113.7</v>
      </c>
      <c r="G176" s="202">
        <v>103.7</v>
      </c>
      <c r="H176" s="202">
        <v>457.8</v>
      </c>
      <c r="I176" s="202">
        <v>78.8</v>
      </c>
      <c r="J176" s="202">
        <v>186.1</v>
      </c>
      <c r="K176" s="202">
        <v>131</v>
      </c>
      <c r="L176" s="158"/>
    </row>
    <row r="177" spans="1:12">
      <c r="A177" s="262" t="s">
        <v>190</v>
      </c>
      <c r="B177" s="202">
        <v>14531.3</v>
      </c>
      <c r="C177" s="202">
        <v>97.5</v>
      </c>
      <c r="D177" s="202">
        <v>10259.1</v>
      </c>
      <c r="E177" s="202">
        <v>99.8</v>
      </c>
      <c r="F177" s="202">
        <v>133.19999999999999</v>
      </c>
      <c r="G177" s="202">
        <v>239.6</v>
      </c>
      <c r="H177" s="202">
        <v>10125.799999999999</v>
      </c>
      <c r="I177" s="202">
        <v>99.1</v>
      </c>
      <c r="J177" s="202">
        <v>4272.3</v>
      </c>
      <c r="K177" s="202">
        <v>91.6</v>
      </c>
      <c r="L177" s="158"/>
    </row>
    <row r="178" spans="1:12">
      <c r="A178" s="262" t="s">
        <v>191</v>
      </c>
      <c r="B178" s="202">
        <v>12005.2</v>
      </c>
      <c r="C178" s="202">
        <v>88</v>
      </c>
      <c r="D178" s="202">
        <v>8339</v>
      </c>
      <c r="E178" s="202">
        <v>90.2</v>
      </c>
      <c r="F178" s="202">
        <v>175.5</v>
      </c>
      <c r="G178" s="202">
        <v>75</v>
      </c>
      <c r="H178" s="202">
        <v>8163.5</v>
      </c>
      <c r="I178" s="202">
        <v>90.6</v>
      </c>
      <c r="J178" s="202">
        <v>3666.2</v>
      </c>
      <c r="K178" s="202">
        <v>82.5</v>
      </c>
      <c r="L178" s="158"/>
    </row>
    <row r="179" spans="1:12">
      <c r="A179" s="262" t="s">
        <v>192</v>
      </c>
      <c r="B179" s="202">
        <v>3197.4</v>
      </c>
      <c r="C179" s="202">
        <v>129.9</v>
      </c>
      <c r="D179" s="202">
        <v>2135.5</v>
      </c>
      <c r="E179" s="202">
        <v>130.9</v>
      </c>
      <c r="F179" s="202">
        <v>182.2</v>
      </c>
      <c r="G179" s="202">
        <v>66.400000000000006</v>
      </c>
      <c r="H179" s="202">
        <v>1953.3</v>
      </c>
      <c r="I179" s="202">
        <v>143.9</v>
      </c>
      <c r="J179" s="202">
        <v>1061.9000000000001</v>
      </c>
      <c r="K179" s="202">
        <v>127.7</v>
      </c>
      <c r="L179" s="158"/>
    </row>
    <row r="180" spans="1:12">
      <c r="A180" s="262" t="s">
        <v>193</v>
      </c>
      <c r="B180" s="202">
        <v>1382.8</v>
      </c>
      <c r="C180" s="202">
        <v>66.5</v>
      </c>
      <c r="D180" s="202">
        <v>424.2</v>
      </c>
      <c r="E180" s="202">
        <v>96.1</v>
      </c>
      <c r="F180" s="145" t="s">
        <v>43</v>
      </c>
      <c r="G180" s="145" t="s">
        <v>43</v>
      </c>
      <c r="H180" s="202">
        <v>424.3</v>
      </c>
      <c r="I180" s="202">
        <v>96.1</v>
      </c>
      <c r="J180" s="202">
        <v>958.6</v>
      </c>
      <c r="K180" s="202">
        <v>57.3</v>
      </c>
      <c r="L180" s="158"/>
    </row>
    <row r="181" spans="1:12">
      <c r="A181" s="262" t="s">
        <v>194</v>
      </c>
      <c r="B181" s="202">
        <v>3095.3</v>
      </c>
      <c r="C181" s="202">
        <v>64.400000000000006</v>
      </c>
      <c r="D181" s="202">
        <v>1284.9000000000001</v>
      </c>
      <c r="E181" s="202">
        <v>49.5</v>
      </c>
      <c r="F181" s="145" t="s">
        <v>43</v>
      </c>
      <c r="G181" s="145" t="s">
        <v>43</v>
      </c>
      <c r="H181" s="202">
        <v>1284.9000000000001</v>
      </c>
      <c r="I181" s="202">
        <v>49.5</v>
      </c>
      <c r="J181" s="202">
        <v>1810.4</v>
      </c>
      <c r="K181" s="202">
        <v>86.2</v>
      </c>
      <c r="L181" s="158"/>
    </row>
    <row r="182" spans="1:12">
      <c r="A182" s="262" t="s">
        <v>195</v>
      </c>
      <c r="B182" s="202">
        <v>3093.5</v>
      </c>
      <c r="C182" s="202">
        <v>98</v>
      </c>
      <c r="D182" s="202">
        <v>211.8</v>
      </c>
      <c r="E182" s="202">
        <v>107.5</v>
      </c>
      <c r="F182" s="202">
        <v>12.8</v>
      </c>
      <c r="G182" s="202">
        <v>600.79999999999995</v>
      </c>
      <c r="H182" s="202">
        <v>199</v>
      </c>
      <c r="I182" s="202">
        <v>102.1</v>
      </c>
      <c r="J182" s="202">
        <v>2881.7</v>
      </c>
      <c r="K182" s="202">
        <v>97.3</v>
      </c>
      <c r="L182" s="158"/>
    </row>
    <row r="183" spans="1:12">
      <c r="A183" s="228" t="s">
        <v>196</v>
      </c>
      <c r="B183" s="206">
        <v>1064.2</v>
      </c>
      <c r="C183" s="206">
        <v>93</v>
      </c>
      <c r="D183" s="206">
        <v>1062.9000000000001</v>
      </c>
      <c r="E183" s="206">
        <v>93</v>
      </c>
      <c r="F183" s="146" t="s">
        <v>43</v>
      </c>
      <c r="G183" s="146" t="s">
        <v>43</v>
      </c>
      <c r="H183" s="206">
        <v>1062.9000000000001</v>
      </c>
      <c r="I183" s="206">
        <v>93</v>
      </c>
      <c r="J183" s="206">
        <v>1.3</v>
      </c>
      <c r="K183" s="206">
        <v>100.6</v>
      </c>
      <c r="L183" s="158"/>
    </row>
    <row r="184" spans="1:12" s="47" customFormat="1" ht="15" customHeight="1">
      <c r="A184" s="3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</row>
    <row r="185" spans="1:12">
      <c r="A185" s="296" t="s">
        <v>105</v>
      </c>
      <c r="B185" s="296"/>
      <c r="C185" s="296"/>
      <c r="D185" s="296"/>
      <c r="E185" s="296"/>
      <c r="F185" s="296"/>
      <c r="G185" s="296"/>
      <c r="H185" s="296"/>
      <c r="I185" s="296"/>
      <c r="J185" s="296"/>
      <c r="K185" s="296"/>
    </row>
    <row r="186" spans="1:12">
      <c r="A186" s="245"/>
      <c r="B186" s="245"/>
      <c r="C186" s="245"/>
      <c r="D186" s="245"/>
      <c r="E186" s="245"/>
      <c r="F186" s="245"/>
      <c r="G186" s="245"/>
      <c r="H186" s="245"/>
      <c r="I186" s="245"/>
      <c r="J186" s="245"/>
      <c r="K186" s="245"/>
    </row>
    <row r="187" spans="1:12" ht="14.25" customHeight="1">
      <c r="A187" s="153"/>
      <c r="B187" s="154"/>
      <c r="C187" s="154"/>
      <c r="D187" s="154"/>
      <c r="E187" s="154"/>
      <c r="F187" s="154"/>
      <c r="G187" s="154"/>
      <c r="H187" s="154"/>
      <c r="I187" s="154"/>
      <c r="J187" s="154"/>
      <c r="K187" s="155" t="s">
        <v>1</v>
      </c>
    </row>
    <row r="188" spans="1:12">
      <c r="A188" s="319"/>
      <c r="B188" s="321" t="s">
        <v>20</v>
      </c>
      <c r="C188" s="322"/>
      <c r="D188" s="321" t="s">
        <v>55</v>
      </c>
      <c r="E188" s="322"/>
      <c r="F188" s="307" t="s">
        <v>56</v>
      </c>
      <c r="G188" s="325"/>
      <c r="H188" s="325"/>
      <c r="I188" s="326"/>
      <c r="J188" s="321" t="s">
        <v>57</v>
      </c>
      <c r="K188" s="327"/>
    </row>
    <row r="189" spans="1:12" ht="48" customHeight="1">
      <c r="A189" s="320"/>
      <c r="B189" s="323"/>
      <c r="C189" s="324"/>
      <c r="D189" s="323"/>
      <c r="E189" s="324"/>
      <c r="F189" s="306" t="s">
        <v>59</v>
      </c>
      <c r="G189" s="306"/>
      <c r="H189" s="306" t="s">
        <v>60</v>
      </c>
      <c r="I189" s="306"/>
      <c r="J189" s="323"/>
      <c r="K189" s="328"/>
    </row>
    <row r="190" spans="1:12" ht="33.75">
      <c r="A190" s="320"/>
      <c r="B190" s="246" t="s">
        <v>246</v>
      </c>
      <c r="C190" s="246" t="s">
        <v>249</v>
      </c>
      <c r="D190" s="246" t="s">
        <v>246</v>
      </c>
      <c r="E190" s="246" t="s">
        <v>249</v>
      </c>
      <c r="F190" s="246" t="s">
        <v>246</v>
      </c>
      <c r="G190" s="246" t="s">
        <v>249</v>
      </c>
      <c r="H190" s="246" t="s">
        <v>246</v>
      </c>
      <c r="I190" s="246" t="s">
        <v>249</v>
      </c>
      <c r="J190" s="246" t="s">
        <v>246</v>
      </c>
      <c r="K190" s="247" t="s">
        <v>249</v>
      </c>
      <c r="L190" s="156"/>
    </row>
    <row r="191" spans="1:12">
      <c r="A191" s="229" t="s">
        <v>180</v>
      </c>
      <c r="B191" s="104">
        <v>361283.57754773641</v>
      </c>
      <c r="C191" s="104">
        <v>92.481697199284881</v>
      </c>
      <c r="D191" s="104">
        <v>231893.33734473633</v>
      </c>
      <c r="E191" s="104">
        <v>92.024964505766846</v>
      </c>
      <c r="F191" s="104">
        <v>14756.916620638332</v>
      </c>
      <c r="G191" s="104">
        <v>92.154778767548322</v>
      </c>
      <c r="H191" s="104">
        <v>217136.42072409799</v>
      </c>
      <c r="I191" s="104">
        <v>92.016419492614332</v>
      </c>
      <c r="J191" s="104">
        <v>129390.24020300004</v>
      </c>
      <c r="K191" s="104">
        <v>93.265803806391745</v>
      </c>
      <c r="L191" s="230"/>
    </row>
    <row r="192" spans="1:12">
      <c r="A192" s="262" t="s">
        <v>197</v>
      </c>
      <c r="B192" s="199">
        <v>5804.4</v>
      </c>
      <c r="C192" s="199">
        <v>100.3</v>
      </c>
      <c r="D192" s="142" t="s">
        <v>43</v>
      </c>
      <c r="E192" s="142" t="s">
        <v>43</v>
      </c>
      <c r="F192" s="142" t="s">
        <v>43</v>
      </c>
      <c r="G192" s="142" t="s">
        <v>43</v>
      </c>
      <c r="H192" s="142" t="s">
        <v>43</v>
      </c>
      <c r="I192" s="142" t="s">
        <v>43</v>
      </c>
      <c r="J192" s="199">
        <v>5804.4</v>
      </c>
      <c r="K192" s="199">
        <v>100.3</v>
      </c>
      <c r="L192" s="230"/>
    </row>
    <row r="193" spans="1:12">
      <c r="A193" s="262" t="s">
        <v>181</v>
      </c>
      <c r="B193" s="199">
        <v>4924.3</v>
      </c>
      <c r="C193" s="199">
        <v>73.599999999999994</v>
      </c>
      <c r="D193" s="199">
        <v>3470.2</v>
      </c>
      <c r="E193" s="199">
        <v>75.599999999999994</v>
      </c>
      <c r="F193" s="199">
        <v>1872</v>
      </c>
      <c r="G193" s="199">
        <v>92.9</v>
      </c>
      <c r="H193" s="199">
        <v>1598.2</v>
      </c>
      <c r="I193" s="199">
        <v>62.1</v>
      </c>
      <c r="J193" s="199">
        <v>1454</v>
      </c>
      <c r="K193" s="199">
        <v>69.2</v>
      </c>
      <c r="L193" s="230"/>
    </row>
    <row r="194" spans="1:12">
      <c r="A194" s="262" t="s">
        <v>182</v>
      </c>
      <c r="B194" s="199">
        <v>5665.3</v>
      </c>
      <c r="C194" s="199">
        <v>99.4</v>
      </c>
      <c r="D194" s="199">
        <v>2385.6</v>
      </c>
      <c r="E194" s="199">
        <v>95.8</v>
      </c>
      <c r="F194" s="199">
        <v>45.6</v>
      </c>
      <c r="G194" s="199">
        <v>123.1</v>
      </c>
      <c r="H194" s="199">
        <v>2340</v>
      </c>
      <c r="I194" s="199">
        <v>95.4</v>
      </c>
      <c r="J194" s="199">
        <v>3279.7</v>
      </c>
      <c r="K194" s="199">
        <v>102</v>
      </c>
      <c r="L194" s="230"/>
    </row>
    <row r="195" spans="1:12">
      <c r="A195" s="262" t="s">
        <v>183</v>
      </c>
      <c r="B195" s="199">
        <v>2882.4</v>
      </c>
      <c r="C195" s="199">
        <v>100</v>
      </c>
      <c r="D195" s="199">
        <v>515.1</v>
      </c>
      <c r="E195" s="199">
        <v>119.4</v>
      </c>
      <c r="F195" s="199">
        <v>49.2</v>
      </c>
      <c r="G195" s="199">
        <v>82.7</v>
      </c>
      <c r="H195" s="199">
        <v>465.9</v>
      </c>
      <c r="I195" s="199">
        <v>125.6</v>
      </c>
      <c r="J195" s="199">
        <v>2367.3000000000002</v>
      </c>
      <c r="K195" s="199">
        <v>96.3</v>
      </c>
      <c r="L195" s="230"/>
    </row>
    <row r="196" spans="1:12">
      <c r="A196" s="262" t="s">
        <v>184</v>
      </c>
      <c r="B196" s="199">
        <v>42563.3</v>
      </c>
      <c r="C196" s="199">
        <v>88.2</v>
      </c>
      <c r="D196" s="199">
        <v>32428.6</v>
      </c>
      <c r="E196" s="199">
        <v>87.2</v>
      </c>
      <c r="F196" s="142" t="s">
        <v>43</v>
      </c>
      <c r="G196" s="142" t="s">
        <v>43</v>
      </c>
      <c r="H196" s="199">
        <v>32428.6</v>
      </c>
      <c r="I196" s="199">
        <v>87.2</v>
      </c>
      <c r="J196" s="199">
        <v>10134.700000000001</v>
      </c>
      <c r="K196" s="199">
        <v>91.9</v>
      </c>
      <c r="L196" s="230"/>
    </row>
    <row r="197" spans="1:12">
      <c r="A197" s="262" t="s">
        <v>185</v>
      </c>
      <c r="B197" s="199">
        <v>43781</v>
      </c>
      <c r="C197" s="199">
        <v>110.3</v>
      </c>
      <c r="D197" s="199">
        <v>35819.1</v>
      </c>
      <c r="E197" s="199">
        <v>111.1</v>
      </c>
      <c r="F197" s="199">
        <v>2403.9</v>
      </c>
      <c r="G197" s="199">
        <v>80.7</v>
      </c>
      <c r="H197" s="199">
        <v>33415.199999999997</v>
      </c>
      <c r="I197" s="199">
        <v>114</v>
      </c>
      <c r="J197" s="199">
        <v>7961.9</v>
      </c>
      <c r="K197" s="199">
        <v>121.1</v>
      </c>
      <c r="L197" s="230"/>
    </row>
    <row r="198" spans="1:12">
      <c r="A198" s="262" t="s">
        <v>186</v>
      </c>
      <c r="B198" s="199">
        <v>6991.7</v>
      </c>
      <c r="C198" s="199">
        <v>95</v>
      </c>
      <c r="D198" s="199">
        <v>3575.8</v>
      </c>
      <c r="E198" s="199">
        <v>83.4</v>
      </c>
      <c r="F198" s="199">
        <v>541</v>
      </c>
      <c r="G198" s="199">
        <v>89.8</v>
      </c>
      <c r="H198" s="199">
        <v>3034.8</v>
      </c>
      <c r="I198" s="199">
        <v>82.3</v>
      </c>
      <c r="J198" s="199">
        <v>3415.9</v>
      </c>
      <c r="K198" s="199">
        <v>105.7</v>
      </c>
      <c r="L198" s="230"/>
    </row>
    <row r="199" spans="1:12">
      <c r="A199" s="262" t="s">
        <v>187</v>
      </c>
      <c r="B199" s="199">
        <v>32464.799999999999</v>
      </c>
      <c r="C199" s="199">
        <v>79.3</v>
      </c>
      <c r="D199" s="199">
        <v>21977.4</v>
      </c>
      <c r="E199" s="199">
        <v>73</v>
      </c>
      <c r="F199" s="199">
        <v>7.8</v>
      </c>
      <c r="G199" s="199">
        <v>17.5</v>
      </c>
      <c r="H199" s="199">
        <v>21969.599999999999</v>
      </c>
      <c r="I199" s="199">
        <v>73.099999999999994</v>
      </c>
      <c r="J199" s="199">
        <v>10487.4</v>
      </c>
      <c r="K199" s="199">
        <v>98.6</v>
      </c>
      <c r="L199" s="230"/>
    </row>
    <row r="200" spans="1:12">
      <c r="A200" s="262" t="s">
        <v>188</v>
      </c>
      <c r="B200" s="199">
        <v>19618.3</v>
      </c>
      <c r="C200" s="199">
        <v>97.8</v>
      </c>
      <c r="D200" s="199">
        <v>11024.7</v>
      </c>
      <c r="E200" s="199">
        <v>93</v>
      </c>
      <c r="F200" s="199">
        <v>369.3</v>
      </c>
      <c r="G200" s="199">
        <v>285.2</v>
      </c>
      <c r="H200" s="199">
        <v>10655.4</v>
      </c>
      <c r="I200" s="199">
        <v>91.1</v>
      </c>
      <c r="J200" s="199">
        <v>8593.6</v>
      </c>
      <c r="K200" s="199">
        <v>104.7</v>
      </c>
      <c r="L200" s="230"/>
    </row>
    <row r="201" spans="1:12">
      <c r="A201" s="262" t="s">
        <v>189</v>
      </c>
      <c r="B201" s="199">
        <v>12505.2</v>
      </c>
      <c r="C201" s="199">
        <v>88.4</v>
      </c>
      <c r="D201" s="199">
        <v>10690.2</v>
      </c>
      <c r="E201" s="199">
        <v>87.1</v>
      </c>
      <c r="F201" s="199">
        <v>3233.3</v>
      </c>
      <c r="G201" s="199">
        <v>80.900000000000006</v>
      </c>
      <c r="H201" s="199">
        <v>7456.9</v>
      </c>
      <c r="I201" s="199">
        <v>90.2</v>
      </c>
      <c r="J201" s="199">
        <v>1815.1</v>
      </c>
      <c r="K201" s="199">
        <v>97.5</v>
      </c>
      <c r="L201" s="230"/>
    </row>
    <row r="202" spans="1:12">
      <c r="A202" s="262" t="s">
        <v>190</v>
      </c>
      <c r="B202" s="199">
        <v>27849.4</v>
      </c>
      <c r="C202" s="199">
        <v>96.4</v>
      </c>
      <c r="D202" s="199">
        <v>16838.7</v>
      </c>
      <c r="E202" s="199">
        <v>95.2</v>
      </c>
      <c r="F202" s="199">
        <v>3169.6</v>
      </c>
      <c r="G202" s="199">
        <v>94.3</v>
      </c>
      <c r="H202" s="199">
        <v>13669.1</v>
      </c>
      <c r="I202" s="199">
        <v>95.3</v>
      </c>
      <c r="J202" s="199">
        <v>11010.7</v>
      </c>
      <c r="K202" s="199">
        <v>98.3</v>
      </c>
      <c r="L202" s="230"/>
    </row>
    <row r="203" spans="1:12">
      <c r="A203" s="262" t="s">
        <v>191</v>
      </c>
      <c r="B203" s="199">
        <v>85820.7</v>
      </c>
      <c r="C203" s="199">
        <v>83.4</v>
      </c>
      <c r="D203" s="199">
        <v>56201.7</v>
      </c>
      <c r="E203" s="199">
        <v>92.4</v>
      </c>
      <c r="F203" s="199">
        <v>808.2</v>
      </c>
      <c r="G203" s="199">
        <v>91.1</v>
      </c>
      <c r="H203" s="199">
        <v>55393.5</v>
      </c>
      <c r="I203" s="199">
        <v>92.4</v>
      </c>
      <c r="J203" s="199">
        <v>29619</v>
      </c>
      <c r="K203" s="199">
        <v>77.400000000000006</v>
      </c>
      <c r="L203" s="230"/>
    </row>
    <row r="204" spans="1:12">
      <c r="A204" s="262" t="s">
        <v>192</v>
      </c>
      <c r="B204" s="199">
        <v>34794.800000000003</v>
      </c>
      <c r="C204" s="199">
        <v>102.4</v>
      </c>
      <c r="D204" s="199">
        <v>18418.900000000001</v>
      </c>
      <c r="E204" s="199">
        <v>108.8</v>
      </c>
      <c r="F204" s="199">
        <v>1513</v>
      </c>
      <c r="G204" s="199">
        <v>96.6</v>
      </c>
      <c r="H204" s="199">
        <v>16905.900000000001</v>
      </c>
      <c r="I204" s="199">
        <v>110.1</v>
      </c>
      <c r="J204" s="199">
        <v>16375.9</v>
      </c>
      <c r="K204" s="199">
        <v>96.3</v>
      </c>
      <c r="L204" s="230"/>
    </row>
    <row r="205" spans="1:12">
      <c r="A205" s="262" t="s">
        <v>193</v>
      </c>
      <c r="B205" s="199">
        <v>1937.4</v>
      </c>
      <c r="C205" s="199">
        <v>84.9</v>
      </c>
      <c r="D205" s="199">
        <v>408.8</v>
      </c>
      <c r="E205" s="199">
        <v>95.3</v>
      </c>
      <c r="F205" s="142" t="s">
        <v>43</v>
      </c>
      <c r="G205" s="142" t="s">
        <v>43</v>
      </c>
      <c r="H205" s="199">
        <v>408.8</v>
      </c>
      <c r="I205" s="199">
        <v>95.3</v>
      </c>
      <c r="J205" s="199">
        <v>1528.6</v>
      </c>
      <c r="K205" s="199">
        <v>82.1</v>
      </c>
      <c r="L205" s="230"/>
    </row>
    <row r="206" spans="1:12">
      <c r="A206" s="262" t="s">
        <v>194</v>
      </c>
      <c r="B206" s="199">
        <v>6350.5</v>
      </c>
      <c r="C206" s="199">
        <v>76.5</v>
      </c>
      <c r="D206" s="199">
        <v>912.2</v>
      </c>
      <c r="E206" s="199">
        <v>38.200000000000003</v>
      </c>
      <c r="F206" s="142" t="s">
        <v>43</v>
      </c>
      <c r="G206" s="142" t="s">
        <v>43</v>
      </c>
      <c r="H206" s="199">
        <v>912.2</v>
      </c>
      <c r="I206" s="199">
        <v>39</v>
      </c>
      <c r="J206" s="199">
        <v>5438.2</v>
      </c>
      <c r="K206" s="199">
        <v>93.1</v>
      </c>
      <c r="L206" s="230"/>
    </row>
    <row r="207" spans="1:12">
      <c r="A207" s="262" t="s">
        <v>195</v>
      </c>
      <c r="B207" s="199">
        <v>9500.7999999999993</v>
      </c>
      <c r="C207" s="199">
        <v>105.4</v>
      </c>
      <c r="D207" s="199">
        <v>444.6</v>
      </c>
      <c r="E207" s="199">
        <v>117.7</v>
      </c>
      <c r="F207" s="199">
        <v>20.8</v>
      </c>
      <c r="G207" s="199">
        <v>99.4</v>
      </c>
      <c r="H207" s="199">
        <v>423.8</v>
      </c>
      <c r="I207" s="199">
        <v>118.9</v>
      </c>
      <c r="J207" s="199">
        <v>9056.2000000000007</v>
      </c>
      <c r="K207" s="199">
        <v>104.8</v>
      </c>
      <c r="L207" s="230"/>
    </row>
    <row r="208" spans="1:12">
      <c r="A208" s="228" t="s">
        <v>196</v>
      </c>
      <c r="B208" s="200">
        <v>17829.3</v>
      </c>
      <c r="C208" s="200">
        <v>101.9</v>
      </c>
      <c r="D208" s="200">
        <v>16781.7</v>
      </c>
      <c r="E208" s="200">
        <v>101.5</v>
      </c>
      <c r="F208" s="200">
        <v>723.2</v>
      </c>
      <c r="G208" s="200">
        <v>263.60000000000002</v>
      </c>
      <c r="H208" s="200">
        <v>16058.5</v>
      </c>
      <c r="I208" s="200">
        <v>98.7</v>
      </c>
      <c r="J208" s="200">
        <v>1047.5999999999999</v>
      </c>
      <c r="K208" s="200">
        <v>110.8</v>
      </c>
      <c r="L208" s="230"/>
    </row>
    <row r="209" spans="1:11" s="47" customFormat="1" ht="15" customHeight="1">
      <c r="A209" s="3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</row>
    <row r="210" spans="1:11">
      <c r="A210" s="296" t="s">
        <v>106</v>
      </c>
      <c r="B210" s="296"/>
      <c r="C210" s="296"/>
      <c r="D210" s="296"/>
      <c r="E210" s="296"/>
      <c r="F210" s="296"/>
      <c r="G210" s="296"/>
      <c r="H210" s="296"/>
      <c r="I210" s="296"/>
    </row>
    <row r="211" spans="1:11">
      <c r="A211" s="245"/>
      <c r="B211" s="245"/>
      <c r="C211" s="245"/>
      <c r="D211" s="245"/>
      <c r="E211" s="245"/>
      <c r="F211" s="245"/>
      <c r="G211" s="245"/>
      <c r="H211" s="245"/>
      <c r="I211" s="245"/>
    </row>
    <row r="212" spans="1:11">
      <c r="A212" s="166"/>
      <c r="B212" s="167"/>
      <c r="C212" s="167"/>
      <c r="D212" s="167"/>
      <c r="E212" s="167"/>
      <c r="F212" s="167"/>
      <c r="G212" s="167"/>
      <c r="H212" s="167"/>
      <c r="I212" s="168" t="s">
        <v>1</v>
      </c>
    </row>
    <row r="213" spans="1:11" ht="22.5" customHeight="1">
      <c r="A213" s="319"/>
      <c r="B213" s="321" t="s">
        <v>20</v>
      </c>
      <c r="C213" s="322"/>
      <c r="D213" s="321" t="s">
        <v>55</v>
      </c>
      <c r="E213" s="322"/>
      <c r="F213" s="325" t="s">
        <v>56</v>
      </c>
      <c r="G213" s="326"/>
      <c r="H213" s="321" t="s">
        <v>57</v>
      </c>
      <c r="I213" s="327"/>
    </row>
    <row r="214" spans="1:11" ht="51" customHeight="1">
      <c r="A214" s="320"/>
      <c r="B214" s="323"/>
      <c r="C214" s="324"/>
      <c r="D214" s="323"/>
      <c r="E214" s="324"/>
      <c r="F214" s="306" t="s">
        <v>60</v>
      </c>
      <c r="G214" s="306"/>
      <c r="H214" s="323"/>
      <c r="I214" s="328"/>
    </row>
    <row r="215" spans="1:11" ht="33.75">
      <c r="A215" s="329"/>
      <c r="B215" s="246" t="s">
        <v>246</v>
      </c>
      <c r="C215" s="246" t="s">
        <v>249</v>
      </c>
      <c r="D215" s="246" t="s">
        <v>246</v>
      </c>
      <c r="E215" s="246" t="s">
        <v>249</v>
      </c>
      <c r="F215" s="246" t="s">
        <v>246</v>
      </c>
      <c r="G215" s="246" t="s">
        <v>249</v>
      </c>
      <c r="H215" s="246" t="s">
        <v>246</v>
      </c>
      <c r="I215" s="247" t="s">
        <v>249</v>
      </c>
      <c r="J215" s="156"/>
    </row>
    <row r="216" spans="1:11">
      <c r="A216" s="263" t="s">
        <v>180</v>
      </c>
      <c r="B216" s="104">
        <v>213.69282000000001</v>
      </c>
      <c r="C216" s="104">
        <v>94.816079466087231</v>
      </c>
      <c r="D216" s="142" t="s">
        <v>43</v>
      </c>
      <c r="E216" s="142" t="s">
        <v>43</v>
      </c>
      <c r="F216" s="142" t="s">
        <v>43</v>
      </c>
      <c r="G216" s="142" t="s">
        <v>43</v>
      </c>
      <c r="H216" s="104">
        <v>213.69282000000001</v>
      </c>
      <c r="I216" s="104">
        <v>97.4</v>
      </c>
    </row>
    <row r="217" spans="1:11" ht="14.25" customHeight="1">
      <c r="A217" s="228" t="s">
        <v>185</v>
      </c>
      <c r="B217" s="215">
        <v>213.69282000000001</v>
      </c>
      <c r="C217" s="215">
        <v>94.816079466087231</v>
      </c>
      <c r="D217" s="143" t="s">
        <v>43</v>
      </c>
      <c r="E217" s="143" t="s">
        <v>43</v>
      </c>
      <c r="F217" s="143" t="s">
        <v>43</v>
      </c>
      <c r="G217" s="143" t="s">
        <v>43</v>
      </c>
      <c r="H217" s="215">
        <v>213.69282000000001</v>
      </c>
      <c r="I217" s="215">
        <v>97.4</v>
      </c>
    </row>
    <row r="218" spans="1:11">
      <c r="A218" s="34"/>
      <c r="B218" s="104"/>
      <c r="C218" s="104"/>
      <c r="D218" s="104"/>
      <c r="E218" s="104"/>
      <c r="F218" s="264"/>
      <c r="G218" s="264"/>
      <c r="H218" s="264"/>
      <c r="I218" s="264"/>
    </row>
    <row r="219" spans="1:11">
      <c r="A219" s="296" t="s">
        <v>107</v>
      </c>
      <c r="B219" s="296"/>
      <c r="C219" s="296"/>
      <c r="D219" s="296"/>
      <c r="E219" s="296"/>
      <c r="F219" s="296"/>
      <c r="G219" s="296"/>
      <c r="H219" s="296"/>
      <c r="I219" s="296"/>
    </row>
    <row r="220" spans="1:11">
      <c r="A220" s="296" t="s">
        <v>108</v>
      </c>
      <c r="B220" s="296"/>
      <c r="C220" s="296"/>
      <c r="D220" s="296"/>
      <c r="E220" s="296"/>
      <c r="F220" s="296"/>
      <c r="G220" s="296"/>
      <c r="H220" s="296"/>
      <c r="I220" s="296"/>
    </row>
    <row r="221" spans="1:11">
      <c r="A221" s="245"/>
      <c r="B221" s="245"/>
      <c r="C221" s="245"/>
      <c r="D221" s="245"/>
      <c r="E221" s="245"/>
      <c r="F221" s="245"/>
      <c r="G221" s="245"/>
      <c r="H221" s="245"/>
      <c r="I221" s="245"/>
    </row>
    <row r="222" spans="1:11">
      <c r="A222" s="166"/>
      <c r="B222" s="167"/>
      <c r="C222" s="167"/>
      <c r="D222" s="167"/>
      <c r="E222" s="167"/>
      <c r="F222" s="167"/>
      <c r="G222" s="167"/>
      <c r="H222" s="167"/>
      <c r="I222" s="168" t="s">
        <v>1</v>
      </c>
    </row>
    <row r="223" spans="1:11" ht="20.25" customHeight="1">
      <c r="A223" s="319"/>
      <c r="B223" s="321" t="s">
        <v>20</v>
      </c>
      <c r="C223" s="322"/>
      <c r="D223" s="321" t="s">
        <v>55</v>
      </c>
      <c r="E223" s="322"/>
      <c r="F223" s="307" t="s">
        <v>56</v>
      </c>
      <c r="G223" s="325"/>
      <c r="H223" s="325"/>
      <c r="I223" s="325"/>
    </row>
    <row r="224" spans="1:11" ht="44.25" customHeight="1">
      <c r="A224" s="320"/>
      <c r="B224" s="323"/>
      <c r="C224" s="324"/>
      <c r="D224" s="323"/>
      <c r="E224" s="324"/>
      <c r="F224" s="306" t="s">
        <v>59</v>
      </c>
      <c r="G224" s="306"/>
      <c r="H224" s="306" t="s">
        <v>60</v>
      </c>
      <c r="I224" s="307"/>
    </row>
    <row r="225" spans="1:11" ht="33.75">
      <c r="A225" s="320"/>
      <c r="B225" s="246" t="s">
        <v>246</v>
      </c>
      <c r="C225" s="246" t="s">
        <v>249</v>
      </c>
      <c r="D225" s="246" t="s">
        <v>246</v>
      </c>
      <c r="E225" s="246" t="s">
        <v>249</v>
      </c>
      <c r="F225" s="246" t="s">
        <v>246</v>
      </c>
      <c r="G225" s="246" t="s">
        <v>249</v>
      </c>
      <c r="H225" s="246" t="s">
        <v>246</v>
      </c>
      <c r="I225" s="247" t="s">
        <v>249</v>
      </c>
      <c r="J225" s="156"/>
    </row>
    <row r="226" spans="1:11">
      <c r="A226" s="229" t="s">
        <v>180</v>
      </c>
      <c r="B226" s="104">
        <v>118976.72241395399</v>
      </c>
      <c r="C226" s="104">
        <v>154.44264512778261</v>
      </c>
      <c r="D226" s="104">
        <v>118976.72241395399</v>
      </c>
      <c r="E226" s="104">
        <v>154.44264512778261</v>
      </c>
      <c r="F226" s="104">
        <v>44580.116791973996</v>
      </c>
      <c r="G226" s="104">
        <v>644.789995611981</v>
      </c>
      <c r="H226" s="104">
        <v>74396.605621979994</v>
      </c>
      <c r="I226" s="104">
        <v>106.09551889856226</v>
      </c>
    </row>
    <row r="227" spans="1:11">
      <c r="A227" s="262" t="s">
        <v>181</v>
      </c>
      <c r="B227" s="145">
        <v>10036.9</v>
      </c>
      <c r="C227" s="145">
        <v>494.5</v>
      </c>
      <c r="D227" s="145">
        <v>10036.9</v>
      </c>
      <c r="E227" s="145">
        <v>494.5</v>
      </c>
      <c r="F227" s="145">
        <v>10036.9</v>
      </c>
      <c r="G227" s="145">
        <v>501.3</v>
      </c>
      <c r="H227" s="145" t="s">
        <v>43</v>
      </c>
      <c r="I227" s="145" t="s">
        <v>43</v>
      </c>
    </row>
    <row r="228" spans="1:11">
      <c r="A228" s="262" t="s">
        <v>183</v>
      </c>
      <c r="B228" s="145">
        <v>453.1</v>
      </c>
      <c r="C228" s="145">
        <v>424.1</v>
      </c>
      <c r="D228" s="145">
        <v>453.1</v>
      </c>
      <c r="E228" s="145">
        <v>424.1</v>
      </c>
      <c r="F228" s="145">
        <v>415.5</v>
      </c>
      <c r="G228" s="145">
        <v>648.20000000000005</v>
      </c>
      <c r="H228" s="145">
        <v>37.6</v>
      </c>
      <c r="I228" s="145">
        <v>88</v>
      </c>
    </row>
    <row r="229" spans="1:11">
      <c r="A229" s="262" t="s">
        <v>184</v>
      </c>
      <c r="B229" s="145">
        <v>29858.2</v>
      </c>
      <c r="C229" s="145">
        <v>104.4</v>
      </c>
      <c r="D229" s="145">
        <v>29858.2</v>
      </c>
      <c r="E229" s="145">
        <v>104.4</v>
      </c>
      <c r="F229" s="145">
        <v>1001.7</v>
      </c>
      <c r="G229" s="145">
        <v>96.2</v>
      </c>
      <c r="H229" s="145">
        <v>28856.5</v>
      </c>
      <c r="I229" s="145">
        <v>104.7</v>
      </c>
    </row>
    <row r="230" spans="1:11">
      <c r="A230" s="262" t="s">
        <v>185</v>
      </c>
      <c r="B230" s="145">
        <v>182.1</v>
      </c>
      <c r="C230" s="145">
        <v>129.4</v>
      </c>
      <c r="D230" s="145">
        <v>182.1</v>
      </c>
      <c r="E230" s="145">
        <v>129.4</v>
      </c>
      <c r="F230" s="145">
        <v>114.9</v>
      </c>
      <c r="G230" s="145">
        <v>150</v>
      </c>
      <c r="H230" s="145">
        <v>67.2</v>
      </c>
      <c r="I230" s="145">
        <v>104.8</v>
      </c>
    </row>
    <row r="231" spans="1:11">
      <c r="A231" s="262" t="s">
        <v>187</v>
      </c>
      <c r="B231" s="145">
        <v>23729.9</v>
      </c>
      <c r="C231" s="145">
        <v>106.9</v>
      </c>
      <c r="D231" s="145">
        <v>23729.9</v>
      </c>
      <c r="E231" s="145">
        <v>106.9</v>
      </c>
      <c r="F231" s="145">
        <v>908</v>
      </c>
      <c r="G231" s="145">
        <v>94.7</v>
      </c>
      <c r="H231" s="145">
        <v>22821.9</v>
      </c>
      <c r="I231" s="145">
        <v>107.5</v>
      </c>
    </row>
    <row r="232" spans="1:11">
      <c r="A232" s="262" t="s">
        <v>188</v>
      </c>
      <c r="B232" s="145">
        <v>5773.6</v>
      </c>
      <c r="C232" s="145">
        <v>139.69999999999999</v>
      </c>
      <c r="D232" s="145">
        <v>5773.6</v>
      </c>
      <c r="E232" s="145">
        <v>139.69999999999999</v>
      </c>
      <c r="F232" s="145">
        <v>1796.1</v>
      </c>
      <c r="G232" s="145">
        <v>154.80000000000001</v>
      </c>
      <c r="H232" s="145">
        <v>3977.5</v>
      </c>
      <c r="I232" s="145">
        <v>133.80000000000001</v>
      </c>
    </row>
    <row r="233" spans="1:11">
      <c r="A233" s="262" t="s">
        <v>189</v>
      </c>
      <c r="B233" s="145">
        <v>27035.1</v>
      </c>
      <c r="C233" s="145">
        <v>4982.5</v>
      </c>
      <c r="D233" s="145">
        <v>27035.1</v>
      </c>
      <c r="E233" s="145">
        <v>4982.5</v>
      </c>
      <c r="F233" s="145">
        <v>27035.1</v>
      </c>
      <c r="G233" s="145">
        <v>5293.3</v>
      </c>
      <c r="H233" s="145" t="s">
        <v>43</v>
      </c>
      <c r="I233" s="145" t="s">
        <v>43</v>
      </c>
    </row>
    <row r="234" spans="1:11">
      <c r="A234" s="262" t="s">
        <v>191</v>
      </c>
      <c r="B234" s="145">
        <v>0.3</v>
      </c>
      <c r="C234" s="145">
        <v>102.3</v>
      </c>
      <c r="D234" s="145">
        <v>0.3</v>
      </c>
      <c r="E234" s="145">
        <v>102.3</v>
      </c>
      <c r="F234" s="145">
        <v>0.3</v>
      </c>
      <c r="G234" s="145">
        <v>102.3</v>
      </c>
      <c r="H234" s="145" t="s">
        <v>43</v>
      </c>
      <c r="I234" s="145" t="s">
        <v>43</v>
      </c>
    </row>
    <row r="235" spans="1:11">
      <c r="A235" s="262" t="s">
        <v>192</v>
      </c>
      <c r="B235" s="145">
        <v>13092.3</v>
      </c>
      <c r="C235" s="145">
        <v>121.6</v>
      </c>
      <c r="D235" s="145">
        <v>13092.3</v>
      </c>
      <c r="E235" s="145">
        <v>121.6</v>
      </c>
      <c r="F235" s="145">
        <v>2525.5</v>
      </c>
      <c r="G235" s="145">
        <v>365.7</v>
      </c>
      <c r="H235" s="145">
        <v>10566.8</v>
      </c>
      <c r="I235" s="145">
        <v>104.8</v>
      </c>
    </row>
    <row r="236" spans="1:11">
      <c r="A236" s="228" t="s">
        <v>196</v>
      </c>
      <c r="B236" s="146">
        <v>8815.2000000000007</v>
      </c>
      <c r="C236" s="146">
        <v>103.5</v>
      </c>
      <c r="D236" s="146">
        <v>8815.2000000000007</v>
      </c>
      <c r="E236" s="146">
        <v>103.5</v>
      </c>
      <c r="F236" s="146">
        <v>746.1</v>
      </c>
      <c r="G236" s="146">
        <v>182.6</v>
      </c>
      <c r="H236" s="146">
        <v>8069.1</v>
      </c>
      <c r="I236" s="146">
        <v>99.5</v>
      </c>
    </row>
    <row r="237" spans="1:11" s="47" customFormat="1" ht="15" customHeight="1">
      <c r="A237" s="3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</row>
    <row r="238" spans="1:11">
      <c r="A238" s="296" t="s">
        <v>109</v>
      </c>
      <c r="B238" s="296"/>
      <c r="C238" s="296"/>
      <c r="D238" s="296"/>
      <c r="E238" s="296"/>
      <c r="F238" s="296"/>
      <c r="G238" s="296"/>
      <c r="H238" s="296"/>
      <c r="I238" s="296"/>
      <c r="J238" s="296"/>
      <c r="K238" s="296"/>
    </row>
    <row r="239" spans="1:11">
      <c r="A239" s="245"/>
      <c r="B239" s="245"/>
      <c r="C239" s="245"/>
      <c r="D239" s="245"/>
      <c r="E239" s="245"/>
      <c r="F239" s="245"/>
      <c r="G239" s="245"/>
      <c r="H239" s="245"/>
      <c r="I239" s="245"/>
      <c r="J239" s="245"/>
      <c r="K239" s="245"/>
    </row>
    <row r="240" spans="1:11">
      <c r="A240" s="166"/>
      <c r="B240" s="167"/>
      <c r="C240" s="167"/>
      <c r="D240" s="167"/>
      <c r="E240" s="167"/>
      <c r="F240" s="167"/>
      <c r="G240" s="167"/>
      <c r="H240" s="167"/>
      <c r="I240" s="167"/>
      <c r="J240" s="167"/>
      <c r="K240" s="168" t="s">
        <v>1</v>
      </c>
    </row>
    <row r="241" spans="1:12">
      <c r="A241" s="319"/>
      <c r="B241" s="321" t="s">
        <v>20</v>
      </c>
      <c r="C241" s="322"/>
      <c r="D241" s="321" t="s">
        <v>55</v>
      </c>
      <c r="E241" s="322"/>
      <c r="F241" s="307" t="s">
        <v>56</v>
      </c>
      <c r="G241" s="325"/>
      <c r="H241" s="325"/>
      <c r="I241" s="326"/>
      <c r="J241" s="321" t="s">
        <v>57</v>
      </c>
      <c r="K241" s="327"/>
    </row>
    <row r="242" spans="1:12" ht="48" customHeight="1">
      <c r="A242" s="320"/>
      <c r="B242" s="323"/>
      <c r="C242" s="324"/>
      <c r="D242" s="323"/>
      <c r="E242" s="324"/>
      <c r="F242" s="306" t="s">
        <v>59</v>
      </c>
      <c r="G242" s="306"/>
      <c r="H242" s="306" t="s">
        <v>60</v>
      </c>
      <c r="I242" s="306"/>
      <c r="J242" s="323"/>
      <c r="K242" s="328"/>
    </row>
    <row r="243" spans="1:12" ht="33.75">
      <c r="A243" s="320"/>
      <c r="B243" s="246" t="s">
        <v>246</v>
      </c>
      <c r="C243" s="246" t="s">
        <v>249</v>
      </c>
      <c r="D243" s="246" t="s">
        <v>246</v>
      </c>
      <c r="E243" s="246" t="s">
        <v>249</v>
      </c>
      <c r="F243" s="246" t="s">
        <v>246</v>
      </c>
      <c r="G243" s="246" t="s">
        <v>249</v>
      </c>
      <c r="H243" s="246" t="s">
        <v>246</v>
      </c>
      <c r="I243" s="246" t="s">
        <v>249</v>
      </c>
      <c r="J243" s="246" t="s">
        <v>246</v>
      </c>
      <c r="K243" s="247" t="s">
        <v>249</v>
      </c>
      <c r="L243" s="156"/>
    </row>
    <row r="244" spans="1:12">
      <c r="A244" s="229" t="s">
        <v>180</v>
      </c>
      <c r="B244" s="104">
        <v>78612.189828588002</v>
      </c>
      <c r="C244" s="104">
        <v>100.48367658437873</v>
      </c>
      <c r="D244" s="104">
        <v>76715.912942235009</v>
      </c>
      <c r="E244" s="104">
        <v>99.798467772360411</v>
      </c>
      <c r="F244" s="104">
        <v>11525.809701285001</v>
      </c>
      <c r="G244" s="104">
        <v>114.75459286907417</v>
      </c>
      <c r="H244" s="104">
        <v>65190.103240950004</v>
      </c>
      <c r="I244" s="104">
        <v>97.550610257376263</v>
      </c>
      <c r="J244" s="104">
        <v>1896.276886353</v>
      </c>
      <c r="K244" s="104">
        <v>139.12942994331564</v>
      </c>
      <c r="L244" s="158"/>
    </row>
    <row r="245" spans="1:12">
      <c r="A245" s="262" t="s">
        <v>181</v>
      </c>
      <c r="B245" s="199">
        <v>2211.1999999999998</v>
      </c>
      <c r="C245" s="199">
        <v>92.1</v>
      </c>
      <c r="D245" s="199">
        <v>2205.5</v>
      </c>
      <c r="E245" s="199">
        <v>92.2</v>
      </c>
      <c r="F245" s="199">
        <v>1048.8</v>
      </c>
      <c r="G245" s="199">
        <v>90.8</v>
      </c>
      <c r="H245" s="199">
        <v>1156.7</v>
      </c>
      <c r="I245" s="199">
        <v>93.6</v>
      </c>
      <c r="J245" s="199">
        <v>5.7</v>
      </c>
      <c r="K245" s="199">
        <v>68.099999999999994</v>
      </c>
      <c r="L245" s="158"/>
    </row>
    <row r="246" spans="1:12">
      <c r="A246" s="262" t="s">
        <v>182</v>
      </c>
      <c r="B246" s="199">
        <v>237.9</v>
      </c>
      <c r="C246" s="199">
        <v>91.6</v>
      </c>
      <c r="D246" s="199">
        <v>192.9</v>
      </c>
      <c r="E246" s="199">
        <v>91.3</v>
      </c>
      <c r="F246" s="199">
        <v>5.7</v>
      </c>
      <c r="G246" s="199">
        <v>96.2</v>
      </c>
      <c r="H246" s="199">
        <v>187.2</v>
      </c>
      <c r="I246" s="199">
        <v>91.1</v>
      </c>
      <c r="J246" s="199">
        <v>45</v>
      </c>
      <c r="K246" s="199">
        <v>92.9</v>
      </c>
      <c r="L246" s="158"/>
    </row>
    <row r="247" spans="1:12">
      <c r="A247" s="262" t="s">
        <v>183</v>
      </c>
      <c r="B247" s="199">
        <v>3150.9</v>
      </c>
      <c r="C247" s="199">
        <v>99.1</v>
      </c>
      <c r="D247" s="199">
        <v>3150.2</v>
      </c>
      <c r="E247" s="199">
        <v>99.1</v>
      </c>
      <c r="F247" s="199">
        <v>1857.4</v>
      </c>
      <c r="G247" s="199">
        <v>98.7</v>
      </c>
      <c r="H247" s="199">
        <v>1292.8</v>
      </c>
      <c r="I247" s="199">
        <v>99.6</v>
      </c>
      <c r="J247" s="199">
        <v>0.7</v>
      </c>
      <c r="K247" s="199">
        <v>106.2</v>
      </c>
      <c r="L247" s="158"/>
    </row>
    <row r="248" spans="1:12">
      <c r="A248" s="262" t="s">
        <v>184</v>
      </c>
      <c r="B248" s="199">
        <v>3904.3</v>
      </c>
      <c r="C248" s="199">
        <v>102.5</v>
      </c>
      <c r="D248" s="199">
        <v>3795.3</v>
      </c>
      <c r="E248" s="199">
        <v>102.6</v>
      </c>
      <c r="F248" s="145" t="s">
        <v>43</v>
      </c>
      <c r="G248" s="145" t="s">
        <v>43</v>
      </c>
      <c r="H248" s="199">
        <v>3795.3</v>
      </c>
      <c r="I248" s="199">
        <v>102.6</v>
      </c>
      <c r="J248" s="199">
        <v>109</v>
      </c>
      <c r="K248" s="199">
        <v>99.4</v>
      </c>
      <c r="L248" s="158"/>
    </row>
    <row r="249" spans="1:12">
      <c r="A249" s="262" t="s">
        <v>185</v>
      </c>
      <c r="B249" s="199">
        <v>1615.3</v>
      </c>
      <c r="C249" s="199">
        <v>108.7</v>
      </c>
      <c r="D249" s="199">
        <v>1435.4</v>
      </c>
      <c r="E249" s="199">
        <v>102</v>
      </c>
      <c r="F249" s="201">
        <v>444.7</v>
      </c>
      <c r="G249" s="201">
        <v>97.3</v>
      </c>
      <c r="H249" s="199">
        <v>990.7</v>
      </c>
      <c r="I249" s="199">
        <v>104.3</v>
      </c>
      <c r="J249" s="199">
        <v>179.9</v>
      </c>
      <c r="K249" s="199">
        <v>227.3</v>
      </c>
      <c r="L249" s="158"/>
    </row>
    <row r="250" spans="1:12">
      <c r="A250" s="262" t="s">
        <v>186</v>
      </c>
      <c r="B250" s="199">
        <v>4533.6000000000004</v>
      </c>
      <c r="C250" s="199">
        <v>115.7</v>
      </c>
      <c r="D250" s="199">
        <v>4526.7</v>
      </c>
      <c r="E250" s="199">
        <v>115.8</v>
      </c>
      <c r="F250" s="199">
        <v>597.5</v>
      </c>
      <c r="G250" s="199">
        <v>109.8</v>
      </c>
      <c r="H250" s="199">
        <v>3929.2</v>
      </c>
      <c r="I250" s="199">
        <v>116.7</v>
      </c>
      <c r="J250" s="199">
        <v>6.9</v>
      </c>
      <c r="K250" s="199">
        <v>101.9</v>
      </c>
      <c r="L250" s="158"/>
    </row>
    <row r="251" spans="1:12">
      <c r="A251" s="262" t="s">
        <v>187</v>
      </c>
      <c r="B251" s="199">
        <v>2404.1</v>
      </c>
      <c r="C251" s="199">
        <v>135.5</v>
      </c>
      <c r="D251" s="199">
        <v>2261.5</v>
      </c>
      <c r="E251" s="199">
        <v>135.69999999999999</v>
      </c>
      <c r="F251" s="199">
        <v>5.8</v>
      </c>
      <c r="G251" s="199">
        <v>253.4</v>
      </c>
      <c r="H251" s="199">
        <v>2255.6999999999998</v>
      </c>
      <c r="I251" s="199">
        <v>135.6</v>
      </c>
      <c r="J251" s="199">
        <v>142.6</v>
      </c>
      <c r="K251" s="199">
        <v>132.4</v>
      </c>
      <c r="L251" s="158"/>
    </row>
    <row r="252" spans="1:12">
      <c r="A252" s="262" t="s">
        <v>188</v>
      </c>
      <c r="B252" s="199">
        <v>5084.1000000000004</v>
      </c>
      <c r="C252" s="199">
        <v>90.7</v>
      </c>
      <c r="D252" s="199">
        <v>5062.3</v>
      </c>
      <c r="E252" s="199">
        <v>90.7</v>
      </c>
      <c r="F252" s="199">
        <v>294.7</v>
      </c>
      <c r="G252" s="199">
        <v>100.2</v>
      </c>
      <c r="H252" s="199">
        <v>4767.6000000000004</v>
      </c>
      <c r="I252" s="199">
        <v>90.2</v>
      </c>
      <c r="J252" s="199">
        <v>21.8</v>
      </c>
      <c r="K252" s="199">
        <v>80.099999999999994</v>
      </c>
      <c r="L252" s="158"/>
    </row>
    <row r="253" spans="1:12">
      <c r="A253" s="262" t="s">
        <v>189</v>
      </c>
      <c r="B253" s="199">
        <v>4389.6000000000004</v>
      </c>
      <c r="C253" s="199">
        <v>81.7</v>
      </c>
      <c r="D253" s="199">
        <v>4217.5</v>
      </c>
      <c r="E253" s="199">
        <v>80.8</v>
      </c>
      <c r="F253" s="199">
        <v>1617.4</v>
      </c>
      <c r="G253" s="199">
        <v>98.1</v>
      </c>
      <c r="H253" s="199">
        <v>2600.1</v>
      </c>
      <c r="I253" s="199">
        <v>72.900000000000006</v>
      </c>
      <c r="J253" s="199">
        <v>172.1</v>
      </c>
      <c r="K253" s="199">
        <v>111</v>
      </c>
      <c r="L253" s="158"/>
    </row>
    <row r="254" spans="1:12">
      <c r="A254" s="262" t="s">
        <v>190</v>
      </c>
      <c r="B254" s="199">
        <v>8330.6</v>
      </c>
      <c r="C254" s="199">
        <v>104.4</v>
      </c>
      <c r="D254" s="199">
        <v>7814.2</v>
      </c>
      <c r="E254" s="199">
        <v>100.8</v>
      </c>
      <c r="F254" s="199">
        <v>459.7</v>
      </c>
      <c r="G254" s="199">
        <v>103.8</v>
      </c>
      <c r="H254" s="199">
        <v>7354.5</v>
      </c>
      <c r="I254" s="199">
        <v>100.6</v>
      </c>
      <c r="J254" s="199">
        <v>516.4</v>
      </c>
      <c r="K254" s="199">
        <v>228.9</v>
      </c>
      <c r="L254" s="158"/>
    </row>
    <row r="255" spans="1:12">
      <c r="A255" s="262" t="s">
        <v>191</v>
      </c>
      <c r="B255" s="199">
        <v>3879.4</v>
      </c>
      <c r="C255" s="199">
        <v>107</v>
      </c>
      <c r="D255" s="199">
        <v>3561.5</v>
      </c>
      <c r="E255" s="199">
        <v>102.8</v>
      </c>
      <c r="F255" s="199">
        <v>1124.5</v>
      </c>
      <c r="G255" s="199">
        <v>81.599999999999994</v>
      </c>
      <c r="H255" s="199">
        <v>2437</v>
      </c>
      <c r="I255" s="199">
        <v>116.8</v>
      </c>
      <c r="J255" s="199">
        <v>317.89999999999998</v>
      </c>
      <c r="K255" s="199">
        <v>199.4</v>
      </c>
      <c r="L255" s="158"/>
    </row>
    <row r="256" spans="1:12">
      <c r="A256" s="262" t="s">
        <v>192</v>
      </c>
      <c r="B256" s="199">
        <v>11941.9</v>
      </c>
      <c r="C256" s="199">
        <v>139.5</v>
      </c>
      <c r="D256" s="199">
        <v>11824.7</v>
      </c>
      <c r="E256" s="199">
        <v>139.9</v>
      </c>
      <c r="F256" s="199">
        <v>2802.1</v>
      </c>
      <c r="G256" s="199">
        <v>427.9</v>
      </c>
      <c r="H256" s="199">
        <v>9022.6</v>
      </c>
      <c r="I256" s="199">
        <v>115.7</v>
      </c>
      <c r="J256" s="199">
        <v>117.2</v>
      </c>
      <c r="K256" s="199">
        <v>111.6</v>
      </c>
      <c r="L256" s="158"/>
    </row>
    <row r="257" spans="1:12">
      <c r="A257" s="262" t="s">
        <v>193</v>
      </c>
      <c r="B257" s="199">
        <v>1125.9000000000001</v>
      </c>
      <c r="C257" s="199">
        <v>84.8</v>
      </c>
      <c r="D257" s="199">
        <v>1125.9000000000001</v>
      </c>
      <c r="E257" s="199">
        <v>89</v>
      </c>
      <c r="F257" s="199">
        <v>353.8</v>
      </c>
      <c r="G257" s="199">
        <v>90.5</v>
      </c>
      <c r="H257" s="199">
        <v>772.1</v>
      </c>
      <c r="I257" s="199">
        <v>88.3</v>
      </c>
      <c r="J257" s="199">
        <v>0</v>
      </c>
      <c r="K257" s="199">
        <v>0</v>
      </c>
      <c r="L257" s="158"/>
    </row>
    <row r="258" spans="1:12">
      <c r="A258" s="262" t="s">
        <v>194</v>
      </c>
      <c r="B258" s="199">
        <v>4042.2</v>
      </c>
      <c r="C258" s="199">
        <v>75.5</v>
      </c>
      <c r="D258" s="199">
        <v>3824.9</v>
      </c>
      <c r="E258" s="199">
        <v>74.5</v>
      </c>
      <c r="F258" s="199">
        <v>344.6</v>
      </c>
      <c r="G258" s="199">
        <v>86</v>
      </c>
      <c r="H258" s="199">
        <v>3480.3</v>
      </c>
      <c r="I258" s="199">
        <v>73.5</v>
      </c>
      <c r="J258" s="199">
        <v>217.3</v>
      </c>
      <c r="K258" s="199">
        <v>100.3</v>
      </c>
      <c r="L258" s="158"/>
    </row>
    <row r="259" spans="1:12">
      <c r="A259" s="262" t="s">
        <v>195</v>
      </c>
      <c r="B259" s="199">
        <v>5361.9</v>
      </c>
      <c r="C259" s="199">
        <v>87.8</v>
      </c>
      <c r="D259" s="199">
        <v>5318.1</v>
      </c>
      <c r="E259" s="199">
        <v>87.8</v>
      </c>
      <c r="F259" s="199">
        <v>431.1</v>
      </c>
      <c r="G259" s="199">
        <v>72.3</v>
      </c>
      <c r="H259" s="199">
        <v>4887</v>
      </c>
      <c r="I259" s="199">
        <v>89.5</v>
      </c>
      <c r="J259" s="199">
        <v>43.8</v>
      </c>
      <c r="K259" s="199">
        <v>85.4</v>
      </c>
      <c r="L259" s="158"/>
    </row>
    <row r="260" spans="1:12">
      <c r="A260" s="228" t="s">
        <v>196</v>
      </c>
      <c r="B260" s="200">
        <v>16399.3</v>
      </c>
      <c r="C260" s="200">
        <v>93.8</v>
      </c>
      <c r="D260" s="200">
        <v>16399.3</v>
      </c>
      <c r="E260" s="200">
        <v>0</v>
      </c>
      <c r="F260" s="200">
        <v>138</v>
      </c>
      <c r="G260" s="200">
        <v>71.7</v>
      </c>
      <c r="H260" s="200">
        <v>16261.3</v>
      </c>
      <c r="I260" s="200">
        <v>94.1</v>
      </c>
      <c r="J260" s="146" t="s">
        <v>43</v>
      </c>
      <c r="K260" s="146" t="s">
        <v>43</v>
      </c>
      <c r="L260" s="158"/>
    </row>
    <row r="261" spans="1:12" s="47" customFormat="1" ht="15" customHeight="1">
      <c r="A261" s="3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</row>
    <row r="262" spans="1:12">
      <c r="A262" s="296" t="s">
        <v>110</v>
      </c>
      <c r="B262" s="296"/>
      <c r="C262" s="296"/>
      <c r="D262" s="296"/>
      <c r="E262" s="296"/>
      <c r="F262" s="296"/>
      <c r="G262" s="296"/>
      <c r="H262" s="296"/>
      <c r="I262" s="296"/>
      <c r="J262" s="296"/>
      <c r="K262" s="296"/>
    </row>
    <row r="263" spans="1:12" ht="12" customHeight="1">
      <c r="A263" s="169"/>
      <c r="B263" s="165"/>
      <c r="C263" s="165"/>
      <c r="D263" s="165"/>
      <c r="E263" s="165"/>
      <c r="F263" s="165"/>
      <c r="G263" s="165"/>
      <c r="H263" s="165"/>
      <c r="I263" s="165"/>
      <c r="J263" s="165"/>
      <c r="K263" s="165"/>
    </row>
    <row r="264" spans="1:12" ht="15.75" customHeight="1">
      <c r="A264" s="153"/>
      <c r="B264" s="154"/>
      <c r="C264" s="154"/>
      <c r="D264" s="154"/>
      <c r="E264" s="154"/>
      <c r="F264" s="154"/>
      <c r="G264" s="154"/>
      <c r="H264" s="154"/>
      <c r="I264" s="154"/>
      <c r="J264" s="154"/>
      <c r="K264" s="155" t="s">
        <v>1</v>
      </c>
    </row>
    <row r="265" spans="1:12" ht="21.75" customHeight="1">
      <c r="A265" s="319"/>
      <c r="B265" s="321" t="s">
        <v>20</v>
      </c>
      <c r="C265" s="322"/>
      <c r="D265" s="321" t="s">
        <v>55</v>
      </c>
      <c r="E265" s="322"/>
      <c r="F265" s="307" t="s">
        <v>56</v>
      </c>
      <c r="G265" s="325"/>
      <c r="H265" s="325"/>
      <c r="I265" s="326"/>
      <c r="J265" s="321" t="s">
        <v>57</v>
      </c>
      <c r="K265" s="327"/>
    </row>
    <row r="266" spans="1:12" ht="60" customHeight="1">
      <c r="A266" s="320"/>
      <c r="B266" s="323"/>
      <c r="C266" s="324"/>
      <c r="D266" s="323"/>
      <c r="E266" s="324"/>
      <c r="F266" s="306" t="s">
        <v>59</v>
      </c>
      <c r="G266" s="306"/>
      <c r="H266" s="306" t="s">
        <v>60</v>
      </c>
      <c r="I266" s="306"/>
      <c r="J266" s="323"/>
      <c r="K266" s="328"/>
    </row>
    <row r="267" spans="1:12" ht="33.75">
      <c r="A267" s="320"/>
      <c r="B267" s="246" t="s">
        <v>246</v>
      </c>
      <c r="C267" s="246" t="s">
        <v>249</v>
      </c>
      <c r="D267" s="246" t="s">
        <v>246</v>
      </c>
      <c r="E267" s="246" t="s">
        <v>249</v>
      </c>
      <c r="F267" s="246" t="s">
        <v>246</v>
      </c>
      <c r="G267" s="246" t="s">
        <v>249</v>
      </c>
      <c r="H267" s="246" t="s">
        <v>246</v>
      </c>
      <c r="I267" s="246" t="s">
        <v>249</v>
      </c>
      <c r="J267" s="246" t="s">
        <v>246</v>
      </c>
      <c r="K267" s="247" t="s">
        <v>249</v>
      </c>
      <c r="L267" s="156"/>
    </row>
    <row r="268" spans="1:12">
      <c r="A268" s="229" t="s">
        <v>180</v>
      </c>
      <c r="B268" s="104">
        <v>755.90316359999997</v>
      </c>
      <c r="C268" s="104">
        <v>231.10605656152399</v>
      </c>
      <c r="D268" s="104">
        <v>191.75972400000001</v>
      </c>
      <c r="E268" s="104">
        <v>169.63015647226177</v>
      </c>
      <c r="F268" s="104">
        <v>0</v>
      </c>
      <c r="G268" s="104">
        <v>0</v>
      </c>
      <c r="H268" s="104">
        <v>191.75972400000001</v>
      </c>
      <c r="I268" s="104">
        <v>173.4545454545455</v>
      </c>
      <c r="J268" s="104">
        <v>564.14343959999997</v>
      </c>
      <c r="K268" s="104">
        <v>241.53184165232361</v>
      </c>
    </row>
    <row r="269" spans="1:12">
      <c r="A269" s="262" t="s">
        <v>186</v>
      </c>
      <c r="B269" s="145">
        <v>344.2</v>
      </c>
      <c r="C269" s="145">
        <v>458.8</v>
      </c>
      <c r="D269" s="145">
        <v>105.3</v>
      </c>
      <c r="E269" s="145">
        <v>93.2</v>
      </c>
      <c r="F269" s="145" t="s">
        <v>43</v>
      </c>
      <c r="G269" s="145" t="s">
        <v>43</v>
      </c>
      <c r="H269" s="145">
        <v>105.3</v>
      </c>
      <c r="I269" s="145">
        <v>95.3</v>
      </c>
      <c r="J269" s="145">
        <v>238.9</v>
      </c>
      <c r="K269" s="145">
        <v>1165.3</v>
      </c>
    </row>
    <row r="270" spans="1:12">
      <c r="A270" s="228" t="s">
        <v>191</v>
      </c>
      <c r="B270" s="146">
        <v>411.7</v>
      </c>
      <c r="C270" s="146">
        <v>166.9</v>
      </c>
      <c r="D270" s="146">
        <v>86.5</v>
      </c>
      <c r="E270" s="146">
        <v>0</v>
      </c>
      <c r="F270" s="146" t="s">
        <v>43</v>
      </c>
      <c r="G270" s="146" t="s">
        <v>43</v>
      </c>
      <c r="H270" s="146">
        <v>86.5</v>
      </c>
      <c r="I270" s="146">
        <v>0</v>
      </c>
      <c r="J270" s="146">
        <v>325.2</v>
      </c>
      <c r="K270" s="146">
        <v>152.6</v>
      </c>
    </row>
    <row r="271" spans="1:12" s="47" customFormat="1" ht="15" customHeight="1">
      <c r="A271" s="3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</row>
    <row r="272" spans="1:12">
      <c r="A272" s="296" t="s">
        <v>111</v>
      </c>
      <c r="B272" s="296"/>
      <c r="C272" s="296"/>
      <c r="D272" s="296"/>
      <c r="E272" s="296"/>
      <c r="F272" s="296"/>
      <c r="G272" s="296"/>
      <c r="H272" s="296"/>
      <c r="I272" s="296"/>
      <c r="J272" s="296"/>
      <c r="K272" s="296"/>
    </row>
    <row r="273" spans="1:12">
      <c r="A273" s="245"/>
      <c r="B273" s="245"/>
      <c r="C273" s="245"/>
      <c r="D273" s="245"/>
      <c r="E273" s="245"/>
      <c r="F273" s="245"/>
      <c r="G273" s="245"/>
      <c r="H273" s="245"/>
      <c r="I273" s="245"/>
      <c r="J273" s="245"/>
      <c r="K273" s="245"/>
    </row>
    <row r="274" spans="1:12" ht="16.5">
      <c r="A274" s="153"/>
      <c r="B274" s="154"/>
      <c r="C274" s="154"/>
      <c r="D274" s="154"/>
      <c r="E274" s="154"/>
      <c r="F274" s="154"/>
      <c r="G274" s="154"/>
      <c r="H274" s="154"/>
      <c r="I274" s="154"/>
      <c r="J274" s="154"/>
      <c r="K274" s="155" t="s">
        <v>1</v>
      </c>
    </row>
    <row r="275" spans="1:12">
      <c r="A275" s="319"/>
      <c r="B275" s="321" t="s">
        <v>20</v>
      </c>
      <c r="C275" s="322"/>
      <c r="D275" s="321" t="s">
        <v>55</v>
      </c>
      <c r="E275" s="322"/>
      <c r="F275" s="307" t="s">
        <v>56</v>
      </c>
      <c r="G275" s="325"/>
      <c r="H275" s="325"/>
      <c r="I275" s="326"/>
      <c r="J275" s="321" t="s">
        <v>57</v>
      </c>
      <c r="K275" s="327"/>
    </row>
    <row r="276" spans="1:12" ht="51.75" customHeight="1">
      <c r="A276" s="320"/>
      <c r="B276" s="323"/>
      <c r="C276" s="324"/>
      <c r="D276" s="323"/>
      <c r="E276" s="324"/>
      <c r="F276" s="306" t="s">
        <v>59</v>
      </c>
      <c r="G276" s="306"/>
      <c r="H276" s="306" t="s">
        <v>60</v>
      </c>
      <c r="I276" s="306"/>
      <c r="J276" s="323"/>
      <c r="K276" s="328"/>
    </row>
    <row r="277" spans="1:12" ht="33.75">
      <c r="A277" s="320"/>
      <c r="B277" s="246" t="s">
        <v>246</v>
      </c>
      <c r="C277" s="246" t="s">
        <v>249</v>
      </c>
      <c r="D277" s="246" t="s">
        <v>246</v>
      </c>
      <c r="E277" s="246" t="s">
        <v>249</v>
      </c>
      <c r="F277" s="246" t="s">
        <v>246</v>
      </c>
      <c r="G277" s="246" t="s">
        <v>249</v>
      </c>
      <c r="H277" s="246" t="s">
        <v>246</v>
      </c>
      <c r="I277" s="246" t="s">
        <v>249</v>
      </c>
      <c r="J277" s="246" t="s">
        <v>246</v>
      </c>
      <c r="K277" s="247" t="s">
        <v>249</v>
      </c>
      <c r="L277" s="156"/>
    </row>
    <row r="278" spans="1:12">
      <c r="A278" s="229" t="s">
        <v>180</v>
      </c>
      <c r="B278" s="104">
        <v>59311.665492191096</v>
      </c>
      <c r="C278" s="104">
        <v>93.745470821691285</v>
      </c>
      <c r="D278" s="104">
        <v>29473.943856054892</v>
      </c>
      <c r="E278" s="104">
        <v>86.971927836670659</v>
      </c>
      <c r="F278" s="104">
        <v>3407.5441696613339</v>
      </c>
      <c r="G278" s="104">
        <v>49.559969244868071</v>
      </c>
      <c r="H278" s="104">
        <v>26066.399686393557</v>
      </c>
      <c r="I278" s="104">
        <v>96.424396266963313</v>
      </c>
      <c r="J278" s="104">
        <v>29837.721636136215</v>
      </c>
      <c r="K278" s="104">
        <v>100.94346423233543</v>
      </c>
      <c r="L278" s="158"/>
    </row>
    <row r="279" spans="1:12">
      <c r="A279" s="262" t="s">
        <v>197</v>
      </c>
      <c r="B279" s="199">
        <v>871.4</v>
      </c>
      <c r="C279" s="199">
        <v>100</v>
      </c>
      <c r="D279" s="145" t="s">
        <v>43</v>
      </c>
      <c r="E279" s="145" t="s">
        <v>43</v>
      </c>
      <c r="F279" s="145" t="s">
        <v>43</v>
      </c>
      <c r="G279" s="145" t="s">
        <v>43</v>
      </c>
      <c r="H279" s="145" t="s">
        <v>43</v>
      </c>
      <c r="I279" s="145" t="s">
        <v>43</v>
      </c>
      <c r="J279" s="199">
        <v>871.4</v>
      </c>
      <c r="K279" s="199">
        <v>100</v>
      </c>
      <c r="L279" s="158"/>
    </row>
    <row r="280" spans="1:12">
      <c r="A280" s="262" t="s">
        <v>181</v>
      </c>
      <c r="B280" s="199">
        <v>457.2</v>
      </c>
      <c r="C280" s="199">
        <v>100.1</v>
      </c>
      <c r="D280" s="199">
        <v>18.3</v>
      </c>
      <c r="E280" s="199">
        <v>139.19999999999999</v>
      </c>
      <c r="F280" s="145" t="s">
        <v>43</v>
      </c>
      <c r="G280" s="145" t="s">
        <v>43</v>
      </c>
      <c r="H280" s="199">
        <v>18.3</v>
      </c>
      <c r="I280" s="199">
        <v>140.6</v>
      </c>
      <c r="J280" s="199">
        <v>438.9</v>
      </c>
      <c r="K280" s="199">
        <v>99</v>
      </c>
      <c r="L280" s="158"/>
    </row>
    <row r="281" spans="1:12">
      <c r="A281" s="262" t="s">
        <v>182</v>
      </c>
      <c r="B281" s="199">
        <v>2017.4</v>
      </c>
      <c r="C281" s="199">
        <v>92.8</v>
      </c>
      <c r="D281" s="199">
        <v>1014.8</v>
      </c>
      <c r="E281" s="199">
        <v>95.3</v>
      </c>
      <c r="F281" s="199">
        <v>22.4</v>
      </c>
      <c r="G281" s="199">
        <v>28.9</v>
      </c>
      <c r="H281" s="199">
        <v>992.4</v>
      </c>
      <c r="I281" s="199">
        <v>100.3</v>
      </c>
      <c r="J281" s="199">
        <v>1002.6</v>
      </c>
      <c r="K281" s="199">
        <v>90.3</v>
      </c>
      <c r="L281" s="158"/>
    </row>
    <row r="282" spans="1:12">
      <c r="A282" s="262" t="s">
        <v>183</v>
      </c>
      <c r="B282" s="199">
        <v>325.8</v>
      </c>
      <c r="C282" s="199">
        <v>89.7</v>
      </c>
      <c r="D282" s="199">
        <v>9.5</v>
      </c>
      <c r="E282" s="199">
        <v>29.1</v>
      </c>
      <c r="F282" s="145" t="s">
        <v>43</v>
      </c>
      <c r="G282" s="145" t="s">
        <v>43</v>
      </c>
      <c r="H282" s="199">
        <v>9.5</v>
      </c>
      <c r="I282" s="199">
        <v>29.1</v>
      </c>
      <c r="J282" s="199">
        <v>316.3</v>
      </c>
      <c r="K282" s="199">
        <v>95.4</v>
      </c>
      <c r="L282" s="158"/>
    </row>
    <row r="283" spans="1:12">
      <c r="A283" s="262" t="s">
        <v>184</v>
      </c>
      <c r="B283" s="199">
        <v>2453.6</v>
      </c>
      <c r="C283" s="199">
        <v>98.4</v>
      </c>
      <c r="D283" s="199">
        <v>554.29999999999995</v>
      </c>
      <c r="E283" s="199">
        <v>96.8</v>
      </c>
      <c r="F283" s="145" t="s">
        <v>43</v>
      </c>
      <c r="G283" s="145" t="s">
        <v>43</v>
      </c>
      <c r="H283" s="199">
        <v>554.29999999999995</v>
      </c>
      <c r="I283" s="199">
        <v>96.8</v>
      </c>
      <c r="J283" s="199">
        <v>1899.3</v>
      </c>
      <c r="K283" s="199">
        <v>98.8</v>
      </c>
      <c r="L283" s="158"/>
    </row>
    <row r="284" spans="1:12">
      <c r="A284" s="262" t="s">
        <v>185</v>
      </c>
      <c r="B284" s="199">
        <v>3686.9</v>
      </c>
      <c r="C284" s="199">
        <v>105.5</v>
      </c>
      <c r="D284" s="199">
        <v>1361.5</v>
      </c>
      <c r="E284" s="199">
        <v>101.1</v>
      </c>
      <c r="F284" s="199">
        <v>102</v>
      </c>
      <c r="G284" s="199">
        <v>78</v>
      </c>
      <c r="H284" s="199">
        <v>1259.5</v>
      </c>
      <c r="I284" s="199">
        <v>103.7</v>
      </c>
      <c r="J284" s="199">
        <v>2325.5</v>
      </c>
      <c r="K284" s="199">
        <v>108.4</v>
      </c>
      <c r="L284" s="158"/>
    </row>
    <row r="285" spans="1:12">
      <c r="A285" s="262" t="s">
        <v>186</v>
      </c>
      <c r="B285" s="199">
        <v>3845.5</v>
      </c>
      <c r="C285" s="199">
        <v>82.2</v>
      </c>
      <c r="D285" s="199">
        <v>1531.8</v>
      </c>
      <c r="E285" s="199">
        <v>62.2</v>
      </c>
      <c r="F285" s="199">
        <v>212.1</v>
      </c>
      <c r="G285" s="199">
        <v>15.5</v>
      </c>
      <c r="H285" s="199">
        <v>1319.7</v>
      </c>
      <c r="I285" s="199">
        <v>117</v>
      </c>
      <c r="J285" s="199">
        <v>2313.8000000000002</v>
      </c>
      <c r="K285" s="199">
        <v>102.9</v>
      </c>
      <c r="L285" s="158"/>
    </row>
    <row r="286" spans="1:12">
      <c r="A286" s="262" t="s">
        <v>187</v>
      </c>
      <c r="B286" s="199">
        <v>1076.3</v>
      </c>
      <c r="C286" s="199">
        <v>99.4</v>
      </c>
      <c r="D286" s="199">
        <v>107.5</v>
      </c>
      <c r="E286" s="199">
        <v>100.2</v>
      </c>
      <c r="F286" s="145" t="s">
        <v>43</v>
      </c>
      <c r="G286" s="145" t="s">
        <v>43</v>
      </c>
      <c r="H286" s="199">
        <v>107.5</v>
      </c>
      <c r="I286" s="199">
        <v>100.2</v>
      </c>
      <c r="J286" s="199">
        <v>968.8</v>
      </c>
      <c r="K286" s="199">
        <v>99.3</v>
      </c>
      <c r="L286" s="158"/>
    </row>
    <row r="287" spans="1:12">
      <c r="A287" s="262" t="s">
        <v>188</v>
      </c>
      <c r="B287" s="199">
        <v>1569.7</v>
      </c>
      <c r="C287" s="199">
        <v>105.4</v>
      </c>
      <c r="D287" s="199">
        <v>317.39999999999998</v>
      </c>
      <c r="E287" s="199">
        <v>137.80000000000001</v>
      </c>
      <c r="F287" s="199">
        <v>220.8</v>
      </c>
      <c r="G287" s="199">
        <v>108.4</v>
      </c>
      <c r="H287" s="199">
        <v>96.7</v>
      </c>
      <c r="I287" s="199">
        <v>402.4</v>
      </c>
      <c r="J287" s="199">
        <v>1252.2</v>
      </c>
      <c r="K287" s="199">
        <v>100</v>
      </c>
      <c r="L287" s="158"/>
    </row>
    <row r="288" spans="1:12">
      <c r="A288" s="262" t="s">
        <v>189</v>
      </c>
      <c r="B288" s="199">
        <v>276.60000000000002</v>
      </c>
      <c r="C288" s="199">
        <v>107.3</v>
      </c>
      <c r="D288" s="199">
        <v>81.5</v>
      </c>
      <c r="E288" s="199">
        <v>134.30000000000001</v>
      </c>
      <c r="F288" s="199">
        <v>37.5</v>
      </c>
      <c r="G288" s="199">
        <v>243.9</v>
      </c>
      <c r="H288" s="199">
        <v>44</v>
      </c>
      <c r="I288" s="199">
        <v>98.7</v>
      </c>
      <c r="J288" s="199">
        <v>195</v>
      </c>
      <c r="K288" s="199">
        <v>99.8</v>
      </c>
      <c r="L288" s="158"/>
    </row>
    <row r="289" spans="1:12">
      <c r="A289" s="262" t="s">
        <v>190</v>
      </c>
      <c r="B289" s="199">
        <v>10299</v>
      </c>
      <c r="C289" s="199">
        <v>82.8</v>
      </c>
      <c r="D289" s="199">
        <v>4809.3999999999996</v>
      </c>
      <c r="E289" s="199">
        <v>67.099999999999994</v>
      </c>
      <c r="F289" s="199">
        <v>520.4</v>
      </c>
      <c r="G289" s="199">
        <v>31.2</v>
      </c>
      <c r="H289" s="199">
        <v>4289</v>
      </c>
      <c r="I289" s="199">
        <v>78.099999999999994</v>
      </c>
      <c r="J289" s="199">
        <v>5489.5</v>
      </c>
      <c r="K289" s="199">
        <v>101.8</v>
      </c>
      <c r="L289" s="158"/>
    </row>
    <row r="290" spans="1:12">
      <c r="A290" s="262" t="s">
        <v>191</v>
      </c>
      <c r="B290" s="199">
        <v>2839.8</v>
      </c>
      <c r="C290" s="199">
        <v>63.1</v>
      </c>
      <c r="D290" s="199">
        <v>1605.1</v>
      </c>
      <c r="E290" s="199">
        <v>56.3</v>
      </c>
      <c r="F290" s="199">
        <v>241.8</v>
      </c>
      <c r="G290" s="199">
        <v>27.8</v>
      </c>
      <c r="H290" s="199">
        <v>1363.3</v>
      </c>
      <c r="I290" s="199">
        <v>66.7</v>
      </c>
      <c r="J290" s="199">
        <v>1234.7</v>
      </c>
      <c r="K290" s="199">
        <v>74.7</v>
      </c>
      <c r="L290" s="158"/>
    </row>
    <row r="291" spans="1:12">
      <c r="A291" s="262" t="s">
        <v>192</v>
      </c>
      <c r="B291" s="199">
        <v>14706.4</v>
      </c>
      <c r="C291" s="199">
        <v>97.1</v>
      </c>
      <c r="D291" s="199">
        <v>12297.7</v>
      </c>
      <c r="E291" s="199">
        <v>95.2</v>
      </c>
      <c r="F291" s="199">
        <v>1133</v>
      </c>
      <c r="G291" s="199">
        <v>103.8</v>
      </c>
      <c r="H291" s="199">
        <v>11164.7</v>
      </c>
      <c r="I291" s="199">
        <v>94.3</v>
      </c>
      <c r="J291" s="199">
        <v>2408.6999999999998</v>
      </c>
      <c r="K291" s="199">
        <v>107.1</v>
      </c>
      <c r="L291" s="158"/>
    </row>
    <row r="292" spans="1:12">
      <c r="A292" s="262" t="s">
        <v>193</v>
      </c>
      <c r="B292" s="199">
        <v>167.1</v>
      </c>
      <c r="C292" s="199">
        <v>90</v>
      </c>
      <c r="D292" s="199">
        <v>84.7</v>
      </c>
      <c r="E292" s="199">
        <v>81</v>
      </c>
      <c r="F292" s="199">
        <v>5</v>
      </c>
      <c r="G292" s="199">
        <v>110</v>
      </c>
      <c r="H292" s="199">
        <v>79.7</v>
      </c>
      <c r="I292" s="199">
        <v>79.599999999999994</v>
      </c>
      <c r="J292" s="199">
        <v>82.3</v>
      </c>
      <c r="K292" s="199">
        <v>101.2</v>
      </c>
      <c r="L292" s="158"/>
    </row>
    <row r="293" spans="1:12">
      <c r="A293" s="262" t="s">
        <v>194</v>
      </c>
      <c r="B293" s="199">
        <v>5060.1000000000004</v>
      </c>
      <c r="C293" s="199">
        <v>92</v>
      </c>
      <c r="D293" s="199">
        <v>1225.5</v>
      </c>
      <c r="E293" s="199">
        <v>87.2</v>
      </c>
      <c r="F293" s="199">
        <v>341.5</v>
      </c>
      <c r="G293" s="199">
        <v>88.5</v>
      </c>
      <c r="H293" s="199">
        <v>884</v>
      </c>
      <c r="I293" s="199">
        <v>86.8</v>
      </c>
      <c r="J293" s="199">
        <v>3834.6</v>
      </c>
      <c r="K293" s="199">
        <v>93.5</v>
      </c>
      <c r="L293" s="158"/>
    </row>
    <row r="294" spans="1:12">
      <c r="A294" s="262" t="s">
        <v>195</v>
      </c>
      <c r="B294" s="199">
        <v>9451.6</v>
      </c>
      <c r="C294" s="199">
        <v>118.7</v>
      </c>
      <c r="D294" s="199">
        <v>4374.8</v>
      </c>
      <c r="E294" s="199">
        <v>126.2</v>
      </c>
      <c r="F294" s="199">
        <v>495</v>
      </c>
      <c r="G294" s="199">
        <v>48.8</v>
      </c>
      <c r="H294" s="199">
        <v>3879.7</v>
      </c>
      <c r="I294" s="199">
        <v>157.19999999999999</v>
      </c>
      <c r="J294" s="199">
        <v>5076.8999999999996</v>
      </c>
      <c r="K294" s="199">
        <v>113.2</v>
      </c>
      <c r="L294" s="158"/>
    </row>
    <row r="295" spans="1:12">
      <c r="A295" s="228" t="s">
        <v>196</v>
      </c>
      <c r="B295" s="200">
        <v>207.3</v>
      </c>
      <c r="C295" s="200">
        <v>112.2</v>
      </c>
      <c r="D295" s="200">
        <v>80.099999999999994</v>
      </c>
      <c r="E295" s="200">
        <v>113.6</v>
      </c>
      <c r="F295" s="200">
        <v>76</v>
      </c>
      <c r="G295" s="200">
        <v>107.1</v>
      </c>
      <c r="H295" s="200">
        <v>4.0999999999999996</v>
      </c>
      <c r="I295" s="146" t="s">
        <v>43</v>
      </c>
      <c r="J295" s="200">
        <v>127.2</v>
      </c>
      <c r="K295" s="200">
        <v>111.5</v>
      </c>
      <c r="L295" s="158"/>
    </row>
    <row r="296" spans="1:12" s="47" customFormat="1" ht="15" customHeight="1">
      <c r="A296" s="3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</row>
    <row r="297" spans="1:12">
      <c r="A297" s="296" t="s">
        <v>112</v>
      </c>
      <c r="B297" s="296"/>
      <c r="C297" s="296"/>
      <c r="D297" s="296"/>
      <c r="E297" s="296"/>
      <c r="F297" s="296"/>
      <c r="G297" s="296"/>
      <c r="H297" s="296"/>
      <c r="I297" s="296"/>
      <c r="J297" s="296"/>
      <c r="K297" s="296"/>
    </row>
    <row r="298" spans="1:12">
      <c r="A298" s="245"/>
      <c r="B298" s="245"/>
      <c r="C298" s="245"/>
      <c r="D298" s="245"/>
      <c r="E298" s="245"/>
      <c r="F298" s="245"/>
      <c r="G298" s="245"/>
      <c r="H298" s="245"/>
      <c r="I298" s="245"/>
      <c r="J298" s="245"/>
      <c r="K298" s="245"/>
    </row>
    <row r="299" spans="1:12" ht="16.5">
      <c r="A299" s="153"/>
      <c r="B299" s="154"/>
      <c r="C299" s="154"/>
      <c r="D299" s="154"/>
      <c r="E299" s="154"/>
      <c r="F299" s="154"/>
      <c r="G299" s="154"/>
      <c r="H299" s="154"/>
      <c r="I299" s="154"/>
      <c r="J299" s="154"/>
      <c r="K299" s="155" t="s">
        <v>1</v>
      </c>
    </row>
    <row r="300" spans="1:12" ht="18.75" customHeight="1">
      <c r="A300" s="319"/>
      <c r="B300" s="321" t="s">
        <v>20</v>
      </c>
      <c r="C300" s="322"/>
      <c r="D300" s="321" t="s">
        <v>55</v>
      </c>
      <c r="E300" s="322"/>
      <c r="F300" s="307" t="s">
        <v>56</v>
      </c>
      <c r="G300" s="325"/>
      <c r="H300" s="325"/>
      <c r="I300" s="326"/>
      <c r="J300" s="321" t="s">
        <v>57</v>
      </c>
      <c r="K300" s="327"/>
    </row>
    <row r="301" spans="1:12" ht="54" customHeight="1">
      <c r="A301" s="320"/>
      <c r="B301" s="323"/>
      <c r="C301" s="324"/>
      <c r="D301" s="323"/>
      <c r="E301" s="324"/>
      <c r="F301" s="306" t="s">
        <v>59</v>
      </c>
      <c r="G301" s="306"/>
      <c r="H301" s="306" t="s">
        <v>60</v>
      </c>
      <c r="I301" s="306"/>
      <c r="J301" s="323"/>
      <c r="K301" s="328"/>
    </row>
    <row r="302" spans="1:12" ht="33.75">
      <c r="A302" s="320"/>
      <c r="B302" s="246" t="s">
        <v>246</v>
      </c>
      <c r="C302" s="246" t="s">
        <v>249</v>
      </c>
      <c r="D302" s="246" t="s">
        <v>246</v>
      </c>
      <c r="E302" s="246" t="s">
        <v>249</v>
      </c>
      <c r="F302" s="246" t="s">
        <v>246</v>
      </c>
      <c r="G302" s="246" t="s">
        <v>249</v>
      </c>
      <c r="H302" s="246" t="s">
        <v>246</v>
      </c>
      <c r="I302" s="246" t="s">
        <v>249</v>
      </c>
      <c r="J302" s="246" t="s">
        <v>246</v>
      </c>
      <c r="K302" s="247" t="s">
        <v>249</v>
      </c>
      <c r="L302" s="156"/>
    </row>
    <row r="303" spans="1:12">
      <c r="A303" s="229" t="s">
        <v>180</v>
      </c>
      <c r="B303" s="104">
        <v>18129.229627299999</v>
      </c>
      <c r="C303" s="104">
        <v>89.49994013790706</v>
      </c>
      <c r="D303" s="104">
        <v>10210.002987299998</v>
      </c>
      <c r="E303" s="104">
        <v>83.809479175823668</v>
      </c>
      <c r="F303" s="104">
        <v>1114.6126539000002</v>
      </c>
      <c r="G303" s="104">
        <v>74.915816123795167</v>
      </c>
      <c r="H303" s="104">
        <v>9095.3903333999988</v>
      </c>
      <c r="I303" s="104">
        <v>85.046757903861049</v>
      </c>
      <c r="J303" s="104">
        <v>7919.2266400000008</v>
      </c>
      <c r="K303" s="104">
        <v>97.377531750130572</v>
      </c>
      <c r="L303" s="158"/>
    </row>
    <row r="304" spans="1:12">
      <c r="A304" s="262" t="s">
        <v>197</v>
      </c>
      <c r="B304" s="202">
        <v>169.8</v>
      </c>
      <c r="C304" s="202">
        <v>100</v>
      </c>
      <c r="D304" s="145" t="s">
        <v>43</v>
      </c>
      <c r="E304" s="145" t="s">
        <v>43</v>
      </c>
      <c r="F304" s="145" t="s">
        <v>43</v>
      </c>
      <c r="G304" s="145" t="s">
        <v>43</v>
      </c>
      <c r="H304" s="145" t="s">
        <v>43</v>
      </c>
      <c r="I304" s="145" t="s">
        <v>43</v>
      </c>
      <c r="J304" s="202">
        <v>169.8</v>
      </c>
      <c r="K304" s="202">
        <v>100</v>
      </c>
      <c r="L304" s="158"/>
    </row>
    <row r="305" spans="1:12">
      <c r="A305" s="262" t="s">
        <v>181</v>
      </c>
      <c r="B305" s="202">
        <v>156.9</v>
      </c>
      <c r="C305" s="202">
        <v>98.3</v>
      </c>
      <c r="D305" s="145" t="s">
        <v>43</v>
      </c>
      <c r="E305" s="145" t="s">
        <v>43</v>
      </c>
      <c r="F305" s="145" t="s">
        <v>43</v>
      </c>
      <c r="G305" s="145" t="s">
        <v>43</v>
      </c>
      <c r="H305" s="145" t="s">
        <v>43</v>
      </c>
      <c r="I305" s="145" t="s">
        <v>43</v>
      </c>
      <c r="J305" s="202">
        <v>156.9</v>
      </c>
      <c r="K305" s="202">
        <v>100.3</v>
      </c>
      <c r="L305" s="158"/>
    </row>
    <row r="306" spans="1:12">
      <c r="A306" s="262" t="s">
        <v>182</v>
      </c>
      <c r="B306" s="202">
        <v>462.2</v>
      </c>
      <c r="C306" s="202">
        <v>89.5</v>
      </c>
      <c r="D306" s="202">
        <v>196.1</v>
      </c>
      <c r="E306" s="202">
        <v>87.9</v>
      </c>
      <c r="F306" s="145" t="s">
        <v>43</v>
      </c>
      <c r="G306" s="145" t="s">
        <v>43</v>
      </c>
      <c r="H306" s="202">
        <v>196.1</v>
      </c>
      <c r="I306" s="202">
        <v>87.9</v>
      </c>
      <c r="J306" s="202">
        <v>266.10000000000002</v>
      </c>
      <c r="K306" s="202">
        <v>90.7</v>
      </c>
      <c r="L306" s="158"/>
    </row>
    <row r="307" spans="1:12">
      <c r="A307" s="262" t="s">
        <v>183</v>
      </c>
      <c r="B307" s="202">
        <v>111.6</v>
      </c>
      <c r="C307" s="202">
        <v>105.6</v>
      </c>
      <c r="D307" s="145" t="s">
        <v>43</v>
      </c>
      <c r="E307" s="145" t="s">
        <v>43</v>
      </c>
      <c r="F307" s="145" t="s">
        <v>43</v>
      </c>
      <c r="G307" s="145" t="s">
        <v>43</v>
      </c>
      <c r="H307" s="145" t="s">
        <v>43</v>
      </c>
      <c r="I307" s="145" t="s">
        <v>43</v>
      </c>
      <c r="J307" s="202">
        <v>111.6</v>
      </c>
      <c r="K307" s="202">
        <v>108.8</v>
      </c>
      <c r="L307" s="158"/>
    </row>
    <row r="308" spans="1:12">
      <c r="A308" s="262" t="s">
        <v>184</v>
      </c>
      <c r="B308" s="202">
        <v>1549.9</v>
      </c>
      <c r="C308" s="202">
        <v>98.9</v>
      </c>
      <c r="D308" s="202">
        <v>536.5</v>
      </c>
      <c r="E308" s="202">
        <v>99.5</v>
      </c>
      <c r="F308" s="145" t="s">
        <v>43</v>
      </c>
      <c r="G308" s="145" t="s">
        <v>43</v>
      </c>
      <c r="H308" s="202">
        <v>536.5</v>
      </c>
      <c r="I308" s="202">
        <v>99.5</v>
      </c>
      <c r="J308" s="202">
        <v>1013.4</v>
      </c>
      <c r="K308" s="202">
        <v>98.6</v>
      </c>
      <c r="L308" s="158"/>
    </row>
    <row r="309" spans="1:12">
      <c r="A309" s="262" t="s">
        <v>185</v>
      </c>
      <c r="B309" s="202">
        <v>1064.3</v>
      </c>
      <c r="C309" s="202">
        <v>93.3</v>
      </c>
      <c r="D309" s="202">
        <v>360.1</v>
      </c>
      <c r="E309" s="202">
        <v>98.8</v>
      </c>
      <c r="F309" s="202">
        <v>3.5</v>
      </c>
      <c r="G309" s="202">
        <v>154.4</v>
      </c>
      <c r="H309" s="202">
        <v>356.6</v>
      </c>
      <c r="I309" s="202">
        <v>98.4</v>
      </c>
      <c r="J309" s="202">
        <v>704.2</v>
      </c>
      <c r="K309" s="202">
        <v>90.9</v>
      </c>
      <c r="L309" s="158"/>
    </row>
    <row r="310" spans="1:12">
      <c r="A310" s="262" t="s">
        <v>186</v>
      </c>
      <c r="B310" s="202">
        <v>864.5</v>
      </c>
      <c r="C310" s="202">
        <v>86.9</v>
      </c>
      <c r="D310" s="202">
        <v>433.8</v>
      </c>
      <c r="E310" s="202">
        <v>76.099999999999994</v>
      </c>
      <c r="F310" s="202">
        <v>35.299999999999997</v>
      </c>
      <c r="G310" s="202">
        <v>17.3</v>
      </c>
      <c r="H310" s="202">
        <v>398.5</v>
      </c>
      <c r="I310" s="202">
        <v>109</v>
      </c>
      <c r="J310" s="202">
        <v>430.7</v>
      </c>
      <c r="K310" s="202">
        <v>100.2</v>
      </c>
      <c r="L310" s="158"/>
    </row>
    <row r="311" spans="1:12">
      <c r="A311" s="262" t="s">
        <v>187</v>
      </c>
      <c r="B311" s="202">
        <v>560.79999999999995</v>
      </c>
      <c r="C311" s="202">
        <v>99.6</v>
      </c>
      <c r="D311" s="202">
        <v>35</v>
      </c>
      <c r="E311" s="202">
        <v>100.1</v>
      </c>
      <c r="F311" s="145" t="s">
        <v>43</v>
      </c>
      <c r="G311" s="145" t="s">
        <v>43</v>
      </c>
      <c r="H311" s="202">
        <v>35</v>
      </c>
      <c r="I311" s="202">
        <v>100.1</v>
      </c>
      <c r="J311" s="202">
        <v>525.79999999999995</v>
      </c>
      <c r="K311" s="202">
        <v>99.6</v>
      </c>
      <c r="L311" s="158"/>
    </row>
    <row r="312" spans="1:12">
      <c r="A312" s="262" t="s">
        <v>188</v>
      </c>
      <c r="B312" s="202">
        <v>829.5</v>
      </c>
      <c r="C312" s="202">
        <v>109.7</v>
      </c>
      <c r="D312" s="202">
        <v>212.4</v>
      </c>
      <c r="E312" s="202">
        <v>161.1</v>
      </c>
      <c r="F312" s="202">
        <v>131.69999999999999</v>
      </c>
      <c r="G312" s="202">
        <v>106.3</v>
      </c>
      <c r="H312" s="202">
        <v>80.599999999999994</v>
      </c>
      <c r="I312" s="202">
        <v>1023.3</v>
      </c>
      <c r="J312" s="202">
        <v>617.1</v>
      </c>
      <c r="K312" s="202">
        <v>99.7</v>
      </c>
      <c r="L312" s="158"/>
    </row>
    <row r="313" spans="1:12">
      <c r="A313" s="262" t="s">
        <v>189</v>
      </c>
      <c r="B313" s="202">
        <v>47.7</v>
      </c>
      <c r="C313" s="202">
        <v>98.6</v>
      </c>
      <c r="D313" s="145" t="s">
        <v>43</v>
      </c>
      <c r="E313" s="145" t="s">
        <v>43</v>
      </c>
      <c r="F313" s="145" t="s">
        <v>43</v>
      </c>
      <c r="G313" s="145" t="s">
        <v>43</v>
      </c>
      <c r="H313" s="145" t="s">
        <v>43</v>
      </c>
      <c r="I313" s="145" t="s">
        <v>43</v>
      </c>
      <c r="J313" s="202">
        <v>47.7</v>
      </c>
      <c r="K313" s="202">
        <v>98.6</v>
      </c>
      <c r="L313" s="158"/>
    </row>
    <row r="314" spans="1:12">
      <c r="A314" s="262" t="s">
        <v>190</v>
      </c>
      <c r="B314" s="202">
        <v>4022</v>
      </c>
      <c r="C314" s="202">
        <v>73.599999999999994</v>
      </c>
      <c r="D314" s="202">
        <v>2383.6</v>
      </c>
      <c r="E314" s="202">
        <v>62</v>
      </c>
      <c r="F314" s="202">
        <v>88</v>
      </c>
      <c r="G314" s="202">
        <v>37.9</v>
      </c>
      <c r="H314" s="202">
        <v>2295.6</v>
      </c>
      <c r="I314" s="202">
        <v>63.5</v>
      </c>
      <c r="J314" s="202">
        <v>1638.4</v>
      </c>
      <c r="K314" s="202">
        <v>98.5</v>
      </c>
      <c r="L314" s="158"/>
    </row>
    <row r="315" spans="1:12">
      <c r="A315" s="262" t="s">
        <v>191</v>
      </c>
      <c r="B315" s="202">
        <v>1081.2</v>
      </c>
      <c r="C315" s="202">
        <v>91.9</v>
      </c>
      <c r="D315" s="202">
        <v>525.5</v>
      </c>
      <c r="E315" s="202">
        <v>111</v>
      </c>
      <c r="F315" s="202">
        <v>109.9</v>
      </c>
      <c r="G315" s="202">
        <v>102.8</v>
      </c>
      <c r="H315" s="202">
        <v>415.6</v>
      </c>
      <c r="I315" s="202">
        <v>113.4</v>
      </c>
      <c r="J315" s="202">
        <v>555.70000000000005</v>
      </c>
      <c r="K315" s="202">
        <v>79.900000000000006</v>
      </c>
      <c r="L315" s="158"/>
    </row>
    <row r="316" spans="1:12">
      <c r="A316" s="262" t="s">
        <v>192</v>
      </c>
      <c r="B316" s="202">
        <v>5485.1</v>
      </c>
      <c r="C316" s="202">
        <v>92.7</v>
      </c>
      <c r="D316" s="202">
        <v>4784.7</v>
      </c>
      <c r="E316" s="202">
        <v>91</v>
      </c>
      <c r="F316" s="202">
        <v>560.79999999999995</v>
      </c>
      <c r="G316" s="202">
        <v>106.7</v>
      </c>
      <c r="H316" s="202">
        <v>4223.8999999999996</v>
      </c>
      <c r="I316" s="202">
        <v>89.3</v>
      </c>
      <c r="J316" s="202">
        <v>700.4</v>
      </c>
      <c r="K316" s="202">
        <v>104.9</v>
      </c>
      <c r="L316" s="158"/>
    </row>
    <row r="317" spans="1:12">
      <c r="A317" s="262" t="s">
        <v>193</v>
      </c>
      <c r="B317" s="202">
        <v>52</v>
      </c>
      <c r="C317" s="202">
        <v>99.7</v>
      </c>
      <c r="D317" s="145" t="s">
        <v>43</v>
      </c>
      <c r="E317" s="145" t="s">
        <v>43</v>
      </c>
      <c r="F317" s="145" t="s">
        <v>43</v>
      </c>
      <c r="G317" s="145" t="s">
        <v>43</v>
      </c>
      <c r="H317" s="145" t="s">
        <v>43</v>
      </c>
      <c r="I317" s="145" t="s">
        <v>43</v>
      </c>
      <c r="J317" s="202">
        <v>52</v>
      </c>
      <c r="K317" s="202">
        <v>99.7</v>
      </c>
      <c r="L317" s="158"/>
    </row>
    <row r="318" spans="1:12">
      <c r="A318" s="262" t="s">
        <v>194</v>
      </c>
      <c r="B318" s="202">
        <v>681.6</v>
      </c>
      <c r="C318" s="202">
        <v>98.6</v>
      </c>
      <c r="D318" s="202">
        <v>108.9</v>
      </c>
      <c r="E318" s="202">
        <v>89.2</v>
      </c>
      <c r="F318" s="202">
        <v>67.599999999999994</v>
      </c>
      <c r="G318" s="202">
        <v>100</v>
      </c>
      <c r="H318" s="202">
        <v>41.4</v>
      </c>
      <c r="I318" s="202">
        <v>75.8</v>
      </c>
      <c r="J318" s="202">
        <v>572.70000000000005</v>
      </c>
      <c r="K318" s="202">
        <v>100.5</v>
      </c>
      <c r="L318" s="158"/>
    </row>
    <row r="319" spans="1:12">
      <c r="A319" s="262" t="s">
        <v>195</v>
      </c>
      <c r="B319" s="202">
        <v>880.5</v>
      </c>
      <c r="C319" s="202">
        <v>104</v>
      </c>
      <c r="D319" s="202">
        <v>557.4</v>
      </c>
      <c r="E319" s="202">
        <v>102.6</v>
      </c>
      <c r="F319" s="202">
        <v>41.8</v>
      </c>
      <c r="G319" s="202">
        <v>27.1</v>
      </c>
      <c r="H319" s="202">
        <v>515.6</v>
      </c>
      <c r="I319" s="202">
        <v>132.6</v>
      </c>
      <c r="J319" s="202">
        <v>323.10000000000002</v>
      </c>
      <c r="K319" s="202">
        <v>106.2</v>
      </c>
      <c r="L319" s="158"/>
    </row>
    <row r="320" spans="1:12">
      <c r="A320" s="228" t="s">
        <v>196</v>
      </c>
      <c r="B320" s="206">
        <v>109.6</v>
      </c>
      <c r="C320" s="206">
        <v>109.6</v>
      </c>
      <c r="D320" s="206">
        <v>76</v>
      </c>
      <c r="E320" s="206">
        <v>107.1</v>
      </c>
      <c r="F320" s="206">
        <v>76</v>
      </c>
      <c r="G320" s="206">
        <v>107.1</v>
      </c>
      <c r="H320" s="146" t="s">
        <v>43</v>
      </c>
      <c r="I320" s="146" t="s">
        <v>43</v>
      </c>
      <c r="J320" s="206">
        <v>33.6</v>
      </c>
      <c r="K320" s="206">
        <v>115.1</v>
      </c>
      <c r="L320" s="158"/>
    </row>
    <row r="321" spans="1:12" s="47" customFormat="1" ht="15" customHeight="1">
      <c r="A321" s="3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</row>
    <row r="322" spans="1:12">
      <c r="A322" s="296" t="s">
        <v>113</v>
      </c>
      <c r="B322" s="296"/>
      <c r="C322" s="296"/>
      <c r="D322" s="296"/>
      <c r="E322" s="296"/>
      <c r="F322" s="296"/>
      <c r="G322" s="296"/>
      <c r="H322" s="296"/>
      <c r="I322" s="296"/>
      <c r="J322" s="296"/>
      <c r="K322" s="296"/>
    </row>
    <row r="323" spans="1:12">
      <c r="A323" s="245"/>
      <c r="B323" s="245"/>
      <c r="C323" s="245"/>
      <c r="D323" s="245"/>
      <c r="E323" s="245"/>
      <c r="F323" s="245"/>
      <c r="G323" s="245"/>
      <c r="H323" s="245"/>
      <c r="I323" s="245"/>
      <c r="J323" s="245"/>
      <c r="K323" s="245"/>
    </row>
    <row r="324" spans="1:12" ht="16.5">
      <c r="A324" s="153"/>
      <c r="B324" s="154"/>
      <c r="C324" s="154"/>
      <c r="D324" s="154"/>
      <c r="E324" s="154"/>
      <c r="F324" s="154"/>
      <c r="G324" s="154"/>
      <c r="H324" s="154"/>
      <c r="I324" s="154"/>
      <c r="J324" s="154"/>
      <c r="K324" s="155" t="s">
        <v>1</v>
      </c>
    </row>
    <row r="325" spans="1:12">
      <c r="A325" s="319"/>
      <c r="B325" s="321" t="s">
        <v>20</v>
      </c>
      <c r="C325" s="322"/>
      <c r="D325" s="321" t="s">
        <v>55</v>
      </c>
      <c r="E325" s="322"/>
      <c r="F325" s="307" t="s">
        <v>56</v>
      </c>
      <c r="G325" s="325"/>
      <c r="H325" s="325"/>
      <c r="I325" s="326"/>
      <c r="J325" s="321" t="s">
        <v>57</v>
      </c>
      <c r="K325" s="327"/>
    </row>
    <row r="326" spans="1:12" ht="59.25" customHeight="1">
      <c r="A326" s="320"/>
      <c r="B326" s="323"/>
      <c r="C326" s="324"/>
      <c r="D326" s="323"/>
      <c r="E326" s="324"/>
      <c r="F326" s="306" t="s">
        <v>59</v>
      </c>
      <c r="G326" s="306"/>
      <c r="H326" s="306" t="s">
        <v>60</v>
      </c>
      <c r="I326" s="306"/>
      <c r="J326" s="323"/>
      <c r="K326" s="328"/>
    </row>
    <row r="327" spans="1:12" ht="33.75">
      <c r="A327" s="320"/>
      <c r="B327" s="246" t="s">
        <v>246</v>
      </c>
      <c r="C327" s="246" t="s">
        <v>249</v>
      </c>
      <c r="D327" s="246" t="s">
        <v>246</v>
      </c>
      <c r="E327" s="246" t="s">
        <v>249</v>
      </c>
      <c r="F327" s="246" t="s">
        <v>246</v>
      </c>
      <c r="G327" s="246" t="s">
        <v>249</v>
      </c>
      <c r="H327" s="246" t="s">
        <v>246</v>
      </c>
      <c r="I327" s="246" t="s">
        <v>249</v>
      </c>
      <c r="J327" s="246" t="s">
        <v>246</v>
      </c>
      <c r="K327" s="247" t="s">
        <v>249</v>
      </c>
      <c r="L327" s="156"/>
    </row>
    <row r="328" spans="1:12">
      <c r="A328" s="229" t="s">
        <v>180</v>
      </c>
      <c r="B328" s="104">
        <v>34909.726569836297</v>
      </c>
      <c r="C328" s="104">
        <v>94.630981210668125</v>
      </c>
      <c r="D328" s="104">
        <v>17134.640036503002</v>
      </c>
      <c r="E328" s="104">
        <v>89.908993906632077</v>
      </c>
      <c r="F328" s="104">
        <v>2202.9310334613333</v>
      </c>
      <c r="G328" s="104">
        <v>48.055070042814442</v>
      </c>
      <c r="H328" s="104">
        <v>14931.709003041668</v>
      </c>
      <c r="I328" s="104">
        <v>103.17770097095939</v>
      </c>
      <c r="J328" s="104">
        <v>17775.086533333335</v>
      </c>
      <c r="K328" s="104">
        <v>99.233626180153962</v>
      </c>
      <c r="L328" s="158"/>
    </row>
    <row r="329" spans="1:12">
      <c r="A329" s="262" t="s">
        <v>197</v>
      </c>
      <c r="B329" s="216">
        <v>698.7</v>
      </c>
      <c r="C329" s="216">
        <v>100</v>
      </c>
      <c r="D329" s="145" t="s">
        <v>43</v>
      </c>
      <c r="E329" s="145" t="s">
        <v>43</v>
      </c>
      <c r="F329" s="145" t="s">
        <v>43</v>
      </c>
      <c r="G329" s="145" t="s">
        <v>43</v>
      </c>
      <c r="H329" s="145" t="s">
        <v>43</v>
      </c>
      <c r="I329" s="145" t="s">
        <v>43</v>
      </c>
      <c r="J329" s="216">
        <v>698.7</v>
      </c>
      <c r="K329" s="216">
        <v>100</v>
      </c>
      <c r="L329" s="158"/>
    </row>
    <row r="330" spans="1:12">
      <c r="A330" s="262" t="s">
        <v>181</v>
      </c>
      <c r="B330" s="216">
        <v>297.3</v>
      </c>
      <c r="C330" s="216">
        <v>100.6</v>
      </c>
      <c r="D330" s="216">
        <v>15.9</v>
      </c>
      <c r="E330" s="216">
        <v>151.4</v>
      </c>
      <c r="F330" s="216">
        <v>0</v>
      </c>
      <c r="G330" s="216">
        <v>0</v>
      </c>
      <c r="H330" s="216">
        <v>15.9</v>
      </c>
      <c r="I330" s="216">
        <v>153.4</v>
      </c>
      <c r="J330" s="216">
        <v>281.39999999999998</v>
      </c>
      <c r="K330" s="216">
        <v>99</v>
      </c>
      <c r="L330" s="158"/>
    </row>
    <row r="331" spans="1:12">
      <c r="A331" s="262" t="s">
        <v>182</v>
      </c>
      <c r="B331" s="216">
        <v>1498.1</v>
      </c>
      <c r="C331" s="216">
        <v>93.4</v>
      </c>
      <c r="D331" s="216">
        <v>818.6</v>
      </c>
      <c r="E331" s="216">
        <v>96.8</v>
      </c>
      <c r="F331" s="216">
        <v>22.4</v>
      </c>
      <c r="G331" s="216">
        <v>28.9</v>
      </c>
      <c r="H331" s="216">
        <v>796.2</v>
      </c>
      <c r="I331" s="216">
        <v>102.9</v>
      </c>
      <c r="J331" s="216">
        <v>679.5</v>
      </c>
      <c r="K331" s="216">
        <v>89.4</v>
      </c>
      <c r="L331" s="158"/>
    </row>
    <row r="332" spans="1:12">
      <c r="A332" s="262" t="s">
        <v>183</v>
      </c>
      <c r="B332" s="216">
        <v>214.2</v>
      </c>
      <c r="C332" s="216">
        <v>83.9</v>
      </c>
      <c r="D332" s="216">
        <v>9.5</v>
      </c>
      <c r="E332" s="216">
        <v>32.1</v>
      </c>
      <c r="F332" s="145" t="s">
        <v>43</v>
      </c>
      <c r="G332" s="145" t="s">
        <v>43</v>
      </c>
      <c r="H332" s="216">
        <v>9.5</v>
      </c>
      <c r="I332" s="216">
        <v>32.1</v>
      </c>
      <c r="J332" s="216">
        <v>204.7</v>
      </c>
      <c r="K332" s="216">
        <v>90</v>
      </c>
      <c r="L332" s="158"/>
    </row>
    <row r="333" spans="1:12">
      <c r="A333" s="262" t="s">
        <v>184</v>
      </c>
      <c r="B333" s="216">
        <v>894</v>
      </c>
      <c r="C333" s="216">
        <v>97.6</v>
      </c>
      <c r="D333" s="216">
        <v>17.8</v>
      </c>
      <c r="E333" s="216">
        <v>57</v>
      </c>
      <c r="F333" s="145" t="s">
        <v>43</v>
      </c>
      <c r="G333" s="145" t="s">
        <v>43</v>
      </c>
      <c r="H333" s="216">
        <v>17.8</v>
      </c>
      <c r="I333" s="216">
        <v>57</v>
      </c>
      <c r="J333" s="216">
        <v>876.2</v>
      </c>
      <c r="K333" s="216">
        <v>99</v>
      </c>
      <c r="L333" s="158"/>
    </row>
    <row r="334" spans="1:12">
      <c r="A334" s="262" t="s">
        <v>185</v>
      </c>
      <c r="B334" s="216">
        <v>2038.6</v>
      </c>
      <c r="C334" s="216">
        <v>115.7</v>
      </c>
      <c r="D334" s="216">
        <v>521.1</v>
      </c>
      <c r="E334" s="216">
        <v>112.8</v>
      </c>
      <c r="F334" s="216">
        <v>55.1</v>
      </c>
      <c r="G334" s="216">
        <v>109.4</v>
      </c>
      <c r="H334" s="216">
        <v>466</v>
      </c>
      <c r="I334" s="216">
        <v>113.2</v>
      </c>
      <c r="J334" s="216">
        <v>1517.5</v>
      </c>
      <c r="K334" s="216">
        <v>116.7</v>
      </c>
      <c r="L334" s="158"/>
    </row>
    <row r="335" spans="1:12">
      <c r="A335" s="262" t="s">
        <v>186</v>
      </c>
      <c r="B335" s="216">
        <v>2320.4</v>
      </c>
      <c r="C335" s="216">
        <v>72.099999999999994</v>
      </c>
      <c r="D335" s="216">
        <v>817.9</v>
      </c>
      <c r="E335" s="216">
        <v>45.4</v>
      </c>
      <c r="F335" s="216">
        <v>176.8</v>
      </c>
      <c r="G335" s="216">
        <v>15.3</v>
      </c>
      <c r="H335" s="216">
        <v>641.1</v>
      </c>
      <c r="I335" s="216">
        <v>98.6</v>
      </c>
      <c r="J335" s="216">
        <v>1502.5</v>
      </c>
      <c r="K335" s="216">
        <v>102.2</v>
      </c>
      <c r="L335" s="158"/>
    </row>
    <row r="336" spans="1:12">
      <c r="A336" s="262" t="s">
        <v>187</v>
      </c>
      <c r="B336" s="216">
        <v>513.4</v>
      </c>
      <c r="C336" s="216">
        <v>99.2</v>
      </c>
      <c r="D336" s="216">
        <v>72.5</v>
      </c>
      <c r="E336" s="216">
        <v>100.3</v>
      </c>
      <c r="F336" s="145" t="s">
        <v>43</v>
      </c>
      <c r="G336" s="145" t="s">
        <v>43</v>
      </c>
      <c r="H336" s="216">
        <v>72.5</v>
      </c>
      <c r="I336" s="216">
        <v>100.3</v>
      </c>
      <c r="J336" s="216">
        <v>440.9</v>
      </c>
      <c r="K336" s="216">
        <v>99</v>
      </c>
      <c r="L336" s="158"/>
    </row>
    <row r="337" spans="1:12">
      <c r="A337" s="262" t="s">
        <v>188</v>
      </c>
      <c r="B337" s="216">
        <v>710.1</v>
      </c>
      <c r="C337" s="216">
        <v>101.6</v>
      </c>
      <c r="D337" s="216">
        <v>75</v>
      </c>
      <c r="E337" s="216">
        <v>116.6</v>
      </c>
      <c r="F337" s="216">
        <v>58.9</v>
      </c>
      <c r="G337" s="216">
        <v>119.4</v>
      </c>
      <c r="H337" s="216">
        <v>16.100000000000001</v>
      </c>
      <c r="I337" s="216">
        <v>107.4</v>
      </c>
      <c r="J337" s="216">
        <v>635.1</v>
      </c>
      <c r="K337" s="216">
        <v>100.2</v>
      </c>
      <c r="L337" s="158"/>
    </row>
    <row r="338" spans="1:12">
      <c r="A338" s="262" t="s">
        <v>189</v>
      </c>
      <c r="B338" s="216">
        <v>228.9</v>
      </c>
      <c r="C338" s="216">
        <v>109.2</v>
      </c>
      <c r="D338" s="216">
        <v>81.5</v>
      </c>
      <c r="E338" s="216">
        <v>134.30000000000001</v>
      </c>
      <c r="F338" s="216">
        <v>37.5</v>
      </c>
      <c r="G338" s="216">
        <v>243.9</v>
      </c>
      <c r="H338" s="216">
        <v>44</v>
      </c>
      <c r="I338" s="216">
        <v>98.7</v>
      </c>
      <c r="J338" s="216">
        <v>147.4</v>
      </c>
      <c r="K338" s="216">
        <v>100.1</v>
      </c>
      <c r="L338" s="158"/>
    </row>
    <row r="339" spans="1:12">
      <c r="A339" s="262" t="s">
        <v>190</v>
      </c>
      <c r="B339" s="216">
        <v>5311.8</v>
      </c>
      <c r="C339" s="216">
        <v>86.6</v>
      </c>
      <c r="D339" s="216">
        <v>1942</v>
      </c>
      <c r="E339" s="216">
        <v>66.5</v>
      </c>
      <c r="F339" s="216">
        <v>432.1</v>
      </c>
      <c r="G339" s="216">
        <v>30.2</v>
      </c>
      <c r="H339" s="216">
        <v>1509.9</v>
      </c>
      <c r="I339" s="216">
        <v>101.3</v>
      </c>
      <c r="J339" s="216">
        <v>3369.8</v>
      </c>
      <c r="K339" s="216">
        <v>102.8</v>
      </c>
      <c r="L339" s="158"/>
    </row>
    <row r="340" spans="1:12">
      <c r="A340" s="262" t="s">
        <v>191</v>
      </c>
      <c r="B340" s="216">
        <v>1481.8</v>
      </c>
      <c r="C340" s="216">
        <v>79.5</v>
      </c>
      <c r="D340" s="216">
        <v>811.7</v>
      </c>
      <c r="E340" s="216">
        <v>87.3</v>
      </c>
      <c r="F340" s="216">
        <v>131.30000000000001</v>
      </c>
      <c r="G340" s="216">
        <v>158.80000000000001</v>
      </c>
      <c r="H340" s="216">
        <v>680.3</v>
      </c>
      <c r="I340" s="216">
        <v>81.3</v>
      </c>
      <c r="J340" s="216">
        <v>670.1</v>
      </c>
      <c r="K340" s="216">
        <v>72</v>
      </c>
      <c r="L340" s="158"/>
    </row>
    <row r="341" spans="1:12">
      <c r="A341" s="262" t="s">
        <v>192</v>
      </c>
      <c r="B341" s="216">
        <v>9221.2999999999993</v>
      </c>
      <c r="C341" s="216">
        <v>99.6</v>
      </c>
      <c r="D341" s="216">
        <v>7513</v>
      </c>
      <c r="E341" s="216">
        <v>97.7</v>
      </c>
      <c r="F341" s="216">
        <v>572.20000000000005</v>
      </c>
      <c r="G341" s="216">
        <v>101.5</v>
      </c>
      <c r="H341" s="216">
        <v>6940.8</v>
      </c>
      <c r="I341" s="216">
        <v>97.4</v>
      </c>
      <c r="J341" s="216">
        <v>1708.3</v>
      </c>
      <c r="K341" s="216">
        <v>108</v>
      </c>
      <c r="L341" s="158"/>
    </row>
    <row r="342" spans="1:12">
      <c r="A342" s="262" t="s">
        <v>193</v>
      </c>
      <c r="B342" s="216">
        <v>115</v>
      </c>
      <c r="C342" s="216">
        <v>86.4</v>
      </c>
      <c r="D342" s="216">
        <v>84.7</v>
      </c>
      <c r="E342" s="216">
        <v>81</v>
      </c>
      <c r="F342" s="216">
        <v>5.0999999999999996</v>
      </c>
      <c r="G342" s="216">
        <v>110</v>
      </c>
      <c r="H342" s="216">
        <v>79.7</v>
      </c>
      <c r="I342" s="216">
        <v>79.599999999999994</v>
      </c>
      <c r="J342" s="216">
        <v>30.3</v>
      </c>
      <c r="K342" s="216">
        <v>103.5</v>
      </c>
      <c r="L342" s="158"/>
    </row>
    <row r="343" spans="1:12">
      <c r="A343" s="262" t="s">
        <v>194</v>
      </c>
      <c r="B343" s="216">
        <v>4096.3</v>
      </c>
      <c r="C343" s="216">
        <v>89.8</v>
      </c>
      <c r="D343" s="216">
        <v>1072.5999999999999</v>
      </c>
      <c r="E343" s="216">
        <v>84.2</v>
      </c>
      <c r="F343" s="216">
        <v>265.5</v>
      </c>
      <c r="G343" s="216">
        <v>85.1</v>
      </c>
      <c r="H343" s="216">
        <v>807.1</v>
      </c>
      <c r="I343" s="216">
        <v>83.9</v>
      </c>
      <c r="J343" s="216">
        <v>3023.7</v>
      </c>
      <c r="K343" s="216">
        <v>91.8</v>
      </c>
      <c r="L343" s="158"/>
    </row>
    <row r="344" spans="1:12">
      <c r="A344" s="262" t="s">
        <v>195</v>
      </c>
      <c r="B344" s="216">
        <v>5172.1000000000004</v>
      </c>
      <c r="C344" s="216">
        <v>111.5</v>
      </c>
      <c r="D344" s="216">
        <v>3276.7</v>
      </c>
      <c r="E344" s="216">
        <v>118.5</v>
      </c>
      <c r="F344" s="216">
        <v>446</v>
      </c>
      <c r="G344" s="216">
        <v>51.8</v>
      </c>
      <c r="H344" s="216">
        <v>2830.7</v>
      </c>
      <c r="I344" s="216">
        <v>148.19999999999999</v>
      </c>
      <c r="J344" s="216">
        <v>1895.4</v>
      </c>
      <c r="K344" s="216">
        <v>102</v>
      </c>
      <c r="L344" s="158"/>
    </row>
    <row r="345" spans="1:12">
      <c r="A345" s="228" t="s">
        <v>196</v>
      </c>
      <c r="B345" s="217">
        <v>97.7</v>
      </c>
      <c r="C345" s="217">
        <v>114.7</v>
      </c>
      <c r="D345" s="217">
        <v>4.0999999999999996</v>
      </c>
      <c r="E345" s="217">
        <v>0</v>
      </c>
      <c r="F345" s="146" t="s">
        <v>43</v>
      </c>
      <c r="G345" s="146" t="s">
        <v>43</v>
      </c>
      <c r="H345" s="217">
        <v>4.0999999999999996</v>
      </c>
      <c r="I345" s="146" t="s">
        <v>43</v>
      </c>
      <c r="J345" s="217">
        <v>93.6</v>
      </c>
      <c r="K345" s="217">
        <v>110.4</v>
      </c>
      <c r="L345" s="158"/>
    </row>
    <row r="346" spans="1:12" s="47" customFormat="1" ht="15" customHeight="1">
      <c r="A346" s="3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</row>
    <row r="347" spans="1:12">
      <c r="A347" s="296" t="s">
        <v>114</v>
      </c>
      <c r="B347" s="296"/>
      <c r="C347" s="296"/>
      <c r="D347" s="296"/>
      <c r="E347" s="296"/>
      <c r="F347" s="296"/>
      <c r="G347" s="296"/>
      <c r="H347" s="296"/>
      <c r="I347" s="296"/>
      <c r="J347" s="296"/>
      <c r="K347" s="296"/>
    </row>
    <row r="348" spans="1:12">
      <c r="A348" s="245"/>
      <c r="B348" s="245"/>
      <c r="C348" s="245"/>
      <c r="D348" s="245"/>
      <c r="E348" s="245"/>
      <c r="F348" s="245"/>
      <c r="G348" s="245"/>
      <c r="H348" s="245"/>
      <c r="I348" s="245"/>
      <c r="J348" s="245"/>
      <c r="K348" s="245"/>
    </row>
    <row r="349" spans="1:12" ht="16.5">
      <c r="A349" s="153"/>
      <c r="B349" s="154"/>
      <c r="C349" s="154"/>
      <c r="D349" s="154"/>
      <c r="E349" s="154"/>
      <c r="F349" s="154"/>
      <c r="G349" s="154"/>
      <c r="H349" s="154"/>
      <c r="I349" s="154"/>
      <c r="J349" s="154"/>
      <c r="K349" s="155" t="s">
        <v>1</v>
      </c>
    </row>
    <row r="350" spans="1:12">
      <c r="A350" s="319"/>
      <c r="B350" s="321" t="s">
        <v>20</v>
      </c>
      <c r="C350" s="322"/>
      <c r="D350" s="321" t="s">
        <v>55</v>
      </c>
      <c r="E350" s="322"/>
      <c r="F350" s="307" t="s">
        <v>56</v>
      </c>
      <c r="G350" s="325"/>
      <c r="H350" s="325"/>
      <c r="I350" s="326"/>
      <c r="J350" s="321" t="s">
        <v>57</v>
      </c>
      <c r="K350" s="327"/>
    </row>
    <row r="351" spans="1:12" ht="50.25" customHeight="1">
      <c r="A351" s="320"/>
      <c r="B351" s="323"/>
      <c r="C351" s="324"/>
      <c r="D351" s="323"/>
      <c r="E351" s="324"/>
      <c r="F351" s="306" t="s">
        <v>59</v>
      </c>
      <c r="G351" s="306"/>
      <c r="H351" s="306" t="s">
        <v>60</v>
      </c>
      <c r="I351" s="306"/>
      <c r="J351" s="323"/>
      <c r="K351" s="328"/>
    </row>
    <row r="352" spans="1:12" ht="33.75">
      <c r="A352" s="320"/>
      <c r="B352" s="246" t="s">
        <v>246</v>
      </c>
      <c r="C352" s="246" t="s">
        <v>249</v>
      </c>
      <c r="D352" s="246" t="s">
        <v>246</v>
      </c>
      <c r="E352" s="246" t="s">
        <v>249</v>
      </c>
      <c r="F352" s="246" t="s">
        <v>246</v>
      </c>
      <c r="G352" s="246" t="s">
        <v>249</v>
      </c>
      <c r="H352" s="246" t="s">
        <v>246</v>
      </c>
      <c r="I352" s="246" t="s">
        <v>249</v>
      </c>
      <c r="J352" s="246" t="s">
        <v>246</v>
      </c>
      <c r="K352" s="247" t="s">
        <v>249</v>
      </c>
      <c r="L352" s="156"/>
    </row>
    <row r="353" spans="1:12">
      <c r="A353" s="229" t="s">
        <v>180</v>
      </c>
      <c r="B353" s="104">
        <v>6201.5516492200004</v>
      </c>
      <c r="C353" s="104">
        <v>100.30914546550214</v>
      </c>
      <c r="D353" s="104">
        <v>2061.5159292200001</v>
      </c>
      <c r="E353" s="104">
        <v>79.639202025616186</v>
      </c>
      <c r="F353" s="104">
        <v>59.556660299999997</v>
      </c>
      <c r="G353" s="104">
        <v>10.010965763091024</v>
      </c>
      <c r="H353" s="104">
        <v>2001.9592689200001</v>
      </c>
      <c r="I353" s="104">
        <v>100.62755691705743</v>
      </c>
      <c r="J353" s="104">
        <v>4140.0357199999999</v>
      </c>
      <c r="K353" s="104">
        <v>117.49113770015475</v>
      </c>
      <c r="L353" s="158"/>
    </row>
    <row r="354" spans="1:12">
      <c r="A354" s="262" t="s">
        <v>181</v>
      </c>
      <c r="B354" s="104">
        <v>2.4</v>
      </c>
      <c r="C354" s="104"/>
      <c r="D354" s="104">
        <v>2.4</v>
      </c>
      <c r="E354" s="104"/>
      <c r="F354" s="104"/>
      <c r="G354" s="104"/>
      <c r="H354" s="104">
        <v>2.4</v>
      </c>
      <c r="I354" s="104"/>
      <c r="J354" s="104"/>
      <c r="K354" s="104"/>
      <c r="L354" s="158"/>
    </row>
    <row r="355" spans="1:12">
      <c r="A355" s="262" t="s">
        <v>182</v>
      </c>
      <c r="B355" s="145">
        <v>57</v>
      </c>
      <c r="C355" s="145">
        <v>103.3</v>
      </c>
      <c r="D355" s="145" t="s">
        <v>43</v>
      </c>
      <c r="E355" s="145" t="s">
        <v>43</v>
      </c>
      <c r="F355" s="145" t="s">
        <v>43</v>
      </c>
      <c r="G355" s="145" t="s">
        <v>43</v>
      </c>
      <c r="H355" s="145" t="s">
        <v>43</v>
      </c>
      <c r="I355" s="145" t="s">
        <v>43</v>
      </c>
      <c r="J355" s="145">
        <v>57</v>
      </c>
      <c r="K355" s="145">
        <v>103.3</v>
      </c>
      <c r="L355" s="158"/>
    </row>
    <row r="356" spans="1:12">
      <c r="A356" s="262" t="s">
        <v>184</v>
      </c>
      <c r="B356" s="145">
        <v>9.6999999999999993</v>
      </c>
      <c r="C356" s="145">
        <v>98.2</v>
      </c>
      <c r="D356" s="145" t="s">
        <v>43</v>
      </c>
      <c r="E356" s="145" t="s">
        <v>43</v>
      </c>
      <c r="F356" s="145" t="s">
        <v>43</v>
      </c>
      <c r="G356" s="145" t="s">
        <v>43</v>
      </c>
      <c r="H356" s="145" t="s">
        <v>43</v>
      </c>
      <c r="I356" s="145" t="s">
        <v>43</v>
      </c>
      <c r="J356" s="145">
        <v>9.6999999999999993</v>
      </c>
      <c r="K356" s="145">
        <v>98.2</v>
      </c>
      <c r="L356" s="158"/>
    </row>
    <row r="357" spans="1:12">
      <c r="A357" s="262" t="s">
        <v>185</v>
      </c>
      <c r="B357" s="145">
        <v>584</v>
      </c>
      <c r="C357" s="145">
        <v>96.6</v>
      </c>
      <c r="D357" s="145">
        <v>480.2</v>
      </c>
      <c r="E357" s="145">
        <v>93.2</v>
      </c>
      <c r="F357" s="145">
        <v>43.3</v>
      </c>
      <c r="G357" s="145">
        <v>58.1</v>
      </c>
      <c r="H357" s="145">
        <v>436.9</v>
      </c>
      <c r="I357" s="145">
        <v>99.1</v>
      </c>
      <c r="J357" s="145">
        <v>103.8</v>
      </c>
      <c r="K357" s="145">
        <v>127.2</v>
      </c>
      <c r="L357" s="158"/>
    </row>
    <row r="358" spans="1:12">
      <c r="A358" s="262" t="s">
        <v>186</v>
      </c>
      <c r="B358" s="145">
        <v>660.7</v>
      </c>
      <c r="C358" s="145">
        <v>138</v>
      </c>
      <c r="D358" s="145">
        <v>280.10000000000002</v>
      </c>
      <c r="E358" s="145">
        <v>208.1</v>
      </c>
      <c r="F358" s="145" t="s">
        <v>43</v>
      </c>
      <c r="G358" s="145"/>
      <c r="H358" s="145">
        <v>280.10000000000002</v>
      </c>
      <c r="I358" s="145">
        <v>208.1</v>
      </c>
      <c r="J358" s="145">
        <v>380.6</v>
      </c>
      <c r="K358" s="145">
        <v>111.7</v>
      </c>
      <c r="L358" s="158"/>
    </row>
    <row r="359" spans="1:12">
      <c r="A359" s="262" t="s">
        <v>187</v>
      </c>
      <c r="B359" s="145">
        <v>2.1</v>
      </c>
      <c r="C359" s="145">
        <v>111.7</v>
      </c>
      <c r="D359" s="145" t="s">
        <v>43</v>
      </c>
      <c r="E359" s="145" t="s">
        <v>43</v>
      </c>
      <c r="F359" s="145" t="s">
        <v>43</v>
      </c>
      <c r="G359" s="145" t="s">
        <v>43</v>
      </c>
      <c r="H359" s="145" t="s">
        <v>43</v>
      </c>
      <c r="I359" s="145" t="s">
        <v>43</v>
      </c>
      <c r="J359" s="145">
        <v>2.1</v>
      </c>
      <c r="K359" s="145">
        <v>105.6</v>
      </c>
      <c r="L359" s="158"/>
    </row>
    <row r="360" spans="1:12">
      <c r="A360" s="262" t="s">
        <v>190</v>
      </c>
      <c r="B360" s="145">
        <v>964.9</v>
      </c>
      <c r="C360" s="145">
        <v>102.5</v>
      </c>
      <c r="D360" s="145">
        <v>483.6</v>
      </c>
      <c r="E360" s="145">
        <v>99.8</v>
      </c>
      <c r="F360" s="145" t="s">
        <v>43</v>
      </c>
      <c r="G360" s="145" t="s">
        <v>43</v>
      </c>
      <c r="H360" s="145">
        <v>483.6</v>
      </c>
      <c r="I360" s="145">
        <v>99.8</v>
      </c>
      <c r="J360" s="145">
        <v>481.3</v>
      </c>
      <c r="K360" s="145">
        <v>36.200000000000003</v>
      </c>
      <c r="L360" s="158"/>
    </row>
    <row r="361" spans="1:12">
      <c r="A361" s="227" t="s">
        <v>191</v>
      </c>
      <c r="B361" s="145">
        <v>239.5</v>
      </c>
      <c r="C361" s="145">
        <v>19.2</v>
      </c>
      <c r="D361" s="145">
        <v>230.6</v>
      </c>
      <c r="E361" s="145">
        <v>19</v>
      </c>
      <c r="F361" s="145">
        <v>0.6</v>
      </c>
      <c r="G361" s="145">
        <v>0.1</v>
      </c>
      <c r="H361" s="145">
        <v>230</v>
      </c>
      <c r="I361" s="145">
        <v>32.4</v>
      </c>
      <c r="J361" s="145">
        <v>8.9</v>
      </c>
      <c r="K361" s="145">
        <v>36.200000000000003</v>
      </c>
      <c r="L361" s="158"/>
    </row>
    <row r="362" spans="1:12">
      <c r="A362" s="227" t="s">
        <v>194</v>
      </c>
      <c r="B362" s="145">
        <v>282.2</v>
      </c>
      <c r="C362" s="145">
        <v>116.1</v>
      </c>
      <c r="D362" s="145">
        <v>43.9</v>
      </c>
      <c r="E362" s="145">
        <v>289.10000000000002</v>
      </c>
      <c r="F362" s="145">
        <v>8.4</v>
      </c>
      <c r="G362" s="145">
        <v>135.1</v>
      </c>
      <c r="H362" s="145">
        <v>35.5</v>
      </c>
      <c r="I362" s="145">
        <v>400</v>
      </c>
      <c r="J362" s="145">
        <v>238.2</v>
      </c>
      <c r="K362" s="145">
        <v>102.8</v>
      </c>
      <c r="L362" s="158"/>
    </row>
    <row r="363" spans="1:12">
      <c r="A363" s="228" t="s">
        <v>195</v>
      </c>
      <c r="B363" s="146">
        <v>3399.1</v>
      </c>
      <c r="C363" s="146">
        <v>135.80000000000001</v>
      </c>
      <c r="D363" s="146">
        <v>540.70000000000005</v>
      </c>
      <c r="E363" s="146">
        <v>258.10000000000002</v>
      </c>
      <c r="F363" s="146">
        <v>7.2</v>
      </c>
      <c r="G363" s="146">
        <v>100</v>
      </c>
      <c r="H363" s="146">
        <v>533.5</v>
      </c>
      <c r="I363" s="146">
        <v>263.8</v>
      </c>
      <c r="J363" s="146">
        <v>2858.4</v>
      </c>
      <c r="K363" s="146">
        <v>123.4</v>
      </c>
      <c r="L363" s="158"/>
    </row>
    <row r="364" spans="1:12" s="47" customFormat="1" ht="15" customHeight="1">
      <c r="A364" s="3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</row>
    <row r="365" spans="1:12">
      <c r="A365" s="296" t="s">
        <v>115</v>
      </c>
      <c r="B365" s="296"/>
      <c r="C365" s="296"/>
      <c r="D365" s="296"/>
      <c r="E365" s="296"/>
      <c r="F365" s="296"/>
      <c r="G365" s="296"/>
      <c r="H365" s="296"/>
      <c r="I365" s="296"/>
      <c r="J365" s="296"/>
      <c r="K365" s="296"/>
    </row>
    <row r="366" spans="1:12">
      <c r="A366" s="245"/>
      <c r="B366" s="245"/>
      <c r="C366" s="245"/>
      <c r="D366" s="245"/>
      <c r="E366" s="245"/>
      <c r="F366" s="245"/>
      <c r="G366" s="245"/>
      <c r="H366" s="245"/>
      <c r="I366" s="245"/>
      <c r="J366" s="245"/>
      <c r="K366" s="245"/>
    </row>
    <row r="367" spans="1:12" ht="16.5">
      <c r="A367" s="153"/>
      <c r="B367" s="154"/>
      <c r="C367" s="154"/>
      <c r="D367" s="154"/>
      <c r="E367" s="154"/>
      <c r="F367" s="154"/>
      <c r="G367" s="154"/>
      <c r="H367" s="154"/>
      <c r="I367" s="154"/>
      <c r="J367" s="154"/>
      <c r="K367" s="155" t="s">
        <v>1</v>
      </c>
    </row>
    <row r="368" spans="1:12" ht="21" customHeight="1">
      <c r="A368" s="319"/>
      <c r="B368" s="321" t="s">
        <v>20</v>
      </c>
      <c r="C368" s="322"/>
      <c r="D368" s="321" t="s">
        <v>55</v>
      </c>
      <c r="E368" s="322"/>
      <c r="F368" s="307" t="s">
        <v>56</v>
      </c>
      <c r="G368" s="325"/>
      <c r="H368" s="325"/>
      <c r="I368" s="326"/>
      <c r="J368" s="321" t="s">
        <v>57</v>
      </c>
      <c r="K368" s="327"/>
    </row>
    <row r="369" spans="1:12" ht="46.5" customHeight="1">
      <c r="A369" s="320"/>
      <c r="B369" s="323"/>
      <c r="C369" s="324"/>
      <c r="D369" s="323"/>
      <c r="E369" s="324"/>
      <c r="F369" s="306" t="s">
        <v>59</v>
      </c>
      <c r="G369" s="306"/>
      <c r="H369" s="306" t="s">
        <v>60</v>
      </c>
      <c r="I369" s="306"/>
      <c r="J369" s="323"/>
      <c r="K369" s="328"/>
    </row>
    <row r="370" spans="1:12" ht="33.75">
      <c r="A370" s="320"/>
      <c r="B370" s="246" t="s">
        <v>246</v>
      </c>
      <c r="C370" s="246" t="s">
        <v>249</v>
      </c>
      <c r="D370" s="246" t="s">
        <v>246</v>
      </c>
      <c r="E370" s="246" t="s">
        <v>249</v>
      </c>
      <c r="F370" s="246" t="s">
        <v>246</v>
      </c>
      <c r="G370" s="246" t="s">
        <v>249</v>
      </c>
      <c r="H370" s="246" t="s">
        <v>246</v>
      </c>
      <c r="I370" s="246" t="s">
        <v>249</v>
      </c>
      <c r="J370" s="246" t="s">
        <v>246</v>
      </c>
      <c r="K370" s="247" t="s">
        <v>249</v>
      </c>
      <c r="L370" s="156"/>
    </row>
    <row r="371" spans="1:12">
      <c r="A371" s="229" t="s">
        <v>180</v>
      </c>
      <c r="B371" s="104">
        <v>532.40663050000001</v>
      </c>
      <c r="C371" s="104">
        <v>252.41467769689604</v>
      </c>
      <c r="D371" s="104">
        <v>532.40663050000001</v>
      </c>
      <c r="E371" s="104">
        <v>252.41467769689601</v>
      </c>
      <c r="F371" s="104">
        <v>79.261630499999995</v>
      </c>
      <c r="G371" s="104">
        <v>174.1774295249713</v>
      </c>
      <c r="H371" s="104">
        <v>453.14499999999998</v>
      </c>
      <c r="I371" s="104" t="s">
        <v>43</v>
      </c>
      <c r="J371" s="145" t="s">
        <v>43</v>
      </c>
      <c r="K371" s="104" t="s">
        <v>43</v>
      </c>
    </row>
    <row r="372" spans="1:12" s="156" customFormat="1">
      <c r="A372" s="227" t="s">
        <v>186</v>
      </c>
      <c r="B372" s="145">
        <v>78</v>
      </c>
      <c r="C372" s="145">
        <v>212.5</v>
      </c>
      <c r="D372" s="145">
        <v>78</v>
      </c>
      <c r="E372" s="145">
        <v>212.5</v>
      </c>
      <c r="F372" s="145">
        <v>78</v>
      </c>
      <c r="G372" s="145">
        <v>212.5</v>
      </c>
      <c r="H372" s="145" t="s">
        <v>43</v>
      </c>
      <c r="I372" s="145" t="s">
        <v>43</v>
      </c>
      <c r="J372" s="145" t="s">
        <v>43</v>
      </c>
      <c r="K372" s="145" t="s">
        <v>43</v>
      </c>
      <c r="L372" s="157"/>
    </row>
    <row r="373" spans="1:12">
      <c r="A373" s="228" t="s">
        <v>191</v>
      </c>
      <c r="B373" s="146">
        <v>454.4</v>
      </c>
      <c r="C373" s="146">
        <v>426.5</v>
      </c>
      <c r="D373" s="146">
        <v>454.4</v>
      </c>
      <c r="E373" s="146">
        <v>426.5</v>
      </c>
      <c r="F373" s="146">
        <v>1.3</v>
      </c>
      <c r="G373" s="146">
        <v>7.4</v>
      </c>
      <c r="H373" s="146">
        <v>453.1</v>
      </c>
      <c r="I373" s="146" t="s">
        <v>43</v>
      </c>
      <c r="J373" s="146" t="s">
        <v>43</v>
      </c>
      <c r="K373" s="146" t="s">
        <v>43</v>
      </c>
      <c r="L373" s="158"/>
    </row>
    <row r="374" spans="1:12" s="47" customFormat="1" ht="15" customHeight="1">
      <c r="A374" s="3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70"/>
    </row>
    <row r="375" spans="1:12">
      <c r="A375" s="170" t="s">
        <v>121</v>
      </c>
      <c r="B375" s="170"/>
      <c r="C375" s="170"/>
      <c r="D375" s="170"/>
    </row>
    <row r="376" spans="1:12">
      <c r="A376" s="245"/>
      <c r="B376" s="245"/>
      <c r="C376" s="245"/>
      <c r="D376" s="245"/>
    </row>
    <row r="377" spans="1:12" ht="16.5">
      <c r="A377" s="153"/>
      <c r="B377" s="154"/>
      <c r="C377" s="154"/>
      <c r="D377" s="155" t="s">
        <v>1</v>
      </c>
    </row>
    <row r="378" spans="1:12" ht="67.5">
      <c r="A378" s="171"/>
      <c r="B378" s="246" t="s">
        <v>220</v>
      </c>
      <c r="C378" s="246" t="s">
        <v>222</v>
      </c>
      <c r="D378" s="247" t="s">
        <v>221</v>
      </c>
    </row>
    <row r="379" spans="1:12">
      <c r="A379" s="229" t="s">
        <v>180</v>
      </c>
      <c r="B379" s="33">
        <v>218.63800000000003</v>
      </c>
      <c r="C379" s="33">
        <v>172.09400000000005</v>
      </c>
      <c r="D379" s="33">
        <v>46.543999999999983</v>
      </c>
    </row>
    <row r="380" spans="1:12">
      <c r="A380" s="262" t="s">
        <v>186</v>
      </c>
      <c r="B380" s="145">
        <v>138.4</v>
      </c>
      <c r="C380" s="145">
        <v>138</v>
      </c>
      <c r="D380" s="145">
        <v>0.4</v>
      </c>
    </row>
    <row r="381" spans="1:12">
      <c r="A381" s="262" t="s">
        <v>190</v>
      </c>
      <c r="B381" s="145">
        <v>34.200000000000003</v>
      </c>
      <c r="C381" s="145">
        <v>34</v>
      </c>
      <c r="D381" s="145">
        <v>0.2</v>
      </c>
    </row>
    <row r="382" spans="1:12">
      <c r="A382" s="262" t="s">
        <v>191</v>
      </c>
      <c r="B382" s="145">
        <v>19</v>
      </c>
      <c r="C382" s="145">
        <v>19</v>
      </c>
      <c r="D382" s="145" t="s">
        <v>43</v>
      </c>
    </row>
    <row r="383" spans="1:12">
      <c r="A383" s="262" t="s">
        <v>192</v>
      </c>
      <c r="B383" s="145">
        <v>33.700000000000003</v>
      </c>
      <c r="C383" s="145">
        <v>0.6</v>
      </c>
      <c r="D383" s="145">
        <v>33.1</v>
      </c>
    </row>
    <row r="384" spans="1:12">
      <c r="A384" s="262" t="s">
        <v>193</v>
      </c>
      <c r="B384" s="145">
        <v>12</v>
      </c>
      <c r="C384" s="145" t="s">
        <v>43</v>
      </c>
      <c r="D384" s="145">
        <v>12</v>
      </c>
    </row>
    <row r="385" spans="1:4">
      <c r="A385" s="227" t="s">
        <v>194</v>
      </c>
      <c r="B385" s="145">
        <v>-0.6</v>
      </c>
      <c r="C385" s="145">
        <v>-0.6</v>
      </c>
      <c r="D385" s="145" t="s">
        <v>43</v>
      </c>
    </row>
    <row r="386" spans="1:4">
      <c r="A386" s="228" t="s">
        <v>195</v>
      </c>
      <c r="B386" s="146">
        <v>-18.100000000000001</v>
      </c>
      <c r="C386" s="146">
        <v>-19</v>
      </c>
      <c r="D386" s="146">
        <v>0.8</v>
      </c>
    </row>
    <row r="387" spans="1:4" s="47" customFormat="1" ht="15" customHeight="1">
      <c r="A387" s="34"/>
      <c r="B387" s="33"/>
      <c r="C387" s="33"/>
      <c r="D387" s="33"/>
    </row>
  </sheetData>
  <mergeCells count="142">
    <mergeCell ref="A2:K2"/>
    <mergeCell ref="A5:A7"/>
    <mergeCell ref="B5:C6"/>
    <mergeCell ref="D5:E6"/>
    <mergeCell ref="F5:I5"/>
    <mergeCell ref="J5:K6"/>
    <mergeCell ref="F6:G6"/>
    <mergeCell ref="H6:I6"/>
    <mergeCell ref="A138:A140"/>
    <mergeCell ref="B138:C139"/>
    <mergeCell ref="D138:E139"/>
    <mergeCell ref="F138:I138"/>
    <mergeCell ref="J138:K139"/>
    <mergeCell ref="F139:G139"/>
    <mergeCell ref="H139:I139"/>
    <mergeCell ref="A122:I122"/>
    <mergeCell ref="A125:A126"/>
    <mergeCell ref="B125:C126"/>
    <mergeCell ref="D125:E126"/>
    <mergeCell ref="F125:I125"/>
    <mergeCell ref="F126:G126"/>
    <mergeCell ref="H126:I126"/>
    <mergeCell ref="A52:K52"/>
    <mergeCell ref="A55:A57"/>
    <mergeCell ref="B55:C56"/>
    <mergeCell ref="D55:E56"/>
    <mergeCell ref="F55:I55"/>
    <mergeCell ref="J55:K56"/>
    <mergeCell ref="F56:G56"/>
    <mergeCell ref="H56:I56"/>
    <mergeCell ref="A27:K27"/>
    <mergeCell ref="A30:A32"/>
    <mergeCell ref="B30:C31"/>
    <mergeCell ref="D30:E31"/>
    <mergeCell ref="F30:I30"/>
    <mergeCell ref="J30:K31"/>
    <mergeCell ref="F31:G31"/>
    <mergeCell ref="H31:I31"/>
    <mergeCell ref="A100:K100"/>
    <mergeCell ref="A103:A105"/>
    <mergeCell ref="B103:C104"/>
    <mergeCell ref="D103:E104"/>
    <mergeCell ref="F103:I103"/>
    <mergeCell ref="J103:K104"/>
    <mergeCell ref="F104:G104"/>
    <mergeCell ref="H104:I104"/>
    <mergeCell ref="A76:K76"/>
    <mergeCell ref="A79:A81"/>
    <mergeCell ref="B79:C80"/>
    <mergeCell ref="D79:E80"/>
    <mergeCell ref="F79:I79"/>
    <mergeCell ref="J79:K80"/>
    <mergeCell ref="F80:G80"/>
    <mergeCell ref="H80:I80"/>
    <mergeCell ref="A160:K160"/>
    <mergeCell ref="A163:A165"/>
    <mergeCell ref="B163:C164"/>
    <mergeCell ref="D163:E164"/>
    <mergeCell ref="F163:I163"/>
    <mergeCell ref="J163:K164"/>
    <mergeCell ref="F164:G164"/>
    <mergeCell ref="H164:I164"/>
    <mergeCell ref="A135:K135"/>
    <mergeCell ref="A210:I210"/>
    <mergeCell ref="A213:A215"/>
    <mergeCell ref="B213:C214"/>
    <mergeCell ref="D213:E214"/>
    <mergeCell ref="F213:G213"/>
    <mergeCell ref="H213:I214"/>
    <mergeCell ref="F214:G214"/>
    <mergeCell ref="A185:K185"/>
    <mergeCell ref="A188:A190"/>
    <mergeCell ref="B188:C189"/>
    <mergeCell ref="D188:E189"/>
    <mergeCell ref="F188:I188"/>
    <mergeCell ref="J188:K189"/>
    <mergeCell ref="F189:G189"/>
    <mergeCell ref="H189:I189"/>
    <mergeCell ref="A238:K238"/>
    <mergeCell ref="A241:A243"/>
    <mergeCell ref="B241:C242"/>
    <mergeCell ref="D241:E242"/>
    <mergeCell ref="F241:I241"/>
    <mergeCell ref="J241:K242"/>
    <mergeCell ref="F242:G242"/>
    <mergeCell ref="H242:I242"/>
    <mergeCell ref="A219:I219"/>
    <mergeCell ref="A220:I220"/>
    <mergeCell ref="A223:A225"/>
    <mergeCell ref="B223:C224"/>
    <mergeCell ref="D223:E224"/>
    <mergeCell ref="F223:I223"/>
    <mergeCell ref="F224:G224"/>
    <mergeCell ref="H224:I224"/>
    <mergeCell ref="A272:K272"/>
    <mergeCell ref="A275:A277"/>
    <mergeCell ref="B275:C276"/>
    <mergeCell ref="D275:E276"/>
    <mergeCell ref="F275:I275"/>
    <mergeCell ref="J275:K276"/>
    <mergeCell ref="F276:G276"/>
    <mergeCell ref="H276:I276"/>
    <mergeCell ref="A262:K262"/>
    <mergeCell ref="A265:A267"/>
    <mergeCell ref="B265:C266"/>
    <mergeCell ref="D265:E266"/>
    <mergeCell ref="F265:I265"/>
    <mergeCell ref="J265:K266"/>
    <mergeCell ref="F266:G266"/>
    <mergeCell ref="H266:I266"/>
    <mergeCell ref="A322:K322"/>
    <mergeCell ref="A325:A327"/>
    <mergeCell ref="B325:C326"/>
    <mergeCell ref="D325:E326"/>
    <mergeCell ref="F325:I325"/>
    <mergeCell ref="J325:K326"/>
    <mergeCell ref="F326:G326"/>
    <mergeCell ref="H326:I326"/>
    <mergeCell ref="A297:K297"/>
    <mergeCell ref="A300:A302"/>
    <mergeCell ref="B300:C301"/>
    <mergeCell ref="D300:E301"/>
    <mergeCell ref="F300:I300"/>
    <mergeCell ref="J300:K301"/>
    <mergeCell ref="F301:G301"/>
    <mergeCell ref="H301:I301"/>
    <mergeCell ref="A365:K365"/>
    <mergeCell ref="A368:A370"/>
    <mergeCell ref="B368:C369"/>
    <mergeCell ref="D368:E369"/>
    <mergeCell ref="F368:I368"/>
    <mergeCell ref="J368:K369"/>
    <mergeCell ref="F369:G369"/>
    <mergeCell ref="H369:I369"/>
    <mergeCell ref="A347:K347"/>
    <mergeCell ref="A350:A352"/>
    <mergeCell ref="B350:C351"/>
    <mergeCell ref="D350:E351"/>
    <mergeCell ref="F350:I350"/>
    <mergeCell ref="J350:K351"/>
    <mergeCell ref="F351:G351"/>
    <mergeCell ref="H351:I351"/>
  </mergeCells>
  <pageMargins left="0.78740157480314965" right="0.59055118110236227" top="0.59055118110236227" bottom="0.59055118110236227" header="0.39370078740157483" footer="0.19685039370078741"/>
  <pageSetup paperSize="9" scale="89" firstPageNumber="11" orientation="landscape" useFirstPageNumber="1" r:id="rId1"/>
  <headerFooter alignWithMargins="0">
    <oddFooter>&amp;R&amp;P</oddFooter>
  </headerFooter>
  <rowBreaks count="15" manualBreakCount="15">
    <brk id="26" max="16383" man="1"/>
    <brk id="51" max="16383" man="1"/>
    <brk id="75" max="16383" man="1"/>
    <brk id="99" max="16383" man="1"/>
    <brk id="134" max="16383" man="1"/>
    <brk id="159" max="16383" man="1"/>
    <brk id="184" max="16383" man="1"/>
    <brk id="209" max="16383" man="1"/>
    <brk id="237" max="16383" man="1"/>
    <brk id="261" max="16383" man="1"/>
    <brk id="271" max="16383" man="1"/>
    <brk id="296" max="16383" man="1"/>
    <brk id="321" max="16383" man="1"/>
    <brk id="346" max="16383" man="1"/>
    <brk id="37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0"/>
  <sheetViews>
    <sheetView zoomScaleNormal="100" zoomScaleSheetLayoutView="100" workbookViewId="0">
      <selection activeCell="A209" sqref="A209:XFD209"/>
    </sheetView>
  </sheetViews>
  <sheetFormatPr defaultRowHeight="12.75"/>
  <cols>
    <col min="1" max="1" width="20.5703125" style="47" customWidth="1"/>
    <col min="2" max="11" width="10.28515625" style="47" customWidth="1"/>
    <col min="12" max="12" width="9.140625" style="1" customWidth="1"/>
    <col min="13" max="16384" width="9.140625" style="1"/>
  </cols>
  <sheetData>
    <row r="1" spans="1:13" ht="12.75" customHeight="1"/>
    <row r="2" spans="1:13">
      <c r="A2" s="278" t="s">
        <v>223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3" ht="12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3" ht="12.75" customHeight="1">
      <c r="A4" s="49"/>
      <c r="B4" s="50"/>
      <c r="C4" s="50"/>
      <c r="D4" s="50"/>
      <c r="E4" s="50"/>
      <c r="F4" s="50"/>
      <c r="G4" s="50"/>
      <c r="H4" s="50"/>
      <c r="I4" s="50"/>
      <c r="J4" s="50"/>
      <c r="K4" s="51" t="s">
        <v>1</v>
      </c>
    </row>
    <row r="5" spans="1:13" ht="12.75" customHeight="1">
      <c r="A5" s="332"/>
      <c r="B5" s="279" t="s">
        <v>20</v>
      </c>
      <c r="C5" s="288"/>
      <c r="D5" s="279" t="s">
        <v>55</v>
      </c>
      <c r="E5" s="288"/>
      <c r="F5" s="285" t="s">
        <v>56</v>
      </c>
      <c r="G5" s="287"/>
      <c r="H5" s="287"/>
      <c r="I5" s="286"/>
      <c r="J5" s="279" t="s">
        <v>57</v>
      </c>
      <c r="K5" s="280"/>
      <c r="L5" s="2"/>
    </row>
    <row r="6" spans="1:13" ht="49.5" customHeight="1">
      <c r="A6" s="333"/>
      <c r="B6" s="283"/>
      <c r="C6" s="289"/>
      <c r="D6" s="283"/>
      <c r="E6" s="289"/>
      <c r="F6" s="274" t="s">
        <v>59</v>
      </c>
      <c r="G6" s="274"/>
      <c r="H6" s="274" t="s">
        <v>60</v>
      </c>
      <c r="I6" s="274"/>
      <c r="J6" s="283"/>
      <c r="K6" s="284"/>
      <c r="L6" s="2"/>
      <c r="M6" s="2"/>
    </row>
    <row r="7" spans="1:13" ht="33.75">
      <c r="A7" s="333"/>
      <c r="B7" s="138" t="s">
        <v>246</v>
      </c>
      <c r="C7" s="138" t="s">
        <v>249</v>
      </c>
      <c r="D7" s="138" t="s">
        <v>246</v>
      </c>
      <c r="E7" s="138" t="s">
        <v>249</v>
      </c>
      <c r="F7" s="138" t="s">
        <v>246</v>
      </c>
      <c r="G7" s="138" t="s">
        <v>249</v>
      </c>
      <c r="H7" s="138" t="s">
        <v>246</v>
      </c>
      <c r="I7" s="138" t="s">
        <v>249</v>
      </c>
      <c r="J7" s="138" t="s">
        <v>246</v>
      </c>
      <c r="K7" s="174" t="s">
        <v>249</v>
      </c>
      <c r="L7" s="2"/>
      <c r="M7" s="2"/>
    </row>
    <row r="8" spans="1:13" ht="12.75" customHeight="1">
      <c r="A8" s="87" t="s">
        <v>180</v>
      </c>
      <c r="B8" s="104">
        <v>446464.39668345923</v>
      </c>
      <c r="C8" s="104">
        <v>101.77214555737287</v>
      </c>
      <c r="D8" s="104">
        <v>146396.29339110799</v>
      </c>
      <c r="E8" s="104">
        <v>98.003404261617661</v>
      </c>
      <c r="F8" s="104">
        <v>122702.166943718</v>
      </c>
      <c r="G8" s="104">
        <v>96.587911266415219</v>
      </c>
      <c r="H8" s="104">
        <v>23694.126447390001</v>
      </c>
      <c r="I8" s="104">
        <v>106.64911588173125</v>
      </c>
      <c r="J8" s="104">
        <v>300068.10329235118</v>
      </c>
      <c r="K8" s="104">
        <v>103.68409838270614</v>
      </c>
      <c r="L8" s="225"/>
    </row>
    <row r="9" spans="1:13" ht="12.75" customHeight="1">
      <c r="A9" s="88" t="s">
        <v>197</v>
      </c>
      <c r="B9" s="199">
        <v>2620.8000000000002</v>
      </c>
      <c r="C9" s="199">
        <v>70.599999999999994</v>
      </c>
      <c r="D9" s="83" t="s">
        <v>43</v>
      </c>
      <c r="E9" s="83" t="s">
        <v>43</v>
      </c>
      <c r="F9" s="83" t="s">
        <v>43</v>
      </c>
      <c r="G9" s="83" t="s">
        <v>43</v>
      </c>
      <c r="H9" s="83" t="s">
        <v>43</v>
      </c>
      <c r="I9" s="83" t="s">
        <v>43</v>
      </c>
      <c r="J9" s="199">
        <v>2620.8000000000002</v>
      </c>
      <c r="K9" s="199">
        <v>70.599999999999994</v>
      </c>
      <c r="L9" s="225"/>
    </row>
    <row r="10" spans="1:13" ht="12.75" customHeight="1">
      <c r="A10" s="88" t="s">
        <v>181</v>
      </c>
      <c r="B10" s="199">
        <v>10393.6</v>
      </c>
      <c r="C10" s="199">
        <v>105.5</v>
      </c>
      <c r="D10" s="199">
        <v>4376.1000000000004</v>
      </c>
      <c r="E10" s="199">
        <v>112.5</v>
      </c>
      <c r="F10" s="199">
        <v>3932</v>
      </c>
      <c r="G10" s="199">
        <v>113.5</v>
      </c>
      <c r="H10" s="199">
        <v>444.1</v>
      </c>
      <c r="I10" s="199">
        <v>103.3</v>
      </c>
      <c r="J10" s="199">
        <v>6017.5</v>
      </c>
      <c r="K10" s="199">
        <v>101.4</v>
      </c>
      <c r="L10" s="225"/>
    </row>
    <row r="11" spans="1:13" ht="12.75" customHeight="1">
      <c r="A11" s="88" t="s">
        <v>182</v>
      </c>
      <c r="B11" s="199">
        <v>5488</v>
      </c>
      <c r="C11" s="199">
        <v>108.6</v>
      </c>
      <c r="D11" s="199">
        <v>1845.7</v>
      </c>
      <c r="E11" s="199">
        <v>120.8</v>
      </c>
      <c r="F11" s="199">
        <v>1724.9</v>
      </c>
      <c r="G11" s="199">
        <v>124.6</v>
      </c>
      <c r="H11" s="199">
        <v>120.8</v>
      </c>
      <c r="I11" s="199">
        <v>80.099999999999994</v>
      </c>
      <c r="J11" s="199">
        <v>3642.3</v>
      </c>
      <c r="K11" s="199">
        <v>102.9</v>
      </c>
      <c r="L11" s="225"/>
    </row>
    <row r="12" spans="1:13" ht="12.75" customHeight="1">
      <c r="A12" s="88" t="s">
        <v>183</v>
      </c>
      <c r="B12" s="199">
        <v>18989</v>
      </c>
      <c r="C12" s="199">
        <v>96.5</v>
      </c>
      <c r="D12" s="199">
        <v>4012</v>
      </c>
      <c r="E12" s="199">
        <v>62.7</v>
      </c>
      <c r="F12" s="199">
        <v>2135.3000000000002</v>
      </c>
      <c r="G12" s="199">
        <v>50.5</v>
      </c>
      <c r="H12" s="199">
        <v>1876.7</v>
      </c>
      <c r="I12" s="199">
        <v>86.9</v>
      </c>
      <c r="J12" s="199">
        <v>14977</v>
      </c>
      <c r="K12" s="199">
        <v>111</v>
      </c>
      <c r="L12" s="225"/>
    </row>
    <row r="13" spans="1:13" ht="12.75" customHeight="1">
      <c r="A13" s="88" t="s">
        <v>184</v>
      </c>
      <c r="B13" s="199">
        <v>20684.7</v>
      </c>
      <c r="C13" s="199">
        <v>106.8</v>
      </c>
      <c r="D13" s="199">
        <v>171.6</v>
      </c>
      <c r="E13" s="199">
        <v>92</v>
      </c>
      <c r="F13" s="199">
        <v>0.6</v>
      </c>
      <c r="G13" s="199">
        <v>1</v>
      </c>
      <c r="H13" s="199">
        <v>171</v>
      </c>
      <c r="I13" s="199">
        <v>98.3</v>
      </c>
      <c r="J13" s="199">
        <v>20513.099999999999</v>
      </c>
      <c r="K13" s="199">
        <v>106.9</v>
      </c>
      <c r="L13" s="225"/>
    </row>
    <row r="14" spans="1:13" ht="12.75" customHeight="1">
      <c r="A14" s="88" t="s">
        <v>185</v>
      </c>
      <c r="B14" s="199">
        <v>27830.1</v>
      </c>
      <c r="C14" s="199">
        <v>101.6</v>
      </c>
      <c r="D14" s="199">
        <v>5954.7</v>
      </c>
      <c r="E14" s="199">
        <v>131.19999999999999</v>
      </c>
      <c r="F14" s="199">
        <v>4719</v>
      </c>
      <c r="G14" s="199">
        <v>135.30000000000001</v>
      </c>
      <c r="H14" s="199">
        <v>1235.7</v>
      </c>
      <c r="I14" s="199">
        <v>117</v>
      </c>
      <c r="J14" s="199">
        <v>21875.4</v>
      </c>
      <c r="K14" s="199">
        <v>95.9</v>
      </c>
      <c r="L14" s="225"/>
    </row>
    <row r="15" spans="1:13" ht="12.75" customHeight="1">
      <c r="A15" s="88" t="s">
        <v>186</v>
      </c>
      <c r="B15" s="199">
        <v>56223.1</v>
      </c>
      <c r="C15" s="199">
        <v>100</v>
      </c>
      <c r="D15" s="199">
        <v>32986.400000000001</v>
      </c>
      <c r="E15" s="199">
        <v>96.9</v>
      </c>
      <c r="F15" s="199">
        <v>31265.8</v>
      </c>
      <c r="G15" s="199">
        <v>95.7</v>
      </c>
      <c r="H15" s="199">
        <v>1720.6</v>
      </c>
      <c r="I15" s="199">
        <v>127.9</v>
      </c>
      <c r="J15" s="199">
        <v>23236.7</v>
      </c>
      <c r="K15" s="199">
        <v>104.4</v>
      </c>
      <c r="L15" s="225"/>
    </row>
    <row r="16" spans="1:13" ht="12.75" customHeight="1">
      <c r="A16" s="88" t="s">
        <v>187</v>
      </c>
      <c r="B16" s="199">
        <v>12816.7</v>
      </c>
      <c r="C16" s="199">
        <v>107.6</v>
      </c>
      <c r="D16" s="199">
        <v>25.3</v>
      </c>
      <c r="E16" s="199">
        <v>61.5</v>
      </c>
      <c r="F16" s="199">
        <v>1.1000000000000001</v>
      </c>
      <c r="G16" s="199">
        <v>100</v>
      </c>
      <c r="H16" s="199">
        <v>24.2</v>
      </c>
      <c r="I16" s="199">
        <v>61.3</v>
      </c>
      <c r="J16" s="199">
        <v>12791.4</v>
      </c>
      <c r="K16" s="199">
        <v>107.7</v>
      </c>
      <c r="L16" s="225"/>
    </row>
    <row r="17" spans="1:12" ht="12.75" customHeight="1">
      <c r="A17" s="88" t="s">
        <v>188</v>
      </c>
      <c r="B17" s="199">
        <v>30569.5</v>
      </c>
      <c r="C17" s="199">
        <v>107.2</v>
      </c>
      <c r="D17" s="199">
        <v>17772.900000000001</v>
      </c>
      <c r="E17" s="199">
        <v>132.69999999999999</v>
      </c>
      <c r="F17" s="199">
        <v>16548.900000000001</v>
      </c>
      <c r="G17" s="199">
        <v>132.4</v>
      </c>
      <c r="H17" s="199">
        <v>1224</v>
      </c>
      <c r="I17" s="199">
        <v>138.6</v>
      </c>
      <c r="J17" s="199">
        <v>12796.6</v>
      </c>
      <c r="K17" s="199">
        <v>83.5</v>
      </c>
      <c r="L17" s="225"/>
    </row>
    <row r="18" spans="1:12" ht="12.75" customHeight="1">
      <c r="A18" s="88" t="s">
        <v>189</v>
      </c>
      <c r="B18" s="199">
        <v>15098.8</v>
      </c>
      <c r="C18" s="199">
        <v>98.9</v>
      </c>
      <c r="D18" s="199">
        <v>3602.6</v>
      </c>
      <c r="E18" s="199">
        <v>83.9</v>
      </c>
      <c r="F18" s="199">
        <v>781.6</v>
      </c>
      <c r="G18" s="199">
        <v>41.4</v>
      </c>
      <c r="H18" s="199">
        <v>2821</v>
      </c>
      <c r="I18" s="199">
        <v>114.4</v>
      </c>
      <c r="J18" s="199">
        <v>11496.2</v>
      </c>
      <c r="K18" s="199">
        <v>104.6</v>
      </c>
      <c r="L18" s="225"/>
    </row>
    <row r="19" spans="1:12" ht="12.75" customHeight="1">
      <c r="A19" s="88" t="s">
        <v>190</v>
      </c>
      <c r="B19" s="199">
        <v>98031.9</v>
      </c>
      <c r="C19" s="199">
        <v>102.7</v>
      </c>
      <c r="D19" s="199">
        <v>46166.6</v>
      </c>
      <c r="E19" s="199">
        <v>96.3</v>
      </c>
      <c r="F19" s="199">
        <v>40392.199999999997</v>
      </c>
      <c r="G19" s="199">
        <v>95.6</v>
      </c>
      <c r="H19" s="199">
        <v>5774.4</v>
      </c>
      <c r="I19" s="199">
        <v>101.8</v>
      </c>
      <c r="J19" s="199">
        <v>51865.3</v>
      </c>
      <c r="K19" s="199">
        <v>109.4</v>
      </c>
      <c r="L19" s="225"/>
    </row>
    <row r="20" spans="1:12" ht="12.75" customHeight="1">
      <c r="A20" s="88" t="s">
        <v>191</v>
      </c>
      <c r="B20" s="199">
        <v>27954.799999999999</v>
      </c>
      <c r="C20" s="199">
        <v>104.7</v>
      </c>
      <c r="D20" s="199">
        <v>7239.8</v>
      </c>
      <c r="E20" s="199">
        <v>79.3</v>
      </c>
      <c r="F20" s="199">
        <v>5950.8</v>
      </c>
      <c r="G20" s="199">
        <v>74.599999999999994</v>
      </c>
      <c r="H20" s="199">
        <v>1289</v>
      </c>
      <c r="I20" s="199">
        <v>120.1</v>
      </c>
      <c r="J20" s="199">
        <v>20715</v>
      </c>
      <c r="K20" s="199">
        <v>118.3</v>
      </c>
      <c r="L20" s="225"/>
    </row>
    <row r="21" spans="1:12" ht="12.75" customHeight="1">
      <c r="A21" s="88" t="s">
        <v>192</v>
      </c>
      <c r="B21" s="199">
        <v>27311</v>
      </c>
      <c r="C21" s="199">
        <v>105.5</v>
      </c>
      <c r="D21" s="199">
        <v>10151.4</v>
      </c>
      <c r="E21" s="199">
        <v>140.69999999999999</v>
      </c>
      <c r="F21" s="199">
        <v>7312.4</v>
      </c>
      <c r="G21" s="199">
        <v>159.1</v>
      </c>
      <c r="H21" s="199">
        <v>2839.1</v>
      </c>
      <c r="I21" s="199">
        <v>109</v>
      </c>
      <c r="J21" s="199">
        <v>17159.599999999999</v>
      </c>
      <c r="K21" s="199">
        <v>93.4</v>
      </c>
      <c r="L21" s="225"/>
    </row>
    <row r="22" spans="1:12" ht="12.75" customHeight="1">
      <c r="A22" s="88" t="s">
        <v>193</v>
      </c>
      <c r="B22" s="199">
        <v>18929</v>
      </c>
      <c r="C22" s="199">
        <v>105.8</v>
      </c>
      <c r="D22" s="199">
        <v>1836.6</v>
      </c>
      <c r="E22" s="199">
        <v>58.6</v>
      </c>
      <c r="F22" s="199">
        <v>6.5</v>
      </c>
      <c r="G22" s="199">
        <v>0.1</v>
      </c>
      <c r="H22" s="199">
        <v>1830.1</v>
      </c>
      <c r="I22" s="199">
        <v>96.9</v>
      </c>
      <c r="J22" s="199">
        <v>17092.400000000001</v>
      </c>
      <c r="K22" s="199">
        <v>115.2</v>
      </c>
      <c r="L22" s="225"/>
    </row>
    <row r="23" spans="1:12" ht="12.75" customHeight="1">
      <c r="A23" s="88" t="s">
        <v>194</v>
      </c>
      <c r="B23" s="199">
        <v>31386.6</v>
      </c>
      <c r="C23" s="199">
        <v>90.4</v>
      </c>
      <c r="D23" s="199">
        <v>4734.5</v>
      </c>
      <c r="E23" s="199">
        <v>50</v>
      </c>
      <c r="F23" s="199">
        <v>4246.8999999999996</v>
      </c>
      <c r="G23" s="199">
        <v>48.9</v>
      </c>
      <c r="H23" s="199">
        <v>487.6</v>
      </c>
      <c r="I23" s="199">
        <v>65.599999999999994</v>
      </c>
      <c r="J23" s="199">
        <v>26652.1</v>
      </c>
      <c r="K23" s="199">
        <v>106.8</v>
      </c>
      <c r="L23" s="225"/>
    </row>
    <row r="24" spans="1:12" ht="12.75" customHeight="1">
      <c r="A24" s="88" t="s">
        <v>195</v>
      </c>
      <c r="B24" s="199">
        <v>30609.4</v>
      </c>
      <c r="C24" s="199">
        <v>105</v>
      </c>
      <c r="D24" s="199">
        <v>3215</v>
      </c>
      <c r="E24" s="199">
        <v>140.19999999999999</v>
      </c>
      <c r="F24" s="199">
        <v>2586.3000000000002</v>
      </c>
      <c r="G24" s="199">
        <v>158.6</v>
      </c>
      <c r="H24" s="199">
        <v>628.6</v>
      </c>
      <c r="I24" s="199">
        <v>96.9</v>
      </c>
      <c r="J24" s="199">
        <v>27394.400000000001</v>
      </c>
      <c r="K24" s="199">
        <v>102.4</v>
      </c>
      <c r="L24" s="225"/>
    </row>
    <row r="25" spans="1:12" ht="12.75" customHeight="1">
      <c r="A25" s="89" t="s">
        <v>196</v>
      </c>
      <c r="B25" s="200">
        <v>11527.4</v>
      </c>
      <c r="C25" s="200">
        <v>95.7</v>
      </c>
      <c r="D25" s="200">
        <v>2305.1</v>
      </c>
      <c r="E25" s="200">
        <v>131.4</v>
      </c>
      <c r="F25" s="200">
        <v>1097.9000000000001</v>
      </c>
      <c r="G25" s="200">
        <v>133.80000000000001</v>
      </c>
      <c r="H25" s="200">
        <v>1207.2</v>
      </c>
      <c r="I25" s="200">
        <v>129.30000000000001</v>
      </c>
      <c r="J25" s="200">
        <v>9222.2999999999993</v>
      </c>
      <c r="K25" s="200">
        <v>90</v>
      </c>
      <c r="L25" s="225"/>
    </row>
    <row r="26" spans="1:12"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2">
      <c r="A27" s="331" t="s">
        <v>116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1"/>
    </row>
    <row r="28" spans="1:12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</row>
    <row r="29" spans="1:12" ht="12.7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1" t="s">
        <v>1</v>
      </c>
    </row>
    <row r="30" spans="1:12">
      <c r="A30" s="332"/>
      <c r="B30" s="279" t="s">
        <v>20</v>
      </c>
      <c r="C30" s="288"/>
      <c r="D30" s="279" t="s">
        <v>55</v>
      </c>
      <c r="E30" s="288"/>
      <c r="F30" s="285" t="s">
        <v>56</v>
      </c>
      <c r="G30" s="287"/>
      <c r="H30" s="287"/>
      <c r="I30" s="286"/>
      <c r="J30" s="279" t="s">
        <v>57</v>
      </c>
      <c r="K30" s="280"/>
    </row>
    <row r="31" spans="1:12" ht="50.25" customHeight="1">
      <c r="A31" s="333"/>
      <c r="B31" s="283"/>
      <c r="C31" s="289"/>
      <c r="D31" s="283"/>
      <c r="E31" s="289"/>
      <c r="F31" s="274" t="s">
        <v>59</v>
      </c>
      <c r="G31" s="274"/>
      <c r="H31" s="274" t="s">
        <v>60</v>
      </c>
      <c r="I31" s="274"/>
      <c r="J31" s="283"/>
      <c r="K31" s="284"/>
    </row>
    <row r="32" spans="1:12" ht="33.75">
      <c r="A32" s="333"/>
      <c r="B32" s="138" t="s">
        <v>246</v>
      </c>
      <c r="C32" s="138" t="s">
        <v>249</v>
      </c>
      <c r="D32" s="138" t="s">
        <v>246</v>
      </c>
      <c r="E32" s="138" t="s">
        <v>249</v>
      </c>
      <c r="F32" s="138" t="s">
        <v>246</v>
      </c>
      <c r="G32" s="138" t="s">
        <v>249</v>
      </c>
      <c r="H32" s="138" t="s">
        <v>246</v>
      </c>
      <c r="I32" s="138" t="s">
        <v>249</v>
      </c>
      <c r="J32" s="138" t="s">
        <v>246</v>
      </c>
      <c r="K32" s="139" t="s">
        <v>249</v>
      </c>
      <c r="L32" s="2"/>
    </row>
    <row r="33" spans="1:15">
      <c r="A33" s="87" t="s">
        <v>180</v>
      </c>
      <c r="B33" s="104">
        <v>139151.81786757999</v>
      </c>
      <c r="C33" s="104">
        <v>106.31515186475815</v>
      </c>
      <c r="D33" s="104">
        <v>28161.638067580003</v>
      </c>
      <c r="E33" s="104">
        <v>103.73940801817761</v>
      </c>
      <c r="F33" s="104">
        <v>25049.677811180001</v>
      </c>
      <c r="G33" s="104">
        <v>102.31808412100665</v>
      </c>
      <c r="H33" s="104">
        <v>3111.9602564000002</v>
      </c>
      <c r="I33" s="104">
        <v>116.79961880663474</v>
      </c>
      <c r="J33" s="104">
        <v>110990.1798</v>
      </c>
      <c r="K33" s="104">
        <v>107.00951673552761</v>
      </c>
      <c r="L33" s="224"/>
      <c r="M33" s="224"/>
      <c r="O33" s="224"/>
    </row>
    <row r="34" spans="1:15">
      <c r="A34" s="88" t="s">
        <v>197</v>
      </c>
      <c r="B34" s="201">
        <v>1552.7</v>
      </c>
      <c r="C34" s="201">
        <v>64.5</v>
      </c>
      <c r="D34" s="83" t="s">
        <v>43</v>
      </c>
      <c r="E34" s="83" t="s">
        <v>43</v>
      </c>
      <c r="F34" s="83" t="s">
        <v>43</v>
      </c>
      <c r="G34" s="83" t="s">
        <v>43</v>
      </c>
      <c r="H34" s="83" t="s">
        <v>43</v>
      </c>
      <c r="I34" s="83" t="s">
        <v>43</v>
      </c>
      <c r="J34" s="201">
        <v>1552.7</v>
      </c>
      <c r="K34" s="201">
        <v>64.5</v>
      </c>
      <c r="L34" s="224"/>
      <c r="M34" s="224"/>
      <c r="O34" s="224"/>
    </row>
    <row r="35" spans="1:15">
      <c r="A35" s="88" t="s">
        <v>181</v>
      </c>
      <c r="B35" s="201">
        <v>1722</v>
      </c>
      <c r="C35" s="201">
        <v>107.8</v>
      </c>
      <c r="D35" s="201">
        <v>12.2</v>
      </c>
      <c r="E35" s="201">
        <v>137.80000000000001</v>
      </c>
      <c r="F35" s="201">
        <v>2</v>
      </c>
      <c r="G35" s="83" t="s">
        <v>43</v>
      </c>
      <c r="H35" s="201">
        <v>10.199999999999999</v>
      </c>
      <c r="I35" s="201">
        <v>115.4</v>
      </c>
      <c r="J35" s="201">
        <v>1709.8</v>
      </c>
      <c r="K35" s="201">
        <v>107.6</v>
      </c>
      <c r="L35" s="224"/>
      <c r="M35" s="224"/>
      <c r="O35" s="224"/>
    </row>
    <row r="36" spans="1:15">
      <c r="A36" s="88" t="s">
        <v>182</v>
      </c>
      <c r="B36" s="201">
        <v>2941.9</v>
      </c>
      <c r="C36" s="201">
        <v>114</v>
      </c>
      <c r="D36" s="201">
        <v>1371</v>
      </c>
      <c r="E36" s="201">
        <v>135</v>
      </c>
      <c r="F36" s="201">
        <v>1352.6</v>
      </c>
      <c r="G36" s="201">
        <v>135.9</v>
      </c>
      <c r="H36" s="201">
        <v>18.399999999999999</v>
      </c>
      <c r="I36" s="201">
        <v>90.7</v>
      </c>
      <c r="J36" s="201">
        <v>1570.9</v>
      </c>
      <c r="K36" s="201">
        <v>100.1</v>
      </c>
      <c r="L36" s="224"/>
      <c r="M36" s="224"/>
      <c r="O36" s="224"/>
    </row>
    <row r="37" spans="1:15">
      <c r="A37" s="88" t="s">
        <v>183</v>
      </c>
      <c r="B37" s="201">
        <v>6103.4</v>
      </c>
      <c r="C37" s="201">
        <v>111.3</v>
      </c>
      <c r="D37" s="201">
        <v>329.6</v>
      </c>
      <c r="E37" s="201">
        <v>81</v>
      </c>
      <c r="F37" s="201">
        <v>7.6</v>
      </c>
      <c r="G37" s="201">
        <v>177</v>
      </c>
      <c r="H37" s="201">
        <v>322</v>
      </c>
      <c r="I37" s="201">
        <v>80</v>
      </c>
      <c r="J37" s="201">
        <v>5773.8</v>
      </c>
      <c r="K37" s="201">
        <v>113.8</v>
      </c>
      <c r="L37" s="224"/>
      <c r="M37" s="224"/>
      <c r="O37" s="224"/>
    </row>
    <row r="38" spans="1:15">
      <c r="A38" s="88" t="s">
        <v>184</v>
      </c>
      <c r="B38" s="201">
        <v>9827.5</v>
      </c>
      <c r="C38" s="201">
        <v>110.5</v>
      </c>
      <c r="D38" s="201">
        <v>29</v>
      </c>
      <c r="E38" s="201">
        <v>75.900000000000006</v>
      </c>
      <c r="F38" s="201">
        <v>0</v>
      </c>
      <c r="G38" s="201">
        <v>0</v>
      </c>
      <c r="H38" s="201">
        <v>29</v>
      </c>
      <c r="I38" s="201">
        <v>101.3</v>
      </c>
      <c r="J38" s="201">
        <v>9798.5</v>
      </c>
      <c r="K38" s="201">
        <v>110.6</v>
      </c>
      <c r="L38" s="224"/>
      <c r="M38" s="224"/>
      <c r="O38" s="224"/>
    </row>
    <row r="39" spans="1:15">
      <c r="A39" s="88" t="s">
        <v>185</v>
      </c>
      <c r="B39" s="201">
        <v>8701.4</v>
      </c>
      <c r="C39" s="201">
        <v>108.5</v>
      </c>
      <c r="D39" s="201">
        <v>75.099999999999994</v>
      </c>
      <c r="E39" s="201">
        <v>94.3</v>
      </c>
      <c r="F39" s="201">
        <v>0</v>
      </c>
      <c r="G39" s="201">
        <v>0</v>
      </c>
      <c r="H39" s="201">
        <v>75.099999999999994</v>
      </c>
      <c r="I39" s="201">
        <v>94.6</v>
      </c>
      <c r="J39" s="201">
        <v>8626.4</v>
      </c>
      <c r="K39" s="201">
        <v>108.6</v>
      </c>
      <c r="L39" s="224"/>
      <c r="M39" s="224"/>
      <c r="O39" s="224"/>
    </row>
    <row r="40" spans="1:15">
      <c r="A40" s="88" t="s">
        <v>186</v>
      </c>
      <c r="B40" s="201">
        <v>8195.4</v>
      </c>
      <c r="C40" s="201">
        <v>116.6</v>
      </c>
      <c r="D40" s="201">
        <v>347.8</v>
      </c>
      <c r="E40" s="201">
        <v>170</v>
      </c>
      <c r="F40" s="201">
        <v>13.7</v>
      </c>
      <c r="G40" s="201">
        <v>169</v>
      </c>
      <c r="H40" s="201">
        <v>334</v>
      </c>
      <c r="I40" s="201">
        <v>170</v>
      </c>
      <c r="J40" s="201">
        <v>7847.6</v>
      </c>
      <c r="K40" s="201">
        <v>115</v>
      </c>
      <c r="L40" s="224"/>
      <c r="M40" s="224"/>
      <c r="O40" s="224"/>
    </row>
    <row r="41" spans="1:15">
      <c r="A41" s="88" t="s">
        <v>187</v>
      </c>
      <c r="B41" s="201">
        <v>5660.4</v>
      </c>
      <c r="C41" s="201">
        <v>103.7</v>
      </c>
      <c r="D41" s="201">
        <v>7.4</v>
      </c>
      <c r="E41" s="201">
        <v>57.1</v>
      </c>
      <c r="F41" s="83" t="s">
        <v>43</v>
      </c>
      <c r="G41" s="83" t="s">
        <v>43</v>
      </c>
      <c r="H41" s="201">
        <v>7.4</v>
      </c>
      <c r="I41" s="201">
        <v>57.1</v>
      </c>
      <c r="J41" s="201">
        <v>5653</v>
      </c>
      <c r="K41" s="201">
        <v>103.8</v>
      </c>
      <c r="L41" s="224"/>
      <c r="M41" s="224"/>
      <c r="O41" s="224"/>
    </row>
    <row r="42" spans="1:15">
      <c r="A42" s="88" t="s">
        <v>188</v>
      </c>
      <c r="B42" s="201">
        <v>7052.2</v>
      </c>
      <c r="C42" s="201">
        <v>92.1</v>
      </c>
      <c r="D42" s="201">
        <v>1374.1</v>
      </c>
      <c r="E42" s="201">
        <v>136.4</v>
      </c>
      <c r="F42" s="201">
        <v>1366.6</v>
      </c>
      <c r="G42" s="201">
        <v>136.4</v>
      </c>
      <c r="H42" s="201">
        <v>7.5</v>
      </c>
      <c r="I42" s="201">
        <v>132.6</v>
      </c>
      <c r="J42" s="201">
        <v>5678.1</v>
      </c>
      <c r="K42" s="201">
        <v>85.2</v>
      </c>
      <c r="L42" s="224"/>
      <c r="M42" s="224"/>
      <c r="O42" s="224"/>
    </row>
    <row r="43" spans="1:15">
      <c r="A43" s="88" t="s">
        <v>189</v>
      </c>
      <c r="B43" s="201">
        <v>4367</v>
      </c>
      <c r="C43" s="201">
        <v>121.6</v>
      </c>
      <c r="D43" s="201">
        <v>694.8</v>
      </c>
      <c r="E43" s="201">
        <v>119.8</v>
      </c>
      <c r="F43" s="201">
        <v>24.6</v>
      </c>
      <c r="G43" s="201">
        <v>93.6</v>
      </c>
      <c r="H43" s="201">
        <v>670.2</v>
      </c>
      <c r="I43" s="201">
        <v>121</v>
      </c>
      <c r="J43" s="201">
        <v>3672.3</v>
      </c>
      <c r="K43" s="201">
        <v>122</v>
      </c>
      <c r="L43" s="224"/>
      <c r="M43" s="224"/>
      <c r="O43" s="224"/>
    </row>
    <row r="44" spans="1:15">
      <c r="A44" s="88" t="s">
        <v>190</v>
      </c>
      <c r="B44" s="201">
        <v>38128.6</v>
      </c>
      <c r="C44" s="201">
        <v>105.2</v>
      </c>
      <c r="D44" s="201">
        <v>18985.400000000001</v>
      </c>
      <c r="E44" s="201">
        <v>100</v>
      </c>
      <c r="F44" s="201">
        <v>18047</v>
      </c>
      <c r="G44" s="201">
        <v>99</v>
      </c>
      <c r="H44" s="201">
        <v>938.4</v>
      </c>
      <c r="I44" s="201">
        <v>123</v>
      </c>
      <c r="J44" s="201">
        <v>19143.2</v>
      </c>
      <c r="K44" s="201">
        <v>111.1</v>
      </c>
      <c r="L44" s="224"/>
      <c r="M44" s="224"/>
      <c r="O44" s="224"/>
    </row>
    <row r="45" spans="1:15">
      <c r="A45" s="88" t="s">
        <v>191</v>
      </c>
      <c r="B45" s="201">
        <v>7705.6</v>
      </c>
      <c r="C45" s="201">
        <v>121.6</v>
      </c>
      <c r="D45" s="201">
        <v>792.5</v>
      </c>
      <c r="E45" s="201">
        <v>110.5</v>
      </c>
      <c r="F45" s="201">
        <v>659.5</v>
      </c>
      <c r="G45" s="201">
        <v>108.2</v>
      </c>
      <c r="H45" s="201">
        <v>132.9</v>
      </c>
      <c r="I45" s="201">
        <v>123.5</v>
      </c>
      <c r="J45" s="201">
        <v>6913.1</v>
      </c>
      <c r="K45" s="201">
        <v>123</v>
      </c>
      <c r="L45" s="224"/>
      <c r="M45" s="224"/>
      <c r="O45" s="224"/>
    </row>
    <row r="46" spans="1:15">
      <c r="A46" s="88" t="s">
        <v>192</v>
      </c>
      <c r="B46" s="201">
        <v>7326.3</v>
      </c>
      <c r="C46" s="201">
        <v>106.8</v>
      </c>
      <c r="D46" s="201">
        <v>679.1</v>
      </c>
      <c r="E46" s="201">
        <v>199.9</v>
      </c>
      <c r="F46" s="201">
        <v>590.4</v>
      </c>
      <c r="G46" s="201">
        <v>263.89999999999998</v>
      </c>
      <c r="H46" s="201">
        <v>88.8</v>
      </c>
      <c r="I46" s="201">
        <v>76.5</v>
      </c>
      <c r="J46" s="201">
        <v>6647.2</v>
      </c>
      <c r="K46" s="201">
        <v>101.8</v>
      </c>
      <c r="L46" s="224"/>
      <c r="M46" s="224"/>
      <c r="O46" s="224"/>
    </row>
    <row r="47" spans="1:15">
      <c r="A47" s="88" t="s">
        <v>193</v>
      </c>
      <c r="B47" s="201">
        <v>2576</v>
      </c>
      <c r="C47" s="201">
        <v>108.1</v>
      </c>
      <c r="D47" s="201">
        <v>93.8</v>
      </c>
      <c r="E47" s="201">
        <v>110.4</v>
      </c>
      <c r="F47" s="83" t="s">
        <v>43</v>
      </c>
      <c r="G47" s="83" t="s">
        <v>43</v>
      </c>
      <c r="H47" s="201">
        <v>93.9</v>
      </c>
      <c r="I47" s="201">
        <v>110.4</v>
      </c>
      <c r="J47" s="201">
        <v>2482.1</v>
      </c>
      <c r="K47" s="201">
        <v>108</v>
      </c>
      <c r="L47" s="224"/>
      <c r="M47" s="224"/>
      <c r="O47" s="224"/>
    </row>
    <row r="48" spans="1:15">
      <c r="A48" s="88" t="s">
        <v>194</v>
      </c>
      <c r="B48" s="201">
        <v>13620</v>
      </c>
      <c r="C48" s="201">
        <v>102.4</v>
      </c>
      <c r="D48" s="201">
        <v>2705.9</v>
      </c>
      <c r="E48" s="201">
        <v>88</v>
      </c>
      <c r="F48" s="201">
        <v>2687.6</v>
      </c>
      <c r="G48" s="201">
        <v>88.3</v>
      </c>
      <c r="H48" s="201">
        <v>18.399999999999999</v>
      </c>
      <c r="I48" s="201">
        <v>58.7</v>
      </c>
      <c r="J48" s="201">
        <v>10914</v>
      </c>
      <c r="K48" s="201">
        <v>106.8</v>
      </c>
      <c r="L48" s="224"/>
      <c r="M48" s="224"/>
      <c r="O48" s="224"/>
    </row>
    <row r="49" spans="1:15">
      <c r="A49" s="88" t="s">
        <v>195</v>
      </c>
      <c r="B49" s="201">
        <v>9475.2000000000007</v>
      </c>
      <c r="C49" s="201">
        <v>105.4</v>
      </c>
      <c r="D49" s="201">
        <v>359.5</v>
      </c>
      <c r="E49" s="201">
        <v>82.2</v>
      </c>
      <c r="F49" s="201">
        <v>271.60000000000002</v>
      </c>
      <c r="G49" s="201">
        <v>80.2</v>
      </c>
      <c r="H49" s="201">
        <v>87.9</v>
      </c>
      <c r="I49" s="201">
        <v>89.1</v>
      </c>
      <c r="J49" s="201">
        <v>9115.7999999999993</v>
      </c>
      <c r="K49" s="201">
        <v>106.6</v>
      </c>
      <c r="L49" s="224"/>
      <c r="M49" s="224"/>
      <c r="O49" s="224"/>
    </row>
    <row r="50" spans="1:15">
      <c r="A50" s="89" t="s">
        <v>196</v>
      </c>
      <c r="B50" s="200">
        <v>4196.2</v>
      </c>
      <c r="C50" s="200">
        <v>103.9</v>
      </c>
      <c r="D50" s="200">
        <v>304.39999999999998</v>
      </c>
      <c r="E50" s="200">
        <v>197.4</v>
      </c>
      <c r="F50" s="200">
        <v>26.5</v>
      </c>
      <c r="G50" s="85" t="s">
        <v>43</v>
      </c>
      <c r="H50" s="200">
        <v>277.89999999999998</v>
      </c>
      <c r="I50" s="200">
        <v>180.3</v>
      </c>
      <c r="J50" s="200">
        <v>3891.7</v>
      </c>
      <c r="K50" s="200">
        <v>100.1</v>
      </c>
      <c r="L50" s="224"/>
      <c r="M50" s="224"/>
      <c r="O50" s="224"/>
    </row>
    <row r="51" spans="1:1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</row>
    <row r="52" spans="1:15">
      <c r="A52" s="331" t="s">
        <v>122</v>
      </c>
      <c r="B52" s="331"/>
      <c r="C52" s="331"/>
      <c r="D52" s="331"/>
      <c r="E52" s="331"/>
      <c r="F52" s="331"/>
      <c r="G52" s="331"/>
      <c r="H52" s="331"/>
      <c r="I52" s="331"/>
      <c r="J52" s="331"/>
      <c r="K52" s="331"/>
    </row>
    <row r="53" spans="1:1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5" ht="16.5">
      <c r="A54" s="49"/>
      <c r="B54" s="50"/>
      <c r="C54" s="50"/>
      <c r="D54" s="50"/>
      <c r="E54" s="50"/>
      <c r="F54" s="50"/>
      <c r="G54" s="50"/>
      <c r="H54" s="50"/>
      <c r="I54" s="50"/>
      <c r="J54" s="50"/>
      <c r="K54" s="51" t="s">
        <v>1</v>
      </c>
    </row>
    <row r="55" spans="1:15" ht="18" customHeight="1">
      <c r="A55" s="332"/>
      <c r="B55" s="279" t="s">
        <v>20</v>
      </c>
      <c r="C55" s="288"/>
      <c r="D55" s="279" t="s">
        <v>55</v>
      </c>
      <c r="E55" s="288"/>
      <c r="F55" s="285" t="s">
        <v>56</v>
      </c>
      <c r="G55" s="287"/>
      <c r="H55" s="287"/>
      <c r="I55" s="286"/>
      <c r="J55" s="279" t="s">
        <v>57</v>
      </c>
      <c r="K55" s="280"/>
    </row>
    <row r="56" spans="1:15" ht="45" customHeight="1">
      <c r="A56" s="333"/>
      <c r="B56" s="283"/>
      <c r="C56" s="289"/>
      <c r="D56" s="283"/>
      <c r="E56" s="289"/>
      <c r="F56" s="274" t="s">
        <v>59</v>
      </c>
      <c r="G56" s="274"/>
      <c r="H56" s="274" t="s">
        <v>60</v>
      </c>
      <c r="I56" s="274"/>
      <c r="J56" s="283"/>
      <c r="K56" s="284"/>
    </row>
    <row r="57" spans="1:15" ht="33.75">
      <c r="A57" s="333"/>
      <c r="B57" s="138" t="s">
        <v>246</v>
      </c>
      <c r="C57" s="138" t="s">
        <v>249</v>
      </c>
      <c r="D57" s="138" t="s">
        <v>246</v>
      </c>
      <c r="E57" s="138" t="s">
        <v>249</v>
      </c>
      <c r="F57" s="138" t="s">
        <v>246</v>
      </c>
      <c r="G57" s="138" t="s">
        <v>249</v>
      </c>
      <c r="H57" s="138" t="s">
        <v>246</v>
      </c>
      <c r="I57" s="138" t="s">
        <v>249</v>
      </c>
      <c r="J57" s="138" t="s">
        <v>246</v>
      </c>
      <c r="K57" s="139" t="s">
        <v>249</v>
      </c>
      <c r="L57" s="2"/>
    </row>
    <row r="58" spans="1:15">
      <c r="A58" s="87" t="s">
        <v>180</v>
      </c>
      <c r="B58" s="104">
        <v>158035.26840158398</v>
      </c>
      <c r="C58" s="104">
        <v>96.154093467795889</v>
      </c>
      <c r="D58" s="104">
        <v>62448.912282204001</v>
      </c>
      <c r="E58" s="104">
        <v>84.481095756149841</v>
      </c>
      <c r="F58" s="104">
        <v>55339.012893724001</v>
      </c>
      <c r="G58" s="104">
        <v>82.817070353001341</v>
      </c>
      <c r="H58" s="104">
        <v>7109.8993884799993</v>
      </c>
      <c r="I58" s="104">
        <v>100.14231923963708</v>
      </c>
      <c r="J58" s="104">
        <v>95586.356119379983</v>
      </c>
      <c r="K58" s="104">
        <v>105.69540175251943</v>
      </c>
      <c r="L58" s="224"/>
      <c r="M58" s="224"/>
    </row>
    <row r="59" spans="1:15">
      <c r="A59" s="88" t="s">
        <v>197</v>
      </c>
      <c r="B59" s="202">
        <v>533</v>
      </c>
      <c r="C59" s="202">
        <v>79.900000000000006</v>
      </c>
      <c r="D59" s="84" t="s">
        <v>43</v>
      </c>
      <c r="E59" s="84" t="s">
        <v>43</v>
      </c>
      <c r="F59" s="84" t="s">
        <v>43</v>
      </c>
      <c r="G59" s="84" t="s">
        <v>43</v>
      </c>
      <c r="H59" s="84" t="s">
        <v>43</v>
      </c>
      <c r="I59" s="84" t="s">
        <v>43</v>
      </c>
      <c r="J59" s="202">
        <v>533</v>
      </c>
      <c r="K59" s="202">
        <v>79.900000000000006</v>
      </c>
      <c r="L59" s="224"/>
      <c r="M59" s="224"/>
    </row>
    <row r="60" spans="1:15">
      <c r="A60" s="88" t="s">
        <v>181</v>
      </c>
      <c r="B60" s="202">
        <v>4570.3999999999996</v>
      </c>
      <c r="C60" s="202">
        <v>171.2</v>
      </c>
      <c r="D60" s="202">
        <v>3004.7</v>
      </c>
      <c r="E60" s="202">
        <v>235.3</v>
      </c>
      <c r="F60" s="202">
        <v>2908.4</v>
      </c>
      <c r="G60" s="202">
        <v>243.5</v>
      </c>
      <c r="H60" s="202">
        <v>96.3</v>
      </c>
      <c r="I60" s="202">
        <v>116.8</v>
      </c>
      <c r="J60" s="202">
        <v>1565.6</v>
      </c>
      <c r="K60" s="202">
        <v>112.4</v>
      </c>
      <c r="L60" s="224"/>
      <c r="M60" s="224"/>
    </row>
    <row r="61" spans="1:15">
      <c r="A61" s="88" t="s">
        <v>182</v>
      </c>
      <c r="B61" s="202">
        <v>1439.5</v>
      </c>
      <c r="C61" s="202">
        <v>108.2</v>
      </c>
      <c r="D61" s="202">
        <v>322.10000000000002</v>
      </c>
      <c r="E61" s="202">
        <v>118.8</v>
      </c>
      <c r="F61" s="202">
        <v>276</v>
      </c>
      <c r="G61" s="202">
        <v>133.9</v>
      </c>
      <c r="H61" s="202">
        <v>46.1</v>
      </c>
      <c r="I61" s="202">
        <v>70.900000000000006</v>
      </c>
      <c r="J61" s="202">
        <v>1117.4000000000001</v>
      </c>
      <c r="K61" s="202">
        <v>105.5</v>
      </c>
      <c r="L61" s="224"/>
      <c r="M61" s="224"/>
    </row>
    <row r="62" spans="1:15">
      <c r="A62" s="88" t="s">
        <v>183</v>
      </c>
      <c r="B62" s="202">
        <v>4222.7</v>
      </c>
      <c r="C62" s="202">
        <v>80.7</v>
      </c>
      <c r="D62" s="202">
        <v>1363.5</v>
      </c>
      <c r="E62" s="202">
        <v>50</v>
      </c>
      <c r="F62" s="202">
        <v>966.9</v>
      </c>
      <c r="G62" s="202">
        <v>42.8</v>
      </c>
      <c r="H62" s="202">
        <v>396.6</v>
      </c>
      <c r="I62" s="202">
        <v>84.6</v>
      </c>
      <c r="J62" s="202">
        <v>2859.1</v>
      </c>
      <c r="K62" s="202">
        <v>114</v>
      </c>
      <c r="L62" s="224"/>
      <c r="M62" s="224"/>
    </row>
    <row r="63" spans="1:15">
      <c r="A63" s="88" t="s">
        <v>184</v>
      </c>
      <c r="B63" s="202">
        <v>6958.2</v>
      </c>
      <c r="C63" s="202">
        <v>103.6</v>
      </c>
      <c r="D63" s="84" t="s">
        <v>43</v>
      </c>
      <c r="E63" s="84" t="s">
        <v>43</v>
      </c>
      <c r="F63" s="84" t="s">
        <v>43</v>
      </c>
      <c r="G63" s="84" t="s">
        <v>43</v>
      </c>
      <c r="H63" s="84" t="s">
        <v>43</v>
      </c>
      <c r="I63" s="84" t="s">
        <v>43</v>
      </c>
      <c r="J63" s="202">
        <v>6958.2</v>
      </c>
      <c r="K63" s="202">
        <v>103.8</v>
      </c>
      <c r="L63" s="224"/>
      <c r="M63" s="224"/>
    </row>
    <row r="64" spans="1:15">
      <c r="A64" s="88" t="s">
        <v>185</v>
      </c>
      <c r="B64" s="202">
        <v>9964.2999999999993</v>
      </c>
      <c r="C64" s="202">
        <v>97.6</v>
      </c>
      <c r="D64" s="202">
        <v>2243.1</v>
      </c>
      <c r="E64" s="202">
        <v>98.5</v>
      </c>
      <c r="F64" s="202">
        <v>1888</v>
      </c>
      <c r="G64" s="202">
        <v>96.7</v>
      </c>
      <c r="H64" s="202">
        <v>355.1</v>
      </c>
      <c r="I64" s="202">
        <v>108.8</v>
      </c>
      <c r="J64" s="202">
        <v>7721.3</v>
      </c>
      <c r="K64" s="202">
        <v>97.4</v>
      </c>
      <c r="L64" s="224"/>
      <c r="M64" s="224"/>
    </row>
    <row r="65" spans="1:13">
      <c r="A65" s="88" t="s">
        <v>186</v>
      </c>
      <c r="B65" s="202">
        <v>29948.6</v>
      </c>
      <c r="C65" s="202">
        <v>79</v>
      </c>
      <c r="D65" s="202">
        <v>23888.799999999999</v>
      </c>
      <c r="E65" s="202">
        <v>74.400000000000006</v>
      </c>
      <c r="F65" s="202">
        <v>23504.3</v>
      </c>
      <c r="G65" s="202">
        <v>73.900000000000006</v>
      </c>
      <c r="H65" s="202">
        <v>384.5</v>
      </c>
      <c r="I65" s="202">
        <v>119.8</v>
      </c>
      <c r="J65" s="202">
        <v>6059.8</v>
      </c>
      <c r="K65" s="202">
        <v>104.9</v>
      </c>
      <c r="L65" s="224"/>
      <c r="M65" s="224"/>
    </row>
    <row r="66" spans="1:13">
      <c r="A66" s="88" t="s">
        <v>187</v>
      </c>
      <c r="B66" s="202">
        <v>4649.7</v>
      </c>
      <c r="C66" s="202">
        <v>118.7</v>
      </c>
      <c r="D66" s="84" t="s">
        <v>43</v>
      </c>
      <c r="E66" s="84" t="s">
        <v>43</v>
      </c>
      <c r="F66" s="84" t="s">
        <v>43</v>
      </c>
      <c r="G66" s="84" t="s">
        <v>43</v>
      </c>
      <c r="H66" s="84" t="s">
        <v>43</v>
      </c>
      <c r="I66" s="84" t="s">
        <v>43</v>
      </c>
      <c r="J66" s="202">
        <v>4649.7</v>
      </c>
      <c r="K66" s="202">
        <v>118.9</v>
      </c>
      <c r="L66" s="224"/>
      <c r="M66" s="224"/>
    </row>
    <row r="67" spans="1:13">
      <c r="A67" s="88" t="s">
        <v>188</v>
      </c>
      <c r="B67" s="202">
        <v>4542.1000000000004</v>
      </c>
      <c r="C67" s="202">
        <v>115.9</v>
      </c>
      <c r="D67" s="202">
        <v>1333.2</v>
      </c>
      <c r="E67" s="202">
        <v>190.4</v>
      </c>
      <c r="F67" s="202">
        <v>970.5</v>
      </c>
      <c r="G67" s="202">
        <v>249.5</v>
      </c>
      <c r="H67" s="202">
        <v>362.7</v>
      </c>
      <c r="I67" s="202">
        <v>116.5</v>
      </c>
      <c r="J67" s="202">
        <v>3208.9</v>
      </c>
      <c r="K67" s="202">
        <v>99.7</v>
      </c>
      <c r="L67" s="224"/>
      <c r="M67" s="224"/>
    </row>
    <row r="68" spans="1:13">
      <c r="A68" s="88" t="s">
        <v>189</v>
      </c>
      <c r="B68" s="202">
        <v>4181.8</v>
      </c>
      <c r="C68" s="202">
        <v>91.7</v>
      </c>
      <c r="D68" s="202">
        <v>1128.8</v>
      </c>
      <c r="E68" s="202">
        <v>66.5</v>
      </c>
      <c r="F68" s="202">
        <v>307.8</v>
      </c>
      <c r="G68" s="202">
        <v>32.1</v>
      </c>
      <c r="H68" s="202">
        <v>821.1</v>
      </c>
      <c r="I68" s="202">
        <v>110.8</v>
      </c>
      <c r="J68" s="202">
        <v>3053</v>
      </c>
      <c r="K68" s="202">
        <v>106.7</v>
      </c>
      <c r="L68" s="224"/>
      <c r="M68" s="224"/>
    </row>
    <row r="69" spans="1:13">
      <c r="A69" s="88" t="s">
        <v>190</v>
      </c>
      <c r="B69" s="202">
        <v>44342.2</v>
      </c>
      <c r="C69" s="202">
        <v>95.5</v>
      </c>
      <c r="D69" s="202">
        <v>21733.200000000001</v>
      </c>
      <c r="E69" s="202">
        <v>84.5</v>
      </c>
      <c r="F69" s="202">
        <v>19386.400000000001</v>
      </c>
      <c r="G69" s="202">
        <v>82.5</v>
      </c>
      <c r="H69" s="202">
        <v>2346.6999999999998</v>
      </c>
      <c r="I69" s="202">
        <v>106.1</v>
      </c>
      <c r="J69" s="202">
        <v>22609.1</v>
      </c>
      <c r="K69" s="202">
        <v>109.2</v>
      </c>
      <c r="L69" s="224"/>
      <c r="M69" s="224"/>
    </row>
    <row r="70" spans="1:13">
      <c r="A70" s="88" t="s">
        <v>191</v>
      </c>
      <c r="B70" s="202">
        <v>9038.5</v>
      </c>
      <c r="C70" s="202">
        <v>103.7</v>
      </c>
      <c r="D70" s="202">
        <v>845.6</v>
      </c>
      <c r="E70" s="202">
        <v>40.700000000000003</v>
      </c>
      <c r="F70" s="202">
        <v>568.6</v>
      </c>
      <c r="G70" s="202">
        <v>30.9</v>
      </c>
      <c r="H70" s="202">
        <v>277</v>
      </c>
      <c r="I70" s="202">
        <v>116.4</v>
      </c>
      <c r="J70" s="202">
        <v>8192.9</v>
      </c>
      <c r="K70" s="202">
        <v>123.4</v>
      </c>
      <c r="L70" s="224"/>
      <c r="M70" s="224"/>
    </row>
    <row r="71" spans="1:13">
      <c r="A71" s="88" t="s">
        <v>192</v>
      </c>
      <c r="B71" s="202">
        <v>7814.6</v>
      </c>
      <c r="C71" s="202">
        <v>107.7</v>
      </c>
      <c r="D71" s="202">
        <v>4007.6</v>
      </c>
      <c r="E71" s="202">
        <v>139.69999999999999</v>
      </c>
      <c r="F71" s="202">
        <v>3148</v>
      </c>
      <c r="G71" s="202">
        <v>181</v>
      </c>
      <c r="H71" s="202">
        <v>859.6</v>
      </c>
      <c r="I71" s="202">
        <v>76.2</v>
      </c>
      <c r="J71" s="202">
        <v>3807</v>
      </c>
      <c r="K71" s="202">
        <v>86.8</v>
      </c>
      <c r="L71" s="224"/>
      <c r="M71" s="224"/>
    </row>
    <row r="72" spans="1:13">
      <c r="A72" s="88" t="s">
        <v>193</v>
      </c>
      <c r="B72" s="202">
        <v>5632.9</v>
      </c>
      <c r="C72" s="202">
        <v>104.5</v>
      </c>
      <c r="D72" s="202">
        <v>423.7</v>
      </c>
      <c r="E72" s="202">
        <v>51.9</v>
      </c>
      <c r="F72" s="202">
        <v>0</v>
      </c>
      <c r="G72" s="202">
        <v>0</v>
      </c>
      <c r="H72" s="202">
        <v>423.7</v>
      </c>
      <c r="I72" s="202">
        <v>94.8</v>
      </c>
      <c r="J72" s="202">
        <v>5209.2</v>
      </c>
      <c r="K72" s="202">
        <v>113.9</v>
      </c>
      <c r="L72" s="224"/>
      <c r="M72" s="224"/>
    </row>
    <row r="73" spans="1:13">
      <c r="A73" s="88" t="s">
        <v>194</v>
      </c>
      <c r="B73" s="202">
        <v>6005.3</v>
      </c>
      <c r="C73" s="202">
        <v>99.3</v>
      </c>
      <c r="D73" s="202">
        <v>145.69999999999999</v>
      </c>
      <c r="E73" s="202">
        <v>68</v>
      </c>
      <c r="F73" s="202">
        <v>19.600000000000001</v>
      </c>
      <c r="G73" s="202">
        <v>77.3</v>
      </c>
      <c r="H73" s="202">
        <v>126.1</v>
      </c>
      <c r="I73" s="202">
        <v>66.8</v>
      </c>
      <c r="J73" s="202">
        <v>5859.6</v>
      </c>
      <c r="K73" s="202">
        <v>100.4</v>
      </c>
      <c r="L73" s="224"/>
      <c r="M73" s="224"/>
    </row>
    <row r="74" spans="1:13">
      <c r="A74" s="88" t="s">
        <v>195</v>
      </c>
      <c r="B74" s="202">
        <v>10058</v>
      </c>
      <c r="C74" s="202">
        <v>109.7</v>
      </c>
      <c r="D74" s="202">
        <v>922.3</v>
      </c>
      <c r="E74" s="202">
        <v>200.5</v>
      </c>
      <c r="F74" s="202">
        <v>714.1</v>
      </c>
      <c r="G74" s="202">
        <v>277.10000000000002</v>
      </c>
      <c r="H74" s="202">
        <v>208.2</v>
      </c>
      <c r="I74" s="202">
        <v>102.9</v>
      </c>
      <c r="J74" s="202">
        <v>9135.6</v>
      </c>
      <c r="K74" s="202">
        <v>104.9</v>
      </c>
      <c r="L74" s="224"/>
      <c r="M74" s="224"/>
    </row>
    <row r="75" spans="1:13">
      <c r="A75" s="89" t="s">
        <v>196</v>
      </c>
      <c r="B75" s="206">
        <v>4133.5</v>
      </c>
      <c r="C75" s="206">
        <v>97.4</v>
      </c>
      <c r="D75" s="206">
        <v>1086.5999999999999</v>
      </c>
      <c r="E75" s="206">
        <v>159.1</v>
      </c>
      <c r="F75" s="206">
        <v>680.4</v>
      </c>
      <c r="G75" s="206">
        <v>202.9</v>
      </c>
      <c r="H75" s="206">
        <v>406.2</v>
      </c>
      <c r="I75" s="206">
        <v>116.8</v>
      </c>
      <c r="J75" s="206">
        <v>3047</v>
      </c>
      <c r="K75" s="206">
        <v>85.6</v>
      </c>
      <c r="L75" s="224"/>
      <c r="M75" s="224"/>
    </row>
    <row r="76" spans="1:13"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3">
      <c r="A77" s="331" t="s">
        <v>123</v>
      </c>
      <c r="B77" s="331"/>
      <c r="C77" s="331"/>
      <c r="D77" s="331"/>
      <c r="E77" s="331"/>
      <c r="F77" s="331"/>
      <c r="G77" s="331"/>
      <c r="H77" s="331"/>
      <c r="I77" s="331"/>
      <c r="J77" s="331"/>
      <c r="K77" s="331"/>
    </row>
    <row r="78" spans="1:13" ht="14.25" customHeight="1">
      <c r="A78" s="71"/>
      <c r="B78" s="50"/>
      <c r="C78" s="50"/>
      <c r="D78" s="50"/>
      <c r="E78" s="50"/>
      <c r="F78" s="50"/>
      <c r="G78" s="50"/>
      <c r="H78" s="50"/>
      <c r="I78" s="50"/>
      <c r="J78" s="50"/>
      <c r="K78" s="50"/>
    </row>
    <row r="79" spans="1:13" ht="13.5" customHeight="1">
      <c r="A79" s="49"/>
      <c r="B79" s="50"/>
      <c r="C79" s="50"/>
      <c r="D79" s="50"/>
      <c r="E79" s="50"/>
      <c r="F79" s="50"/>
      <c r="G79" s="50"/>
      <c r="H79" s="50"/>
      <c r="I79" s="50"/>
      <c r="J79" s="50"/>
      <c r="K79" s="51" t="s">
        <v>1</v>
      </c>
    </row>
    <row r="80" spans="1:13" ht="18" customHeight="1">
      <c r="A80" s="332"/>
      <c r="B80" s="279" t="s">
        <v>20</v>
      </c>
      <c r="C80" s="288"/>
      <c r="D80" s="279" t="s">
        <v>55</v>
      </c>
      <c r="E80" s="288"/>
      <c r="F80" s="285" t="s">
        <v>56</v>
      </c>
      <c r="G80" s="287"/>
      <c r="H80" s="287"/>
      <c r="I80" s="286"/>
      <c r="J80" s="279" t="s">
        <v>57</v>
      </c>
      <c r="K80" s="280"/>
    </row>
    <row r="81" spans="1:12" ht="48" customHeight="1">
      <c r="A81" s="333"/>
      <c r="B81" s="283"/>
      <c r="C81" s="289"/>
      <c r="D81" s="283"/>
      <c r="E81" s="289"/>
      <c r="F81" s="274" t="s">
        <v>59</v>
      </c>
      <c r="G81" s="274"/>
      <c r="H81" s="274" t="s">
        <v>60</v>
      </c>
      <c r="I81" s="274"/>
      <c r="J81" s="283"/>
      <c r="K81" s="284"/>
    </row>
    <row r="82" spans="1:12" ht="33.75">
      <c r="A82" s="333"/>
      <c r="B82" s="138" t="s">
        <v>246</v>
      </c>
      <c r="C82" s="138" t="s">
        <v>249</v>
      </c>
      <c r="D82" s="138" t="s">
        <v>246</v>
      </c>
      <c r="E82" s="138" t="s">
        <v>249</v>
      </c>
      <c r="F82" s="138" t="s">
        <v>246</v>
      </c>
      <c r="G82" s="138" t="s">
        <v>249</v>
      </c>
      <c r="H82" s="138" t="s">
        <v>246</v>
      </c>
      <c r="I82" s="138" t="s">
        <v>249</v>
      </c>
      <c r="J82" s="138" t="s">
        <v>246</v>
      </c>
      <c r="K82" s="139" t="s">
        <v>249</v>
      </c>
      <c r="L82" s="2"/>
    </row>
    <row r="83" spans="1:12">
      <c r="A83" s="87" t="s">
        <v>180</v>
      </c>
      <c r="B83" s="104">
        <v>66467.195425808008</v>
      </c>
      <c r="C83" s="104">
        <v>96.899458029389478</v>
      </c>
      <c r="D83" s="104">
        <v>17117.110490888001</v>
      </c>
      <c r="E83" s="104">
        <v>78.980621496575452</v>
      </c>
      <c r="F83" s="104">
        <v>10680.752911608</v>
      </c>
      <c r="G83" s="104">
        <v>68.191474106594967</v>
      </c>
      <c r="H83" s="104">
        <v>6436.3575792799993</v>
      </c>
      <c r="I83" s="104">
        <v>106.66340654327237</v>
      </c>
      <c r="J83" s="104">
        <v>49350.08493492</v>
      </c>
      <c r="K83" s="104">
        <v>104.35834646763908</v>
      </c>
      <c r="L83" s="224"/>
    </row>
    <row r="84" spans="1:12">
      <c r="A84" s="88" t="s">
        <v>197</v>
      </c>
      <c r="B84" s="202">
        <v>390.2</v>
      </c>
      <c r="C84" s="202">
        <v>110.9</v>
      </c>
      <c r="D84" s="84" t="s">
        <v>43</v>
      </c>
      <c r="E84" s="84" t="s">
        <v>43</v>
      </c>
      <c r="F84" s="84" t="s">
        <v>43</v>
      </c>
      <c r="G84" s="84" t="s">
        <v>43</v>
      </c>
      <c r="H84" s="84" t="s">
        <v>43</v>
      </c>
      <c r="I84" s="84" t="s">
        <v>43</v>
      </c>
      <c r="J84" s="202">
        <v>390.2</v>
      </c>
      <c r="K84" s="202">
        <v>110.9</v>
      </c>
      <c r="L84" s="224"/>
    </row>
    <row r="85" spans="1:12">
      <c r="A85" s="88" t="s">
        <v>181</v>
      </c>
      <c r="B85" s="202">
        <v>1414.3</v>
      </c>
      <c r="C85" s="202">
        <v>67.2</v>
      </c>
      <c r="D85" s="202">
        <v>638.9</v>
      </c>
      <c r="E85" s="202">
        <v>52.2</v>
      </c>
      <c r="F85" s="202">
        <v>529.9</v>
      </c>
      <c r="G85" s="202">
        <v>47.1</v>
      </c>
      <c r="H85" s="202">
        <v>109</v>
      </c>
      <c r="I85" s="202">
        <v>110.6</v>
      </c>
      <c r="J85" s="202">
        <v>775.4</v>
      </c>
      <c r="K85" s="202">
        <v>86.4</v>
      </c>
      <c r="L85" s="224"/>
    </row>
    <row r="86" spans="1:12">
      <c r="A86" s="88" t="s">
        <v>182</v>
      </c>
      <c r="B86" s="202">
        <v>625.9</v>
      </c>
      <c r="C86" s="202">
        <v>100.1</v>
      </c>
      <c r="D86" s="202">
        <v>31.4</v>
      </c>
      <c r="E86" s="202">
        <v>36</v>
      </c>
      <c r="F86" s="202">
        <v>0</v>
      </c>
      <c r="G86" s="202">
        <v>0</v>
      </c>
      <c r="H86" s="202">
        <v>31.4</v>
      </c>
      <c r="I86" s="202">
        <v>110.7</v>
      </c>
      <c r="J86" s="202">
        <v>594.5</v>
      </c>
      <c r="K86" s="202">
        <v>110.3</v>
      </c>
      <c r="L86" s="224"/>
    </row>
    <row r="87" spans="1:12">
      <c r="A87" s="88" t="s">
        <v>183</v>
      </c>
      <c r="B87" s="202">
        <v>3287.8</v>
      </c>
      <c r="C87" s="202">
        <v>101.9</v>
      </c>
      <c r="D87" s="202">
        <v>1091</v>
      </c>
      <c r="E87" s="202">
        <v>83</v>
      </c>
      <c r="F87" s="202">
        <v>547</v>
      </c>
      <c r="G87" s="202">
        <v>66.7</v>
      </c>
      <c r="H87" s="202">
        <v>544.1</v>
      </c>
      <c r="I87" s="202">
        <v>110.7</v>
      </c>
      <c r="J87" s="202">
        <v>2196.8000000000002</v>
      </c>
      <c r="K87" s="202">
        <v>114.8</v>
      </c>
      <c r="L87" s="224"/>
    </row>
    <row r="88" spans="1:12">
      <c r="A88" s="88" t="s">
        <v>184</v>
      </c>
      <c r="B88" s="202">
        <v>1795.7</v>
      </c>
      <c r="C88" s="202">
        <v>100.3</v>
      </c>
      <c r="D88" s="84" t="s">
        <v>43</v>
      </c>
      <c r="E88" s="84" t="s">
        <v>43</v>
      </c>
      <c r="F88" s="84" t="s">
        <v>43</v>
      </c>
      <c r="G88" s="84" t="s">
        <v>43</v>
      </c>
      <c r="H88" s="84" t="s">
        <v>43</v>
      </c>
      <c r="I88" s="84" t="s">
        <v>43</v>
      </c>
      <c r="J88" s="202">
        <v>1795.7</v>
      </c>
      <c r="K88" s="202">
        <v>100.3</v>
      </c>
      <c r="L88" s="224"/>
    </row>
    <row r="89" spans="1:12">
      <c r="A89" s="88" t="s">
        <v>185</v>
      </c>
      <c r="B89" s="202">
        <v>2136</v>
      </c>
      <c r="C89" s="202">
        <v>88.9</v>
      </c>
      <c r="D89" s="202">
        <v>260.5</v>
      </c>
      <c r="E89" s="202">
        <v>89.4</v>
      </c>
      <c r="F89" s="202">
        <v>9.1</v>
      </c>
      <c r="G89" s="202">
        <v>9.1</v>
      </c>
      <c r="H89" s="202">
        <v>251.4</v>
      </c>
      <c r="I89" s="202">
        <v>131.19999999999999</v>
      </c>
      <c r="J89" s="202">
        <v>1875.5</v>
      </c>
      <c r="K89" s="202">
        <v>88.8</v>
      </c>
      <c r="L89" s="224"/>
    </row>
    <row r="90" spans="1:12">
      <c r="A90" s="88" t="s">
        <v>186</v>
      </c>
      <c r="B90" s="202">
        <v>9894.9</v>
      </c>
      <c r="C90" s="202">
        <v>148</v>
      </c>
      <c r="D90" s="202">
        <v>3913.4</v>
      </c>
      <c r="E90" s="202">
        <v>758.6</v>
      </c>
      <c r="F90" s="202">
        <v>3440.5</v>
      </c>
      <c r="G90" s="202">
        <v>2689.2</v>
      </c>
      <c r="H90" s="202">
        <v>472.9</v>
      </c>
      <c r="I90" s="202">
        <v>123.7</v>
      </c>
      <c r="J90" s="202">
        <v>5981.5</v>
      </c>
      <c r="K90" s="202">
        <v>103.1</v>
      </c>
      <c r="L90" s="224"/>
    </row>
    <row r="91" spans="1:12">
      <c r="A91" s="88" t="s">
        <v>187</v>
      </c>
      <c r="B91" s="202">
        <v>1269.3</v>
      </c>
      <c r="C91" s="202">
        <v>93.2</v>
      </c>
      <c r="D91" s="84" t="s">
        <v>43</v>
      </c>
      <c r="E91" s="84" t="s">
        <v>43</v>
      </c>
      <c r="F91" s="84" t="s">
        <v>43</v>
      </c>
      <c r="G91" s="84" t="s">
        <v>43</v>
      </c>
      <c r="H91" s="84" t="s">
        <v>43</v>
      </c>
      <c r="I91" s="84" t="s">
        <v>43</v>
      </c>
      <c r="J91" s="202">
        <v>1269.3</v>
      </c>
      <c r="K91" s="202">
        <v>93.4</v>
      </c>
      <c r="L91" s="224"/>
    </row>
    <row r="92" spans="1:12">
      <c r="A92" s="88" t="s">
        <v>188</v>
      </c>
      <c r="B92" s="202">
        <v>2908.1</v>
      </c>
      <c r="C92" s="202">
        <v>89.4</v>
      </c>
      <c r="D92" s="202">
        <v>1326.4</v>
      </c>
      <c r="E92" s="202">
        <v>93.7</v>
      </c>
      <c r="F92" s="202">
        <v>1190</v>
      </c>
      <c r="G92" s="202">
        <v>90.4</v>
      </c>
      <c r="H92" s="202">
        <v>136.4</v>
      </c>
      <c r="I92" s="202">
        <v>137</v>
      </c>
      <c r="J92" s="202">
        <v>1581.7</v>
      </c>
      <c r="K92" s="202">
        <v>86.2</v>
      </c>
      <c r="L92" s="224"/>
    </row>
    <row r="93" spans="1:12">
      <c r="A93" s="88" t="s">
        <v>189</v>
      </c>
      <c r="B93" s="202">
        <v>2155.6</v>
      </c>
      <c r="C93" s="202">
        <v>92.3</v>
      </c>
      <c r="D93" s="202">
        <v>414.4</v>
      </c>
      <c r="E93" s="202">
        <v>48.9</v>
      </c>
      <c r="F93" s="202">
        <v>115</v>
      </c>
      <c r="G93" s="202">
        <v>17.899999999999999</v>
      </c>
      <c r="H93" s="202">
        <v>299.39999999999998</v>
      </c>
      <c r="I93" s="202">
        <v>146.80000000000001</v>
      </c>
      <c r="J93" s="202">
        <v>1741.2</v>
      </c>
      <c r="K93" s="202">
        <v>116.6</v>
      </c>
      <c r="L93" s="224"/>
    </row>
    <row r="94" spans="1:12">
      <c r="A94" s="88" t="s">
        <v>190</v>
      </c>
      <c r="B94" s="202">
        <v>7368.7</v>
      </c>
      <c r="C94" s="202">
        <v>97</v>
      </c>
      <c r="D94" s="202">
        <v>2263.1999999999998</v>
      </c>
      <c r="E94" s="202">
        <v>95.3</v>
      </c>
      <c r="F94" s="202">
        <v>248.2</v>
      </c>
      <c r="G94" s="202">
        <v>124.5</v>
      </c>
      <c r="H94" s="202">
        <v>2015</v>
      </c>
      <c r="I94" s="202">
        <v>92.6</v>
      </c>
      <c r="J94" s="202">
        <v>5105.5</v>
      </c>
      <c r="K94" s="202">
        <v>97.7</v>
      </c>
      <c r="L94" s="224"/>
    </row>
    <row r="95" spans="1:12">
      <c r="A95" s="88" t="s">
        <v>191</v>
      </c>
      <c r="B95" s="202">
        <v>2567.6999999999998</v>
      </c>
      <c r="C95" s="202">
        <v>123</v>
      </c>
      <c r="D95" s="202">
        <v>403</v>
      </c>
      <c r="E95" s="202">
        <v>126</v>
      </c>
      <c r="F95" s="202">
        <v>5.8</v>
      </c>
      <c r="G95" s="202">
        <v>17.100000000000001</v>
      </c>
      <c r="H95" s="202">
        <v>397.2</v>
      </c>
      <c r="I95" s="202">
        <v>139</v>
      </c>
      <c r="J95" s="202">
        <v>2164.6999999999998</v>
      </c>
      <c r="K95" s="202">
        <v>122.5</v>
      </c>
      <c r="L95" s="224"/>
    </row>
    <row r="96" spans="1:12">
      <c r="A96" s="88" t="s">
        <v>192</v>
      </c>
      <c r="B96" s="202">
        <v>8761.1</v>
      </c>
      <c r="C96" s="202">
        <v>105</v>
      </c>
      <c r="D96" s="202">
        <v>3636.8</v>
      </c>
      <c r="E96" s="202">
        <v>121.7</v>
      </c>
      <c r="F96" s="202">
        <v>2804.2</v>
      </c>
      <c r="G96" s="202">
        <v>118.5</v>
      </c>
      <c r="H96" s="202">
        <v>832.6</v>
      </c>
      <c r="I96" s="202">
        <v>133.30000000000001</v>
      </c>
      <c r="J96" s="202">
        <v>5124.2</v>
      </c>
      <c r="K96" s="202">
        <v>97.8</v>
      </c>
      <c r="L96" s="224"/>
    </row>
    <row r="97" spans="1:12">
      <c r="A97" s="88" t="s">
        <v>193</v>
      </c>
      <c r="B97" s="202">
        <v>5974.2</v>
      </c>
      <c r="C97" s="202">
        <v>110.3</v>
      </c>
      <c r="D97" s="202">
        <v>785.5</v>
      </c>
      <c r="E97" s="202">
        <v>65.599999999999994</v>
      </c>
      <c r="F97" s="202">
        <v>0</v>
      </c>
      <c r="G97" s="202">
        <v>0</v>
      </c>
      <c r="H97" s="202">
        <v>785.5</v>
      </c>
      <c r="I97" s="202">
        <v>99.8</v>
      </c>
      <c r="J97" s="202">
        <v>5188.7</v>
      </c>
      <c r="K97" s="202">
        <v>122.3</v>
      </c>
      <c r="L97" s="224"/>
    </row>
    <row r="98" spans="1:12">
      <c r="A98" s="88" t="s">
        <v>194</v>
      </c>
      <c r="B98" s="202">
        <v>7494.6</v>
      </c>
      <c r="C98" s="202">
        <v>57.5</v>
      </c>
      <c r="D98" s="202">
        <v>226.5</v>
      </c>
      <c r="E98" s="202">
        <v>3.1</v>
      </c>
      <c r="F98" s="202">
        <v>50.3</v>
      </c>
      <c r="G98" s="202">
        <v>0.7</v>
      </c>
      <c r="H98" s="202">
        <v>176.2</v>
      </c>
      <c r="I98" s="202">
        <v>64</v>
      </c>
      <c r="J98" s="202">
        <v>7268.1</v>
      </c>
      <c r="K98" s="202">
        <v>117.5</v>
      </c>
      <c r="L98" s="224"/>
    </row>
    <row r="99" spans="1:12">
      <c r="A99" s="88" t="s">
        <v>195</v>
      </c>
      <c r="B99" s="202">
        <v>6728.5</v>
      </c>
      <c r="C99" s="202">
        <v>102.4</v>
      </c>
      <c r="D99" s="202">
        <v>1701.9</v>
      </c>
      <c r="E99" s="202">
        <v>137.1</v>
      </c>
      <c r="F99" s="202">
        <v>1504.5</v>
      </c>
      <c r="G99" s="202">
        <v>148.6</v>
      </c>
      <c r="H99" s="202">
        <v>197.4</v>
      </c>
      <c r="I99" s="202">
        <v>86.3</v>
      </c>
      <c r="J99" s="202">
        <v>5026.7</v>
      </c>
      <c r="K99" s="202">
        <v>94.8</v>
      </c>
      <c r="L99" s="224"/>
    </row>
    <row r="100" spans="1:12">
      <c r="A100" s="89" t="s">
        <v>196</v>
      </c>
      <c r="B100" s="206">
        <v>1694.6</v>
      </c>
      <c r="C100" s="206">
        <v>101.8</v>
      </c>
      <c r="D100" s="206">
        <v>424.2</v>
      </c>
      <c r="E100" s="206">
        <v>88.7</v>
      </c>
      <c r="F100" s="206">
        <v>236.3</v>
      </c>
      <c r="G100" s="206">
        <v>74.5</v>
      </c>
      <c r="H100" s="206">
        <v>187.9</v>
      </c>
      <c r="I100" s="206">
        <v>116.7</v>
      </c>
      <c r="J100" s="206">
        <v>1270.4000000000001</v>
      </c>
      <c r="K100" s="206">
        <v>107</v>
      </c>
      <c r="L100" s="224"/>
    </row>
    <row r="101" spans="1:12"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</row>
    <row r="102" spans="1:12">
      <c r="A102" s="331" t="s">
        <v>124</v>
      </c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</row>
    <row r="103" spans="1:12" ht="12" customHeight="1">
      <c r="A103" s="71"/>
      <c r="B103" s="50"/>
      <c r="C103" s="50"/>
      <c r="D103" s="50"/>
      <c r="E103" s="50"/>
      <c r="F103" s="50"/>
      <c r="G103" s="50"/>
      <c r="H103" s="50"/>
      <c r="I103" s="50"/>
      <c r="J103" s="50"/>
      <c r="K103" s="50"/>
    </row>
    <row r="104" spans="1:12" ht="12.75" customHeight="1">
      <c r="A104" s="49"/>
      <c r="B104" s="50"/>
      <c r="C104" s="50"/>
      <c r="D104" s="50"/>
      <c r="E104" s="50"/>
      <c r="F104" s="50"/>
      <c r="G104" s="50"/>
      <c r="H104" s="50"/>
      <c r="I104" s="50"/>
      <c r="J104" s="50"/>
      <c r="K104" s="51" t="s">
        <v>1</v>
      </c>
    </row>
    <row r="105" spans="1:12">
      <c r="A105" s="332"/>
      <c r="B105" s="279" t="s">
        <v>20</v>
      </c>
      <c r="C105" s="288"/>
      <c r="D105" s="279" t="s">
        <v>55</v>
      </c>
      <c r="E105" s="288"/>
      <c r="F105" s="285" t="s">
        <v>56</v>
      </c>
      <c r="G105" s="287"/>
      <c r="H105" s="287"/>
      <c r="I105" s="286"/>
      <c r="J105" s="279" t="s">
        <v>57</v>
      </c>
      <c r="K105" s="280"/>
    </row>
    <row r="106" spans="1:12" ht="45.75" customHeight="1">
      <c r="A106" s="333"/>
      <c r="B106" s="283"/>
      <c r="C106" s="289"/>
      <c r="D106" s="283"/>
      <c r="E106" s="289"/>
      <c r="F106" s="274" t="s">
        <v>59</v>
      </c>
      <c r="G106" s="274"/>
      <c r="H106" s="274" t="s">
        <v>60</v>
      </c>
      <c r="I106" s="274"/>
      <c r="J106" s="283"/>
      <c r="K106" s="284"/>
    </row>
    <row r="107" spans="1:12" ht="33.75">
      <c r="A107" s="333"/>
      <c r="B107" s="138" t="s">
        <v>246</v>
      </c>
      <c r="C107" s="138" t="s">
        <v>249</v>
      </c>
      <c r="D107" s="138" t="s">
        <v>246</v>
      </c>
      <c r="E107" s="138" t="s">
        <v>249</v>
      </c>
      <c r="F107" s="138" t="s">
        <v>246</v>
      </c>
      <c r="G107" s="138" t="s">
        <v>249</v>
      </c>
      <c r="H107" s="138" t="s">
        <v>246</v>
      </c>
      <c r="I107" s="138" t="s">
        <v>249</v>
      </c>
      <c r="J107" s="138" t="s">
        <v>246</v>
      </c>
      <c r="K107" s="139" t="s">
        <v>249</v>
      </c>
      <c r="L107" s="2"/>
    </row>
    <row r="108" spans="1:12">
      <c r="A108" s="87" t="s">
        <v>180</v>
      </c>
      <c r="B108" s="104">
        <v>2664.3408716600002</v>
      </c>
      <c r="C108" s="104">
        <v>87.770956144417838</v>
      </c>
      <c r="D108" s="104">
        <v>969.65369886000008</v>
      </c>
      <c r="E108" s="104">
        <v>67.295228834387828</v>
      </c>
      <c r="F108" s="104">
        <v>171.16627130000003</v>
      </c>
      <c r="G108" s="104">
        <v>26.791357323812836</v>
      </c>
      <c r="H108" s="104">
        <v>798.48742756000001</v>
      </c>
      <c r="I108" s="104">
        <v>99.418025702552697</v>
      </c>
      <c r="J108" s="104">
        <v>1694.6871728000001</v>
      </c>
      <c r="K108" s="104">
        <v>105.08891360281338</v>
      </c>
      <c r="L108" s="224"/>
    </row>
    <row r="109" spans="1:12">
      <c r="A109" s="88" t="s">
        <v>197</v>
      </c>
      <c r="B109" s="202">
        <v>14.1</v>
      </c>
      <c r="C109" s="202">
        <v>96.6</v>
      </c>
      <c r="D109" s="84" t="s">
        <v>43</v>
      </c>
      <c r="E109" s="84" t="s">
        <v>43</v>
      </c>
      <c r="F109" s="84" t="s">
        <v>43</v>
      </c>
      <c r="G109" s="84" t="s">
        <v>43</v>
      </c>
      <c r="H109" s="84" t="s">
        <v>43</v>
      </c>
      <c r="I109" s="84" t="s">
        <v>43</v>
      </c>
      <c r="J109" s="202">
        <v>14.1</v>
      </c>
      <c r="K109" s="202">
        <v>96.6</v>
      </c>
      <c r="L109" s="224"/>
    </row>
    <row r="110" spans="1:12">
      <c r="A110" s="88" t="s">
        <v>181</v>
      </c>
      <c r="B110" s="202">
        <v>130.9</v>
      </c>
      <c r="C110" s="202">
        <v>76.2</v>
      </c>
      <c r="D110" s="202">
        <v>70.900000000000006</v>
      </c>
      <c r="E110" s="202">
        <v>57.6</v>
      </c>
      <c r="F110" s="202">
        <v>46.8</v>
      </c>
      <c r="G110" s="202">
        <v>51.3</v>
      </c>
      <c r="H110" s="202">
        <v>24.1</v>
      </c>
      <c r="I110" s="202">
        <v>78.099999999999994</v>
      </c>
      <c r="J110" s="202">
        <v>60</v>
      </c>
      <c r="K110" s="202">
        <v>126.8</v>
      </c>
      <c r="L110" s="224"/>
    </row>
    <row r="111" spans="1:12">
      <c r="A111" s="88" t="s">
        <v>182</v>
      </c>
      <c r="B111" s="202">
        <v>5.9</v>
      </c>
      <c r="C111" s="202">
        <v>102.6</v>
      </c>
      <c r="D111" s="84" t="s">
        <v>43</v>
      </c>
      <c r="E111" s="84" t="s">
        <v>43</v>
      </c>
      <c r="F111" s="84" t="s">
        <v>43</v>
      </c>
      <c r="G111" s="84" t="s">
        <v>43</v>
      </c>
      <c r="H111" s="84" t="s">
        <v>43</v>
      </c>
      <c r="I111" s="84" t="s">
        <v>43</v>
      </c>
      <c r="J111" s="202">
        <v>5.9</v>
      </c>
      <c r="K111" s="202">
        <v>102.6</v>
      </c>
      <c r="L111" s="224"/>
    </row>
    <row r="112" spans="1:12">
      <c r="A112" s="88" t="s">
        <v>183</v>
      </c>
      <c r="B112" s="202">
        <v>18.899999999999999</v>
      </c>
      <c r="C112" s="202">
        <v>2191.6999999999998</v>
      </c>
      <c r="D112" s="202">
        <v>16.899999999999999</v>
      </c>
      <c r="E112" s="84" t="s">
        <v>43</v>
      </c>
      <c r="F112" s="202">
        <v>16.899999999999999</v>
      </c>
      <c r="G112" s="84" t="s">
        <v>43</v>
      </c>
      <c r="H112" s="84" t="s">
        <v>43</v>
      </c>
      <c r="I112" s="84" t="s">
        <v>43</v>
      </c>
      <c r="J112" s="202">
        <v>2</v>
      </c>
      <c r="K112" s="202">
        <v>233.3</v>
      </c>
      <c r="L112" s="224"/>
    </row>
    <row r="113" spans="1:12">
      <c r="A113" s="88" t="s">
        <v>184</v>
      </c>
      <c r="B113" s="202">
        <v>60.2</v>
      </c>
      <c r="C113" s="202">
        <v>58.6</v>
      </c>
      <c r="D113" s="84" t="s">
        <v>43</v>
      </c>
      <c r="E113" s="84" t="s">
        <v>43</v>
      </c>
      <c r="F113" s="84" t="s">
        <v>43</v>
      </c>
      <c r="G113" s="84" t="s">
        <v>43</v>
      </c>
      <c r="H113" s="84" t="s">
        <v>43</v>
      </c>
      <c r="I113" s="84" t="s">
        <v>43</v>
      </c>
      <c r="J113" s="202">
        <v>60.2</v>
      </c>
      <c r="K113" s="202">
        <v>58.6</v>
      </c>
      <c r="L113" s="224"/>
    </row>
    <row r="114" spans="1:12">
      <c r="A114" s="88" t="s">
        <v>185</v>
      </c>
      <c r="B114" s="202">
        <v>107.5</v>
      </c>
      <c r="C114" s="202">
        <v>112.1</v>
      </c>
      <c r="D114" s="202">
        <v>18.7</v>
      </c>
      <c r="E114" s="202">
        <v>286.8</v>
      </c>
      <c r="F114" s="202">
        <v>18.7</v>
      </c>
      <c r="G114" s="202">
        <v>286.8</v>
      </c>
      <c r="H114" s="84" t="s">
        <v>43</v>
      </c>
      <c r="I114" s="84" t="s">
        <v>43</v>
      </c>
      <c r="J114" s="202">
        <v>88.8</v>
      </c>
      <c r="K114" s="202">
        <v>101.9</v>
      </c>
      <c r="L114" s="224"/>
    </row>
    <row r="115" spans="1:12">
      <c r="A115" s="88" t="s">
        <v>187</v>
      </c>
      <c r="B115" s="202">
        <v>98.8</v>
      </c>
      <c r="C115" s="202">
        <v>114.6</v>
      </c>
      <c r="D115" s="84" t="s">
        <v>43</v>
      </c>
      <c r="E115" s="84" t="s">
        <v>43</v>
      </c>
      <c r="F115" s="84" t="s">
        <v>43</v>
      </c>
      <c r="G115" s="84" t="s">
        <v>43</v>
      </c>
      <c r="H115" s="84" t="s">
        <v>43</v>
      </c>
      <c r="I115" s="84" t="s">
        <v>43</v>
      </c>
      <c r="J115" s="202">
        <v>98.8</v>
      </c>
      <c r="K115" s="202">
        <v>114.6</v>
      </c>
      <c r="L115" s="224"/>
    </row>
    <row r="116" spans="1:12">
      <c r="A116" s="88" t="s">
        <v>188</v>
      </c>
      <c r="B116" s="202">
        <v>10.4</v>
      </c>
      <c r="C116" s="202">
        <v>31.8</v>
      </c>
      <c r="D116" s="202">
        <v>5.8</v>
      </c>
      <c r="E116" s="202">
        <v>22.7</v>
      </c>
      <c r="F116" s="202">
        <v>5.8</v>
      </c>
      <c r="G116" s="202">
        <v>22.7</v>
      </c>
      <c r="H116" s="84" t="s">
        <v>43</v>
      </c>
      <c r="I116" s="84" t="s">
        <v>43</v>
      </c>
      <c r="J116" s="202">
        <v>4.5999999999999996</v>
      </c>
      <c r="K116" s="202">
        <v>53.8</v>
      </c>
      <c r="L116" s="224"/>
    </row>
    <row r="117" spans="1:12">
      <c r="A117" s="88" t="s">
        <v>189</v>
      </c>
      <c r="B117" s="202">
        <v>859</v>
      </c>
      <c r="C117" s="202">
        <v>82.9</v>
      </c>
      <c r="D117" s="202">
        <v>587.9</v>
      </c>
      <c r="E117" s="202">
        <v>79.400000000000006</v>
      </c>
      <c r="F117" s="202">
        <v>83</v>
      </c>
      <c r="G117" s="202">
        <v>32.700000000000003</v>
      </c>
      <c r="H117" s="202">
        <v>504.9</v>
      </c>
      <c r="I117" s="202">
        <v>103.8</v>
      </c>
      <c r="J117" s="202">
        <v>271.10000000000002</v>
      </c>
      <c r="K117" s="202">
        <v>91.3</v>
      </c>
      <c r="L117" s="224"/>
    </row>
    <row r="118" spans="1:12">
      <c r="A118" s="88" t="s">
        <v>191</v>
      </c>
      <c r="B118" s="202">
        <v>1.4</v>
      </c>
      <c r="C118" s="202">
        <v>72.599999999999994</v>
      </c>
      <c r="D118" s="202">
        <v>1.3</v>
      </c>
      <c r="E118" s="202">
        <v>70</v>
      </c>
      <c r="F118" s="84" t="s">
        <v>43</v>
      </c>
      <c r="G118" s="84" t="s">
        <v>43</v>
      </c>
      <c r="H118" s="202">
        <v>1.3</v>
      </c>
      <c r="I118" s="202">
        <v>94.4</v>
      </c>
      <c r="J118" s="202">
        <v>0.1</v>
      </c>
      <c r="K118" s="202">
        <v>100</v>
      </c>
      <c r="L118" s="224"/>
    </row>
    <row r="119" spans="1:12">
      <c r="A119" s="88" t="s">
        <v>192</v>
      </c>
      <c r="B119" s="202">
        <v>84.4</v>
      </c>
      <c r="C119" s="202">
        <v>102</v>
      </c>
      <c r="D119" s="202">
        <v>23.1</v>
      </c>
      <c r="E119" s="202">
        <v>103.1</v>
      </c>
      <c r="F119" s="84" t="s">
        <v>43</v>
      </c>
      <c r="G119" s="84" t="s">
        <v>43</v>
      </c>
      <c r="H119" s="202">
        <v>23.1</v>
      </c>
      <c r="I119" s="202">
        <v>103.1</v>
      </c>
      <c r="J119" s="202">
        <v>61.3</v>
      </c>
      <c r="K119" s="202">
        <v>101.5</v>
      </c>
      <c r="L119" s="224"/>
    </row>
    <row r="120" spans="1:12">
      <c r="A120" s="88" t="s">
        <v>193</v>
      </c>
      <c r="B120" s="202">
        <v>1078.8</v>
      </c>
      <c r="C120" s="202">
        <v>89.8</v>
      </c>
      <c r="D120" s="202">
        <v>220.5</v>
      </c>
      <c r="E120" s="202">
        <v>44</v>
      </c>
      <c r="F120" s="84" t="s">
        <v>43</v>
      </c>
      <c r="G120" s="84" t="s">
        <v>43</v>
      </c>
      <c r="H120" s="202">
        <v>220.5</v>
      </c>
      <c r="I120" s="202">
        <v>90.9</v>
      </c>
      <c r="J120" s="202">
        <v>858.3</v>
      </c>
      <c r="K120" s="202">
        <v>120.8</v>
      </c>
      <c r="L120" s="224"/>
    </row>
    <row r="121" spans="1:12">
      <c r="A121" s="88" t="s">
        <v>194</v>
      </c>
      <c r="B121" s="202">
        <v>2.1</v>
      </c>
      <c r="C121" s="202">
        <v>96.4</v>
      </c>
      <c r="D121" s="84" t="s">
        <v>43</v>
      </c>
      <c r="E121" s="84" t="s">
        <v>43</v>
      </c>
      <c r="F121" s="84" t="s">
        <v>43</v>
      </c>
      <c r="G121" s="84" t="s">
        <v>43</v>
      </c>
      <c r="H121" s="84" t="s">
        <v>43</v>
      </c>
      <c r="I121" s="84" t="s">
        <v>43</v>
      </c>
      <c r="J121" s="202">
        <v>2.1</v>
      </c>
      <c r="K121" s="202">
        <v>96.4</v>
      </c>
      <c r="L121" s="224"/>
    </row>
    <row r="122" spans="1:12">
      <c r="A122" s="89" t="s">
        <v>196</v>
      </c>
      <c r="B122" s="206">
        <v>191.9</v>
      </c>
      <c r="C122" s="206">
        <v>96.4</v>
      </c>
      <c r="D122" s="206">
        <v>24.6</v>
      </c>
      <c r="E122" s="206">
        <v>121.2</v>
      </c>
      <c r="F122" s="85" t="s">
        <v>43</v>
      </c>
      <c r="G122" s="85" t="s">
        <v>43</v>
      </c>
      <c r="H122" s="206">
        <v>24.6</v>
      </c>
      <c r="I122" s="206">
        <v>121.2</v>
      </c>
      <c r="J122" s="206">
        <v>167.4</v>
      </c>
      <c r="K122" s="206">
        <v>94</v>
      </c>
      <c r="L122" s="224"/>
    </row>
    <row r="123" spans="1:12"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</row>
    <row r="124" spans="1:12">
      <c r="A124" s="331" t="s">
        <v>125</v>
      </c>
      <c r="B124" s="331"/>
      <c r="C124" s="331"/>
      <c r="D124" s="331"/>
      <c r="E124" s="331"/>
      <c r="F124" s="331"/>
      <c r="G124" s="331"/>
      <c r="H124" s="331"/>
      <c r="I124" s="331"/>
      <c r="J124" s="331"/>
      <c r="K124" s="331"/>
    </row>
    <row r="125" spans="1:12" ht="12.75" customHeight="1">
      <c r="A125" s="71"/>
      <c r="B125" s="50"/>
      <c r="C125" s="50"/>
      <c r="D125" s="50"/>
      <c r="E125" s="50"/>
      <c r="F125" s="50"/>
      <c r="G125" s="50"/>
      <c r="H125" s="50"/>
      <c r="I125" s="50"/>
      <c r="J125" s="50"/>
      <c r="K125" s="50"/>
    </row>
    <row r="126" spans="1:12" ht="12.75" customHeight="1">
      <c r="A126" s="49"/>
      <c r="B126" s="50"/>
      <c r="C126" s="50"/>
      <c r="D126" s="50"/>
      <c r="E126" s="50"/>
      <c r="F126" s="50"/>
      <c r="G126" s="50"/>
      <c r="H126" s="50"/>
      <c r="I126" s="50"/>
      <c r="J126" s="50"/>
      <c r="K126" s="51" t="s">
        <v>1</v>
      </c>
    </row>
    <row r="127" spans="1:12">
      <c r="A127" s="332"/>
      <c r="B127" s="279" t="s">
        <v>20</v>
      </c>
      <c r="C127" s="288"/>
      <c r="D127" s="279" t="s">
        <v>55</v>
      </c>
      <c r="E127" s="288"/>
      <c r="F127" s="285" t="s">
        <v>56</v>
      </c>
      <c r="G127" s="287"/>
      <c r="H127" s="287"/>
      <c r="I127" s="286"/>
      <c r="J127" s="279" t="s">
        <v>57</v>
      </c>
      <c r="K127" s="280"/>
    </row>
    <row r="128" spans="1:12" ht="48.75" customHeight="1">
      <c r="A128" s="333"/>
      <c r="B128" s="283"/>
      <c r="C128" s="289"/>
      <c r="D128" s="283"/>
      <c r="E128" s="289"/>
      <c r="F128" s="274" t="s">
        <v>59</v>
      </c>
      <c r="G128" s="274"/>
      <c r="H128" s="274" t="s">
        <v>60</v>
      </c>
      <c r="I128" s="274"/>
      <c r="J128" s="283"/>
      <c r="K128" s="284"/>
    </row>
    <row r="129" spans="1:12" ht="33.75">
      <c r="A129" s="333"/>
      <c r="B129" s="138" t="s">
        <v>246</v>
      </c>
      <c r="C129" s="138" t="s">
        <v>249</v>
      </c>
      <c r="D129" s="138" t="s">
        <v>246</v>
      </c>
      <c r="E129" s="138" t="s">
        <v>249</v>
      </c>
      <c r="F129" s="138" t="s">
        <v>246</v>
      </c>
      <c r="G129" s="138" t="s">
        <v>249</v>
      </c>
      <c r="H129" s="138" t="s">
        <v>246</v>
      </c>
      <c r="I129" s="138" t="s">
        <v>249</v>
      </c>
      <c r="J129" s="138" t="s">
        <v>246</v>
      </c>
      <c r="K129" s="139" t="s">
        <v>249</v>
      </c>
      <c r="L129" s="2"/>
    </row>
    <row r="130" spans="1:12">
      <c r="A130" s="87" t="s">
        <v>180</v>
      </c>
      <c r="B130" s="104">
        <v>52884.114905275994</v>
      </c>
      <c r="C130" s="104">
        <v>105.56252421125285</v>
      </c>
      <c r="D130" s="104">
        <v>18271.969363056</v>
      </c>
      <c r="E130" s="104">
        <v>159.44691073454496</v>
      </c>
      <c r="F130" s="104">
        <v>13076.910779395999</v>
      </c>
      <c r="G130" s="104">
        <v>207.94158965978866</v>
      </c>
      <c r="H130" s="104">
        <v>5195.0585836599994</v>
      </c>
      <c r="I130" s="104">
        <v>97.834508075957913</v>
      </c>
      <c r="J130" s="104">
        <v>34612.145542219994</v>
      </c>
      <c r="K130" s="104">
        <v>90.398526750694984</v>
      </c>
      <c r="L130" s="224"/>
    </row>
    <row r="131" spans="1:12">
      <c r="A131" s="88" t="s">
        <v>197</v>
      </c>
      <c r="B131" s="202">
        <v>114.4</v>
      </c>
      <c r="C131" s="202">
        <v>70.599999999999994</v>
      </c>
      <c r="D131" s="104" t="s">
        <v>43</v>
      </c>
      <c r="E131" s="104" t="s">
        <v>43</v>
      </c>
      <c r="F131" s="104" t="s">
        <v>43</v>
      </c>
      <c r="G131" s="104" t="s">
        <v>43</v>
      </c>
      <c r="H131" s="104" t="s">
        <v>43</v>
      </c>
      <c r="I131" s="104" t="s">
        <v>43</v>
      </c>
      <c r="J131" s="202">
        <v>114.4</v>
      </c>
      <c r="K131" s="202">
        <v>70.599999999999994</v>
      </c>
      <c r="L131" s="224"/>
    </row>
    <row r="132" spans="1:12">
      <c r="A132" s="88" t="s">
        <v>181</v>
      </c>
      <c r="B132" s="202">
        <v>2302.6999999999998</v>
      </c>
      <c r="C132" s="202">
        <v>74.8</v>
      </c>
      <c r="D132" s="202">
        <v>627.5</v>
      </c>
      <c r="E132" s="202">
        <v>45.5</v>
      </c>
      <c r="F132" s="202">
        <v>426.9</v>
      </c>
      <c r="G132" s="202">
        <v>38</v>
      </c>
      <c r="H132" s="202">
        <v>200.6</v>
      </c>
      <c r="I132" s="202">
        <v>96.8</v>
      </c>
      <c r="J132" s="202">
        <v>1675.2</v>
      </c>
      <c r="K132" s="202">
        <v>93.7</v>
      </c>
      <c r="L132" s="224"/>
    </row>
    <row r="133" spans="1:12">
      <c r="A133" s="88" t="s">
        <v>182</v>
      </c>
      <c r="B133" s="202">
        <v>350.8</v>
      </c>
      <c r="C133" s="202">
        <v>85.5</v>
      </c>
      <c r="D133" s="202">
        <v>76</v>
      </c>
      <c r="E133" s="202">
        <v>52.5</v>
      </c>
      <c r="F133" s="202">
        <v>51.7</v>
      </c>
      <c r="G133" s="202">
        <v>47.2</v>
      </c>
      <c r="H133" s="202">
        <v>24.3</v>
      </c>
      <c r="I133" s="202">
        <v>69.8</v>
      </c>
      <c r="J133" s="202">
        <v>274.8</v>
      </c>
      <c r="K133" s="202">
        <v>102.4</v>
      </c>
      <c r="L133" s="224"/>
    </row>
    <row r="134" spans="1:12">
      <c r="A134" s="88" t="s">
        <v>183</v>
      </c>
      <c r="B134" s="202">
        <v>4751.3999999999996</v>
      </c>
      <c r="C134" s="202">
        <v>91.9</v>
      </c>
      <c r="D134" s="202">
        <v>1170.8</v>
      </c>
      <c r="E134" s="202">
        <v>63.3</v>
      </c>
      <c r="F134" s="202">
        <v>583.20000000000005</v>
      </c>
      <c r="G134" s="202">
        <v>53.8</v>
      </c>
      <c r="H134" s="202">
        <v>587.5</v>
      </c>
      <c r="I134" s="202">
        <v>79</v>
      </c>
      <c r="J134" s="202">
        <v>3580.6</v>
      </c>
      <c r="K134" s="202">
        <v>105.9</v>
      </c>
      <c r="L134" s="224"/>
    </row>
    <row r="135" spans="1:12">
      <c r="A135" s="88" t="s">
        <v>184</v>
      </c>
      <c r="B135" s="202">
        <v>1499.4</v>
      </c>
      <c r="C135" s="202">
        <v>104.7</v>
      </c>
      <c r="D135" s="202">
        <v>141.19999999999999</v>
      </c>
      <c r="E135" s="202">
        <v>107.9</v>
      </c>
      <c r="F135" s="202">
        <v>0.6</v>
      </c>
      <c r="G135" s="202">
        <v>100</v>
      </c>
      <c r="H135" s="202">
        <v>140.6</v>
      </c>
      <c r="I135" s="202">
        <v>108</v>
      </c>
      <c r="J135" s="202">
        <v>1358.2</v>
      </c>
      <c r="K135" s="202">
        <v>104.5</v>
      </c>
      <c r="L135" s="224"/>
    </row>
    <row r="136" spans="1:12">
      <c r="A136" s="88" t="s">
        <v>185</v>
      </c>
      <c r="B136" s="202">
        <v>6532.7</v>
      </c>
      <c r="C136" s="202">
        <v>101.6</v>
      </c>
      <c r="D136" s="202">
        <v>3219.9</v>
      </c>
      <c r="E136" s="202">
        <v>178.3</v>
      </c>
      <c r="F136" s="202">
        <v>2764.8</v>
      </c>
      <c r="G136" s="202">
        <v>189.7</v>
      </c>
      <c r="H136" s="202">
        <v>455.1</v>
      </c>
      <c r="I136" s="202">
        <v>128.1</v>
      </c>
      <c r="J136" s="202">
        <v>3312.8</v>
      </c>
      <c r="K136" s="202">
        <v>72.5</v>
      </c>
      <c r="L136" s="224"/>
    </row>
    <row r="137" spans="1:12">
      <c r="A137" s="88" t="s">
        <v>186</v>
      </c>
      <c r="B137" s="202">
        <v>7453.5</v>
      </c>
      <c r="C137" s="202">
        <v>181.2</v>
      </c>
      <c r="D137" s="202">
        <v>4672.2</v>
      </c>
      <c r="E137" s="202">
        <v>668</v>
      </c>
      <c r="F137" s="202">
        <v>4190.3</v>
      </c>
      <c r="G137" s="202">
        <v>1384.5</v>
      </c>
      <c r="H137" s="202">
        <v>481.9</v>
      </c>
      <c r="I137" s="202">
        <v>116.7</v>
      </c>
      <c r="J137" s="202">
        <v>2781.4</v>
      </c>
      <c r="K137" s="202">
        <v>83.4</v>
      </c>
      <c r="L137" s="224"/>
    </row>
    <row r="138" spans="1:12">
      <c r="A138" s="88" t="s">
        <v>187</v>
      </c>
      <c r="B138" s="202">
        <v>724.2</v>
      </c>
      <c r="C138" s="202">
        <v>106.6</v>
      </c>
      <c r="D138" s="202">
        <v>17.7</v>
      </c>
      <c r="E138" s="202">
        <v>99.4</v>
      </c>
      <c r="F138" s="202">
        <v>1.1000000000000001</v>
      </c>
      <c r="G138" s="202">
        <v>100</v>
      </c>
      <c r="H138" s="202">
        <v>16.600000000000001</v>
      </c>
      <c r="I138" s="202">
        <v>99.3</v>
      </c>
      <c r="J138" s="202">
        <v>706.4</v>
      </c>
      <c r="K138" s="202">
        <v>106.7</v>
      </c>
      <c r="L138" s="224"/>
    </row>
    <row r="139" spans="1:12">
      <c r="A139" s="88" t="s">
        <v>188</v>
      </c>
      <c r="B139" s="202">
        <v>3487.3</v>
      </c>
      <c r="C139" s="202">
        <v>81.7</v>
      </c>
      <c r="D139" s="202">
        <v>1630</v>
      </c>
      <c r="E139" s="202">
        <v>119.5</v>
      </c>
      <c r="F139" s="202">
        <v>1153.5</v>
      </c>
      <c r="G139" s="202">
        <v>127.4</v>
      </c>
      <c r="H139" s="202">
        <v>476.5</v>
      </c>
      <c r="I139" s="202">
        <v>103.1</v>
      </c>
      <c r="J139" s="202">
        <v>1857.3</v>
      </c>
      <c r="K139" s="202">
        <v>64.900000000000006</v>
      </c>
      <c r="L139" s="224"/>
    </row>
    <row r="140" spans="1:12">
      <c r="A140" s="88" t="s">
        <v>189</v>
      </c>
      <c r="B140" s="202">
        <v>3211.5</v>
      </c>
      <c r="C140" s="202">
        <v>90.3</v>
      </c>
      <c r="D140" s="202">
        <v>759.4</v>
      </c>
      <c r="E140" s="202">
        <v>147.4</v>
      </c>
      <c r="F140" s="202">
        <v>246.6</v>
      </c>
      <c r="G140" s="202">
        <v>447.9</v>
      </c>
      <c r="H140" s="202">
        <v>512.79999999999995</v>
      </c>
      <c r="I140" s="202">
        <v>112.6</v>
      </c>
      <c r="J140" s="202">
        <v>2452.1</v>
      </c>
      <c r="K140" s="202">
        <v>81.3</v>
      </c>
      <c r="L140" s="224"/>
    </row>
    <row r="141" spans="1:12">
      <c r="A141" s="88" t="s">
        <v>190</v>
      </c>
      <c r="B141" s="202">
        <v>6946.1</v>
      </c>
      <c r="C141" s="202">
        <v>159.19999999999999</v>
      </c>
      <c r="D141" s="202">
        <v>3082.6</v>
      </c>
      <c r="E141" s="202">
        <v>290</v>
      </c>
      <c r="F141" s="202">
        <v>2630</v>
      </c>
      <c r="G141" s="202">
        <v>513.4</v>
      </c>
      <c r="H141" s="202">
        <v>452.6</v>
      </c>
      <c r="I141" s="202">
        <v>81.900000000000006</v>
      </c>
      <c r="J141" s="202">
        <v>3863.4</v>
      </c>
      <c r="K141" s="202">
        <v>117.6</v>
      </c>
      <c r="L141" s="224"/>
    </row>
    <row r="142" spans="1:12">
      <c r="A142" s="88" t="s">
        <v>191</v>
      </c>
      <c r="B142" s="202">
        <v>3638.5</v>
      </c>
      <c r="C142" s="202">
        <v>100</v>
      </c>
      <c r="D142" s="202">
        <v>506.7</v>
      </c>
      <c r="E142" s="202">
        <v>108.2</v>
      </c>
      <c r="F142" s="202">
        <v>38.700000000000003</v>
      </c>
      <c r="G142" s="202">
        <v>90.4</v>
      </c>
      <c r="H142" s="202">
        <v>468</v>
      </c>
      <c r="I142" s="202">
        <v>110</v>
      </c>
      <c r="J142" s="202">
        <v>3131.8</v>
      </c>
      <c r="K142" s="202">
        <v>98.9</v>
      </c>
      <c r="L142" s="224"/>
    </row>
    <row r="143" spans="1:12">
      <c r="A143" s="88" t="s">
        <v>192</v>
      </c>
      <c r="B143" s="202">
        <v>2421.3000000000002</v>
      </c>
      <c r="C143" s="202">
        <v>84.5</v>
      </c>
      <c r="D143" s="202">
        <v>1228.0999999999999</v>
      </c>
      <c r="E143" s="202">
        <v>128.6</v>
      </c>
      <c r="F143" s="202">
        <v>744.3</v>
      </c>
      <c r="G143" s="202">
        <v>192</v>
      </c>
      <c r="H143" s="202">
        <v>483.8</v>
      </c>
      <c r="I143" s="202">
        <v>82.9</v>
      </c>
      <c r="J143" s="202">
        <v>1193.2</v>
      </c>
      <c r="K143" s="202">
        <v>64.3</v>
      </c>
      <c r="L143" s="224"/>
    </row>
    <row r="144" spans="1:12">
      <c r="A144" s="88" t="s">
        <v>193</v>
      </c>
      <c r="B144" s="202">
        <v>3457.2</v>
      </c>
      <c r="C144" s="202">
        <v>106.2</v>
      </c>
      <c r="D144" s="202">
        <v>304.8</v>
      </c>
      <c r="E144" s="202">
        <v>62.1</v>
      </c>
      <c r="F144" s="202">
        <v>6.5</v>
      </c>
      <c r="G144" s="202">
        <v>0.8</v>
      </c>
      <c r="H144" s="202">
        <v>298.3</v>
      </c>
      <c r="I144" s="202">
        <v>94.4</v>
      </c>
      <c r="J144" s="202">
        <v>3152.4</v>
      </c>
      <c r="K144" s="202">
        <v>113</v>
      </c>
      <c r="L144" s="224"/>
    </row>
    <row r="145" spans="1:12">
      <c r="A145" s="88" t="s">
        <v>194</v>
      </c>
      <c r="B145" s="202">
        <v>2016.8</v>
      </c>
      <c r="C145" s="202">
        <v>98.6</v>
      </c>
      <c r="D145" s="202">
        <v>167.5</v>
      </c>
      <c r="E145" s="202">
        <v>63.1</v>
      </c>
      <c r="F145" s="202">
        <v>4</v>
      </c>
      <c r="G145" s="202">
        <v>13.3</v>
      </c>
      <c r="H145" s="202">
        <v>163.6</v>
      </c>
      <c r="I145" s="202">
        <v>67.2</v>
      </c>
      <c r="J145" s="202">
        <v>1849.3</v>
      </c>
      <c r="K145" s="202">
        <v>103.7</v>
      </c>
      <c r="L145" s="224"/>
    </row>
    <row r="146" spans="1:12">
      <c r="A146" s="88" t="s">
        <v>195</v>
      </c>
      <c r="B146" s="202">
        <v>2872.4</v>
      </c>
      <c r="C146" s="202">
        <v>98</v>
      </c>
      <c r="D146" s="202">
        <v>216.2</v>
      </c>
      <c r="E146" s="202">
        <v>177.8</v>
      </c>
      <c r="F146" s="202">
        <v>87.5</v>
      </c>
      <c r="G146" s="202">
        <v>1608.3</v>
      </c>
      <c r="H146" s="202">
        <v>128.69999999999999</v>
      </c>
      <c r="I146" s="202">
        <v>110.1</v>
      </c>
      <c r="J146" s="202">
        <v>2656.3</v>
      </c>
      <c r="K146" s="202">
        <v>94.7</v>
      </c>
      <c r="L146" s="224"/>
    </row>
    <row r="147" spans="1:12">
      <c r="A147" s="89" t="s">
        <v>196</v>
      </c>
      <c r="B147" s="206">
        <v>1103.9000000000001</v>
      </c>
      <c r="C147" s="206">
        <v>67.3</v>
      </c>
      <c r="D147" s="206">
        <v>451.4</v>
      </c>
      <c r="E147" s="206">
        <v>101.5</v>
      </c>
      <c r="F147" s="206">
        <v>147.19999999999999</v>
      </c>
      <c r="G147" s="206">
        <v>79.099999999999994</v>
      </c>
      <c r="H147" s="206">
        <v>304.2</v>
      </c>
      <c r="I147" s="206">
        <v>118.2</v>
      </c>
      <c r="J147" s="206">
        <v>652.5</v>
      </c>
      <c r="K147" s="206">
        <v>55.8</v>
      </c>
      <c r="L147" s="224"/>
    </row>
    <row r="148" spans="1:12"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</row>
    <row r="149" spans="1:12">
      <c r="A149" s="331" t="s">
        <v>117</v>
      </c>
      <c r="B149" s="331"/>
      <c r="C149" s="331"/>
      <c r="D149" s="331"/>
      <c r="E149" s="331"/>
      <c r="F149" s="331"/>
      <c r="G149" s="331"/>
      <c r="H149" s="331"/>
      <c r="I149" s="331"/>
      <c r="J149" s="331"/>
      <c r="K149" s="331"/>
    </row>
    <row r="150" spans="1:12" ht="13.5" customHeight="1">
      <c r="A150" s="71"/>
      <c r="B150" s="50"/>
      <c r="C150" s="50"/>
      <c r="D150" s="50"/>
      <c r="E150" s="50"/>
      <c r="F150" s="50"/>
      <c r="G150" s="50"/>
      <c r="H150" s="50"/>
      <c r="I150" s="50"/>
      <c r="J150" s="50"/>
      <c r="K150" s="50"/>
    </row>
    <row r="151" spans="1:12" ht="13.5" customHeight="1">
      <c r="A151" s="49"/>
      <c r="B151" s="50"/>
      <c r="C151" s="50"/>
      <c r="D151" s="50"/>
      <c r="E151" s="50"/>
      <c r="F151" s="50"/>
      <c r="G151" s="50"/>
      <c r="H151" s="50"/>
      <c r="I151" s="50"/>
      <c r="J151" s="50"/>
      <c r="K151" s="51" t="s">
        <v>1</v>
      </c>
    </row>
    <row r="152" spans="1:12">
      <c r="A152" s="332"/>
      <c r="B152" s="279" t="s">
        <v>20</v>
      </c>
      <c r="C152" s="288"/>
      <c r="D152" s="279" t="s">
        <v>55</v>
      </c>
      <c r="E152" s="288"/>
      <c r="F152" s="285" t="s">
        <v>56</v>
      </c>
      <c r="G152" s="287"/>
      <c r="H152" s="287"/>
      <c r="I152" s="286"/>
      <c r="J152" s="279" t="s">
        <v>57</v>
      </c>
      <c r="K152" s="280"/>
    </row>
    <row r="153" spans="1:12" ht="49.5" customHeight="1">
      <c r="A153" s="333"/>
      <c r="B153" s="283"/>
      <c r="C153" s="289"/>
      <c r="D153" s="283"/>
      <c r="E153" s="289"/>
      <c r="F153" s="274" t="s">
        <v>59</v>
      </c>
      <c r="G153" s="274"/>
      <c r="H153" s="274" t="s">
        <v>60</v>
      </c>
      <c r="I153" s="274"/>
      <c r="J153" s="283"/>
      <c r="K153" s="284"/>
    </row>
    <row r="154" spans="1:12" ht="33.75">
      <c r="A154" s="333"/>
      <c r="B154" s="138" t="s">
        <v>246</v>
      </c>
      <c r="C154" s="138" t="s">
        <v>249</v>
      </c>
      <c r="D154" s="138" t="s">
        <v>246</v>
      </c>
      <c r="E154" s="138" t="s">
        <v>249</v>
      </c>
      <c r="F154" s="138" t="s">
        <v>246</v>
      </c>
      <c r="G154" s="138" t="s">
        <v>249</v>
      </c>
      <c r="H154" s="138" t="s">
        <v>246</v>
      </c>
      <c r="I154" s="138" t="s">
        <v>249</v>
      </c>
      <c r="J154" s="138" t="s">
        <v>246</v>
      </c>
      <c r="K154" s="139" t="s">
        <v>249</v>
      </c>
      <c r="L154" s="2"/>
    </row>
    <row r="155" spans="1:12">
      <c r="A155" s="87" t="s">
        <v>180</v>
      </c>
      <c r="B155" s="104">
        <v>10.769391120000002</v>
      </c>
      <c r="C155" s="104">
        <v>41.914893617021285</v>
      </c>
      <c r="D155" s="104" t="s">
        <v>43</v>
      </c>
      <c r="E155" s="104" t="s">
        <v>43</v>
      </c>
      <c r="F155" s="104" t="s">
        <v>43</v>
      </c>
      <c r="G155" s="104" t="s">
        <v>43</v>
      </c>
      <c r="H155" s="104" t="s">
        <v>43</v>
      </c>
      <c r="I155" s="104" t="s">
        <v>43</v>
      </c>
      <c r="J155" s="104">
        <v>10.769391120000002</v>
      </c>
      <c r="K155" s="104">
        <v>41.914893617021285</v>
      </c>
    </row>
    <row r="156" spans="1:12">
      <c r="A156" s="88" t="s">
        <v>181</v>
      </c>
      <c r="B156" s="84">
        <v>0.7</v>
      </c>
      <c r="C156" s="84">
        <v>33.299999999999997</v>
      </c>
      <c r="D156" s="84" t="s">
        <v>43</v>
      </c>
      <c r="E156" s="134" t="s">
        <v>43</v>
      </c>
      <c r="F156" s="84" t="s">
        <v>43</v>
      </c>
      <c r="G156" s="84" t="s">
        <v>43</v>
      </c>
      <c r="H156" s="84" t="s">
        <v>43</v>
      </c>
      <c r="I156" s="84" t="s">
        <v>43</v>
      </c>
      <c r="J156" s="84">
        <v>0.7</v>
      </c>
      <c r="K156" s="84">
        <v>33.299999999999997</v>
      </c>
    </row>
    <row r="157" spans="1:12">
      <c r="A157" s="88" t="s">
        <v>190</v>
      </c>
      <c r="B157" s="84">
        <v>4.0999999999999996</v>
      </c>
      <c r="C157" s="84">
        <v>60</v>
      </c>
      <c r="D157" s="84" t="s">
        <v>43</v>
      </c>
      <c r="E157" s="134" t="s">
        <v>43</v>
      </c>
      <c r="F157" s="84" t="s">
        <v>43</v>
      </c>
      <c r="G157" s="84" t="s">
        <v>43</v>
      </c>
      <c r="H157" s="84" t="s">
        <v>43</v>
      </c>
      <c r="I157" s="84" t="s">
        <v>43</v>
      </c>
      <c r="J157" s="84">
        <v>4.0999999999999996</v>
      </c>
      <c r="K157" s="84">
        <v>60</v>
      </c>
    </row>
    <row r="158" spans="1:12">
      <c r="A158" s="89" t="s">
        <v>195</v>
      </c>
      <c r="B158" s="85">
        <v>6</v>
      </c>
      <c r="C158" s="85">
        <v>43</v>
      </c>
      <c r="D158" s="85" t="s">
        <v>43</v>
      </c>
      <c r="E158" s="135" t="s">
        <v>43</v>
      </c>
      <c r="F158" s="85" t="s">
        <v>43</v>
      </c>
      <c r="G158" s="85" t="s">
        <v>43</v>
      </c>
      <c r="H158" s="85" t="s">
        <v>43</v>
      </c>
      <c r="I158" s="85" t="s">
        <v>43</v>
      </c>
      <c r="J158" s="85">
        <v>6</v>
      </c>
      <c r="K158" s="85">
        <v>43</v>
      </c>
    </row>
    <row r="159" spans="1:12">
      <c r="B159" s="70"/>
    </row>
    <row r="160" spans="1:12">
      <c r="A160" s="331" t="s">
        <v>126</v>
      </c>
      <c r="B160" s="331"/>
      <c r="C160" s="331"/>
      <c r="D160" s="331"/>
      <c r="E160" s="331"/>
      <c r="F160" s="331"/>
      <c r="G160" s="331"/>
      <c r="H160" s="331"/>
      <c r="I160" s="331"/>
      <c r="J160" s="331"/>
      <c r="K160" s="331"/>
    </row>
    <row r="161" spans="1:12" ht="13.5" customHeight="1">
      <c r="A161" s="71"/>
      <c r="B161" s="50"/>
      <c r="C161" s="50"/>
      <c r="D161" s="50"/>
      <c r="E161" s="50"/>
      <c r="F161" s="50"/>
      <c r="G161" s="50"/>
      <c r="H161" s="50"/>
      <c r="I161" s="50"/>
      <c r="J161" s="50"/>
      <c r="K161" s="50"/>
    </row>
    <row r="162" spans="1:12" ht="15" customHeight="1">
      <c r="A162" s="49"/>
      <c r="B162" s="50"/>
      <c r="C162" s="50"/>
      <c r="D162" s="50"/>
      <c r="E162" s="50"/>
      <c r="F162" s="50"/>
      <c r="G162" s="50"/>
      <c r="H162" s="50"/>
      <c r="I162" s="50"/>
      <c r="J162" s="50"/>
      <c r="K162" s="51" t="s">
        <v>1</v>
      </c>
    </row>
    <row r="163" spans="1:12">
      <c r="A163" s="332"/>
      <c r="B163" s="279" t="s">
        <v>20</v>
      </c>
      <c r="C163" s="288"/>
      <c r="D163" s="279" t="s">
        <v>55</v>
      </c>
      <c r="E163" s="288"/>
      <c r="F163" s="285" t="s">
        <v>56</v>
      </c>
      <c r="G163" s="287"/>
      <c r="H163" s="287"/>
      <c r="I163" s="286"/>
      <c r="J163" s="279" t="s">
        <v>57</v>
      </c>
      <c r="K163" s="280"/>
    </row>
    <row r="164" spans="1:12" ht="48.75" customHeight="1">
      <c r="A164" s="333"/>
      <c r="B164" s="283"/>
      <c r="C164" s="289"/>
      <c r="D164" s="283"/>
      <c r="E164" s="289"/>
      <c r="F164" s="274" t="s">
        <v>59</v>
      </c>
      <c r="G164" s="274"/>
      <c r="H164" s="274" t="s">
        <v>60</v>
      </c>
      <c r="I164" s="274"/>
      <c r="J164" s="283"/>
      <c r="K164" s="284"/>
    </row>
    <row r="165" spans="1:12" ht="33.75">
      <c r="A165" s="333"/>
      <c r="B165" s="138" t="s">
        <v>246</v>
      </c>
      <c r="C165" s="138" t="s">
        <v>249</v>
      </c>
      <c r="D165" s="138" t="s">
        <v>246</v>
      </c>
      <c r="E165" s="138" t="s">
        <v>249</v>
      </c>
      <c r="F165" s="138" t="s">
        <v>246</v>
      </c>
      <c r="G165" s="138" t="s">
        <v>249</v>
      </c>
      <c r="H165" s="138" t="s">
        <v>246</v>
      </c>
      <c r="I165" s="138" t="s">
        <v>249</v>
      </c>
      <c r="J165" s="138" t="s">
        <v>246</v>
      </c>
      <c r="K165" s="138" t="s">
        <v>249</v>
      </c>
      <c r="L165" s="2"/>
    </row>
    <row r="166" spans="1:12">
      <c r="A166" s="87" t="s">
        <v>180</v>
      </c>
      <c r="B166" s="104">
        <v>25294.355453961238</v>
      </c>
      <c r="C166" s="104">
        <v>116.68580883190765</v>
      </c>
      <c r="D166" s="104">
        <v>18834.872768759997</v>
      </c>
      <c r="E166" s="104">
        <v>125.21518671740226</v>
      </c>
      <c r="F166" s="104">
        <v>18038.358505359996</v>
      </c>
      <c r="G166" s="104">
        <v>121.42206054367281</v>
      </c>
      <c r="H166" s="104">
        <v>796.5142634</v>
      </c>
      <c r="I166" s="104">
        <v>505.24497064790461</v>
      </c>
      <c r="J166" s="104">
        <v>6459.4826852012375</v>
      </c>
      <c r="K166" s="104">
        <v>99.692042967221269</v>
      </c>
      <c r="L166" s="224"/>
    </row>
    <row r="167" spans="1:12">
      <c r="A167" s="88" t="s">
        <v>197</v>
      </c>
      <c r="B167" s="202">
        <v>11.4</v>
      </c>
      <c r="C167" s="202">
        <v>33</v>
      </c>
      <c r="D167" s="83" t="s">
        <v>43</v>
      </c>
      <c r="E167" s="83" t="s">
        <v>43</v>
      </c>
      <c r="F167" s="83" t="s">
        <v>43</v>
      </c>
      <c r="G167" s="83" t="s">
        <v>43</v>
      </c>
      <c r="H167" s="83" t="s">
        <v>43</v>
      </c>
      <c r="I167" s="83" t="s">
        <v>43</v>
      </c>
      <c r="J167" s="202">
        <v>11.4</v>
      </c>
      <c r="K167" s="202">
        <v>33</v>
      </c>
      <c r="L167" s="224"/>
    </row>
    <row r="168" spans="1:12">
      <c r="A168" s="88" t="s">
        <v>181</v>
      </c>
      <c r="B168" s="202">
        <v>196.4</v>
      </c>
      <c r="C168" s="202">
        <v>100.1</v>
      </c>
      <c r="D168" s="202">
        <v>1</v>
      </c>
      <c r="E168" s="83" t="s">
        <v>43</v>
      </c>
      <c r="F168" s="83" t="s">
        <v>43</v>
      </c>
      <c r="G168" s="83" t="s">
        <v>43</v>
      </c>
      <c r="H168" s="202">
        <v>1</v>
      </c>
      <c r="I168" s="83" t="s">
        <v>43</v>
      </c>
      <c r="J168" s="202">
        <v>195.4</v>
      </c>
      <c r="K168" s="202">
        <v>99.7</v>
      </c>
      <c r="L168" s="224"/>
    </row>
    <row r="169" spans="1:12">
      <c r="A169" s="88" t="s">
        <v>182</v>
      </c>
      <c r="B169" s="202">
        <v>110.9</v>
      </c>
      <c r="C169" s="202">
        <v>104.7</v>
      </c>
      <c r="D169" s="202">
        <v>42.6</v>
      </c>
      <c r="E169" s="202">
        <v>128.19999999999999</v>
      </c>
      <c r="F169" s="202">
        <v>42.6</v>
      </c>
      <c r="G169" s="202">
        <v>128.19999999999999</v>
      </c>
      <c r="H169" s="83" t="s">
        <v>43</v>
      </c>
      <c r="I169" s="83" t="s">
        <v>43</v>
      </c>
      <c r="J169" s="202">
        <v>68.3</v>
      </c>
      <c r="K169" s="202">
        <v>95.1</v>
      </c>
      <c r="L169" s="224"/>
    </row>
    <row r="170" spans="1:12">
      <c r="A170" s="88" t="s">
        <v>183</v>
      </c>
      <c r="B170" s="202">
        <v>512.4</v>
      </c>
      <c r="C170" s="202">
        <v>96.5</v>
      </c>
      <c r="D170" s="202">
        <v>16.100000000000001</v>
      </c>
      <c r="E170" s="202">
        <v>106.6</v>
      </c>
      <c r="F170" s="83" t="s">
        <v>43</v>
      </c>
      <c r="G170" s="83" t="s">
        <v>43</v>
      </c>
      <c r="H170" s="202">
        <v>16.100000000000001</v>
      </c>
      <c r="I170" s="202">
        <v>106.6</v>
      </c>
      <c r="J170" s="202">
        <v>496.3</v>
      </c>
      <c r="K170" s="202">
        <v>96.2</v>
      </c>
      <c r="L170" s="224"/>
    </row>
    <row r="171" spans="1:12">
      <c r="A171" s="88" t="s">
        <v>184</v>
      </c>
      <c r="B171" s="202">
        <v>471.2</v>
      </c>
      <c r="C171" s="202">
        <v>116.1</v>
      </c>
      <c r="D171" s="83" t="s">
        <v>43</v>
      </c>
      <c r="E171" s="83" t="s">
        <v>43</v>
      </c>
      <c r="F171" s="83" t="s">
        <v>43</v>
      </c>
      <c r="G171" s="83" t="s">
        <v>43</v>
      </c>
      <c r="H171" s="83" t="s">
        <v>43</v>
      </c>
      <c r="I171" s="83" t="s">
        <v>43</v>
      </c>
      <c r="J171" s="202">
        <v>471.2</v>
      </c>
      <c r="K171" s="202">
        <v>116.1</v>
      </c>
      <c r="L171" s="224"/>
    </row>
    <row r="172" spans="1:12">
      <c r="A172" s="88" t="s">
        <v>185</v>
      </c>
      <c r="B172" s="202">
        <v>161.9</v>
      </c>
      <c r="C172" s="202">
        <v>112.7</v>
      </c>
      <c r="D172" s="202">
        <v>0</v>
      </c>
      <c r="E172" s="83" t="s">
        <v>43</v>
      </c>
      <c r="F172" s="202">
        <v>0</v>
      </c>
      <c r="G172" s="202">
        <v>0</v>
      </c>
      <c r="H172" s="83" t="s">
        <v>43</v>
      </c>
      <c r="I172" s="83" t="s">
        <v>43</v>
      </c>
      <c r="J172" s="202">
        <v>161.9</v>
      </c>
      <c r="K172" s="202">
        <v>114.1</v>
      </c>
      <c r="L172" s="224"/>
    </row>
    <row r="173" spans="1:12">
      <c r="A173" s="88" t="s">
        <v>186</v>
      </c>
      <c r="B173" s="202">
        <v>469.1</v>
      </c>
      <c r="C173" s="202">
        <v>104.1</v>
      </c>
      <c r="D173" s="202">
        <v>2.6</v>
      </c>
      <c r="E173" s="202">
        <v>154.5</v>
      </c>
      <c r="F173" s="83" t="s">
        <v>43</v>
      </c>
      <c r="G173" s="83" t="s">
        <v>43</v>
      </c>
      <c r="H173" s="202">
        <v>2.6</v>
      </c>
      <c r="I173" s="202">
        <v>154.5</v>
      </c>
      <c r="J173" s="202">
        <v>466.5</v>
      </c>
      <c r="K173" s="202">
        <v>103.9</v>
      </c>
      <c r="L173" s="224"/>
    </row>
    <row r="174" spans="1:12">
      <c r="A174" s="88" t="s">
        <v>187</v>
      </c>
      <c r="B174" s="202">
        <v>374.3</v>
      </c>
      <c r="C174" s="202">
        <v>101.5</v>
      </c>
      <c r="D174" s="83" t="s">
        <v>43</v>
      </c>
      <c r="E174" s="83" t="s">
        <v>43</v>
      </c>
      <c r="F174" s="83" t="s">
        <v>43</v>
      </c>
      <c r="G174" s="83" t="s">
        <v>43</v>
      </c>
      <c r="H174" s="83" t="s">
        <v>43</v>
      </c>
      <c r="I174" s="83" t="s">
        <v>43</v>
      </c>
      <c r="J174" s="202">
        <v>374.3</v>
      </c>
      <c r="K174" s="202">
        <v>101.5</v>
      </c>
      <c r="L174" s="224"/>
    </row>
    <row r="175" spans="1:12">
      <c r="A175" s="88" t="s">
        <v>188</v>
      </c>
      <c r="B175" s="202">
        <v>12498</v>
      </c>
      <c r="C175" s="202">
        <v>130.69999999999999</v>
      </c>
      <c r="D175" s="202">
        <v>12076.2</v>
      </c>
      <c r="E175" s="202">
        <v>134.9</v>
      </c>
      <c r="F175" s="202">
        <v>11843.3</v>
      </c>
      <c r="G175" s="202">
        <v>132.6</v>
      </c>
      <c r="H175" s="202">
        <v>232.9</v>
      </c>
      <c r="I175" s="202">
        <v>2254.1</v>
      </c>
      <c r="J175" s="202">
        <v>421.8</v>
      </c>
      <c r="K175" s="202">
        <v>72.5</v>
      </c>
      <c r="L175" s="224"/>
    </row>
    <row r="176" spans="1:12">
      <c r="A176" s="88" t="s">
        <v>189</v>
      </c>
      <c r="B176" s="202">
        <v>255.1</v>
      </c>
      <c r="C176" s="202">
        <v>117.3</v>
      </c>
      <c r="D176" s="83" t="s">
        <v>43</v>
      </c>
      <c r="E176" s="83" t="s">
        <v>43</v>
      </c>
      <c r="F176" s="83" t="s">
        <v>43</v>
      </c>
      <c r="G176" s="83" t="s">
        <v>43</v>
      </c>
      <c r="H176" s="83" t="s">
        <v>43</v>
      </c>
      <c r="I176" s="83" t="s">
        <v>43</v>
      </c>
      <c r="J176" s="202">
        <v>255.1</v>
      </c>
      <c r="K176" s="202">
        <v>117.3</v>
      </c>
      <c r="L176" s="224"/>
    </row>
    <row r="177" spans="1:12">
      <c r="A177" s="88" t="s">
        <v>190</v>
      </c>
      <c r="B177" s="202">
        <v>977.8</v>
      </c>
      <c r="C177" s="202">
        <v>107.4</v>
      </c>
      <c r="D177" s="202">
        <v>0.7</v>
      </c>
      <c r="E177" s="202">
        <v>31.6</v>
      </c>
      <c r="F177" s="83" t="s">
        <v>43</v>
      </c>
      <c r="G177" s="83" t="s">
        <v>43</v>
      </c>
      <c r="H177" s="202">
        <v>0.7</v>
      </c>
      <c r="I177" s="202">
        <v>31.6</v>
      </c>
      <c r="J177" s="202">
        <v>977.1</v>
      </c>
      <c r="K177" s="202">
        <v>107.6</v>
      </c>
      <c r="L177" s="224"/>
    </row>
    <row r="178" spans="1:12">
      <c r="A178" s="88" t="s">
        <v>191</v>
      </c>
      <c r="B178" s="202">
        <v>4879.1000000000004</v>
      </c>
      <c r="C178" s="202">
        <v>85.1</v>
      </c>
      <c r="D178" s="202">
        <v>4679.1000000000004</v>
      </c>
      <c r="E178" s="202">
        <v>84</v>
      </c>
      <c r="F178" s="202">
        <v>4675</v>
      </c>
      <c r="G178" s="202">
        <v>83.9</v>
      </c>
      <c r="H178" s="202">
        <v>4.0999999999999996</v>
      </c>
      <c r="I178" s="202">
        <v>187.1</v>
      </c>
      <c r="J178" s="202">
        <v>200</v>
      </c>
      <c r="K178" s="202">
        <v>113.1</v>
      </c>
      <c r="L178" s="224"/>
    </row>
    <row r="179" spans="1:12">
      <c r="A179" s="88" t="s">
        <v>192</v>
      </c>
      <c r="B179" s="202">
        <v>828.3</v>
      </c>
      <c r="C179" s="202">
        <v>193</v>
      </c>
      <c r="D179" s="202">
        <v>539.1</v>
      </c>
      <c r="E179" s="202">
        <v>427.4</v>
      </c>
      <c r="F179" s="83" t="s">
        <v>43</v>
      </c>
      <c r="G179" s="83" t="s">
        <v>43</v>
      </c>
      <c r="H179" s="202">
        <v>539.1</v>
      </c>
      <c r="I179" s="202">
        <v>427.4</v>
      </c>
      <c r="J179" s="202">
        <v>289.2</v>
      </c>
      <c r="K179" s="202">
        <v>105.8</v>
      </c>
      <c r="L179" s="224"/>
    </row>
    <row r="180" spans="1:12">
      <c r="A180" s="88" t="s">
        <v>193</v>
      </c>
      <c r="B180" s="202">
        <v>115.9</v>
      </c>
      <c r="C180" s="202">
        <v>105.3</v>
      </c>
      <c r="D180" s="83" t="s">
        <v>43</v>
      </c>
      <c r="E180" s="83" t="s">
        <v>43</v>
      </c>
      <c r="F180" s="83" t="s">
        <v>43</v>
      </c>
      <c r="G180" s="83" t="s">
        <v>43</v>
      </c>
      <c r="H180" s="83" t="s">
        <v>43</v>
      </c>
      <c r="I180" s="83" t="s">
        <v>43</v>
      </c>
      <c r="J180" s="202">
        <v>115.9</v>
      </c>
      <c r="K180" s="202">
        <v>105.3</v>
      </c>
      <c r="L180" s="224"/>
    </row>
    <row r="181" spans="1:12">
      <c r="A181" s="88" t="s">
        <v>194</v>
      </c>
      <c r="B181" s="202">
        <v>2082.3000000000002</v>
      </c>
      <c r="C181" s="202">
        <v>184.4</v>
      </c>
      <c r="D181" s="202">
        <v>1474.5</v>
      </c>
      <c r="E181" s="202">
        <v>387.4</v>
      </c>
      <c r="F181" s="202">
        <v>1474.5</v>
      </c>
      <c r="G181" s="202">
        <v>387.4</v>
      </c>
      <c r="H181" s="83" t="s">
        <v>43</v>
      </c>
      <c r="I181" s="83" t="s">
        <v>43</v>
      </c>
      <c r="J181" s="202">
        <v>607.79999999999995</v>
      </c>
      <c r="K181" s="202">
        <v>91</v>
      </c>
      <c r="L181" s="224"/>
    </row>
    <row r="182" spans="1:12">
      <c r="A182" s="88" t="s">
        <v>195</v>
      </c>
      <c r="B182" s="202">
        <v>1180</v>
      </c>
      <c r="C182" s="202">
        <v>100</v>
      </c>
      <c r="D182" s="202">
        <v>0</v>
      </c>
      <c r="E182" s="202">
        <v>0</v>
      </c>
      <c r="F182" s="202">
        <v>0</v>
      </c>
      <c r="G182" s="202">
        <v>0</v>
      </c>
      <c r="H182" s="83" t="s">
        <v>43</v>
      </c>
      <c r="I182" s="83" t="s">
        <v>43</v>
      </c>
      <c r="J182" s="202">
        <v>1180</v>
      </c>
      <c r="K182" s="202">
        <v>100</v>
      </c>
      <c r="L182" s="224"/>
    </row>
    <row r="183" spans="1:12">
      <c r="A183" s="89" t="s">
        <v>196</v>
      </c>
      <c r="B183" s="206">
        <v>170.3</v>
      </c>
      <c r="C183" s="206">
        <v>92.1</v>
      </c>
      <c r="D183" s="206">
        <v>3</v>
      </c>
      <c r="E183" s="206">
        <v>269.89999999999998</v>
      </c>
      <c r="F183" s="206">
        <v>3</v>
      </c>
      <c r="G183" s="206">
        <v>269.89999999999998</v>
      </c>
      <c r="H183" s="85" t="s">
        <v>43</v>
      </c>
      <c r="I183" s="85" t="s">
        <v>43</v>
      </c>
      <c r="J183" s="206">
        <v>167.3</v>
      </c>
      <c r="K183" s="206">
        <v>91.1</v>
      </c>
      <c r="L183" s="224"/>
    </row>
    <row r="184" spans="1:12"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</row>
    <row r="185" spans="1:12">
      <c r="A185" s="331" t="s">
        <v>127</v>
      </c>
      <c r="B185" s="331"/>
      <c r="C185" s="331"/>
      <c r="D185" s="331"/>
      <c r="E185" s="331"/>
      <c r="F185" s="331"/>
      <c r="G185" s="331"/>
      <c r="H185" s="331"/>
      <c r="I185" s="331"/>
      <c r="J185" s="331"/>
      <c r="K185" s="331"/>
    </row>
    <row r="186" spans="1:12" ht="12.75" customHeight="1">
      <c r="A186" s="71"/>
      <c r="B186" s="50"/>
      <c r="C186" s="50"/>
      <c r="D186" s="50"/>
      <c r="E186" s="50"/>
      <c r="F186" s="50"/>
      <c r="G186" s="50"/>
      <c r="H186" s="50"/>
      <c r="I186" s="50"/>
      <c r="J186" s="50"/>
      <c r="K186" s="50"/>
    </row>
    <row r="187" spans="1:12" ht="14.25" customHeight="1">
      <c r="A187" s="49"/>
      <c r="B187" s="50"/>
      <c r="C187" s="50"/>
      <c r="D187" s="50"/>
      <c r="E187" s="50"/>
      <c r="F187" s="50"/>
      <c r="G187" s="50"/>
      <c r="H187" s="50"/>
      <c r="I187" s="50"/>
      <c r="J187" s="50"/>
      <c r="K187" s="51" t="s">
        <v>1</v>
      </c>
    </row>
    <row r="188" spans="1:12">
      <c r="A188" s="332"/>
      <c r="B188" s="279" t="s">
        <v>20</v>
      </c>
      <c r="C188" s="288"/>
      <c r="D188" s="279" t="s">
        <v>55</v>
      </c>
      <c r="E188" s="288"/>
      <c r="F188" s="285" t="s">
        <v>56</v>
      </c>
      <c r="G188" s="287"/>
      <c r="H188" s="287"/>
      <c r="I188" s="286"/>
      <c r="J188" s="279" t="s">
        <v>57</v>
      </c>
      <c r="K188" s="280"/>
    </row>
    <row r="189" spans="1:12" ht="42.75" customHeight="1">
      <c r="A189" s="333"/>
      <c r="B189" s="283"/>
      <c r="C189" s="289"/>
      <c r="D189" s="283"/>
      <c r="E189" s="289"/>
      <c r="F189" s="274" t="s">
        <v>59</v>
      </c>
      <c r="G189" s="274"/>
      <c r="H189" s="274" t="s">
        <v>60</v>
      </c>
      <c r="I189" s="274"/>
      <c r="J189" s="283"/>
      <c r="K189" s="284"/>
    </row>
    <row r="190" spans="1:12" ht="33.75">
      <c r="A190" s="333"/>
      <c r="B190" s="138" t="s">
        <v>246</v>
      </c>
      <c r="C190" s="138" t="s">
        <v>249</v>
      </c>
      <c r="D190" s="138" t="s">
        <v>246</v>
      </c>
      <c r="E190" s="138" t="s">
        <v>249</v>
      </c>
      <c r="F190" s="138" t="s">
        <v>246</v>
      </c>
      <c r="G190" s="138" t="s">
        <v>249</v>
      </c>
      <c r="H190" s="138" t="s">
        <v>246</v>
      </c>
      <c r="I190" s="138" t="s">
        <v>249</v>
      </c>
      <c r="J190" s="138" t="s">
        <v>246</v>
      </c>
      <c r="K190" s="139" t="s">
        <v>249</v>
      </c>
      <c r="L190" s="2"/>
    </row>
    <row r="191" spans="1:12">
      <c r="A191" s="87" t="s">
        <v>180</v>
      </c>
      <c r="B191" s="104">
        <v>1956.5343664700001</v>
      </c>
      <c r="C191" s="104">
        <v>97.626747375361461</v>
      </c>
      <c r="D191" s="104">
        <v>592.13671976000001</v>
      </c>
      <c r="E191" s="104">
        <v>95.777013995833769</v>
      </c>
      <c r="F191" s="104">
        <v>346.28777115000003</v>
      </c>
      <c r="G191" s="104">
        <v>91.712252661026056</v>
      </c>
      <c r="H191" s="104">
        <v>245.84894861000004</v>
      </c>
      <c r="I191" s="104">
        <v>100.7668111438865</v>
      </c>
      <c r="J191" s="104">
        <v>1364.3976467099999</v>
      </c>
      <c r="K191" s="104">
        <v>98.426313266777399</v>
      </c>
      <c r="L191" s="224"/>
    </row>
    <row r="192" spans="1:12">
      <c r="A192" s="88" t="s">
        <v>197</v>
      </c>
      <c r="B192" s="202">
        <v>5</v>
      </c>
      <c r="C192" s="202">
        <v>79.599999999999994</v>
      </c>
      <c r="D192" s="83" t="s">
        <v>43</v>
      </c>
      <c r="E192" s="83" t="s">
        <v>43</v>
      </c>
      <c r="F192" s="83" t="s">
        <v>43</v>
      </c>
      <c r="G192" s="83" t="s">
        <v>43</v>
      </c>
      <c r="H192" s="83" t="s">
        <v>43</v>
      </c>
      <c r="I192" s="83" t="s">
        <v>43</v>
      </c>
      <c r="J192" s="202">
        <v>5</v>
      </c>
      <c r="K192" s="202">
        <v>79.599999999999994</v>
      </c>
      <c r="L192" s="224"/>
    </row>
    <row r="193" spans="1:12">
      <c r="A193" s="88" t="s">
        <v>181</v>
      </c>
      <c r="B193" s="202">
        <v>56.3</v>
      </c>
      <c r="C193" s="202">
        <v>90.4</v>
      </c>
      <c r="D193" s="202">
        <v>21</v>
      </c>
      <c r="E193" s="202">
        <v>79.400000000000006</v>
      </c>
      <c r="F193" s="202">
        <v>18.100000000000001</v>
      </c>
      <c r="G193" s="202">
        <v>77.099999999999994</v>
      </c>
      <c r="H193" s="202">
        <v>3</v>
      </c>
      <c r="I193" s="202">
        <v>99.5</v>
      </c>
      <c r="J193" s="202">
        <v>35.299999999999997</v>
      </c>
      <c r="K193" s="202">
        <v>98.9</v>
      </c>
      <c r="L193" s="224"/>
    </row>
    <row r="194" spans="1:12">
      <c r="A194" s="88" t="s">
        <v>182</v>
      </c>
      <c r="B194" s="202">
        <v>13.1</v>
      </c>
      <c r="C194" s="202">
        <v>98.2</v>
      </c>
      <c r="D194" s="202">
        <v>2.7</v>
      </c>
      <c r="E194" s="202">
        <v>76.7</v>
      </c>
      <c r="F194" s="202">
        <v>2</v>
      </c>
      <c r="G194" s="202">
        <v>74.5</v>
      </c>
      <c r="H194" s="202">
        <v>0.7</v>
      </c>
      <c r="I194" s="202">
        <v>84.1</v>
      </c>
      <c r="J194" s="202">
        <v>10.4</v>
      </c>
      <c r="K194" s="202">
        <v>105.8</v>
      </c>
      <c r="L194" s="224"/>
    </row>
    <row r="195" spans="1:12">
      <c r="A195" s="88" t="s">
        <v>183</v>
      </c>
      <c r="B195" s="202">
        <v>92.4</v>
      </c>
      <c r="C195" s="202">
        <v>90.2</v>
      </c>
      <c r="D195" s="202">
        <v>24.1</v>
      </c>
      <c r="E195" s="202">
        <v>61.7</v>
      </c>
      <c r="F195" s="202">
        <v>13.7</v>
      </c>
      <c r="G195" s="202">
        <v>51.2</v>
      </c>
      <c r="H195" s="202">
        <v>10.4</v>
      </c>
      <c r="I195" s="202">
        <v>85.3</v>
      </c>
      <c r="J195" s="202">
        <v>68.3</v>
      </c>
      <c r="K195" s="202">
        <v>108.3</v>
      </c>
      <c r="L195" s="224"/>
    </row>
    <row r="196" spans="1:12">
      <c r="A196" s="88" t="s">
        <v>184</v>
      </c>
      <c r="B196" s="202">
        <v>72.400000000000006</v>
      </c>
      <c r="C196" s="202">
        <v>102.3</v>
      </c>
      <c r="D196" s="202">
        <v>1.4</v>
      </c>
      <c r="E196" s="202">
        <v>89.9</v>
      </c>
      <c r="F196" s="202">
        <v>0</v>
      </c>
      <c r="G196" s="83" t="s">
        <v>43</v>
      </c>
      <c r="H196" s="202">
        <v>1.4</v>
      </c>
      <c r="I196" s="202">
        <v>89.9</v>
      </c>
      <c r="J196" s="202">
        <v>71</v>
      </c>
      <c r="K196" s="202">
        <v>102.5</v>
      </c>
      <c r="L196" s="224"/>
    </row>
    <row r="197" spans="1:12">
      <c r="A197" s="88" t="s">
        <v>185</v>
      </c>
      <c r="B197" s="202">
        <v>226.2</v>
      </c>
      <c r="C197" s="202">
        <v>97.8</v>
      </c>
      <c r="D197" s="202">
        <v>137.4</v>
      </c>
      <c r="E197" s="202">
        <v>108.2</v>
      </c>
      <c r="F197" s="202">
        <v>38.4</v>
      </c>
      <c r="G197" s="202">
        <v>141.5</v>
      </c>
      <c r="H197" s="202">
        <v>99</v>
      </c>
      <c r="I197" s="202">
        <v>102.6</v>
      </c>
      <c r="J197" s="202">
        <v>88.8</v>
      </c>
      <c r="K197" s="202">
        <v>81.8</v>
      </c>
      <c r="L197" s="224"/>
    </row>
    <row r="198" spans="1:12">
      <c r="A198" s="88" t="s">
        <v>186</v>
      </c>
      <c r="B198" s="202">
        <v>261.7</v>
      </c>
      <c r="C198" s="202">
        <v>103.2</v>
      </c>
      <c r="D198" s="202">
        <v>161.69999999999999</v>
      </c>
      <c r="E198" s="202">
        <v>108.7</v>
      </c>
      <c r="F198" s="202">
        <v>117</v>
      </c>
      <c r="G198" s="202">
        <v>112.9</v>
      </c>
      <c r="H198" s="202">
        <v>44.7</v>
      </c>
      <c r="I198" s="202">
        <v>101.8</v>
      </c>
      <c r="J198" s="202">
        <v>100</v>
      </c>
      <c r="K198" s="202">
        <v>95.5</v>
      </c>
      <c r="L198" s="224"/>
    </row>
    <row r="199" spans="1:12">
      <c r="A199" s="88" t="s">
        <v>187</v>
      </c>
      <c r="B199" s="202">
        <v>40.200000000000003</v>
      </c>
      <c r="C199" s="202">
        <v>105.7</v>
      </c>
      <c r="D199" s="202">
        <v>0.2</v>
      </c>
      <c r="E199" s="202">
        <v>82.4</v>
      </c>
      <c r="F199" s="202">
        <v>0</v>
      </c>
      <c r="G199" s="83" t="s">
        <v>43</v>
      </c>
      <c r="H199" s="202">
        <v>0.2</v>
      </c>
      <c r="I199" s="202">
        <v>82.4</v>
      </c>
      <c r="J199" s="202">
        <v>40</v>
      </c>
      <c r="K199" s="202">
        <v>105.8</v>
      </c>
      <c r="L199" s="224"/>
    </row>
    <row r="200" spans="1:12">
      <c r="A200" s="88" t="s">
        <v>188</v>
      </c>
      <c r="B200" s="202">
        <v>71.5</v>
      </c>
      <c r="C200" s="202">
        <v>87.9</v>
      </c>
      <c r="D200" s="202">
        <v>27.2</v>
      </c>
      <c r="E200" s="202">
        <v>113</v>
      </c>
      <c r="F200" s="202">
        <v>19.2</v>
      </c>
      <c r="G200" s="202">
        <v>120.1</v>
      </c>
      <c r="H200" s="202">
        <v>8</v>
      </c>
      <c r="I200" s="202">
        <v>98.4</v>
      </c>
      <c r="J200" s="202">
        <v>44.2</v>
      </c>
      <c r="K200" s="202">
        <v>77.5</v>
      </c>
      <c r="L200" s="224"/>
    </row>
    <row r="201" spans="1:12">
      <c r="A201" s="88" t="s">
        <v>189</v>
      </c>
      <c r="B201" s="202">
        <v>68.8</v>
      </c>
      <c r="C201" s="202">
        <v>85</v>
      </c>
      <c r="D201" s="202">
        <v>17.3</v>
      </c>
      <c r="E201" s="202">
        <v>90.5</v>
      </c>
      <c r="F201" s="202">
        <v>4.5999999999999996</v>
      </c>
      <c r="G201" s="202">
        <v>54.8</v>
      </c>
      <c r="H201" s="202">
        <v>12.7</v>
      </c>
      <c r="I201" s="202">
        <v>118.5</v>
      </c>
      <c r="J201" s="202">
        <v>51.5</v>
      </c>
      <c r="K201" s="202">
        <v>83.2</v>
      </c>
      <c r="L201" s="224"/>
    </row>
    <row r="202" spans="1:12">
      <c r="A202" s="88" t="s">
        <v>190</v>
      </c>
      <c r="B202" s="202">
        <v>264.60000000000002</v>
      </c>
      <c r="C202" s="202">
        <v>98.6</v>
      </c>
      <c r="D202" s="202">
        <v>101.5</v>
      </c>
      <c r="E202" s="202">
        <v>88.8</v>
      </c>
      <c r="F202" s="202">
        <v>80.5</v>
      </c>
      <c r="G202" s="202">
        <v>87.1</v>
      </c>
      <c r="H202" s="202">
        <v>20.9</v>
      </c>
      <c r="I202" s="202">
        <v>96.3</v>
      </c>
      <c r="J202" s="202">
        <v>163.1</v>
      </c>
      <c r="K202" s="202">
        <v>105.9</v>
      </c>
      <c r="L202" s="224"/>
    </row>
    <row r="203" spans="1:12">
      <c r="A203" s="88" t="s">
        <v>191</v>
      </c>
      <c r="B203" s="202">
        <v>123.8</v>
      </c>
      <c r="C203" s="202">
        <v>103.4</v>
      </c>
      <c r="D203" s="202">
        <v>11.5</v>
      </c>
      <c r="E203" s="202">
        <v>65.8</v>
      </c>
      <c r="F203" s="202">
        <v>3.1</v>
      </c>
      <c r="G203" s="202">
        <v>31.9</v>
      </c>
      <c r="H203" s="202">
        <v>8.4</v>
      </c>
      <c r="I203" s="202">
        <v>118.1</v>
      </c>
      <c r="J203" s="202">
        <v>112.3</v>
      </c>
      <c r="K203" s="202">
        <v>108.7</v>
      </c>
      <c r="L203" s="224"/>
    </row>
    <row r="204" spans="1:12">
      <c r="A204" s="88" t="s">
        <v>192</v>
      </c>
      <c r="B204" s="202">
        <v>74.900000000000006</v>
      </c>
      <c r="C204" s="202">
        <v>90.6</v>
      </c>
      <c r="D204" s="202">
        <v>37.5</v>
      </c>
      <c r="E204" s="202">
        <v>111.8</v>
      </c>
      <c r="F204" s="202">
        <v>25.5</v>
      </c>
      <c r="G204" s="202">
        <v>128.69999999999999</v>
      </c>
      <c r="H204" s="202">
        <v>12</v>
      </c>
      <c r="I204" s="202">
        <v>86.4</v>
      </c>
      <c r="J204" s="202">
        <v>37.4</v>
      </c>
      <c r="K204" s="202">
        <v>76</v>
      </c>
      <c r="L204" s="224"/>
    </row>
    <row r="205" spans="1:12">
      <c r="A205" s="88" t="s">
        <v>193</v>
      </c>
      <c r="B205" s="202">
        <v>94</v>
      </c>
      <c r="C205" s="202">
        <v>108.9</v>
      </c>
      <c r="D205" s="202">
        <v>8.1999999999999993</v>
      </c>
      <c r="E205" s="202">
        <v>52.6</v>
      </c>
      <c r="F205" s="202">
        <v>0</v>
      </c>
      <c r="G205" s="202">
        <v>0</v>
      </c>
      <c r="H205" s="202">
        <v>8.1999999999999993</v>
      </c>
      <c r="I205" s="202">
        <v>95.9</v>
      </c>
      <c r="J205" s="202">
        <v>85.8</v>
      </c>
      <c r="K205" s="202">
        <v>121.6</v>
      </c>
      <c r="L205" s="224"/>
    </row>
    <row r="206" spans="1:12">
      <c r="A206" s="88" t="s">
        <v>194</v>
      </c>
      <c r="B206" s="202">
        <v>165.4</v>
      </c>
      <c r="C206" s="202">
        <v>92.7</v>
      </c>
      <c r="D206" s="202">
        <v>14.4</v>
      </c>
      <c r="E206" s="202">
        <v>43.2</v>
      </c>
      <c r="F206" s="202">
        <v>11</v>
      </c>
      <c r="G206" s="202">
        <v>40.799999999999997</v>
      </c>
      <c r="H206" s="202">
        <v>3.4</v>
      </c>
      <c r="I206" s="202">
        <v>62.9</v>
      </c>
      <c r="J206" s="202">
        <v>151.1</v>
      </c>
      <c r="K206" s="202">
        <v>104.6</v>
      </c>
      <c r="L206" s="224"/>
    </row>
    <row r="207" spans="1:12">
      <c r="A207" s="88" t="s">
        <v>195</v>
      </c>
      <c r="B207" s="202">
        <v>289.3</v>
      </c>
      <c r="C207" s="202">
        <v>100.5</v>
      </c>
      <c r="D207" s="202">
        <v>15.1</v>
      </c>
      <c r="E207" s="202">
        <v>230.7</v>
      </c>
      <c r="F207" s="202">
        <v>8.6999999999999993</v>
      </c>
      <c r="G207" s="83" t="s">
        <v>43</v>
      </c>
      <c r="H207" s="202">
        <v>6.5</v>
      </c>
      <c r="I207" s="202">
        <v>108.6</v>
      </c>
      <c r="J207" s="202">
        <v>274.2</v>
      </c>
      <c r="K207" s="202">
        <v>98.1</v>
      </c>
      <c r="L207" s="224"/>
    </row>
    <row r="208" spans="1:12">
      <c r="A208" s="89" t="s">
        <v>196</v>
      </c>
      <c r="B208" s="206">
        <v>36.9</v>
      </c>
      <c r="C208" s="206">
        <v>80.7</v>
      </c>
      <c r="D208" s="206">
        <v>10.9</v>
      </c>
      <c r="E208" s="206">
        <v>105.2</v>
      </c>
      <c r="F208" s="206">
        <v>4.5</v>
      </c>
      <c r="G208" s="206">
        <v>95.9</v>
      </c>
      <c r="H208" s="206">
        <v>6.3</v>
      </c>
      <c r="I208" s="206">
        <v>113.7</v>
      </c>
      <c r="J208" s="206">
        <v>26</v>
      </c>
      <c r="K208" s="206">
        <v>73.8</v>
      </c>
      <c r="L208" s="224"/>
    </row>
    <row r="209" spans="2:11">
      <c r="B209" s="54"/>
      <c r="C209" s="54"/>
      <c r="D209" s="54"/>
      <c r="E209" s="54"/>
      <c r="F209" s="54"/>
      <c r="G209" s="54"/>
      <c r="H209" s="54"/>
      <c r="I209" s="54"/>
      <c r="J209" s="54"/>
      <c r="K209" s="54"/>
    </row>
    <row r="210" spans="2:11"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</row>
  </sheetData>
  <mergeCells count="72">
    <mergeCell ref="A2:K2"/>
    <mergeCell ref="A5:A7"/>
    <mergeCell ref="B5:C6"/>
    <mergeCell ref="D5:E6"/>
    <mergeCell ref="F5:I5"/>
    <mergeCell ref="J5:K6"/>
    <mergeCell ref="F6:G6"/>
    <mergeCell ref="H6:I6"/>
    <mergeCell ref="A27:K27"/>
    <mergeCell ref="A30:A32"/>
    <mergeCell ref="B30:C31"/>
    <mergeCell ref="D30:E31"/>
    <mergeCell ref="F30:I30"/>
    <mergeCell ref="J30:K31"/>
    <mergeCell ref="F31:G31"/>
    <mergeCell ref="H31:I31"/>
    <mergeCell ref="A52:K52"/>
    <mergeCell ref="A55:A57"/>
    <mergeCell ref="B55:C56"/>
    <mergeCell ref="D55:E56"/>
    <mergeCell ref="F55:I55"/>
    <mergeCell ref="J55:K56"/>
    <mergeCell ref="F56:G56"/>
    <mergeCell ref="H56:I56"/>
    <mergeCell ref="A77:K77"/>
    <mergeCell ref="A80:A82"/>
    <mergeCell ref="B80:C81"/>
    <mergeCell ref="D80:E81"/>
    <mergeCell ref="F80:I80"/>
    <mergeCell ref="J80:K81"/>
    <mergeCell ref="F81:G81"/>
    <mergeCell ref="H81:I81"/>
    <mergeCell ref="A102:K102"/>
    <mergeCell ref="A105:A107"/>
    <mergeCell ref="B105:C106"/>
    <mergeCell ref="D105:E106"/>
    <mergeCell ref="F105:I105"/>
    <mergeCell ref="J105:K106"/>
    <mergeCell ref="F106:G106"/>
    <mergeCell ref="H106:I106"/>
    <mergeCell ref="A124:K124"/>
    <mergeCell ref="A127:A129"/>
    <mergeCell ref="B127:C128"/>
    <mergeCell ref="D127:E128"/>
    <mergeCell ref="F127:I127"/>
    <mergeCell ref="J127:K128"/>
    <mergeCell ref="F128:G128"/>
    <mergeCell ref="H128:I128"/>
    <mergeCell ref="A149:K149"/>
    <mergeCell ref="A152:A154"/>
    <mergeCell ref="B152:C153"/>
    <mergeCell ref="D152:E153"/>
    <mergeCell ref="F152:I152"/>
    <mergeCell ref="J152:K153"/>
    <mergeCell ref="F153:G153"/>
    <mergeCell ref="H153:I153"/>
    <mergeCell ref="A160:K160"/>
    <mergeCell ref="A163:A165"/>
    <mergeCell ref="B163:C164"/>
    <mergeCell ref="D163:E164"/>
    <mergeCell ref="F163:I163"/>
    <mergeCell ref="J163:K164"/>
    <mergeCell ref="F164:G164"/>
    <mergeCell ref="H164:I164"/>
    <mergeCell ref="A185:K185"/>
    <mergeCell ref="A188:A190"/>
    <mergeCell ref="B188:C189"/>
    <mergeCell ref="D188:E189"/>
    <mergeCell ref="F188:I188"/>
    <mergeCell ref="J188:K189"/>
    <mergeCell ref="F189:G189"/>
    <mergeCell ref="H189:I189"/>
  </mergeCells>
  <pageMargins left="0.78740157480314965" right="0.59055118110236227" top="0.59055118110236227" bottom="0.59055118110236227" header="0.39370078740157483" footer="0.19685039370078741"/>
  <pageSetup paperSize="9" firstPageNumber="27" orientation="landscape" useFirstPageNumber="1" r:id="rId1"/>
  <headerFooter alignWithMargins="0">
    <oddFooter>&amp;R&amp;P</oddFooter>
  </headerFooter>
  <rowBreaks count="8" manualBreakCount="8">
    <brk id="26" max="16383" man="1"/>
    <brk id="51" max="16383" man="1"/>
    <brk id="76" max="16383" man="1"/>
    <brk id="101" max="16383" man="1"/>
    <brk id="123" max="16383" man="1"/>
    <brk id="148" max="16383" man="1"/>
    <brk id="159" max="16383" man="1"/>
    <brk id="18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zoomScaleNormal="100" zoomScaleSheetLayoutView="100" workbookViewId="0">
      <selection activeCell="F29" sqref="F29"/>
    </sheetView>
  </sheetViews>
  <sheetFormatPr defaultRowHeight="12.75"/>
  <cols>
    <col min="1" max="1" width="23.140625" style="47" customWidth="1"/>
    <col min="2" max="2" width="25.7109375" style="47" customWidth="1"/>
    <col min="3" max="3" width="24.7109375" style="47" customWidth="1"/>
    <col min="4" max="4" width="24.140625" style="47" customWidth="1"/>
    <col min="5" max="6" width="21.42578125" style="47" customWidth="1"/>
    <col min="7" max="16384" width="9.140625" style="1"/>
  </cols>
  <sheetData>
    <row r="2" spans="1:7">
      <c r="A2" s="296" t="s">
        <v>214</v>
      </c>
      <c r="B2" s="296"/>
      <c r="C2" s="296"/>
      <c r="D2" s="296"/>
      <c r="E2" s="296"/>
      <c r="F2" s="296"/>
    </row>
    <row r="3" spans="1:7" ht="12.75" customHeight="1">
      <c r="A3" s="126"/>
      <c r="B3" s="115"/>
      <c r="C3" s="115"/>
      <c r="D3" s="115"/>
      <c r="G3" s="2"/>
    </row>
    <row r="4" spans="1:7" ht="15.75" customHeight="1">
      <c r="A4" s="49"/>
      <c r="B4" s="50"/>
      <c r="C4" s="50"/>
      <c r="D4" s="50"/>
      <c r="F4" s="51" t="s">
        <v>1</v>
      </c>
      <c r="G4" s="2"/>
    </row>
    <row r="5" spans="1:7" ht="26.25" customHeight="1">
      <c r="A5" s="334"/>
      <c r="B5" s="306" t="s">
        <v>208</v>
      </c>
      <c r="C5" s="337" t="s">
        <v>209</v>
      </c>
      <c r="D5" s="338"/>
      <c r="E5" s="338"/>
      <c r="F5" s="338"/>
      <c r="G5" s="2"/>
    </row>
    <row r="6" spans="1:7" ht="35.25" customHeight="1">
      <c r="A6" s="335"/>
      <c r="B6" s="336"/>
      <c r="C6" s="124" t="s">
        <v>210</v>
      </c>
      <c r="D6" s="124" t="s">
        <v>211</v>
      </c>
      <c r="E6" s="124" t="s">
        <v>212</v>
      </c>
      <c r="F6" s="125" t="s">
        <v>213</v>
      </c>
      <c r="G6" s="2"/>
    </row>
    <row r="7" spans="1:7" s="3" customFormat="1" ht="12">
      <c r="A7" s="223" t="s">
        <v>180</v>
      </c>
      <c r="B7" s="104">
        <v>1532.696501534281</v>
      </c>
      <c r="C7" s="104">
        <v>1165.3073110313762</v>
      </c>
      <c r="D7" s="83" t="s">
        <v>43</v>
      </c>
      <c r="E7" s="104">
        <v>367.38919050290491</v>
      </c>
      <c r="F7" s="83" t="s">
        <v>43</v>
      </c>
      <c r="G7" s="218"/>
    </row>
    <row r="8" spans="1:7" s="3" customFormat="1" ht="12">
      <c r="A8" s="88" t="s">
        <v>181</v>
      </c>
      <c r="B8" s="83">
        <v>96.2</v>
      </c>
      <c r="C8" s="83">
        <v>96.2</v>
      </c>
      <c r="D8" s="83" t="s">
        <v>43</v>
      </c>
      <c r="E8" s="83" t="s">
        <v>43</v>
      </c>
      <c r="F8" s="83" t="s">
        <v>43</v>
      </c>
      <c r="G8" s="222"/>
    </row>
    <row r="9" spans="1:7" s="3" customFormat="1" ht="12">
      <c r="A9" s="88" t="s">
        <v>183</v>
      </c>
      <c r="B9" s="83">
        <v>14.8</v>
      </c>
      <c r="C9" s="83">
        <v>14.8</v>
      </c>
      <c r="D9" s="83" t="s">
        <v>43</v>
      </c>
      <c r="E9" s="83" t="s">
        <v>43</v>
      </c>
      <c r="F9" s="83" t="s">
        <v>43</v>
      </c>
      <c r="G9" s="222"/>
    </row>
    <row r="10" spans="1:7" s="3" customFormat="1" ht="12">
      <c r="A10" s="88" t="s">
        <v>184</v>
      </c>
      <c r="B10" s="83">
        <v>564.79999999999995</v>
      </c>
      <c r="C10" s="83">
        <v>197.4</v>
      </c>
      <c r="D10" s="83" t="s">
        <v>43</v>
      </c>
      <c r="E10" s="83">
        <v>367.4</v>
      </c>
      <c r="F10" s="83" t="s">
        <v>43</v>
      </c>
      <c r="G10" s="222"/>
    </row>
    <row r="11" spans="1:7" s="3" customFormat="1" ht="12">
      <c r="A11" s="88" t="s">
        <v>185</v>
      </c>
      <c r="B11" s="83">
        <v>10.5</v>
      </c>
      <c r="C11" s="83">
        <v>10.5</v>
      </c>
      <c r="D11" s="83" t="s">
        <v>43</v>
      </c>
      <c r="E11" s="83" t="s">
        <v>43</v>
      </c>
      <c r="F11" s="83" t="s">
        <v>43</v>
      </c>
      <c r="G11" s="222"/>
    </row>
    <row r="12" spans="1:7" s="3" customFormat="1" ht="12">
      <c r="A12" s="88" t="s">
        <v>186</v>
      </c>
      <c r="B12" s="83">
        <v>67.5</v>
      </c>
      <c r="C12" s="83">
        <v>67.5</v>
      </c>
      <c r="D12" s="83" t="s">
        <v>43</v>
      </c>
      <c r="E12" s="83" t="s">
        <v>43</v>
      </c>
      <c r="F12" s="83" t="s">
        <v>43</v>
      </c>
      <c r="G12" s="222"/>
    </row>
    <row r="13" spans="1:7" s="3" customFormat="1" ht="12">
      <c r="A13" s="88" t="s">
        <v>187</v>
      </c>
      <c r="B13" s="83">
        <v>448.5</v>
      </c>
      <c r="C13" s="83">
        <v>448.5</v>
      </c>
      <c r="D13" s="83" t="s">
        <v>43</v>
      </c>
      <c r="E13" s="83" t="s">
        <v>43</v>
      </c>
      <c r="F13" s="83" t="s">
        <v>43</v>
      </c>
      <c r="G13" s="222"/>
    </row>
    <row r="14" spans="1:7" s="3" customFormat="1" ht="12">
      <c r="A14" s="88" t="s">
        <v>188</v>
      </c>
      <c r="B14" s="83">
        <v>2.2000000000000002</v>
      </c>
      <c r="C14" s="83">
        <v>2.2000000000000002</v>
      </c>
      <c r="D14" s="83" t="s">
        <v>43</v>
      </c>
      <c r="E14" s="83" t="s">
        <v>43</v>
      </c>
      <c r="F14" s="83" t="s">
        <v>43</v>
      </c>
      <c r="G14" s="222"/>
    </row>
    <row r="15" spans="1:7" s="3" customFormat="1" ht="12">
      <c r="A15" s="88" t="s">
        <v>190</v>
      </c>
      <c r="B15" s="83">
        <v>101.6</v>
      </c>
      <c r="C15" s="83">
        <v>101.6</v>
      </c>
      <c r="D15" s="83" t="s">
        <v>43</v>
      </c>
      <c r="E15" s="83" t="s">
        <v>43</v>
      </c>
      <c r="F15" s="83" t="s">
        <v>43</v>
      </c>
      <c r="G15" s="222"/>
    </row>
    <row r="16" spans="1:7" s="3" customFormat="1" ht="12">
      <c r="A16" s="103" t="s">
        <v>191</v>
      </c>
      <c r="B16" s="83">
        <v>212</v>
      </c>
      <c r="C16" s="83">
        <v>212</v>
      </c>
      <c r="D16" s="83" t="s">
        <v>43</v>
      </c>
      <c r="E16" s="83" t="s">
        <v>43</v>
      </c>
      <c r="F16" s="83" t="s">
        <v>43</v>
      </c>
      <c r="G16" s="222"/>
    </row>
    <row r="17" spans="1:7" s="3" customFormat="1" ht="12">
      <c r="A17" s="103" t="s">
        <v>192</v>
      </c>
      <c r="B17" s="83">
        <v>11.2</v>
      </c>
      <c r="C17" s="83">
        <v>11.2</v>
      </c>
      <c r="D17" s="83" t="s">
        <v>43</v>
      </c>
      <c r="E17" s="83" t="s">
        <v>43</v>
      </c>
      <c r="F17" s="83" t="s">
        <v>43</v>
      </c>
      <c r="G17" s="222"/>
    </row>
    <row r="18" spans="1:7" s="3" customFormat="1" ht="12">
      <c r="A18" s="89" t="s">
        <v>194</v>
      </c>
      <c r="B18" s="85">
        <v>3.4</v>
      </c>
      <c r="C18" s="85">
        <v>3.4</v>
      </c>
      <c r="D18" s="85" t="s">
        <v>43</v>
      </c>
      <c r="E18" s="85" t="s">
        <v>43</v>
      </c>
      <c r="F18" s="85" t="s">
        <v>43</v>
      </c>
      <c r="G18" s="222"/>
    </row>
    <row r="19" spans="1:7" s="57" customFormat="1" ht="15" customHeight="1">
      <c r="A19" s="34"/>
      <c r="B19" s="188"/>
      <c r="C19" s="188"/>
      <c r="D19" s="188"/>
      <c r="E19" s="188"/>
      <c r="F19" s="188"/>
      <c r="G19" s="219"/>
    </row>
    <row r="20" spans="1:7">
      <c r="B20" s="104"/>
      <c r="C20" s="104"/>
      <c r="D20" s="104"/>
      <c r="E20" s="104"/>
      <c r="F20" s="104"/>
    </row>
  </sheetData>
  <mergeCells count="4">
    <mergeCell ref="A2:F2"/>
    <mergeCell ref="A5:A6"/>
    <mergeCell ref="B5:B6"/>
    <mergeCell ref="C5:F5"/>
  </mergeCells>
  <pageMargins left="0.78740157480314965" right="0.59055118110236227" top="0.59055118110236227" bottom="0.59055118110236227" header="0.39370078740157483" footer="0.19685039370078741"/>
  <pageSetup paperSize="9" scale="95" orientation="landscape" r:id="rId1"/>
  <headerFooter alignWithMargins="0">
    <oddFooter xml:space="preserve">&amp;R36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zoomScaleNormal="100" zoomScaleSheetLayoutView="100" workbookViewId="0">
      <selection activeCell="A24" sqref="A24"/>
    </sheetView>
  </sheetViews>
  <sheetFormatPr defaultRowHeight="12.75"/>
  <cols>
    <col min="1" max="1" width="21.5703125" style="18" customWidth="1"/>
    <col min="2" max="3" width="22.42578125" style="18" customWidth="1"/>
    <col min="4" max="4" width="31.42578125" style="18" customWidth="1"/>
    <col min="5" max="5" width="36.5703125" style="24" customWidth="1"/>
    <col min="6" max="16384" width="9.140625" style="4"/>
  </cols>
  <sheetData>
    <row r="2" spans="1:6">
      <c r="A2" s="339" t="s">
        <v>204</v>
      </c>
      <c r="B2" s="339"/>
      <c r="C2" s="339"/>
      <c r="D2" s="339"/>
      <c r="E2" s="339"/>
    </row>
    <row r="3" spans="1:6">
      <c r="A3" s="172"/>
      <c r="B3" s="172"/>
      <c r="C3" s="172"/>
      <c r="D3" s="172"/>
      <c r="E3" s="172"/>
    </row>
    <row r="4" spans="1:6" ht="12.75" customHeight="1">
      <c r="A4" s="8"/>
      <c r="B4" s="8"/>
      <c r="C4" s="8"/>
      <c r="D4" s="8"/>
      <c r="E4" s="9" t="s">
        <v>1</v>
      </c>
    </row>
    <row r="5" spans="1:6" ht="12.75" customHeight="1">
      <c r="A5" s="340"/>
      <c r="B5" s="341" t="s">
        <v>118</v>
      </c>
      <c r="C5" s="341" t="s">
        <v>252</v>
      </c>
      <c r="D5" s="342" t="s">
        <v>56</v>
      </c>
      <c r="E5" s="343"/>
    </row>
    <row r="6" spans="1:6" ht="48" customHeight="1">
      <c r="A6" s="340"/>
      <c r="B6" s="341"/>
      <c r="C6" s="341"/>
      <c r="D6" s="127" t="s">
        <v>119</v>
      </c>
      <c r="E6" s="10" t="s">
        <v>120</v>
      </c>
    </row>
    <row r="7" spans="1:6" s="5" customFormat="1" ht="12.75" customHeight="1">
      <c r="A7" s="87" t="s">
        <v>180</v>
      </c>
      <c r="B7" s="106">
        <v>331.93040000000002</v>
      </c>
      <c r="C7" s="106">
        <v>105.4977096344504</v>
      </c>
      <c r="D7" s="106">
        <v>272.33890000000002</v>
      </c>
      <c r="E7" s="106">
        <v>59.591500000000003</v>
      </c>
      <c r="F7" s="141"/>
    </row>
    <row r="8" spans="1:6" s="5" customFormat="1" ht="12.75" customHeight="1">
      <c r="A8" s="103" t="s">
        <v>181</v>
      </c>
      <c r="B8" s="83">
        <v>0.8</v>
      </c>
      <c r="C8" s="83">
        <v>25.9</v>
      </c>
      <c r="D8" s="83">
        <v>0.8</v>
      </c>
      <c r="E8" s="104" t="s">
        <v>43</v>
      </c>
      <c r="F8" s="141"/>
    </row>
    <row r="9" spans="1:6" s="5" customFormat="1" ht="12.75" customHeight="1">
      <c r="A9" s="103" t="s">
        <v>183</v>
      </c>
      <c r="B9" s="83">
        <v>0.7</v>
      </c>
      <c r="C9" s="83">
        <v>43.9</v>
      </c>
      <c r="D9" s="83">
        <v>0.7</v>
      </c>
      <c r="E9" s="104" t="s">
        <v>43</v>
      </c>
      <c r="F9" s="141"/>
    </row>
    <row r="10" spans="1:6" ht="12.75" customHeight="1">
      <c r="A10" s="103" t="s">
        <v>185</v>
      </c>
      <c r="B10" s="83">
        <v>0.1</v>
      </c>
      <c r="C10" s="83">
        <v>95.5</v>
      </c>
      <c r="D10" s="104" t="s">
        <v>43</v>
      </c>
      <c r="E10" s="83">
        <v>0.1</v>
      </c>
      <c r="F10" s="141"/>
    </row>
    <row r="11" spans="1:6" ht="12.75" customHeight="1">
      <c r="A11" s="103" t="s">
        <v>186</v>
      </c>
      <c r="B11" s="83">
        <v>0.6</v>
      </c>
      <c r="C11" s="83">
        <v>28.6</v>
      </c>
      <c r="D11" s="83">
        <v>0.6</v>
      </c>
      <c r="E11" s="104" t="s">
        <v>43</v>
      </c>
      <c r="F11" s="141"/>
    </row>
    <row r="12" spans="1:6" ht="12.75" customHeight="1">
      <c r="A12" s="103" t="s">
        <v>187</v>
      </c>
      <c r="B12" s="83">
        <v>14.2</v>
      </c>
      <c r="C12" s="83">
        <v>3140.2</v>
      </c>
      <c r="D12" s="83">
        <v>4.3</v>
      </c>
      <c r="E12" s="83">
        <v>9.9</v>
      </c>
      <c r="F12" s="141"/>
    </row>
    <row r="13" spans="1:6" ht="12.75" customHeight="1">
      <c r="A13" s="103" t="s">
        <v>188</v>
      </c>
      <c r="B13" s="83">
        <v>62.4</v>
      </c>
      <c r="C13" s="83">
        <v>1510.6</v>
      </c>
      <c r="D13" s="83">
        <v>22.5</v>
      </c>
      <c r="E13" s="83">
        <v>39.9</v>
      </c>
      <c r="F13" s="141"/>
    </row>
    <row r="14" spans="1:6" ht="12.75" customHeight="1">
      <c r="A14" s="103" t="s">
        <v>189</v>
      </c>
      <c r="B14" s="83">
        <v>1.7</v>
      </c>
      <c r="C14" s="83">
        <v>24.8</v>
      </c>
      <c r="D14" s="83">
        <v>0.6</v>
      </c>
      <c r="E14" s="83">
        <v>1.1000000000000001</v>
      </c>
      <c r="F14" s="141"/>
    </row>
    <row r="15" spans="1:6" ht="12.75" customHeight="1">
      <c r="A15" s="103" t="s">
        <v>190</v>
      </c>
      <c r="B15" s="83">
        <v>0.7</v>
      </c>
      <c r="C15" s="83">
        <v>18.7</v>
      </c>
      <c r="D15" s="83">
        <v>0.7</v>
      </c>
      <c r="E15" s="104" t="s">
        <v>43</v>
      </c>
      <c r="F15" s="141"/>
    </row>
    <row r="16" spans="1:6" ht="12.75" customHeight="1">
      <c r="A16" s="103" t="s">
        <v>191</v>
      </c>
      <c r="B16" s="83">
        <v>0.6</v>
      </c>
      <c r="C16" s="83">
        <v>16.3</v>
      </c>
      <c r="D16" s="83">
        <v>0.6</v>
      </c>
      <c r="E16" s="104" t="s">
        <v>43</v>
      </c>
      <c r="F16" s="141"/>
    </row>
    <row r="17" spans="1:6" ht="12.75" customHeight="1">
      <c r="A17" s="103" t="s">
        <v>192</v>
      </c>
      <c r="B17" s="83">
        <v>40</v>
      </c>
      <c r="C17" s="83">
        <v>67.5</v>
      </c>
      <c r="D17" s="83">
        <v>40</v>
      </c>
      <c r="E17" s="104" t="s">
        <v>43</v>
      </c>
      <c r="F17" s="141"/>
    </row>
    <row r="18" spans="1:6" ht="12.75" customHeight="1">
      <c r="A18" s="103" t="s">
        <v>193</v>
      </c>
      <c r="B18" s="83">
        <v>207.6</v>
      </c>
      <c r="C18" s="83">
        <v>110.5</v>
      </c>
      <c r="D18" s="83">
        <v>199</v>
      </c>
      <c r="E18" s="83">
        <v>8.6</v>
      </c>
      <c r="F18" s="141"/>
    </row>
    <row r="19" spans="1:6" ht="12.75" customHeight="1">
      <c r="A19" s="103" t="s">
        <v>194</v>
      </c>
      <c r="B19" s="83">
        <v>0.6</v>
      </c>
      <c r="C19" s="83">
        <v>1.6</v>
      </c>
      <c r="D19" s="83">
        <v>0.6</v>
      </c>
      <c r="E19" s="104" t="s">
        <v>43</v>
      </c>
      <c r="F19" s="141"/>
    </row>
    <row r="20" spans="1:6" ht="12.75" customHeight="1">
      <c r="A20" s="103" t="s">
        <v>195</v>
      </c>
      <c r="B20" s="83">
        <v>0.7</v>
      </c>
      <c r="C20" s="83">
        <v>14.6</v>
      </c>
      <c r="D20" s="83">
        <v>0.7</v>
      </c>
      <c r="E20" s="104" t="s">
        <v>43</v>
      </c>
      <c r="F20" s="141"/>
    </row>
    <row r="21" spans="1:6" ht="12.75" customHeight="1">
      <c r="A21" s="89" t="s">
        <v>196</v>
      </c>
      <c r="B21" s="85">
        <v>1.2</v>
      </c>
      <c r="C21" s="85">
        <v>105.9</v>
      </c>
      <c r="D21" s="85">
        <v>1.2</v>
      </c>
      <c r="E21" s="215" t="s">
        <v>43</v>
      </c>
      <c r="F21" s="141"/>
    </row>
    <row r="22" spans="1:6">
      <c r="A22" s="113"/>
      <c r="B22" s="106"/>
      <c r="C22" s="106"/>
      <c r="D22" s="106"/>
      <c r="E22" s="106"/>
    </row>
    <row r="23" spans="1:6">
      <c r="A23" s="113"/>
      <c r="B23" s="265"/>
      <c r="C23" s="265"/>
      <c r="D23" s="266"/>
      <c r="E23" s="265"/>
    </row>
    <row r="24" spans="1:6">
      <c r="A24" s="90" t="s">
        <v>255</v>
      </c>
      <c r="B24" s="6"/>
      <c r="C24" s="6"/>
      <c r="D24" s="140"/>
      <c r="E24" s="6"/>
    </row>
    <row r="25" spans="1:6">
      <c r="A25" s="90" t="s">
        <v>241</v>
      </c>
      <c r="B25" s="7"/>
      <c r="C25" s="7"/>
      <c r="D25" s="7"/>
      <c r="E25" s="7"/>
    </row>
    <row r="26" spans="1:6" ht="12" customHeight="1">
      <c r="A26" s="175" t="s">
        <v>205</v>
      </c>
      <c r="B26" s="91"/>
      <c r="C26" s="176" t="s">
        <v>206</v>
      </c>
      <c r="D26" s="92" t="s">
        <v>253</v>
      </c>
      <c r="E26" s="93" t="s">
        <v>243</v>
      </c>
    </row>
    <row r="27" spans="1:6">
      <c r="A27" s="94" t="s">
        <v>228</v>
      </c>
      <c r="B27" s="95"/>
      <c r="C27" s="96" t="s">
        <v>242</v>
      </c>
      <c r="D27" s="97" t="s">
        <v>207</v>
      </c>
      <c r="E27" s="186" t="s">
        <v>244</v>
      </c>
    </row>
    <row r="28" spans="1:6">
      <c r="A28" s="98" t="s">
        <v>229</v>
      </c>
      <c r="B28" s="99"/>
      <c r="C28" s="100" t="s">
        <v>207</v>
      </c>
      <c r="D28" s="101" t="s">
        <v>254</v>
      </c>
      <c r="E28" s="102"/>
    </row>
    <row r="29" spans="1:6">
      <c r="A29" s="57"/>
      <c r="B29" s="57"/>
      <c r="C29" s="57"/>
      <c r="D29" s="57"/>
      <c r="E29" s="57"/>
    </row>
  </sheetData>
  <mergeCells count="5">
    <mergeCell ref="A2:E2"/>
    <mergeCell ref="A5:A6"/>
    <mergeCell ref="B5:B6"/>
    <mergeCell ref="C5:C6"/>
    <mergeCell ref="D5:E5"/>
  </mergeCells>
  <pageMargins left="0.78740157480314965" right="0.59055118110236227" top="0.78740157480314965" bottom="0.78740157480314965" header="0.31496062992125984" footer="0.31496062992125984"/>
  <pageSetup paperSize="9" scale="99" orientation="landscape" r:id="rId1"/>
  <headerFooter>
    <oddFooter xml:space="preserve">&amp;R&amp;"-,обычный"&amp;8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zoomScaleNormal="100" workbookViewId="0">
      <selection activeCell="G45" sqref="G45"/>
    </sheetView>
  </sheetViews>
  <sheetFormatPr defaultRowHeight="12.75"/>
  <cols>
    <col min="1" max="1" width="4.42578125" style="27" customWidth="1"/>
    <col min="2" max="2" width="53.42578125" style="27" customWidth="1"/>
    <col min="3" max="16384" width="9.140625" style="27"/>
  </cols>
  <sheetData>
    <row r="2" spans="2:6">
      <c r="B2" s="26"/>
    </row>
    <row r="3" spans="2:6">
      <c r="B3" s="26"/>
    </row>
    <row r="4" spans="2:6">
      <c r="B4" s="26"/>
    </row>
    <row r="6" spans="2:6">
      <c r="B6" s="184" t="s">
        <v>128</v>
      </c>
      <c r="C6" s="18"/>
      <c r="D6" s="18"/>
      <c r="E6" s="18"/>
      <c r="F6" s="18"/>
    </row>
    <row r="7" spans="2:6">
      <c r="B7" s="184" t="s">
        <v>129</v>
      </c>
      <c r="C7" s="18"/>
      <c r="D7" s="18"/>
      <c r="E7" s="18"/>
      <c r="F7" s="18"/>
    </row>
    <row r="8" spans="2:6">
      <c r="B8" s="184" t="s">
        <v>130</v>
      </c>
      <c r="C8" s="18"/>
      <c r="D8" s="18"/>
      <c r="E8" s="18"/>
      <c r="F8" s="18"/>
    </row>
    <row r="9" spans="2:6">
      <c r="B9" s="184" t="s">
        <v>131</v>
      </c>
      <c r="C9" s="18"/>
      <c r="D9" s="18"/>
      <c r="E9" s="18"/>
      <c r="F9" s="18"/>
    </row>
    <row r="10" spans="2:6">
      <c r="B10" s="184" t="s">
        <v>132</v>
      </c>
      <c r="C10" s="18"/>
      <c r="D10" s="18"/>
      <c r="E10" s="18"/>
      <c r="F10" s="18"/>
    </row>
    <row r="11" spans="2:6" ht="40.5" customHeight="1">
      <c r="B11" s="185" t="s">
        <v>133</v>
      </c>
      <c r="C11" s="18"/>
      <c r="D11" s="18"/>
      <c r="E11" s="18"/>
      <c r="F11" s="18"/>
    </row>
    <row r="12" spans="2:6">
      <c r="B12" s="18"/>
      <c r="C12" s="18"/>
      <c r="D12" s="18"/>
      <c r="E12" s="18"/>
      <c r="F12" s="18"/>
    </row>
    <row r="13" spans="2:6">
      <c r="B13" s="18"/>
      <c r="C13" s="18"/>
      <c r="D13" s="18"/>
      <c r="E13" s="18"/>
      <c r="F13" s="18"/>
    </row>
    <row r="14" spans="2:6">
      <c r="B14" s="18"/>
      <c r="C14" s="18"/>
      <c r="D14" s="18"/>
      <c r="E14" s="18"/>
      <c r="F14" s="18"/>
    </row>
    <row r="15" spans="2:6">
      <c r="B15" s="269" t="s">
        <v>227</v>
      </c>
      <c r="C15" s="269"/>
      <c r="D15" s="269"/>
      <c r="E15" s="269"/>
      <c r="F15" s="269"/>
    </row>
  </sheetData>
  <mergeCells count="1">
    <mergeCell ref="B15:F15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zoomScaleNormal="100" workbookViewId="0">
      <selection activeCell="B1" sqref="B1"/>
    </sheetView>
  </sheetViews>
  <sheetFormatPr defaultRowHeight="12.75"/>
  <cols>
    <col min="1" max="1" width="6.85546875" style="112" customWidth="1"/>
    <col min="2" max="2" width="114.85546875" style="113" customWidth="1"/>
    <col min="3" max="3" width="9.140625" style="113" customWidth="1"/>
    <col min="4" max="16384" width="9.140625" style="18"/>
  </cols>
  <sheetData>
    <row r="1" spans="1:3" ht="15.75">
      <c r="B1" s="182" t="s">
        <v>134</v>
      </c>
    </row>
    <row r="2" spans="1:3">
      <c r="B2" s="114"/>
    </row>
    <row r="3" spans="1:3" s="24" customFormat="1" ht="12.75" customHeight="1">
      <c r="A3" s="132">
        <v>1</v>
      </c>
      <c r="B3" s="111" t="s">
        <v>0</v>
      </c>
      <c r="C3" s="183"/>
    </row>
    <row r="4" spans="1:3" s="24" customFormat="1" ht="12.75" customHeight="1">
      <c r="A4" s="132" t="s">
        <v>142</v>
      </c>
      <c r="B4" s="133" t="s">
        <v>215</v>
      </c>
      <c r="C4" s="183"/>
    </row>
    <row r="5" spans="1:3" s="24" customFormat="1" ht="12.75" customHeight="1">
      <c r="A5" s="132">
        <v>3</v>
      </c>
      <c r="B5" s="133" t="s">
        <v>14</v>
      </c>
      <c r="C5" s="112"/>
    </row>
    <row r="6" spans="1:3" s="24" customFormat="1" ht="12.75" customHeight="1">
      <c r="A6" s="132" t="s">
        <v>177</v>
      </c>
      <c r="B6" s="133" t="s">
        <v>225</v>
      </c>
      <c r="C6" s="112"/>
    </row>
    <row r="7" spans="1:3" s="24" customFormat="1" ht="12.75" customHeight="1">
      <c r="A7" s="132">
        <v>5</v>
      </c>
      <c r="B7" s="133" t="s">
        <v>216</v>
      </c>
      <c r="C7" s="112"/>
    </row>
    <row r="8" spans="1:3" s="24" customFormat="1" ht="12.75" customHeight="1">
      <c r="A8" s="132">
        <v>6</v>
      </c>
      <c r="B8" s="133" t="s">
        <v>143</v>
      </c>
      <c r="C8" s="112"/>
    </row>
    <row r="9" spans="1:3" s="24" customFormat="1" ht="12.75" customHeight="1">
      <c r="A9" s="130">
        <v>7</v>
      </c>
      <c r="B9" s="133" t="s">
        <v>144</v>
      </c>
      <c r="C9" s="112"/>
    </row>
    <row r="10" spans="1:3" s="24" customFormat="1" ht="12.75" customHeight="1">
      <c r="A10" s="130">
        <v>8</v>
      </c>
      <c r="B10" s="133" t="s">
        <v>217</v>
      </c>
      <c r="C10" s="112"/>
    </row>
    <row r="11" spans="1:3" s="24" customFormat="1" ht="12.75" customHeight="1">
      <c r="A11" s="130" t="s">
        <v>135</v>
      </c>
      <c r="B11" s="133" t="s">
        <v>24</v>
      </c>
      <c r="C11" s="112"/>
    </row>
    <row r="12" spans="1:3" s="24" customFormat="1" ht="12.75" customHeight="1">
      <c r="A12" s="130" t="s">
        <v>145</v>
      </c>
      <c r="B12" s="133" t="s">
        <v>146</v>
      </c>
      <c r="C12" s="112"/>
    </row>
    <row r="13" spans="1:3" s="24" customFormat="1" ht="12.75" customHeight="1">
      <c r="A13" s="130" t="s">
        <v>147</v>
      </c>
      <c r="B13" s="131" t="s">
        <v>148</v>
      </c>
      <c r="C13" s="112"/>
    </row>
    <row r="14" spans="1:3" s="24" customFormat="1" ht="12.75" customHeight="1">
      <c r="A14" s="130" t="s">
        <v>149</v>
      </c>
      <c r="B14" s="131" t="s">
        <v>27</v>
      </c>
      <c r="C14" s="112"/>
    </row>
    <row r="15" spans="1:3" s="24" customFormat="1" ht="12.75" customHeight="1">
      <c r="A15" s="130" t="s">
        <v>150</v>
      </c>
      <c r="B15" s="133" t="s">
        <v>28</v>
      </c>
      <c r="C15" s="112"/>
    </row>
    <row r="16" spans="1:3" s="24" customFormat="1" ht="12.75" customHeight="1">
      <c r="A16" s="130" t="s">
        <v>151</v>
      </c>
      <c r="B16" s="133" t="s">
        <v>29</v>
      </c>
      <c r="C16" s="112"/>
    </row>
    <row r="17" spans="1:3" s="24" customFormat="1" ht="12.75" customHeight="1">
      <c r="A17" s="130" t="s">
        <v>152</v>
      </c>
      <c r="B17" s="133" t="s">
        <v>30</v>
      </c>
      <c r="C17" s="112"/>
    </row>
    <row r="18" spans="1:3" s="24" customFormat="1" ht="12.75" customHeight="1">
      <c r="A18" s="130" t="s">
        <v>153</v>
      </c>
      <c r="B18" s="133" t="s">
        <v>31</v>
      </c>
      <c r="C18" s="112"/>
    </row>
    <row r="19" spans="1:3" s="24" customFormat="1" ht="12.75" customHeight="1">
      <c r="A19" s="130" t="s">
        <v>154</v>
      </c>
      <c r="B19" s="133" t="s">
        <v>155</v>
      </c>
      <c r="C19" s="112"/>
    </row>
    <row r="20" spans="1:3" s="24" customFormat="1" ht="12.75" customHeight="1">
      <c r="A20" s="130" t="s">
        <v>156</v>
      </c>
      <c r="B20" s="133" t="s">
        <v>33</v>
      </c>
      <c r="C20" s="112"/>
    </row>
    <row r="21" spans="1:3" s="24" customFormat="1" ht="12.75" customHeight="1">
      <c r="A21" s="130" t="s">
        <v>157</v>
      </c>
      <c r="B21" s="133" t="s">
        <v>34</v>
      </c>
      <c r="C21" s="112"/>
    </row>
    <row r="22" spans="1:3" s="24" customFormat="1" ht="12.75" customHeight="1">
      <c r="A22" s="130" t="s">
        <v>158</v>
      </c>
      <c r="B22" s="133" t="s">
        <v>159</v>
      </c>
      <c r="C22" s="112"/>
    </row>
    <row r="23" spans="1:3" s="24" customFormat="1" ht="12.75" customHeight="1">
      <c r="A23" s="130" t="s">
        <v>160</v>
      </c>
      <c r="B23" s="133" t="s">
        <v>161</v>
      </c>
      <c r="C23" s="112"/>
    </row>
    <row r="24" spans="1:3" s="24" customFormat="1" ht="12.75" customHeight="1">
      <c r="A24" s="130" t="s">
        <v>136</v>
      </c>
      <c r="B24" s="133" t="s">
        <v>162</v>
      </c>
      <c r="C24" s="112"/>
    </row>
    <row r="25" spans="1:3" s="24" customFormat="1" ht="12.75" customHeight="1">
      <c r="A25" s="130" t="s">
        <v>163</v>
      </c>
      <c r="B25" s="133" t="s">
        <v>38</v>
      </c>
      <c r="C25" s="112"/>
    </row>
    <row r="26" spans="1:3" s="24" customFormat="1" ht="12.75" customHeight="1">
      <c r="A26" s="130" t="s">
        <v>164</v>
      </c>
      <c r="B26" s="133" t="s">
        <v>165</v>
      </c>
      <c r="C26" s="112"/>
    </row>
    <row r="27" spans="1:3" s="24" customFormat="1" ht="12.75" customHeight="1">
      <c r="A27" s="130" t="s">
        <v>166</v>
      </c>
      <c r="B27" s="133" t="s">
        <v>41</v>
      </c>
      <c r="C27" s="112"/>
    </row>
    <row r="28" spans="1:3" s="24" customFormat="1" ht="12.75" customHeight="1">
      <c r="A28" s="130" t="s">
        <v>137</v>
      </c>
      <c r="B28" s="133" t="s">
        <v>42</v>
      </c>
      <c r="C28" s="112"/>
    </row>
    <row r="29" spans="1:3" s="24" customFormat="1" ht="12.75" customHeight="1">
      <c r="A29" s="130" t="s">
        <v>138</v>
      </c>
      <c r="B29" s="133" t="s">
        <v>44</v>
      </c>
      <c r="C29" s="112"/>
    </row>
    <row r="30" spans="1:3" s="24" customFormat="1" ht="12.75" customHeight="1">
      <c r="A30" s="130" t="s">
        <v>167</v>
      </c>
      <c r="B30" s="133" t="s">
        <v>218</v>
      </c>
      <c r="C30" s="112"/>
    </row>
    <row r="31" spans="1:3" s="24" customFormat="1" ht="12.75" customHeight="1">
      <c r="A31" s="130" t="s">
        <v>139</v>
      </c>
      <c r="B31" s="133" t="s">
        <v>46</v>
      </c>
      <c r="C31" s="112"/>
    </row>
    <row r="32" spans="1:3" s="24" customFormat="1" ht="12.75" customHeight="1">
      <c r="A32" s="130" t="s">
        <v>140</v>
      </c>
      <c r="B32" s="133" t="s">
        <v>47</v>
      </c>
      <c r="C32" s="112"/>
    </row>
    <row r="33" spans="1:3" s="24" customFormat="1" ht="12.75" customHeight="1">
      <c r="A33" s="130" t="s">
        <v>141</v>
      </c>
      <c r="B33" s="133" t="s">
        <v>48</v>
      </c>
      <c r="C33" s="112"/>
    </row>
    <row r="34" spans="1:3" s="24" customFormat="1" ht="12.75" customHeight="1">
      <c r="A34" s="130" t="s">
        <v>168</v>
      </c>
      <c r="B34" s="133" t="s">
        <v>49</v>
      </c>
      <c r="C34" s="112"/>
    </row>
    <row r="35" spans="1:3" s="24" customFormat="1" ht="12.75" customHeight="1">
      <c r="A35" s="130" t="s">
        <v>169</v>
      </c>
      <c r="B35" s="133" t="s">
        <v>170</v>
      </c>
      <c r="C35" s="112"/>
    </row>
    <row r="36" spans="1:3" s="24" customFormat="1" ht="12.75" customHeight="1">
      <c r="A36" s="130" t="s">
        <v>171</v>
      </c>
      <c r="B36" s="133" t="s">
        <v>51</v>
      </c>
      <c r="C36" s="112"/>
    </row>
    <row r="37" spans="1:3" s="24" customFormat="1" ht="12.75" customHeight="1">
      <c r="A37" s="130" t="s">
        <v>172</v>
      </c>
      <c r="B37" s="133" t="s">
        <v>52</v>
      </c>
      <c r="C37" s="112"/>
    </row>
    <row r="38" spans="1:3" s="24" customFormat="1" ht="12.75" customHeight="1">
      <c r="A38" s="130" t="s">
        <v>173</v>
      </c>
      <c r="B38" s="133" t="s">
        <v>174</v>
      </c>
      <c r="C38" s="112"/>
    </row>
    <row r="39" spans="1:3" s="24" customFormat="1" ht="12.75" customHeight="1">
      <c r="A39" s="130" t="s">
        <v>175</v>
      </c>
      <c r="B39" s="111" t="s">
        <v>231</v>
      </c>
      <c r="C39" s="112"/>
    </row>
    <row r="40" spans="1:3" s="24" customFormat="1" ht="12.75" customHeight="1">
      <c r="A40" s="130">
        <v>11</v>
      </c>
      <c r="B40" s="111" t="s">
        <v>176</v>
      </c>
      <c r="C40" s="112"/>
    </row>
  </sheetData>
  <hyperlinks>
    <hyperlink ref="B3" location="'1'!A1" display="Валовый выпуск продукции (услуг) сельского, лесного и рыбного хозяйства по видам деятельности"/>
    <hyperlink ref="B4" location="'2'!A1" display="Валовый выпуск продукции (услуг) сельского, лесного и рыбного хозяйства по регионам"/>
    <hyperlink ref="B5" location="'3'!A1" display="Валовый выпуск продукции (услуг) сельского хозяйства по видам деятельности"/>
    <hyperlink ref="B6" location="'4'!A1" display="Валовый выпуск продукции (услуг) сельского хозяйства по регионам, в том числе на орошаемых землях"/>
    <hyperlink ref="B7" location="'5'!A1" display="Удельный вес областей в республиканском объеме валового выпуска продукции (услуг) сельского хозяйства"/>
    <hyperlink ref="B8" location="'6'!A1" display="Валовый выпуск продукции (услуг) сельского хозяйства в расчете на душу населения "/>
    <hyperlink ref="B9" location="'7'!A1" display="Валовый выпуск продукции (услуг) сельского хозяйства в расчете на 100 гектаров сельскохозяйственных угодий"/>
    <hyperlink ref="B10" location="'8'!A1" display="Валовая продукция растениеводства по регионам"/>
    <hyperlink ref="B11" location="'8'!A1" display="Выращивание одно- или двухлетних культур"/>
    <hyperlink ref="B12" location="'8'!A1" display="Выращивание зерновых культур (кроме риса), бобовых и масличных культур"/>
    <hyperlink ref="B13" location="'8'!A1" display="Выращивание зерновых и зернобобовых культур, влючая семеноводство"/>
    <hyperlink ref="B14" location="'8'!A1" display="Выращивание масличных культур и их семян"/>
    <hyperlink ref="B15" location="'8'!A1" display="Выращивание риса"/>
    <hyperlink ref="B16" location="'8'!A1" display="Выращивание овощей, бахчевых, корнеплодов и клубнеплодов"/>
    <hyperlink ref="B17" location="'8'!A1" display="Выращивание картофеля и посадочного материала"/>
    <hyperlink ref="B18" location="'8'!A1" display="Выращивание овощей, их семян и рассады"/>
    <hyperlink ref="B19" location="'8'!A1" display="Выращивание табака "/>
    <hyperlink ref="B20" location="'8'!A1" display="Выращивание прядильных культур"/>
    <hyperlink ref="B21" location="'8'!A1" display="Выращивание хлопка-сырца"/>
    <hyperlink ref="B22" location="'8'!A1" display="Выращивание кормовых культур и их семян "/>
    <hyperlink ref="B23" location="'8'!A1" display="Выращивание цветов, семеноводство цветочных культур "/>
    <hyperlink ref="B24" location="'8'!A1" display="Выращивание многолетних культур "/>
    <hyperlink ref="B25" location="'8'!A1" display="Выращивание винограда"/>
    <hyperlink ref="B26" location="'8'!A1" display="Выращивание семечковых и косточковых плодов "/>
    <hyperlink ref="B27" location="'8'!A1" display="Выращивание прочих плодов, ягод и орехов"/>
    <hyperlink ref="B28" location="'8'!A1" display="Воспроизводство растений"/>
    <hyperlink ref="B29" location="'8'!A1" display="Изменение стоимости незавершенного производства в растениеводстве от начала к концу года"/>
    <hyperlink ref="B30" location="'9'!A1" display="Валовая продукция животноводства по регионам "/>
    <hyperlink ref="B31" location="'9'!A1" display="Разведение крупного рогатого скота молочного направления"/>
    <hyperlink ref="B32" location="'9'!A1" display="Разведение прочего крупного рогатого скота и буйволов"/>
    <hyperlink ref="B33" location="'9'!A1" display="Разведение лошадей и прочих животных семейства лошадиных "/>
    <hyperlink ref="B34" location="'9'!A1" display="Разведение верблюдов и прочих животных семейства верблюжьих"/>
    <hyperlink ref="B35" location="'9'!A1" display="Разведение овец и коз "/>
    <hyperlink ref="B36" location="'9'!A1" display="Разведение свиней"/>
    <hyperlink ref="B37" location="'9'!A1" display="Разведение сельскохозяйственной птицы"/>
    <hyperlink ref="B38" location="'9'!A1" display="Разведение прочих видов животных "/>
    <hyperlink ref="B39" location="'10'!A1" display=" Услуги в области сельского хозяйства по видам "/>
    <hyperlink ref="B40" location="'11'!A1" display="Объем продукции (услуг) в охотничьем хозяйстве "/>
  </hyperlinks>
  <pageMargins left="0.78740157480314965" right="0.39370078740157483" top="0.39370078740157483" bottom="0.39370078740157483" header="0" footer="0"/>
  <pageSetup paperSize="9" orientation="landscape" r:id="rId1"/>
  <headerFooter>
    <oddFooter>&amp;R&amp;"+,полужирный"&amp;8&amp;P</oddFooter>
  </headerFooter>
  <ignoredErrors>
    <ignoredError sqref="A4:A11 A28:A30 A39" numberStoredAsText="1"/>
    <ignoredError sqref="A12:A27" twoDigitTextYear="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C21" sqref="C21"/>
    </sheetView>
  </sheetViews>
  <sheetFormatPr defaultRowHeight="12.75" customHeight="1"/>
  <cols>
    <col min="1" max="1" width="49.5703125" style="36" customWidth="1"/>
    <col min="2" max="2" width="35.7109375" style="36" customWidth="1"/>
    <col min="3" max="3" width="35.42578125" style="36" customWidth="1"/>
    <col min="4" max="4" width="13.42578125" style="12" hidden="1" customWidth="1"/>
    <col min="5" max="8" width="9.140625" style="12" customWidth="1"/>
    <col min="9" max="16384" width="9.140625" style="12"/>
  </cols>
  <sheetData>
    <row r="1" spans="1:14" ht="12.75" customHeight="1">
      <c r="A1" s="270"/>
      <c r="B1" s="270"/>
      <c r="C1" s="270"/>
      <c r="D1" s="11"/>
      <c r="E1" s="11"/>
      <c r="F1" s="11"/>
    </row>
    <row r="2" spans="1:14">
      <c r="A2" s="278" t="s">
        <v>224</v>
      </c>
      <c r="B2" s="278"/>
      <c r="C2" s="278"/>
      <c r="D2" s="40"/>
      <c r="E2" s="40"/>
      <c r="F2" s="40"/>
    </row>
    <row r="3" spans="1:14">
      <c r="A3" s="173"/>
      <c r="B3" s="173"/>
      <c r="C3" s="173"/>
      <c r="D3" s="40"/>
      <c r="E3" s="40"/>
      <c r="F3" s="40"/>
    </row>
    <row r="4" spans="1:14" s="14" customFormat="1" ht="17.25" customHeight="1">
      <c r="A4" s="29"/>
      <c r="B4" s="118"/>
      <c r="C4" s="31" t="s">
        <v>1</v>
      </c>
      <c r="D4" s="30"/>
      <c r="E4" s="30"/>
      <c r="F4" s="31"/>
    </row>
    <row r="5" spans="1:14" s="14" customFormat="1" ht="24" customHeight="1">
      <c r="A5" s="271"/>
      <c r="B5" s="274" t="s">
        <v>245</v>
      </c>
      <c r="C5" s="275" t="s">
        <v>247</v>
      </c>
      <c r="D5" s="73"/>
      <c r="E5" s="73"/>
      <c r="F5" s="177"/>
    </row>
    <row r="6" spans="1:14" s="14" customFormat="1" ht="26.25" customHeight="1">
      <c r="A6" s="272"/>
      <c r="B6" s="274"/>
      <c r="C6" s="276"/>
      <c r="D6" s="72"/>
      <c r="E6" s="72"/>
      <c r="F6" s="177"/>
    </row>
    <row r="7" spans="1:14" s="14" customFormat="1" ht="12.75" hidden="1" customHeight="1">
      <c r="A7" s="272"/>
      <c r="B7" s="274" t="s">
        <v>230</v>
      </c>
      <c r="C7" s="74" t="s">
        <v>248</v>
      </c>
      <c r="D7" s="73"/>
      <c r="E7" s="73"/>
      <c r="F7" s="177"/>
    </row>
    <row r="8" spans="1:14" s="14" customFormat="1" ht="12.75" hidden="1" customHeight="1">
      <c r="A8" s="273"/>
      <c r="B8" s="277"/>
      <c r="C8" s="196" t="s">
        <v>2</v>
      </c>
      <c r="D8" s="72"/>
      <c r="E8" s="72"/>
      <c r="F8" s="177"/>
      <c r="H8" s="13"/>
      <c r="I8" s="13"/>
      <c r="J8" s="13"/>
      <c r="K8" s="13"/>
      <c r="L8" s="13"/>
      <c r="M8" s="13"/>
      <c r="N8" s="13"/>
    </row>
    <row r="9" spans="1:14" s="14" customFormat="1" ht="15" customHeight="1">
      <c r="A9" s="75" t="s">
        <v>3</v>
      </c>
      <c r="B9" s="145">
        <v>1209190.1000000001</v>
      </c>
      <c r="C9" s="220">
        <v>100.4</v>
      </c>
      <c r="D9" s="33"/>
      <c r="E9" s="33"/>
      <c r="F9" s="76"/>
      <c r="G9" s="15"/>
      <c r="H9" s="13"/>
      <c r="I9" s="13"/>
      <c r="J9" s="13"/>
      <c r="K9" s="13"/>
      <c r="L9" s="13"/>
      <c r="M9" s="13"/>
      <c r="N9" s="13"/>
    </row>
    <row r="10" spans="1:14" s="14" customFormat="1" ht="22.5">
      <c r="A10" s="77" t="s">
        <v>4</v>
      </c>
      <c r="B10" s="145">
        <v>1199242.8</v>
      </c>
      <c r="C10" s="220">
        <v>99.9</v>
      </c>
      <c r="D10" s="33"/>
      <c r="E10" s="33"/>
      <c r="F10" s="34"/>
      <c r="H10" s="13"/>
      <c r="I10" s="13"/>
      <c r="J10" s="13"/>
      <c r="K10" s="13"/>
      <c r="L10" s="13"/>
      <c r="M10" s="13"/>
      <c r="N10" s="13"/>
    </row>
    <row r="11" spans="1:14" s="16" customFormat="1" ht="12.75" customHeight="1">
      <c r="A11" s="78" t="s">
        <v>5</v>
      </c>
      <c r="B11" s="145">
        <v>1198910.8999999999</v>
      </c>
      <c r="C11" s="220">
        <v>99.9</v>
      </c>
      <c r="D11" s="33"/>
      <c r="E11" s="33"/>
      <c r="F11" s="79"/>
    </row>
    <row r="12" spans="1:14" ht="22.5">
      <c r="A12" s="78" t="s">
        <v>6</v>
      </c>
      <c r="B12" s="145">
        <v>331.9</v>
      </c>
      <c r="C12" s="220">
        <v>105.5</v>
      </c>
      <c r="D12" s="33"/>
      <c r="E12" s="33"/>
      <c r="F12" s="79"/>
    </row>
    <row r="13" spans="1:14" ht="15" customHeight="1">
      <c r="A13" s="77" t="s">
        <v>7</v>
      </c>
      <c r="B13" s="145">
        <v>2029</v>
      </c>
      <c r="C13" s="220">
        <v>129.30000000000001</v>
      </c>
      <c r="D13" s="33"/>
      <c r="E13" s="33"/>
      <c r="F13" s="34"/>
    </row>
    <row r="14" spans="1:14" ht="13.5" customHeight="1">
      <c r="A14" s="35" t="s">
        <v>8</v>
      </c>
      <c r="B14" s="146">
        <v>7918.3</v>
      </c>
      <c r="C14" s="221">
        <v>219.8</v>
      </c>
      <c r="D14" s="33"/>
      <c r="E14" s="33"/>
      <c r="F14" s="34"/>
    </row>
    <row r="15" spans="1:14" ht="17.25" customHeight="1">
      <c r="A15" s="129"/>
      <c r="B15" s="129"/>
      <c r="C15" s="129"/>
      <c r="D15" s="17"/>
      <c r="E15" s="17"/>
      <c r="F15" s="17"/>
    </row>
    <row r="17" spans="2:2" ht="12.75" customHeight="1">
      <c r="B17" s="193"/>
    </row>
    <row r="18" spans="2:2" ht="12.75" customHeight="1">
      <c r="B18" s="193"/>
    </row>
    <row r="19" spans="2:2" ht="12.75" customHeight="1">
      <c r="B19" s="193"/>
    </row>
    <row r="25" spans="2:2" ht="12.75" customHeight="1">
      <c r="B25" s="193"/>
    </row>
  </sheetData>
  <mergeCells count="6">
    <mergeCell ref="A1:C1"/>
    <mergeCell ref="A5:A8"/>
    <mergeCell ref="B5:B6"/>
    <mergeCell ref="C5:C6"/>
    <mergeCell ref="B7:B8"/>
    <mergeCell ref="A2:C2"/>
  </mergeCells>
  <pageMargins left="0.78740157480314965" right="0.19685039370078741" top="0.39370078740157483" bottom="0.39370078740157483" header="0.39370078740157483" footer="0.19685039370078741"/>
  <pageSetup paperSize="9" orientation="landscape" r:id="rId1"/>
  <headerFooter alignWithMargins="0">
    <oddFooter>&amp;R&amp;"Roboto,обычный"&amp;8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B1" zoomScaleNormal="100" workbookViewId="0">
      <selection activeCell="B9" sqref="B9:P9"/>
    </sheetView>
  </sheetViews>
  <sheetFormatPr defaultRowHeight="12.75"/>
  <cols>
    <col min="1" max="1" width="27" style="28" customWidth="1"/>
    <col min="2" max="3" width="9.140625" style="28" customWidth="1"/>
    <col min="4" max="4" width="10" style="28" customWidth="1"/>
    <col min="5" max="5" width="8.85546875" style="28" customWidth="1"/>
    <col min="6" max="6" width="9.85546875" style="28" customWidth="1"/>
    <col min="7" max="7" width="10.28515625" style="28" customWidth="1"/>
    <col min="8" max="8" width="9.140625" style="28"/>
    <col min="9" max="9" width="9.7109375" style="28" customWidth="1"/>
    <col min="10" max="10" width="9.140625" style="28"/>
    <col min="11" max="11" width="9.42578125" customWidth="1"/>
    <col min="12" max="12" width="9.5703125" bestFit="1" customWidth="1"/>
    <col min="13" max="13" width="9.28515625" bestFit="1" customWidth="1"/>
    <col min="17" max="17" width="10.7109375" bestFit="1" customWidth="1"/>
  </cols>
  <sheetData>
    <row r="1" spans="1:17">
      <c r="A1" s="278"/>
      <c r="B1" s="278"/>
      <c r="C1" s="278"/>
      <c r="D1" s="278"/>
      <c r="E1" s="278"/>
      <c r="F1" s="278"/>
    </row>
    <row r="2" spans="1:17" ht="12.75" customHeight="1">
      <c r="A2" s="278" t="s">
        <v>198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17" ht="12.75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17">
      <c r="A4" s="29"/>
      <c r="B4" s="118"/>
      <c r="C4" s="118"/>
      <c r="D4" s="118"/>
      <c r="E4" s="118"/>
      <c r="F4" s="31"/>
      <c r="P4" s="31" t="s">
        <v>1</v>
      </c>
    </row>
    <row r="5" spans="1:17">
      <c r="A5" s="271"/>
      <c r="B5" s="279" t="s">
        <v>9</v>
      </c>
      <c r="C5" s="280"/>
      <c r="D5" s="285" t="s">
        <v>56</v>
      </c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108"/>
    </row>
    <row r="6" spans="1:17">
      <c r="A6" s="272"/>
      <c r="B6" s="281"/>
      <c r="C6" s="282"/>
      <c r="D6" s="279" t="s">
        <v>10</v>
      </c>
      <c r="E6" s="280"/>
      <c r="F6" s="274" t="s">
        <v>232</v>
      </c>
      <c r="G6" s="274"/>
      <c r="H6" s="274"/>
      <c r="I6" s="274"/>
      <c r="J6" s="285"/>
      <c r="K6" s="279" t="s">
        <v>233</v>
      </c>
      <c r="L6" s="288" t="s">
        <v>234</v>
      </c>
      <c r="M6" s="281" t="s">
        <v>235</v>
      </c>
      <c r="N6" s="282"/>
      <c r="O6" s="279" t="s">
        <v>236</v>
      </c>
      <c r="P6" s="280"/>
    </row>
    <row r="7" spans="1:17" ht="45">
      <c r="A7" s="272"/>
      <c r="B7" s="283"/>
      <c r="C7" s="284"/>
      <c r="D7" s="283"/>
      <c r="E7" s="284"/>
      <c r="F7" s="285" t="s">
        <v>11</v>
      </c>
      <c r="G7" s="286"/>
      <c r="H7" s="285" t="s">
        <v>12</v>
      </c>
      <c r="I7" s="287"/>
      <c r="J7" s="136" t="s">
        <v>13</v>
      </c>
      <c r="K7" s="283"/>
      <c r="L7" s="289"/>
      <c r="M7" s="283"/>
      <c r="N7" s="284"/>
      <c r="O7" s="281"/>
      <c r="P7" s="282"/>
    </row>
    <row r="8" spans="1:17" ht="33.75">
      <c r="A8" s="273"/>
      <c r="B8" s="189" t="s">
        <v>246</v>
      </c>
      <c r="C8" s="189" t="s">
        <v>249</v>
      </c>
      <c r="D8" s="189" t="s">
        <v>246</v>
      </c>
      <c r="E8" s="189" t="s">
        <v>249</v>
      </c>
      <c r="F8" s="189" t="s">
        <v>246</v>
      </c>
      <c r="G8" s="189" t="s">
        <v>249</v>
      </c>
      <c r="H8" s="189" t="s">
        <v>246</v>
      </c>
      <c r="I8" s="189" t="s">
        <v>249</v>
      </c>
      <c r="J8" s="190" t="s">
        <v>246</v>
      </c>
      <c r="K8" s="189" t="s">
        <v>246</v>
      </c>
      <c r="L8" s="189" t="s">
        <v>249</v>
      </c>
      <c r="M8" s="189" t="s">
        <v>246</v>
      </c>
      <c r="N8" s="189" t="s">
        <v>249</v>
      </c>
      <c r="O8" s="189" t="s">
        <v>246</v>
      </c>
      <c r="P8" s="190" t="s">
        <v>249</v>
      </c>
      <c r="Q8" s="108"/>
    </row>
    <row r="9" spans="1:17" ht="12.75" customHeight="1">
      <c r="A9" s="80" t="s">
        <v>180</v>
      </c>
      <c r="B9" s="142">
        <v>1209190.1482771321</v>
      </c>
      <c r="C9" s="236">
        <v>100.36129347060981</v>
      </c>
      <c r="D9" s="236">
        <v>1198910.9168771321</v>
      </c>
      <c r="E9" s="236">
        <v>99.898960596164116</v>
      </c>
      <c r="F9" s="231">
        <v>750913.82369213866</v>
      </c>
      <c r="G9" s="231">
        <v>98.753594765225529</v>
      </c>
      <c r="H9" s="104">
        <v>446464.39668345923</v>
      </c>
      <c r="I9" s="104">
        <v>101.77214555737287</v>
      </c>
      <c r="J9" s="104">
        <v>1532.696501534281</v>
      </c>
      <c r="K9" s="104">
        <v>331.93040000000002</v>
      </c>
      <c r="L9" s="104">
        <v>105.4977096344504</v>
      </c>
      <c r="M9" s="104">
        <v>2029.0210000000002</v>
      </c>
      <c r="N9" s="104">
        <v>129.29785759043958</v>
      </c>
      <c r="O9" s="142">
        <v>7918.28</v>
      </c>
      <c r="P9" s="142">
        <v>219.79188867671547</v>
      </c>
      <c r="Q9" s="234"/>
    </row>
    <row r="10" spans="1:17" ht="12.75" customHeight="1">
      <c r="A10" s="81" t="s">
        <v>197</v>
      </c>
      <c r="B10" s="199">
        <v>10428.799999999999</v>
      </c>
      <c r="C10" s="199">
        <v>92.1</v>
      </c>
      <c r="D10" s="194">
        <v>9501.4</v>
      </c>
      <c r="E10" s="194">
        <v>90</v>
      </c>
      <c r="F10" s="194">
        <v>6880.6</v>
      </c>
      <c r="G10" s="194">
        <v>100.3</v>
      </c>
      <c r="H10" s="199">
        <v>2620.8000000000002</v>
      </c>
      <c r="I10" s="199">
        <v>70.599999999999994</v>
      </c>
      <c r="J10" s="84" t="s">
        <v>43</v>
      </c>
      <c r="K10" s="84" t="s">
        <v>43</v>
      </c>
      <c r="L10" s="84" t="s">
        <v>43</v>
      </c>
      <c r="M10" s="84">
        <v>923.4</v>
      </c>
      <c r="N10" s="226">
        <v>118.2</v>
      </c>
      <c r="O10" s="226">
        <v>4</v>
      </c>
      <c r="P10" s="226">
        <v>80</v>
      </c>
      <c r="Q10" s="234"/>
    </row>
    <row r="11" spans="1:17" ht="12.75" customHeight="1">
      <c r="A11" s="81" t="s">
        <v>181</v>
      </c>
      <c r="B11" s="199">
        <v>29790.1</v>
      </c>
      <c r="C11" s="199">
        <v>120.4</v>
      </c>
      <c r="D11" s="194">
        <v>29519.7</v>
      </c>
      <c r="E11" s="194">
        <v>120.5</v>
      </c>
      <c r="F11" s="194">
        <v>19029.900000000001</v>
      </c>
      <c r="G11" s="194">
        <v>131.1</v>
      </c>
      <c r="H11" s="199">
        <v>10393.6</v>
      </c>
      <c r="I11" s="199">
        <v>105.5</v>
      </c>
      <c r="J11" s="199">
        <v>96.2</v>
      </c>
      <c r="K11" s="210">
        <v>0.8</v>
      </c>
      <c r="L11" s="210">
        <v>25.9</v>
      </c>
      <c r="M11" s="84" t="s">
        <v>43</v>
      </c>
      <c r="N11" s="84" t="s">
        <v>43</v>
      </c>
      <c r="O11" s="226">
        <v>269.7</v>
      </c>
      <c r="P11" s="226">
        <v>131.9</v>
      </c>
      <c r="Q11" s="234"/>
    </row>
    <row r="12" spans="1:17" ht="12.75" customHeight="1">
      <c r="A12" s="81" t="s">
        <v>182</v>
      </c>
      <c r="B12" s="199">
        <v>13984.2</v>
      </c>
      <c r="C12" s="199">
        <v>101.3</v>
      </c>
      <c r="D12" s="194">
        <v>13910</v>
      </c>
      <c r="E12" s="194">
        <v>100.9</v>
      </c>
      <c r="F12" s="194">
        <v>8422</v>
      </c>
      <c r="G12" s="194">
        <v>96.2</v>
      </c>
      <c r="H12" s="199">
        <v>5488</v>
      </c>
      <c r="I12" s="199">
        <v>108.6</v>
      </c>
      <c r="J12" s="84" t="s">
        <v>43</v>
      </c>
      <c r="K12" s="84" t="s">
        <v>43</v>
      </c>
      <c r="L12" s="84" t="s">
        <v>43</v>
      </c>
      <c r="M12" s="84" t="s">
        <v>43</v>
      </c>
      <c r="N12" s="84" t="s">
        <v>43</v>
      </c>
      <c r="O12" s="226">
        <v>74.2</v>
      </c>
      <c r="P12" s="226">
        <v>348.4</v>
      </c>
      <c r="Q12" s="234"/>
    </row>
    <row r="13" spans="1:17" ht="12.75" customHeight="1">
      <c r="A13" s="81" t="s">
        <v>183</v>
      </c>
      <c r="B13" s="199">
        <v>36252.6</v>
      </c>
      <c r="C13" s="199">
        <v>88.4</v>
      </c>
      <c r="D13" s="235">
        <v>36072.400000000001</v>
      </c>
      <c r="E13" s="194">
        <v>88.2</v>
      </c>
      <c r="F13" s="194">
        <v>17068.599999999999</v>
      </c>
      <c r="G13" s="194">
        <v>79</v>
      </c>
      <c r="H13" s="199">
        <v>18989</v>
      </c>
      <c r="I13" s="199">
        <v>96.5</v>
      </c>
      <c r="J13" s="199">
        <v>14.8</v>
      </c>
      <c r="K13" s="210">
        <v>0.7</v>
      </c>
      <c r="L13" s="210">
        <v>43.9</v>
      </c>
      <c r="M13" s="84">
        <v>10.84</v>
      </c>
      <c r="N13" s="226">
        <v>42.3</v>
      </c>
      <c r="O13" s="226">
        <v>168.7</v>
      </c>
      <c r="P13" s="226">
        <v>242.5</v>
      </c>
      <c r="Q13" s="234"/>
    </row>
    <row r="14" spans="1:17" ht="12.75" customHeight="1">
      <c r="A14" s="81" t="s">
        <v>184</v>
      </c>
      <c r="B14" s="199">
        <v>105444.7</v>
      </c>
      <c r="C14" s="199">
        <v>96.4</v>
      </c>
      <c r="D14" s="194">
        <v>105444.7</v>
      </c>
      <c r="E14" s="194">
        <v>96.4</v>
      </c>
      <c r="F14" s="194">
        <v>84195.199999999997</v>
      </c>
      <c r="G14" s="194">
        <v>94.2</v>
      </c>
      <c r="H14" s="199">
        <v>20684.7</v>
      </c>
      <c r="I14" s="199">
        <v>106.8</v>
      </c>
      <c r="J14" s="199">
        <v>564.79999999999995</v>
      </c>
      <c r="K14" s="84" t="s">
        <v>43</v>
      </c>
      <c r="L14" s="84" t="s">
        <v>43</v>
      </c>
      <c r="M14" s="84" t="s">
        <v>43</v>
      </c>
      <c r="N14" s="84" t="s">
        <v>43</v>
      </c>
      <c r="O14" s="226"/>
      <c r="P14" s="226"/>
      <c r="Q14" s="234"/>
    </row>
    <row r="15" spans="1:17" ht="12.75" customHeight="1">
      <c r="A15" s="81" t="s">
        <v>185</v>
      </c>
      <c r="B15" s="199">
        <v>86935.2</v>
      </c>
      <c r="C15" s="199">
        <v>105.3</v>
      </c>
      <c r="D15" s="194">
        <v>86762.5</v>
      </c>
      <c r="E15" s="194">
        <v>105.2</v>
      </c>
      <c r="F15" s="194">
        <v>58921.9</v>
      </c>
      <c r="G15" s="194">
        <v>107.2</v>
      </c>
      <c r="H15" s="199">
        <v>27830.1</v>
      </c>
      <c r="I15" s="199">
        <v>101.6</v>
      </c>
      <c r="J15" s="199">
        <v>10.5</v>
      </c>
      <c r="K15" s="210">
        <v>0.1</v>
      </c>
      <c r="L15" s="210">
        <v>95.5</v>
      </c>
      <c r="M15" s="84" t="s">
        <v>43</v>
      </c>
      <c r="N15" s="84" t="s">
        <v>43</v>
      </c>
      <c r="O15" s="226">
        <v>172.6</v>
      </c>
      <c r="P15" s="226">
        <v>163.9</v>
      </c>
      <c r="Q15" s="234"/>
    </row>
    <row r="16" spans="1:17" ht="12.75" customHeight="1">
      <c r="A16" s="81" t="s">
        <v>186</v>
      </c>
      <c r="B16" s="199">
        <v>85590.3</v>
      </c>
      <c r="C16" s="199">
        <v>100.2</v>
      </c>
      <c r="D16" s="194">
        <v>85167.9</v>
      </c>
      <c r="E16" s="194">
        <v>100</v>
      </c>
      <c r="F16" s="194">
        <v>28877.3</v>
      </c>
      <c r="G16" s="194">
        <v>99.9</v>
      </c>
      <c r="H16" s="199">
        <v>56223.1</v>
      </c>
      <c r="I16" s="199">
        <v>100</v>
      </c>
      <c r="J16" s="199">
        <v>67.5</v>
      </c>
      <c r="K16" s="210">
        <v>0.6</v>
      </c>
      <c r="L16" s="210">
        <v>28.6</v>
      </c>
      <c r="M16" s="84">
        <v>216.4</v>
      </c>
      <c r="N16" s="226">
        <v>111.9</v>
      </c>
      <c r="O16" s="226">
        <v>205.3</v>
      </c>
      <c r="P16" s="226">
        <v>259.3</v>
      </c>
      <c r="Q16" s="234"/>
    </row>
    <row r="17" spans="1:17" ht="12.75" customHeight="1">
      <c r="A17" s="81" t="s">
        <v>187</v>
      </c>
      <c r="B17" s="199">
        <v>78894.2</v>
      </c>
      <c r="C17" s="199">
        <v>96.1</v>
      </c>
      <c r="D17" s="194">
        <v>78871</v>
      </c>
      <c r="E17" s="194">
        <v>96.1</v>
      </c>
      <c r="F17" s="194">
        <v>65605.8</v>
      </c>
      <c r="G17" s="194">
        <v>94.1</v>
      </c>
      <c r="H17" s="199">
        <v>12816.7</v>
      </c>
      <c r="I17" s="199">
        <v>107.6</v>
      </c>
      <c r="J17" s="199">
        <v>448.5</v>
      </c>
      <c r="K17" s="210">
        <v>14.2</v>
      </c>
      <c r="L17" s="210">
        <v>3140.2</v>
      </c>
      <c r="M17" s="84"/>
      <c r="N17" s="226"/>
      <c r="O17" s="226">
        <v>9</v>
      </c>
      <c r="P17" s="226">
        <v>46.2</v>
      </c>
      <c r="Q17" s="234"/>
    </row>
    <row r="18" spans="1:17" ht="12.75" customHeight="1">
      <c r="A18" s="81" t="s">
        <v>188</v>
      </c>
      <c r="B18" s="199">
        <v>74282.2</v>
      </c>
      <c r="C18" s="199">
        <v>98.2</v>
      </c>
      <c r="D18" s="194">
        <v>73939</v>
      </c>
      <c r="E18" s="194">
        <v>97.7</v>
      </c>
      <c r="F18" s="194">
        <v>43367.3</v>
      </c>
      <c r="G18" s="194">
        <v>91.4</v>
      </c>
      <c r="H18" s="199">
        <v>30569.5</v>
      </c>
      <c r="I18" s="199">
        <v>107.2</v>
      </c>
      <c r="J18" s="199">
        <v>2.2000000000000002</v>
      </c>
      <c r="K18" s="210">
        <v>62.4</v>
      </c>
      <c r="L18" s="210">
        <v>1510.6</v>
      </c>
      <c r="M18" s="84">
        <v>25.5</v>
      </c>
      <c r="N18" s="226">
        <v>146.1</v>
      </c>
      <c r="O18" s="226">
        <v>255</v>
      </c>
      <c r="P18" s="226">
        <v>2020.1</v>
      </c>
      <c r="Q18" s="234"/>
    </row>
    <row r="19" spans="1:17" ht="12.75" customHeight="1">
      <c r="A19" s="81" t="s">
        <v>189</v>
      </c>
      <c r="B19" s="199">
        <v>65505</v>
      </c>
      <c r="C19" s="199">
        <v>146.6</v>
      </c>
      <c r="D19" s="194">
        <v>65383.3</v>
      </c>
      <c r="E19" s="194">
        <v>147.5</v>
      </c>
      <c r="F19" s="194">
        <v>50284.5</v>
      </c>
      <c r="G19" s="194">
        <v>174.4</v>
      </c>
      <c r="H19" s="199">
        <v>15098.8</v>
      </c>
      <c r="I19" s="199">
        <v>98.9</v>
      </c>
      <c r="J19" s="84" t="s">
        <v>43</v>
      </c>
      <c r="K19" s="210">
        <v>1.7</v>
      </c>
      <c r="L19" s="210">
        <v>24.8</v>
      </c>
      <c r="M19" s="84">
        <v>120</v>
      </c>
      <c r="N19" s="226">
        <v>92.5</v>
      </c>
      <c r="O19" s="226"/>
      <c r="P19" s="226" t="s">
        <v>43</v>
      </c>
      <c r="Q19" s="234"/>
    </row>
    <row r="20" spans="1:17" ht="12.75" customHeight="1">
      <c r="A20" s="81" t="s">
        <v>190</v>
      </c>
      <c r="B20" s="199">
        <v>162485</v>
      </c>
      <c r="C20" s="199">
        <v>98.2</v>
      </c>
      <c r="D20" s="194">
        <v>161816</v>
      </c>
      <c r="E20" s="194">
        <v>98.3</v>
      </c>
      <c r="F20" s="194">
        <v>63682.5</v>
      </c>
      <c r="G20" s="194">
        <v>91.5</v>
      </c>
      <c r="H20" s="199">
        <v>98031.9</v>
      </c>
      <c r="I20" s="199">
        <v>102.7</v>
      </c>
      <c r="J20" s="199">
        <v>101.6</v>
      </c>
      <c r="K20" s="210">
        <v>0.7</v>
      </c>
      <c r="L20" s="210">
        <v>18.7</v>
      </c>
      <c r="M20" s="84">
        <v>1</v>
      </c>
      <c r="N20" s="226">
        <v>123.3</v>
      </c>
      <c r="O20" s="226">
        <v>667.3</v>
      </c>
      <c r="P20" s="226">
        <v>66.2</v>
      </c>
      <c r="Q20" s="234"/>
    </row>
    <row r="21" spans="1:17" s="211" customFormat="1" ht="12.75" customHeight="1">
      <c r="A21" s="209" t="s">
        <v>191</v>
      </c>
      <c r="B21" s="199">
        <v>139437.1</v>
      </c>
      <c r="C21" s="199">
        <v>88.2</v>
      </c>
      <c r="D21" s="194">
        <v>138926.5</v>
      </c>
      <c r="E21" s="194">
        <v>88</v>
      </c>
      <c r="F21" s="194">
        <v>110759.7</v>
      </c>
      <c r="G21" s="194">
        <v>83.8</v>
      </c>
      <c r="H21" s="199">
        <v>27954.799999999999</v>
      </c>
      <c r="I21" s="199">
        <v>104.7</v>
      </c>
      <c r="J21" s="199">
        <v>212</v>
      </c>
      <c r="K21" s="210">
        <v>0.6</v>
      </c>
      <c r="L21" s="210">
        <v>16.3</v>
      </c>
      <c r="M21" s="84" t="s">
        <v>43</v>
      </c>
      <c r="N21" s="84" t="s">
        <v>43</v>
      </c>
      <c r="O21" s="226">
        <v>510</v>
      </c>
      <c r="P21" s="226">
        <v>1328.7</v>
      </c>
      <c r="Q21" s="234"/>
    </row>
    <row r="22" spans="1:17" ht="12.75" customHeight="1">
      <c r="A22" s="81" t="s">
        <v>192</v>
      </c>
      <c r="B22" s="199">
        <v>108252.9</v>
      </c>
      <c r="C22" s="199">
        <v>107.4</v>
      </c>
      <c r="D22" s="194">
        <v>107671.5</v>
      </c>
      <c r="E22" s="194">
        <v>106.9</v>
      </c>
      <c r="F22" s="194">
        <v>80349.3</v>
      </c>
      <c r="G22" s="194">
        <v>107.4</v>
      </c>
      <c r="H22" s="199">
        <v>27311</v>
      </c>
      <c r="I22" s="199">
        <v>105.5</v>
      </c>
      <c r="J22" s="199">
        <v>11.2</v>
      </c>
      <c r="K22" s="210">
        <v>40</v>
      </c>
      <c r="L22" s="210">
        <v>67.5</v>
      </c>
      <c r="M22" s="84">
        <v>21.5</v>
      </c>
      <c r="N22" s="226">
        <v>105.1</v>
      </c>
      <c r="O22" s="226">
        <v>520.1</v>
      </c>
      <c r="P22" s="226">
        <v>472.8</v>
      </c>
      <c r="Q22" s="234"/>
    </row>
    <row r="23" spans="1:17" ht="12.75" customHeight="1">
      <c r="A23" s="81" t="s">
        <v>193</v>
      </c>
      <c r="B23" s="199">
        <v>24599.599999999999</v>
      </c>
      <c r="C23" s="199">
        <v>99.1</v>
      </c>
      <c r="D23" s="194">
        <v>23891</v>
      </c>
      <c r="E23" s="194">
        <v>98.7</v>
      </c>
      <c r="F23" s="194">
        <v>4962</v>
      </c>
      <c r="G23" s="194">
        <v>77.7</v>
      </c>
      <c r="H23" s="199">
        <v>18929</v>
      </c>
      <c r="I23" s="199">
        <v>105.8</v>
      </c>
      <c r="J23" s="199">
        <v>0</v>
      </c>
      <c r="K23" s="210">
        <v>207.6</v>
      </c>
      <c r="L23" s="210">
        <v>110.5</v>
      </c>
      <c r="M23" s="84">
        <v>123.9</v>
      </c>
      <c r="N23" s="226">
        <v>71.2</v>
      </c>
      <c r="O23" s="226">
        <v>377</v>
      </c>
      <c r="P23" s="226">
        <v>166.1</v>
      </c>
      <c r="Q23" s="234"/>
    </row>
    <row r="24" spans="1:17" ht="12.75" customHeight="1">
      <c r="A24" s="81" t="s">
        <v>194</v>
      </c>
      <c r="B24" s="199">
        <v>53609.5</v>
      </c>
      <c r="C24" s="199">
        <v>83.3</v>
      </c>
      <c r="D24" s="194">
        <v>53255.1</v>
      </c>
      <c r="E24" s="194">
        <v>82.8</v>
      </c>
      <c r="F24" s="194">
        <v>21865.1</v>
      </c>
      <c r="G24" s="194">
        <v>73.400000000000006</v>
      </c>
      <c r="H24" s="199">
        <v>31386.6</v>
      </c>
      <c r="I24" s="199">
        <v>90.4</v>
      </c>
      <c r="J24" s="199">
        <v>3.4</v>
      </c>
      <c r="K24" s="210">
        <v>0.6</v>
      </c>
      <c r="L24" s="210">
        <v>1.6</v>
      </c>
      <c r="M24" s="84">
        <v>61.8</v>
      </c>
      <c r="N24" s="226">
        <v>100.3</v>
      </c>
      <c r="O24" s="226">
        <v>292.10000000000002</v>
      </c>
      <c r="P24" s="226" t="s">
        <v>43</v>
      </c>
      <c r="Q24" s="234"/>
    </row>
    <row r="25" spans="1:17" ht="12.75" customHeight="1">
      <c r="A25" s="81" t="s">
        <v>195</v>
      </c>
      <c r="B25" s="199">
        <v>62420</v>
      </c>
      <c r="C25" s="199">
        <v>101.8</v>
      </c>
      <c r="D25" s="194">
        <v>61382.9</v>
      </c>
      <c r="E25" s="194">
        <v>100.4</v>
      </c>
      <c r="F25" s="232">
        <v>30773.5</v>
      </c>
      <c r="G25" s="232">
        <v>96</v>
      </c>
      <c r="H25" s="199">
        <v>30609.4</v>
      </c>
      <c r="I25" s="199">
        <v>105</v>
      </c>
      <c r="J25" s="84" t="s">
        <v>43</v>
      </c>
      <c r="K25" s="210">
        <v>0.7</v>
      </c>
      <c r="L25" s="210">
        <v>14.6</v>
      </c>
      <c r="M25" s="84">
        <v>18.3</v>
      </c>
      <c r="N25" s="226">
        <v>238.6</v>
      </c>
      <c r="O25" s="226">
        <v>1018.2</v>
      </c>
      <c r="P25" s="226">
        <v>891.3</v>
      </c>
      <c r="Q25" s="234"/>
    </row>
    <row r="26" spans="1:17" ht="12.75" customHeight="1">
      <c r="A26" s="82" t="s">
        <v>196</v>
      </c>
      <c r="B26" s="200">
        <v>71278.7</v>
      </c>
      <c r="C26" s="200">
        <v>110</v>
      </c>
      <c r="D26" s="208">
        <v>67396</v>
      </c>
      <c r="E26" s="208">
        <v>106.3</v>
      </c>
      <c r="F26" s="208">
        <v>55868.6</v>
      </c>
      <c r="G26" s="208">
        <v>108.6</v>
      </c>
      <c r="H26" s="200">
        <v>11527.4</v>
      </c>
      <c r="I26" s="200">
        <v>95.7</v>
      </c>
      <c r="J26" s="85" t="s">
        <v>43</v>
      </c>
      <c r="K26" s="237">
        <v>1.2</v>
      </c>
      <c r="L26" s="237">
        <v>105.9</v>
      </c>
      <c r="M26" s="85">
        <v>506.4</v>
      </c>
      <c r="N26" s="146">
        <v>328.4</v>
      </c>
      <c r="O26" s="146">
        <v>3375.1</v>
      </c>
      <c r="P26" s="146">
        <v>216.4</v>
      </c>
      <c r="Q26" s="234"/>
    </row>
    <row r="27" spans="1:17">
      <c r="D27" s="137"/>
      <c r="K27" s="234"/>
    </row>
    <row r="28" spans="1:17" s="198" customFormat="1" ht="15" customHeight="1">
      <c r="A28" s="19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</row>
    <row r="30" spans="1:17"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</row>
  </sheetData>
  <mergeCells count="12">
    <mergeCell ref="A1:F1"/>
    <mergeCell ref="A5:A8"/>
    <mergeCell ref="B5:C7"/>
    <mergeCell ref="F7:G7"/>
    <mergeCell ref="H7:I7"/>
    <mergeCell ref="D6:E7"/>
    <mergeCell ref="F6:J6"/>
    <mergeCell ref="D5:P5"/>
    <mergeCell ref="K6:L7"/>
    <mergeCell ref="M6:N7"/>
    <mergeCell ref="O6:P7"/>
    <mergeCell ref="A2:P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&amp;R&amp;"Roboto,обычный"&amp;8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0"/>
  <sheetViews>
    <sheetView zoomScaleNormal="100" workbookViewId="0">
      <selection activeCell="I16" sqref="I16"/>
    </sheetView>
  </sheetViews>
  <sheetFormatPr defaultRowHeight="12.75" customHeight="1"/>
  <cols>
    <col min="1" max="1" width="27.5703125" style="36" customWidth="1"/>
    <col min="2" max="2" width="10.7109375" style="36" bestFit="1" customWidth="1"/>
    <col min="3" max="3" width="11.140625" style="36" customWidth="1"/>
    <col min="4" max="4" width="15" style="36" customWidth="1"/>
    <col min="5" max="5" width="9.7109375" style="36" customWidth="1"/>
    <col min="6" max="6" width="8.42578125" style="36" customWidth="1"/>
    <col min="7" max="7" width="9.7109375" style="36" customWidth="1"/>
    <col min="8" max="8" width="8.140625" style="36" customWidth="1"/>
    <col min="9" max="9" width="10.140625" style="36" customWidth="1"/>
    <col min="10" max="10" width="11.140625" style="36" customWidth="1"/>
    <col min="11" max="11" width="9.85546875" style="36" bestFit="1" customWidth="1"/>
    <col min="12" max="12" width="9.140625" style="36" customWidth="1"/>
    <col min="13" max="16384" width="9.140625" style="36"/>
  </cols>
  <sheetData>
    <row r="2" spans="1:18">
      <c r="A2" s="278" t="s">
        <v>178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8" ht="12" customHeight="1"/>
    <row r="4" spans="1:18" s="38" customFormat="1" ht="12" customHeight="1">
      <c r="A4" s="37"/>
      <c r="B4" s="241"/>
      <c r="C4" s="241"/>
      <c r="D4" s="241"/>
      <c r="E4" s="241"/>
      <c r="F4" s="241"/>
      <c r="G4" s="241"/>
      <c r="I4" s="241"/>
      <c r="J4" s="39" t="s">
        <v>1</v>
      </c>
    </row>
    <row r="5" spans="1:18" s="38" customFormat="1" ht="79.5" customHeight="1">
      <c r="A5" s="291"/>
      <c r="B5" s="274" t="s">
        <v>15</v>
      </c>
      <c r="C5" s="274"/>
      <c r="D5" s="294" t="s">
        <v>16</v>
      </c>
      <c r="E5" s="274" t="s">
        <v>17</v>
      </c>
      <c r="F5" s="274"/>
      <c r="G5" s="274" t="s">
        <v>18</v>
      </c>
      <c r="H5" s="274"/>
      <c r="I5" s="274" t="s">
        <v>19</v>
      </c>
      <c r="J5" s="285"/>
      <c r="K5" s="72"/>
    </row>
    <row r="6" spans="1:18" s="38" customFormat="1" ht="75" customHeight="1">
      <c r="A6" s="292"/>
      <c r="B6" s="240" t="s">
        <v>246</v>
      </c>
      <c r="C6" s="240" t="s">
        <v>250</v>
      </c>
      <c r="D6" s="295"/>
      <c r="E6" s="240" t="s">
        <v>246</v>
      </c>
      <c r="F6" s="240" t="s">
        <v>250</v>
      </c>
      <c r="G6" s="240" t="s">
        <v>246</v>
      </c>
      <c r="H6" s="240" t="s">
        <v>250</v>
      </c>
      <c r="I6" s="240" t="s">
        <v>246</v>
      </c>
      <c r="J6" s="242" t="s">
        <v>250</v>
      </c>
      <c r="K6" s="144"/>
    </row>
    <row r="7" spans="1:18" s="38" customFormat="1" ht="51" hidden="1" customHeight="1">
      <c r="A7" s="292"/>
      <c r="B7" s="274" t="s">
        <v>20</v>
      </c>
      <c r="C7" s="274"/>
      <c r="D7" s="277" t="s">
        <v>16</v>
      </c>
      <c r="E7" s="285" t="s">
        <v>17</v>
      </c>
      <c r="F7" s="286"/>
      <c r="G7" s="274" t="s">
        <v>18</v>
      </c>
      <c r="H7" s="274"/>
      <c r="I7" s="274" t="s">
        <v>21</v>
      </c>
      <c r="J7" s="274"/>
    </row>
    <row r="8" spans="1:18" s="38" customFormat="1" ht="75" hidden="1" customHeight="1">
      <c r="A8" s="293"/>
      <c r="B8" s="240" t="s">
        <v>230</v>
      </c>
      <c r="C8" s="240" t="s">
        <v>251</v>
      </c>
      <c r="D8" s="290"/>
      <c r="E8" s="240" t="s">
        <v>230</v>
      </c>
      <c r="F8" s="240" t="s">
        <v>251</v>
      </c>
      <c r="G8" s="240" t="s">
        <v>230</v>
      </c>
      <c r="H8" s="240" t="s">
        <v>251</v>
      </c>
      <c r="I8" s="240" t="s">
        <v>230</v>
      </c>
      <c r="J8" s="240" t="s">
        <v>251</v>
      </c>
      <c r="L8" s="40"/>
      <c r="M8" s="40"/>
      <c r="N8" s="40"/>
      <c r="O8" s="40"/>
      <c r="P8" s="40"/>
      <c r="Q8" s="40"/>
      <c r="R8" s="40"/>
    </row>
    <row r="9" spans="1:18" s="250" customFormat="1" ht="22.5">
      <c r="A9" s="41" t="s">
        <v>22</v>
      </c>
      <c r="B9" s="33">
        <v>1198910.9168771321</v>
      </c>
      <c r="C9" s="33">
        <v>99.898960596164116</v>
      </c>
      <c r="D9" s="249">
        <v>100</v>
      </c>
      <c r="E9" s="104">
        <v>225025.76763432095</v>
      </c>
      <c r="F9" s="104">
        <v>109.94603517409973</v>
      </c>
      <c r="G9" s="104">
        <v>489791.39284155756</v>
      </c>
      <c r="H9" s="104">
        <v>95.594476418953221</v>
      </c>
      <c r="I9" s="104">
        <v>484093.7564012534</v>
      </c>
      <c r="J9" s="104">
        <v>100.13664366047811</v>
      </c>
    </row>
    <row r="10" spans="1:18" s="250" customFormat="1" ht="22.5">
      <c r="A10" s="107" t="s">
        <v>23</v>
      </c>
      <c r="B10" s="231">
        <v>750913.82369213866</v>
      </c>
      <c r="C10" s="231">
        <v>98.753594765225529</v>
      </c>
      <c r="D10" s="249">
        <v>62.6</v>
      </c>
      <c r="E10" s="231">
        <v>100790.90418906866</v>
      </c>
      <c r="F10" s="104">
        <v>135.81947457662849</v>
      </c>
      <c r="G10" s="231">
        <v>466097.26639416756</v>
      </c>
      <c r="H10" s="104">
        <v>95.094436935459328</v>
      </c>
      <c r="I10" s="231">
        <v>184025.65310890225</v>
      </c>
      <c r="J10" s="104">
        <v>94.76840447680263</v>
      </c>
      <c r="K10" s="251"/>
      <c r="L10" s="251"/>
    </row>
    <row r="11" spans="1:18" s="250" customFormat="1" ht="24.75" customHeight="1">
      <c r="A11" s="42" t="s">
        <v>24</v>
      </c>
      <c r="B11" s="104">
        <v>690851.11356944754</v>
      </c>
      <c r="C11" s="104">
        <v>99.085048434931878</v>
      </c>
      <c r="D11" s="249">
        <v>57.6</v>
      </c>
      <c r="E11" s="104">
        <v>97132.004388907342</v>
      </c>
      <c r="F11" s="104">
        <v>144.82294535592837</v>
      </c>
      <c r="G11" s="104">
        <v>439531.17770777398</v>
      </c>
      <c r="H11" s="104">
        <v>94.909613981164114</v>
      </c>
      <c r="I11" s="104">
        <v>154187.93147276604</v>
      </c>
      <c r="J11" s="104">
        <v>93.631662168488177</v>
      </c>
      <c r="L11" s="251"/>
    </row>
    <row r="12" spans="1:18" s="250" customFormat="1" ht="42.75" customHeight="1">
      <c r="A12" s="43" t="s">
        <v>25</v>
      </c>
      <c r="B12" s="104">
        <v>63330.720439169003</v>
      </c>
      <c r="C12" s="104">
        <v>69.704531862120632</v>
      </c>
      <c r="D12" s="249">
        <v>5.3</v>
      </c>
      <c r="E12" s="104">
        <v>23484.316294529999</v>
      </c>
      <c r="F12" s="104">
        <v>65.529587845336906</v>
      </c>
      <c r="G12" s="104">
        <v>38336.878959825997</v>
      </c>
      <c r="H12" s="104">
        <v>71.101450997862841</v>
      </c>
      <c r="I12" s="104">
        <v>1509.5251848129997</v>
      </c>
      <c r="J12" s="104">
        <v>87.892152290342381</v>
      </c>
      <c r="L12" s="251"/>
    </row>
    <row r="13" spans="1:18" s="250" customFormat="1" ht="36.75" customHeight="1">
      <c r="A13" s="44" t="s">
        <v>26</v>
      </c>
      <c r="B13" s="104">
        <v>55568.532042773004</v>
      </c>
      <c r="C13" s="104">
        <v>68.183347094766319</v>
      </c>
      <c r="D13" s="249">
        <v>4.5999999999999996</v>
      </c>
      <c r="E13" s="104">
        <v>19907.129804429998</v>
      </c>
      <c r="F13" s="104">
        <v>62.238624949326471</v>
      </c>
      <c r="G13" s="104">
        <v>34204.480416965998</v>
      </c>
      <c r="H13" s="104">
        <v>70.556322322830852</v>
      </c>
      <c r="I13" s="104">
        <v>1456.9218213769998</v>
      </c>
      <c r="J13" s="104">
        <v>87.664025394840024</v>
      </c>
      <c r="K13" s="252"/>
      <c r="L13" s="251"/>
    </row>
    <row r="14" spans="1:18" s="250" customFormat="1" ht="22.5">
      <c r="A14" s="44" t="s">
        <v>27</v>
      </c>
      <c r="B14" s="104">
        <v>7762.1883963960008</v>
      </c>
      <c r="C14" s="104">
        <v>84.829329051762713</v>
      </c>
      <c r="D14" s="249">
        <v>0.6</v>
      </c>
      <c r="E14" s="104">
        <v>3577.1864901000004</v>
      </c>
      <c r="F14" s="104">
        <v>96.039178968624412</v>
      </c>
      <c r="G14" s="104">
        <v>4132.3985428599999</v>
      </c>
      <c r="H14" s="104">
        <v>76.764613165020592</v>
      </c>
      <c r="I14" s="104">
        <v>52.603363435999995</v>
      </c>
      <c r="J14" s="104">
        <v>90.215321585697993</v>
      </c>
      <c r="K14" s="252"/>
      <c r="L14" s="251"/>
    </row>
    <row r="15" spans="1:18" s="254" customFormat="1" ht="12.75" customHeight="1">
      <c r="A15" s="253" t="s">
        <v>28</v>
      </c>
      <c r="B15" s="104">
        <v>14166.980222283002</v>
      </c>
      <c r="C15" s="104">
        <v>236.46258543031738</v>
      </c>
      <c r="D15" s="84">
        <v>1.2</v>
      </c>
      <c r="E15" s="104">
        <v>983.52756888300007</v>
      </c>
      <c r="F15" s="104">
        <v>457.60829059829058</v>
      </c>
      <c r="G15" s="104">
        <v>13183.452653400002</v>
      </c>
      <c r="H15" s="104">
        <v>228.23405195854258</v>
      </c>
      <c r="I15" s="84" t="s">
        <v>43</v>
      </c>
      <c r="J15" s="84" t="s">
        <v>43</v>
      </c>
      <c r="L15" s="255"/>
    </row>
    <row r="16" spans="1:18" s="256" customFormat="1" ht="33.75">
      <c r="A16" s="43" t="s">
        <v>29</v>
      </c>
      <c r="B16" s="231">
        <v>414794.90468185343</v>
      </c>
      <c r="C16" s="231">
        <v>92.254423424343614</v>
      </c>
      <c r="D16" s="249">
        <v>34.6</v>
      </c>
      <c r="E16" s="231">
        <v>16558.234032235334</v>
      </c>
      <c r="F16" s="104">
        <v>94.804055575546471</v>
      </c>
      <c r="G16" s="104">
        <v>248232.37750761799</v>
      </c>
      <c r="H16" s="104">
        <v>91.737488486663011</v>
      </c>
      <c r="I16" s="104">
        <v>150004.29314200004</v>
      </c>
      <c r="J16" s="104">
        <v>92.835681608077962</v>
      </c>
    </row>
    <row r="17" spans="1:10" s="256" customFormat="1" ht="22.5">
      <c r="A17" s="44" t="s">
        <v>30</v>
      </c>
      <c r="B17" s="104">
        <v>53511.327134117004</v>
      </c>
      <c r="C17" s="104">
        <v>90.544414296122326</v>
      </c>
      <c r="D17" s="249">
        <v>4.5</v>
      </c>
      <c r="E17" s="104">
        <v>1801.3174115969998</v>
      </c>
      <c r="F17" s="104">
        <v>124.73488938352372</v>
      </c>
      <c r="G17" s="104">
        <v>31095.95678352</v>
      </c>
      <c r="H17" s="104">
        <v>89.742256918942829</v>
      </c>
      <c r="I17" s="104">
        <v>20614.052939000001</v>
      </c>
      <c r="J17" s="104">
        <v>89.435922900372304</v>
      </c>
    </row>
    <row r="18" spans="1:10" s="256" customFormat="1" ht="24" customHeight="1">
      <c r="A18" s="44" t="s">
        <v>31</v>
      </c>
      <c r="B18" s="104">
        <v>361283.57754773641</v>
      </c>
      <c r="C18" s="104">
        <v>92.481697199284881</v>
      </c>
      <c r="D18" s="249">
        <v>30.1</v>
      </c>
      <c r="E18" s="104">
        <v>14756.916620638332</v>
      </c>
      <c r="F18" s="104">
        <v>92.154778767548322</v>
      </c>
      <c r="G18" s="104">
        <v>217136.42072409799</v>
      </c>
      <c r="H18" s="104">
        <v>92.016419492614332</v>
      </c>
      <c r="I18" s="104">
        <v>129390.24020300004</v>
      </c>
      <c r="J18" s="104">
        <v>93.265803806391745</v>
      </c>
    </row>
    <row r="19" spans="1:10" s="257" customFormat="1" ht="15" customHeight="1">
      <c r="A19" s="253" t="s">
        <v>32</v>
      </c>
      <c r="B19" s="104">
        <v>213.69282000000001</v>
      </c>
      <c r="C19" s="104">
        <v>94.816079466087231</v>
      </c>
      <c r="D19" s="84" t="s">
        <v>43</v>
      </c>
      <c r="E19" s="84" t="s">
        <v>43</v>
      </c>
      <c r="F19" s="84" t="s">
        <v>43</v>
      </c>
      <c r="G19" s="84" t="s">
        <v>43</v>
      </c>
      <c r="H19" s="84" t="s">
        <v>43</v>
      </c>
      <c r="I19" s="104">
        <v>213.69282000000001</v>
      </c>
      <c r="J19" s="104">
        <v>94.816079466087231</v>
      </c>
    </row>
    <row r="20" spans="1:10" s="256" customFormat="1" ht="22.5" customHeight="1">
      <c r="A20" s="43" t="s">
        <v>33</v>
      </c>
      <c r="B20" s="104">
        <v>118976.72241395399</v>
      </c>
      <c r="C20" s="104">
        <v>154.44264512778261</v>
      </c>
      <c r="D20" s="84">
        <v>9.9</v>
      </c>
      <c r="E20" s="104">
        <v>44580.116791973996</v>
      </c>
      <c r="F20" s="104">
        <v>644.789995611981</v>
      </c>
      <c r="G20" s="104">
        <v>74396.605621979994</v>
      </c>
      <c r="H20" s="104">
        <v>106.09551889856226</v>
      </c>
      <c r="I20" s="84" t="s">
        <v>43</v>
      </c>
      <c r="J20" s="84" t="s">
        <v>43</v>
      </c>
    </row>
    <row r="21" spans="1:10" s="256" customFormat="1" ht="25.5" customHeight="1">
      <c r="A21" s="44" t="s">
        <v>34</v>
      </c>
      <c r="B21" s="104">
        <v>118976.72241395399</v>
      </c>
      <c r="C21" s="104">
        <v>154.44264512778261</v>
      </c>
      <c r="D21" s="84">
        <v>9.9</v>
      </c>
      <c r="E21" s="104">
        <v>44580.116791973996</v>
      </c>
      <c r="F21" s="104">
        <v>644.789995611981</v>
      </c>
      <c r="G21" s="104">
        <v>74396.605621979994</v>
      </c>
      <c r="H21" s="104">
        <v>106.09551889856226</v>
      </c>
      <c r="I21" s="84" t="s">
        <v>43</v>
      </c>
      <c r="J21" s="84" t="s">
        <v>43</v>
      </c>
    </row>
    <row r="22" spans="1:10" s="256" customFormat="1" ht="24" customHeight="1">
      <c r="A22" s="253" t="s">
        <v>35</v>
      </c>
      <c r="B22" s="104">
        <v>78612.189828588002</v>
      </c>
      <c r="C22" s="104">
        <v>100.48367658437873</v>
      </c>
      <c r="D22" s="84">
        <v>6.6</v>
      </c>
      <c r="E22" s="104">
        <v>11525.809701285001</v>
      </c>
      <c r="F22" s="104">
        <v>114.75459286907417</v>
      </c>
      <c r="G22" s="104">
        <v>65190.103240950004</v>
      </c>
      <c r="H22" s="104">
        <v>97.550610257376263</v>
      </c>
      <c r="I22" s="104">
        <v>1896.276886353</v>
      </c>
      <c r="J22" s="104">
        <v>139.12942994331564</v>
      </c>
    </row>
    <row r="23" spans="1:10" s="256" customFormat="1" ht="32.25" customHeight="1">
      <c r="A23" s="253" t="s">
        <v>36</v>
      </c>
      <c r="B23" s="104">
        <v>755.90316359999997</v>
      </c>
      <c r="C23" s="104">
        <v>231.10605656152399</v>
      </c>
      <c r="D23" s="84">
        <v>0.1</v>
      </c>
      <c r="E23" s="84" t="s">
        <v>43</v>
      </c>
      <c r="F23" s="84" t="s">
        <v>43</v>
      </c>
      <c r="G23" s="104">
        <v>191.75972400000001</v>
      </c>
      <c r="H23" s="104">
        <v>173.4545454545455</v>
      </c>
      <c r="I23" s="142">
        <v>564.14343959999997</v>
      </c>
      <c r="J23" s="104">
        <v>241.53184165232361</v>
      </c>
    </row>
    <row r="24" spans="1:10" s="256" customFormat="1" ht="24.75" customHeight="1">
      <c r="A24" s="42" t="s">
        <v>37</v>
      </c>
      <c r="B24" s="104">
        <v>59311.665492191096</v>
      </c>
      <c r="C24" s="104">
        <v>93.745470821691285</v>
      </c>
      <c r="D24" s="249">
        <v>4.9000000000000004</v>
      </c>
      <c r="E24" s="104">
        <v>3407.5441696613339</v>
      </c>
      <c r="F24" s="104">
        <v>49.559969244868071</v>
      </c>
      <c r="G24" s="104">
        <v>26066.399686393557</v>
      </c>
      <c r="H24" s="104">
        <v>96.424396266963313</v>
      </c>
      <c r="I24" s="104">
        <v>29837.721636136215</v>
      </c>
      <c r="J24" s="104">
        <v>100.94346423233543</v>
      </c>
    </row>
    <row r="25" spans="1:10" s="256" customFormat="1" ht="14.25" customHeight="1">
      <c r="A25" s="43" t="s">
        <v>38</v>
      </c>
      <c r="B25" s="104">
        <v>18129.229627299999</v>
      </c>
      <c r="C25" s="104">
        <v>89.49994013790706</v>
      </c>
      <c r="D25" s="249">
        <v>1.5</v>
      </c>
      <c r="E25" s="104">
        <v>1114.6126539000002</v>
      </c>
      <c r="F25" s="104">
        <v>74.915816123795167</v>
      </c>
      <c r="G25" s="104">
        <v>9095.3903333999988</v>
      </c>
      <c r="H25" s="104">
        <v>85.046757903861049</v>
      </c>
      <c r="I25" s="104">
        <v>7919.2266400000008</v>
      </c>
      <c r="J25" s="104">
        <v>97.377531750130572</v>
      </c>
    </row>
    <row r="26" spans="1:10" s="152" customFormat="1" ht="22.5">
      <c r="A26" s="151" t="s">
        <v>39</v>
      </c>
      <c r="B26" s="259">
        <v>71.2</v>
      </c>
      <c r="C26" s="259">
        <v>91.9</v>
      </c>
      <c r="D26" s="259">
        <v>0</v>
      </c>
      <c r="E26" s="259">
        <v>30.4</v>
      </c>
      <c r="F26" s="259">
        <v>100.2</v>
      </c>
      <c r="G26" s="259">
        <v>37.299999999999997</v>
      </c>
      <c r="H26" s="259">
        <v>88.6</v>
      </c>
      <c r="I26" s="259">
        <v>3.4</v>
      </c>
      <c r="J26" s="259">
        <v>68.3</v>
      </c>
    </row>
    <row r="27" spans="1:10" s="256" customFormat="1" ht="25.5" customHeight="1">
      <c r="A27" s="43" t="s">
        <v>40</v>
      </c>
      <c r="B27" s="104">
        <v>34909.726569836334</v>
      </c>
      <c r="C27" s="104">
        <v>94.630981210668125</v>
      </c>
      <c r="D27" s="249">
        <v>2.9</v>
      </c>
      <c r="E27" s="104">
        <v>2202.9310334613333</v>
      </c>
      <c r="F27" s="104">
        <v>48.055070042814442</v>
      </c>
      <c r="G27" s="104">
        <v>14931.709003041668</v>
      </c>
      <c r="H27" s="104">
        <v>103.17770097095939</v>
      </c>
      <c r="I27" s="104">
        <v>17775.086533333335</v>
      </c>
      <c r="J27" s="104">
        <v>99.233626180153962</v>
      </c>
    </row>
    <row r="28" spans="1:10" s="256" customFormat="1" ht="32.25" customHeight="1">
      <c r="A28" s="43" t="s">
        <v>41</v>
      </c>
      <c r="B28" s="104">
        <v>6201.5516492200004</v>
      </c>
      <c r="C28" s="104">
        <v>100.30914546550214</v>
      </c>
      <c r="D28" s="249">
        <v>0.5</v>
      </c>
      <c r="E28" s="104">
        <v>59.556660299999997</v>
      </c>
      <c r="F28" s="104">
        <v>10.010965763091024</v>
      </c>
      <c r="G28" s="104">
        <v>2001.9592689200001</v>
      </c>
      <c r="H28" s="104">
        <v>100.62755691705743</v>
      </c>
      <c r="I28" s="104">
        <v>4140.0357199999999</v>
      </c>
      <c r="J28" s="104">
        <v>117.49113770015475</v>
      </c>
    </row>
    <row r="29" spans="1:10" s="256" customFormat="1" ht="21.75" customHeight="1">
      <c r="A29" s="42" t="s">
        <v>42</v>
      </c>
      <c r="B29" s="104">
        <v>532.40663050000001</v>
      </c>
      <c r="C29" s="104">
        <v>252.41467769689604</v>
      </c>
      <c r="D29" s="249">
        <v>0</v>
      </c>
      <c r="E29" s="104">
        <v>79.261630499999995</v>
      </c>
      <c r="F29" s="104">
        <v>174.1774295249713</v>
      </c>
      <c r="G29" s="104">
        <v>453.14499999999998</v>
      </c>
      <c r="H29" s="104" t="s">
        <v>43</v>
      </c>
      <c r="I29" s="145" t="s">
        <v>43</v>
      </c>
      <c r="J29" s="145" t="s">
        <v>43</v>
      </c>
    </row>
    <row r="30" spans="1:10" s="256" customFormat="1" ht="54" customHeight="1">
      <c r="A30" s="42" t="s">
        <v>44</v>
      </c>
      <c r="B30" s="84">
        <v>218.6</v>
      </c>
      <c r="C30" s="84" t="s">
        <v>43</v>
      </c>
      <c r="D30" s="84">
        <v>0</v>
      </c>
      <c r="E30" s="84">
        <v>172.1</v>
      </c>
      <c r="F30" s="84" t="s">
        <v>43</v>
      </c>
      <c r="G30" s="84">
        <v>46.5</v>
      </c>
      <c r="H30" s="84" t="s">
        <v>43</v>
      </c>
      <c r="I30" s="84" t="s">
        <v>43</v>
      </c>
      <c r="J30" s="84" t="s">
        <v>43</v>
      </c>
    </row>
    <row r="31" spans="1:10" s="256" customFormat="1" ht="27.75" customHeight="1">
      <c r="A31" s="45" t="s">
        <v>45</v>
      </c>
      <c r="B31" s="104">
        <v>446464.39668345923</v>
      </c>
      <c r="C31" s="104">
        <v>101.77214555737287</v>
      </c>
      <c r="D31" s="258">
        <v>37.200000000000003</v>
      </c>
      <c r="E31" s="104">
        <v>122702.166943718</v>
      </c>
      <c r="F31" s="104">
        <v>96.587911266415219</v>
      </c>
      <c r="G31" s="104">
        <v>23694.126447390001</v>
      </c>
      <c r="H31" s="104">
        <v>106.64911588173125</v>
      </c>
      <c r="I31" s="104">
        <v>300068.10329235118</v>
      </c>
      <c r="J31" s="104">
        <v>103.68409838270614</v>
      </c>
    </row>
    <row r="32" spans="1:10" s="256" customFormat="1" ht="21.75" customHeight="1">
      <c r="A32" s="42" t="s">
        <v>46</v>
      </c>
      <c r="B32" s="104">
        <v>139151.81786757999</v>
      </c>
      <c r="C32" s="104">
        <v>106.31515186475815</v>
      </c>
      <c r="D32" s="258">
        <v>11.6</v>
      </c>
      <c r="E32" s="104">
        <v>25049.677811180001</v>
      </c>
      <c r="F32" s="104">
        <v>102.31808412100665</v>
      </c>
      <c r="G32" s="104">
        <v>3111.9602564000002</v>
      </c>
      <c r="H32" s="104">
        <v>116.79961880663474</v>
      </c>
      <c r="I32" s="104">
        <v>110990.1798</v>
      </c>
      <c r="J32" s="104">
        <v>107.00951673552761</v>
      </c>
    </row>
    <row r="33" spans="1:10" s="256" customFormat="1" ht="23.25" customHeight="1">
      <c r="A33" s="42" t="s">
        <v>47</v>
      </c>
      <c r="B33" s="104">
        <v>158035.26840158398</v>
      </c>
      <c r="C33" s="104">
        <v>96.154093467795889</v>
      </c>
      <c r="D33" s="258">
        <v>13.2</v>
      </c>
      <c r="E33" s="104">
        <v>55339.012893724001</v>
      </c>
      <c r="F33" s="104">
        <v>82.817070353001341</v>
      </c>
      <c r="G33" s="104">
        <v>7109.8993884799993</v>
      </c>
      <c r="H33" s="104">
        <v>100.14231923963708</v>
      </c>
      <c r="I33" s="104">
        <v>95586.356119379983</v>
      </c>
      <c r="J33" s="104">
        <v>105.69540175251943</v>
      </c>
    </row>
    <row r="34" spans="1:10" s="256" customFormat="1" ht="37.5" customHeight="1">
      <c r="A34" s="42" t="s">
        <v>48</v>
      </c>
      <c r="B34" s="104">
        <v>66467.195425808008</v>
      </c>
      <c r="C34" s="104">
        <v>96.899458029389478</v>
      </c>
      <c r="D34" s="249">
        <v>5.5</v>
      </c>
      <c r="E34" s="104">
        <v>10680.752911608</v>
      </c>
      <c r="F34" s="104">
        <v>68.191474106594967</v>
      </c>
      <c r="G34" s="104">
        <v>6436.3575792799993</v>
      </c>
      <c r="H34" s="104">
        <v>106.66340654327237</v>
      </c>
      <c r="I34" s="104">
        <v>49350.08493492</v>
      </c>
      <c r="J34" s="104">
        <v>104.35834646763908</v>
      </c>
    </row>
    <row r="35" spans="1:10" s="256" customFormat="1" ht="35.25" customHeight="1">
      <c r="A35" s="42" t="s">
        <v>49</v>
      </c>
      <c r="B35" s="104">
        <v>2664.3408716600002</v>
      </c>
      <c r="C35" s="104">
        <v>87.770956144417838</v>
      </c>
      <c r="D35" s="249">
        <v>0.2</v>
      </c>
      <c r="E35" s="104">
        <v>171.16627130000003</v>
      </c>
      <c r="F35" s="104">
        <v>26.791357323812836</v>
      </c>
      <c r="G35" s="104">
        <v>798.48742756000001</v>
      </c>
      <c r="H35" s="104">
        <v>99.418025702552697</v>
      </c>
      <c r="I35" s="104">
        <v>1694.6871728000001</v>
      </c>
      <c r="J35" s="104">
        <v>105.08891360281338</v>
      </c>
    </row>
    <row r="36" spans="1:10" s="256" customFormat="1" ht="25.5" customHeight="1">
      <c r="A36" s="42" t="s">
        <v>50</v>
      </c>
      <c r="B36" s="104">
        <v>52884.114905275994</v>
      </c>
      <c r="C36" s="104">
        <v>105.56252421125285</v>
      </c>
      <c r="D36" s="249">
        <v>4.4000000000000004</v>
      </c>
      <c r="E36" s="104">
        <v>13076.910779395999</v>
      </c>
      <c r="F36" s="104">
        <v>207.94158965978866</v>
      </c>
      <c r="G36" s="104">
        <v>5195.0585836599994</v>
      </c>
      <c r="H36" s="104">
        <v>97.834508075957913</v>
      </c>
      <c r="I36" s="104">
        <v>34612.145542219994</v>
      </c>
      <c r="J36" s="104">
        <v>90.398526750694984</v>
      </c>
    </row>
    <row r="37" spans="1:10" s="256" customFormat="1" ht="24" customHeight="1">
      <c r="A37" s="42" t="s">
        <v>51</v>
      </c>
      <c r="B37" s="104">
        <v>10.769391120000002</v>
      </c>
      <c r="C37" s="104">
        <v>41.914893617021285</v>
      </c>
      <c r="D37" s="83" t="s">
        <v>43</v>
      </c>
      <c r="E37" s="83" t="s">
        <v>43</v>
      </c>
      <c r="F37" s="83" t="s">
        <v>43</v>
      </c>
      <c r="G37" s="83" t="s">
        <v>43</v>
      </c>
      <c r="H37" s="83" t="s">
        <v>43</v>
      </c>
      <c r="I37" s="104">
        <v>10.769391120000002</v>
      </c>
      <c r="J37" s="104">
        <v>41.914893617021285</v>
      </c>
    </row>
    <row r="38" spans="1:10" s="256" customFormat="1" ht="23.25" customHeight="1">
      <c r="A38" s="42" t="s">
        <v>52</v>
      </c>
      <c r="B38" s="104">
        <v>25294.355453961238</v>
      </c>
      <c r="C38" s="104">
        <v>116.68580883190765</v>
      </c>
      <c r="D38" s="83">
        <v>2.1</v>
      </c>
      <c r="E38" s="104">
        <v>18038.358505359996</v>
      </c>
      <c r="F38" s="104">
        <v>121.42206054367281</v>
      </c>
      <c r="G38" s="104">
        <v>796.5142634</v>
      </c>
      <c r="H38" s="104">
        <v>505.24497064790461</v>
      </c>
      <c r="I38" s="104">
        <v>6459.4826852012375</v>
      </c>
      <c r="J38" s="104">
        <v>99.692042967221269</v>
      </c>
    </row>
    <row r="39" spans="1:10" s="256" customFormat="1" ht="24" customHeight="1">
      <c r="A39" s="42" t="s">
        <v>53</v>
      </c>
      <c r="B39" s="104">
        <v>1956.5343664700001</v>
      </c>
      <c r="C39" s="104">
        <v>97.626747375361461</v>
      </c>
      <c r="D39" s="84">
        <v>0.2</v>
      </c>
      <c r="E39" s="104">
        <v>346.28777115000003</v>
      </c>
      <c r="F39" s="104">
        <v>91.712252661026056</v>
      </c>
      <c r="G39" s="104">
        <v>245.84894861000004</v>
      </c>
      <c r="H39" s="104">
        <v>100.7668111438865</v>
      </c>
      <c r="I39" s="104">
        <v>1364.3976467099999</v>
      </c>
      <c r="J39" s="104">
        <v>98.426313266777399</v>
      </c>
    </row>
    <row r="40" spans="1:10" ht="71.25" customHeight="1">
      <c r="A40" s="46" t="s">
        <v>54</v>
      </c>
      <c r="B40" s="85">
        <v>1532.7</v>
      </c>
      <c r="C40" s="85" t="s">
        <v>43</v>
      </c>
      <c r="D40" s="85">
        <v>0.1</v>
      </c>
      <c r="E40" s="85">
        <v>1532.7</v>
      </c>
      <c r="F40" s="85" t="s">
        <v>43</v>
      </c>
      <c r="G40" s="85" t="s">
        <v>43</v>
      </c>
      <c r="H40" s="85" t="s">
        <v>43</v>
      </c>
      <c r="I40" s="85" t="s">
        <v>43</v>
      </c>
      <c r="J40" s="85" t="s">
        <v>43</v>
      </c>
    </row>
    <row r="41" spans="1:10" ht="12.75" customHeight="1">
      <c r="A41" s="38"/>
      <c r="B41" s="86"/>
      <c r="C41" s="86"/>
      <c r="D41" s="86"/>
      <c r="E41" s="86"/>
      <c r="F41" s="86"/>
      <c r="G41" s="86"/>
      <c r="H41" s="86"/>
      <c r="I41" s="86"/>
      <c r="J41" s="86"/>
    </row>
    <row r="42" spans="1:10" ht="12.75" customHeight="1">
      <c r="A42" s="38"/>
      <c r="B42" s="86"/>
      <c r="C42" s="86"/>
      <c r="D42" s="86"/>
      <c r="E42" s="86"/>
      <c r="F42" s="86"/>
      <c r="G42" s="86"/>
      <c r="H42" s="86"/>
      <c r="I42" s="86"/>
      <c r="J42" s="86"/>
    </row>
    <row r="43" spans="1:10" ht="12.75" customHeight="1">
      <c r="A43" s="38"/>
      <c r="B43" s="86"/>
      <c r="C43" s="86"/>
      <c r="D43" s="86"/>
      <c r="E43" s="86"/>
      <c r="F43" s="86"/>
      <c r="G43" s="86"/>
      <c r="H43" s="86"/>
      <c r="I43" s="86"/>
      <c r="J43" s="86"/>
    </row>
    <row r="44" spans="1:10" ht="12.75" customHeight="1">
      <c r="A44" s="38"/>
      <c r="B44" s="86"/>
      <c r="C44" s="86"/>
      <c r="D44" s="86"/>
      <c r="E44" s="86"/>
      <c r="F44" s="86"/>
      <c r="G44" s="86"/>
      <c r="H44" s="86"/>
      <c r="I44" s="86"/>
      <c r="J44" s="86"/>
    </row>
    <row r="45" spans="1:10" ht="12.75" customHeight="1">
      <c r="A45" s="38"/>
      <c r="B45" s="86"/>
      <c r="C45" s="86"/>
      <c r="D45" s="86"/>
      <c r="E45" s="86"/>
      <c r="F45" s="86"/>
      <c r="G45" s="86"/>
      <c r="H45" s="86"/>
      <c r="I45" s="86"/>
      <c r="J45" s="86"/>
    </row>
    <row r="46" spans="1:10" ht="12.75" customHeight="1">
      <c r="A46" s="38"/>
      <c r="B46" s="86"/>
      <c r="C46" s="86"/>
      <c r="D46" s="86"/>
      <c r="E46" s="86"/>
      <c r="F46" s="86"/>
      <c r="G46" s="86"/>
      <c r="H46" s="86"/>
      <c r="I46" s="86"/>
      <c r="J46" s="86"/>
    </row>
    <row r="47" spans="1:10" ht="12.75" customHeight="1">
      <c r="A47" s="38"/>
      <c r="B47" s="86"/>
      <c r="C47" s="86"/>
      <c r="D47" s="86"/>
      <c r="E47" s="86"/>
      <c r="F47" s="86"/>
      <c r="G47" s="86"/>
      <c r="H47" s="86"/>
      <c r="I47" s="86"/>
      <c r="J47" s="86"/>
    </row>
    <row r="48" spans="1:10" ht="12.75" customHeight="1">
      <c r="A48" s="38"/>
      <c r="B48" s="86"/>
      <c r="C48" s="86"/>
      <c r="D48" s="86"/>
      <c r="E48" s="86"/>
      <c r="F48" s="86"/>
      <c r="G48" s="86"/>
      <c r="H48" s="86"/>
      <c r="I48" s="86"/>
      <c r="J48" s="86"/>
    </row>
    <row r="49" spans="1:10" ht="12.75" customHeight="1">
      <c r="A49" s="38"/>
      <c r="B49" s="86"/>
      <c r="C49" s="86"/>
      <c r="D49" s="86"/>
      <c r="E49" s="86"/>
      <c r="F49" s="86"/>
      <c r="G49" s="86"/>
      <c r="H49" s="86"/>
      <c r="I49" s="86"/>
      <c r="J49" s="86"/>
    </row>
    <row r="50" spans="1:10" ht="12.75" customHeight="1">
      <c r="A50" s="38"/>
      <c r="B50" s="86"/>
      <c r="C50" s="86"/>
      <c r="D50" s="86"/>
      <c r="E50" s="86"/>
      <c r="F50" s="86"/>
      <c r="G50" s="86"/>
      <c r="H50" s="86"/>
      <c r="I50" s="86"/>
      <c r="J50" s="86"/>
    </row>
    <row r="51" spans="1:10" ht="12.75" customHeight="1">
      <c r="A51" s="38"/>
      <c r="B51" s="86"/>
      <c r="C51" s="86"/>
      <c r="D51" s="86"/>
      <c r="E51" s="86"/>
      <c r="F51" s="86"/>
      <c r="G51" s="86"/>
      <c r="H51" s="86"/>
      <c r="I51" s="86"/>
      <c r="J51" s="86"/>
    </row>
    <row r="52" spans="1:10" ht="12.75" customHeight="1">
      <c r="A52" s="38"/>
      <c r="B52" s="86"/>
      <c r="C52" s="86"/>
      <c r="D52" s="86"/>
      <c r="E52" s="86"/>
      <c r="F52" s="86"/>
      <c r="G52" s="86"/>
      <c r="H52" s="86"/>
      <c r="I52" s="86"/>
      <c r="J52" s="86"/>
    </row>
    <row r="53" spans="1:10" ht="12.75" customHeight="1">
      <c r="A53" s="38"/>
      <c r="B53" s="86"/>
      <c r="C53" s="86"/>
      <c r="D53" s="86"/>
      <c r="E53" s="86"/>
      <c r="F53" s="86"/>
      <c r="G53" s="86"/>
      <c r="H53" s="86"/>
      <c r="I53" s="86"/>
      <c r="J53" s="86"/>
    </row>
    <row r="54" spans="1:10" ht="12.75" customHeight="1">
      <c r="A54" s="38"/>
      <c r="B54" s="86"/>
      <c r="C54" s="86"/>
      <c r="D54" s="86"/>
      <c r="E54" s="86"/>
      <c r="F54" s="86"/>
      <c r="G54" s="86"/>
      <c r="H54" s="86"/>
      <c r="I54" s="86"/>
      <c r="J54" s="86"/>
    </row>
    <row r="55" spans="1:10" ht="12.75" customHeight="1">
      <c r="A55" s="38"/>
      <c r="B55" s="86"/>
      <c r="C55" s="86"/>
      <c r="D55" s="86"/>
      <c r="E55" s="86"/>
      <c r="F55" s="86"/>
      <c r="G55" s="86"/>
      <c r="H55" s="86"/>
      <c r="I55" s="86"/>
      <c r="J55" s="86"/>
    </row>
    <row r="56" spans="1:10" ht="12.75" customHeight="1">
      <c r="A56" s="38"/>
      <c r="B56" s="86"/>
      <c r="C56" s="86"/>
      <c r="D56" s="86"/>
      <c r="E56" s="86"/>
      <c r="F56" s="86"/>
      <c r="G56" s="86"/>
      <c r="H56" s="86"/>
      <c r="I56" s="86"/>
      <c r="J56" s="86"/>
    </row>
    <row r="57" spans="1:10" ht="12.75" customHeight="1">
      <c r="A57" s="38"/>
      <c r="B57" s="86"/>
      <c r="C57" s="86"/>
      <c r="D57" s="86"/>
      <c r="E57" s="86"/>
      <c r="F57" s="86"/>
      <c r="G57" s="86"/>
      <c r="H57" s="86"/>
      <c r="I57" s="86"/>
      <c r="J57" s="86"/>
    </row>
    <row r="58" spans="1:10" ht="12.75" customHeight="1">
      <c r="A58" s="38"/>
      <c r="B58" s="86"/>
      <c r="C58" s="86"/>
      <c r="D58" s="86"/>
      <c r="E58" s="86"/>
      <c r="F58" s="86"/>
      <c r="G58" s="86"/>
      <c r="H58" s="86"/>
      <c r="I58" s="86"/>
      <c r="J58" s="86"/>
    </row>
    <row r="59" spans="1:10" ht="12.75" customHeight="1">
      <c r="A59" s="38"/>
      <c r="B59" s="86"/>
      <c r="C59" s="86"/>
      <c r="D59" s="86"/>
      <c r="E59" s="86"/>
      <c r="F59" s="86"/>
      <c r="G59" s="86"/>
      <c r="H59" s="86"/>
      <c r="I59" s="86"/>
      <c r="J59" s="86"/>
    </row>
    <row r="60" spans="1:10" ht="12.75" customHeight="1">
      <c r="A60" s="38"/>
      <c r="B60" s="86"/>
      <c r="C60" s="86"/>
      <c r="D60" s="86"/>
      <c r="E60" s="86"/>
      <c r="F60" s="86"/>
      <c r="G60" s="86"/>
      <c r="H60" s="86"/>
      <c r="I60" s="86"/>
      <c r="J60" s="86"/>
    </row>
    <row r="61" spans="1:10" ht="12.75" customHeight="1">
      <c r="A61" s="38"/>
      <c r="B61" s="86"/>
      <c r="C61" s="86"/>
      <c r="D61" s="86"/>
      <c r="E61" s="86"/>
      <c r="F61" s="86"/>
      <c r="G61" s="86"/>
      <c r="H61" s="86"/>
      <c r="I61" s="86"/>
      <c r="J61" s="86"/>
    </row>
    <row r="62" spans="1:10" ht="12.75" customHeight="1">
      <c r="A62" s="38"/>
      <c r="B62" s="86"/>
      <c r="C62" s="86"/>
      <c r="D62" s="86"/>
      <c r="E62" s="86"/>
      <c r="F62" s="86"/>
      <c r="G62" s="86"/>
      <c r="H62" s="86"/>
      <c r="I62" s="86"/>
      <c r="J62" s="86"/>
    </row>
    <row r="63" spans="1:10" ht="12.75" customHeight="1">
      <c r="A63" s="38"/>
      <c r="B63" s="86"/>
      <c r="C63" s="86"/>
      <c r="D63" s="86"/>
      <c r="E63" s="86"/>
      <c r="F63" s="86"/>
      <c r="G63" s="86"/>
      <c r="H63" s="86"/>
      <c r="I63" s="86"/>
      <c r="J63" s="86"/>
    </row>
    <row r="64" spans="1:10" ht="12.75" customHeight="1">
      <c r="A64" s="38"/>
      <c r="B64" s="86"/>
      <c r="C64" s="86"/>
      <c r="D64" s="86"/>
      <c r="E64" s="86"/>
      <c r="F64" s="86"/>
      <c r="G64" s="86"/>
      <c r="H64" s="86"/>
      <c r="I64" s="86"/>
      <c r="J64" s="86"/>
    </row>
    <row r="65" spans="1:10" ht="12.75" customHeight="1">
      <c r="A65" s="38"/>
      <c r="B65" s="86"/>
      <c r="C65" s="86"/>
      <c r="D65" s="86"/>
      <c r="E65" s="86"/>
      <c r="F65" s="86"/>
      <c r="G65" s="86"/>
      <c r="H65" s="86"/>
      <c r="I65" s="86"/>
      <c r="J65" s="86"/>
    </row>
    <row r="66" spans="1:10" ht="12.75" customHeight="1">
      <c r="A66" s="38"/>
      <c r="B66" s="86"/>
      <c r="C66" s="86"/>
      <c r="D66" s="86"/>
      <c r="E66" s="86"/>
      <c r="F66" s="86"/>
      <c r="G66" s="86"/>
      <c r="H66" s="86"/>
      <c r="I66" s="86"/>
      <c r="J66" s="86"/>
    </row>
    <row r="67" spans="1:10" ht="12.75" customHeight="1">
      <c r="A67" s="38"/>
      <c r="B67" s="86"/>
      <c r="C67" s="86"/>
      <c r="D67" s="86"/>
      <c r="E67" s="86"/>
      <c r="F67" s="86"/>
      <c r="G67" s="86"/>
      <c r="H67" s="86"/>
      <c r="I67" s="86"/>
      <c r="J67" s="86"/>
    </row>
    <row r="68" spans="1:10" ht="12.75" customHeight="1">
      <c r="A68" s="38"/>
      <c r="B68" s="86"/>
      <c r="C68" s="86"/>
      <c r="D68" s="86"/>
      <c r="E68" s="86"/>
      <c r="F68" s="86"/>
      <c r="G68" s="86"/>
      <c r="H68" s="86"/>
      <c r="I68" s="86"/>
      <c r="J68" s="86"/>
    </row>
    <row r="69" spans="1:10" ht="12.75" customHeight="1">
      <c r="A69" s="38"/>
      <c r="B69" s="86"/>
      <c r="C69" s="86"/>
      <c r="D69" s="86"/>
      <c r="E69" s="86"/>
      <c r="F69" s="86"/>
      <c r="G69" s="86"/>
      <c r="H69" s="86"/>
      <c r="I69" s="86"/>
      <c r="J69" s="86"/>
    </row>
    <row r="70" spans="1:10" ht="12.75" customHeight="1">
      <c r="A70" s="38"/>
      <c r="B70" s="86"/>
      <c r="C70" s="86"/>
      <c r="D70" s="86"/>
      <c r="E70" s="86"/>
      <c r="F70" s="86"/>
      <c r="G70" s="86"/>
      <c r="H70" s="86"/>
      <c r="I70" s="86"/>
      <c r="J70" s="86"/>
    </row>
    <row r="71" spans="1:10" ht="12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ht="12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ht="12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ht="12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ht="12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ht="12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ht="12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12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ht="12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ht="12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ht="12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ht="12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ht="12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ht="12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ht="12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ht="12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ht="12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ht="12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ht="12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ht="12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ht="12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ht="12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ht="12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ht="12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ht="12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ht="12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ht="12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ht="12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ht="12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ht="12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ht="12.7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ht="12.7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ht="12.7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ht="12.7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ht="12.7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ht="12.7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ht="12.7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ht="12.7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ht="12.7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ht="12.7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ht="12.7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ht="12.7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ht="12.7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ht="12.7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ht="12.7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ht="12.7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ht="12.7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ht="12.7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ht="12.7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ht="12.7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ht="12.7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ht="12.7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ht="12.7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ht="12.7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 ht="12.7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 ht="12.7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 ht="12.7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  <row r="128" spans="1:10" ht="12.7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</row>
    <row r="129" spans="1:10" ht="12.7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</row>
    <row r="130" spans="1:10" ht="12.7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</row>
    <row r="131" spans="1:10" ht="12.7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</row>
    <row r="132" spans="1:10" ht="12.7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</row>
    <row r="133" spans="1:10" ht="12.7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</row>
    <row r="134" spans="1:10" ht="12.7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</row>
    <row r="135" spans="1:10" ht="12.7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</row>
    <row r="136" spans="1:10" ht="12.7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</row>
    <row r="137" spans="1:10" ht="12.7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</row>
    <row r="138" spans="1:10" ht="12.7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</row>
    <row r="139" spans="1:10" ht="12.7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</row>
    <row r="140" spans="1:10" ht="12.7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</row>
  </sheetData>
  <mergeCells count="12">
    <mergeCell ref="D7:D8"/>
    <mergeCell ref="E7:F7"/>
    <mergeCell ref="G7:H7"/>
    <mergeCell ref="I7:J7"/>
    <mergeCell ref="A2:J2"/>
    <mergeCell ref="A5:A8"/>
    <mergeCell ref="B5:C5"/>
    <mergeCell ref="D5:D6"/>
    <mergeCell ref="E5:F5"/>
    <mergeCell ref="G5:H5"/>
    <mergeCell ref="I5:J5"/>
    <mergeCell ref="B7:C7"/>
  </mergeCells>
  <pageMargins left="0.78740157480314965" right="0.19685039370078741" top="0.39370078740157483" bottom="0.47244094488188981" header="0.39370078740157483" footer="0.19685039370078741"/>
  <pageSetup paperSize="9" firstPageNumber="4" orientation="landscape" useFirstPageNumber="1" r:id="rId1"/>
  <headerFooter scaleWithDoc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0"/>
  <sheetViews>
    <sheetView topLeftCell="B1" zoomScaleNormal="100" zoomScaleSheetLayoutView="100" workbookViewId="0">
      <selection activeCell="B11" sqref="B11:M11"/>
    </sheetView>
  </sheetViews>
  <sheetFormatPr defaultRowHeight="12.75"/>
  <cols>
    <col min="1" max="1" width="20.140625" style="47" customWidth="1"/>
    <col min="2" max="13" width="11" style="47" customWidth="1"/>
    <col min="14" max="14" width="9" style="47" customWidth="1"/>
    <col min="15" max="16384" width="9.140625" style="47"/>
  </cols>
  <sheetData>
    <row r="2" spans="1:17" s="150" customFormat="1">
      <c r="A2" s="296" t="s">
        <v>199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7" ht="12.7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7" ht="12.75" customHeight="1">
      <c r="A4" s="49"/>
      <c r="B4" s="50"/>
      <c r="C4" s="50"/>
      <c r="D4" s="50"/>
      <c r="E4" s="50"/>
      <c r="F4" s="50"/>
      <c r="G4" s="50"/>
      <c r="H4" s="50"/>
      <c r="I4" s="50"/>
      <c r="J4" s="50"/>
      <c r="K4" s="51"/>
      <c r="L4" s="50"/>
      <c r="M4" s="51" t="s">
        <v>1</v>
      </c>
      <c r="N4" s="52"/>
      <c r="O4" s="52"/>
    </row>
    <row r="5" spans="1:17" ht="25.5" customHeight="1">
      <c r="A5" s="297"/>
      <c r="B5" s="274" t="s">
        <v>20</v>
      </c>
      <c r="C5" s="274"/>
      <c r="D5" s="279" t="s">
        <v>55</v>
      </c>
      <c r="E5" s="288"/>
      <c r="F5" s="285" t="s">
        <v>56</v>
      </c>
      <c r="G5" s="287"/>
      <c r="H5" s="287"/>
      <c r="I5" s="286"/>
      <c r="J5" s="279" t="s">
        <v>57</v>
      </c>
      <c r="K5" s="288"/>
      <c r="L5" s="274" t="s">
        <v>58</v>
      </c>
      <c r="M5" s="285"/>
      <c r="N5" s="52"/>
      <c r="O5" s="52"/>
    </row>
    <row r="6" spans="1:17" ht="60" customHeight="1">
      <c r="A6" s="298"/>
      <c r="B6" s="274"/>
      <c r="C6" s="274"/>
      <c r="D6" s="283"/>
      <c r="E6" s="289"/>
      <c r="F6" s="274" t="s">
        <v>59</v>
      </c>
      <c r="G6" s="274"/>
      <c r="H6" s="274" t="s">
        <v>60</v>
      </c>
      <c r="I6" s="274"/>
      <c r="J6" s="283"/>
      <c r="K6" s="289"/>
      <c r="L6" s="274"/>
      <c r="M6" s="285"/>
      <c r="N6" s="52"/>
      <c r="O6" s="52"/>
    </row>
    <row r="7" spans="1:17" ht="50.25" customHeight="1">
      <c r="A7" s="298"/>
      <c r="B7" s="189" t="s">
        <v>246</v>
      </c>
      <c r="C7" s="189" t="s">
        <v>249</v>
      </c>
      <c r="D7" s="189" t="s">
        <v>246</v>
      </c>
      <c r="E7" s="189" t="s">
        <v>249</v>
      </c>
      <c r="F7" s="189" t="s">
        <v>246</v>
      </c>
      <c r="G7" s="189" t="s">
        <v>249</v>
      </c>
      <c r="H7" s="189" t="s">
        <v>246</v>
      </c>
      <c r="I7" s="189" t="s">
        <v>249</v>
      </c>
      <c r="J7" s="189" t="s">
        <v>246</v>
      </c>
      <c r="K7" s="189" t="s">
        <v>249</v>
      </c>
      <c r="L7" s="189" t="s">
        <v>246</v>
      </c>
      <c r="M7" s="190" t="s">
        <v>249</v>
      </c>
      <c r="N7" s="52"/>
      <c r="O7" s="52"/>
    </row>
    <row r="8" spans="1:17" ht="12.75" hidden="1" customHeight="1">
      <c r="A8" s="298"/>
      <c r="B8" s="286" t="s">
        <v>20</v>
      </c>
      <c r="C8" s="274"/>
      <c r="D8" s="116"/>
      <c r="E8" s="116"/>
      <c r="F8" s="274" t="s">
        <v>56</v>
      </c>
      <c r="G8" s="274"/>
      <c r="H8" s="274"/>
      <c r="I8" s="274"/>
      <c r="J8" s="274"/>
      <c r="K8" s="274"/>
      <c r="L8" s="274" t="s">
        <v>61</v>
      </c>
      <c r="M8" s="285"/>
      <c r="N8" s="52"/>
      <c r="O8" s="52"/>
    </row>
    <row r="9" spans="1:17" ht="48" hidden="1" customHeight="1">
      <c r="A9" s="298"/>
      <c r="B9" s="286"/>
      <c r="C9" s="274"/>
      <c r="D9" s="116"/>
      <c r="E9" s="116"/>
      <c r="F9" s="274" t="s">
        <v>59</v>
      </c>
      <c r="G9" s="274"/>
      <c r="H9" s="274" t="s">
        <v>60</v>
      </c>
      <c r="I9" s="274"/>
      <c r="J9" s="274" t="s">
        <v>62</v>
      </c>
      <c r="K9" s="274"/>
      <c r="L9" s="274"/>
      <c r="M9" s="285"/>
      <c r="N9" s="52"/>
      <c r="O9" s="52"/>
    </row>
    <row r="10" spans="1:17" ht="22.5" hidden="1">
      <c r="A10" s="299"/>
      <c r="B10" s="123" t="s">
        <v>230</v>
      </c>
      <c r="C10" s="121" t="s">
        <v>251</v>
      </c>
      <c r="D10" s="121"/>
      <c r="E10" s="121"/>
      <c r="F10" s="121" t="s">
        <v>230</v>
      </c>
      <c r="G10" s="121" t="s">
        <v>251</v>
      </c>
      <c r="H10" s="121" t="s">
        <v>230</v>
      </c>
      <c r="I10" s="121" t="s">
        <v>251</v>
      </c>
      <c r="J10" s="121" t="s">
        <v>230</v>
      </c>
      <c r="K10" s="121" t="s">
        <v>251</v>
      </c>
      <c r="L10" s="121" t="s">
        <v>230</v>
      </c>
      <c r="M10" s="117" t="s">
        <v>251</v>
      </c>
      <c r="N10" s="52"/>
      <c r="O10" s="52"/>
    </row>
    <row r="11" spans="1:17" ht="12.75" customHeight="1">
      <c r="A11" s="87" t="s">
        <v>180</v>
      </c>
      <c r="B11" s="104">
        <v>1198910.9168771321</v>
      </c>
      <c r="C11" s="104">
        <v>99.898960596164116</v>
      </c>
      <c r="D11" s="104">
        <v>714817.16047587851</v>
      </c>
      <c r="E11" s="104">
        <v>99.72855889716287</v>
      </c>
      <c r="F11" s="104">
        <v>225025.76763432095</v>
      </c>
      <c r="G11" s="104">
        <v>109.94603517409973</v>
      </c>
      <c r="H11" s="104">
        <v>489791.39284155756</v>
      </c>
      <c r="I11" s="104">
        <v>95.594476418953221</v>
      </c>
      <c r="J11" s="104">
        <v>484093.7564012534</v>
      </c>
      <c r="K11" s="104">
        <v>100.13664366047811</v>
      </c>
      <c r="L11" s="104">
        <v>454486.92058641335</v>
      </c>
      <c r="M11" s="104">
        <v>104.00804812235592</v>
      </c>
      <c r="N11" s="238"/>
      <c r="O11" s="53"/>
      <c r="P11" s="54"/>
      <c r="Q11" s="54"/>
    </row>
    <row r="12" spans="1:17" ht="12.75" customHeight="1">
      <c r="A12" s="88" t="s">
        <v>197</v>
      </c>
      <c r="B12" s="199">
        <v>9501.4</v>
      </c>
      <c r="C12" s="199">
        <v>90</v>
      </c>
      <c r="D12" s="84"/>
      <c r="E12" s="84"/>
      <c r="F12" s="84"/>
      <c r="G12" s="84"/>
      <c r="H12" s="84"/>
      <c r="I12" s="84"/>
      <c r="J12" s="199">
        <v>9501.4</v>
      </c>
      <c r="K12" s="199">
        <v>90</v>
      </c>
      <c r="L12" s="243"/>
      <c r="M12" s="244"/>
      <c r="N12" s="238"/>
      <c r="O12" s="53"/>
      <c r="P12" s="54"/>
      <c r="Q12" s="54"/>
    </row>
    <row r="13" spans="1:17" ht="12.75" customHeight="1">
      <c r="A13" s="88" t="s">
        <v>181</v>
      </c>
      <c r="B13" s="199">
        <v>29519.7</v>
      </c>
      <c r="C13" s="199">
        <v>120.5</v>
      </c>
      <c r="D13" s="199">
        <v>21588</v>
      </c>
      <c r="E13" s="199">
        <v>139.1</v>
      </c>
      <c r="F13" s="199">
        <v>18037.099999999999</v>
      </c>
      <c r="G13" s="199">
        <v>176.8</v>
      </c>
      <c r="H13" s="199">
        <v>3550.9</v>
      </c>
      <c r="I13" s="199">
        <v>69.2</v>
      </c>
      <c r="J13" s="199">
        <v>7931.7</v>
      </c>
      <c r="K13" s="199">
        <v>90.4</v>
      </c>
      <c r="L13" s="199">
        <v>15888.6</v>
      </c>
      <c r="M13" s="199">
        <v>154.80000000000001</v>
      </c>
      <c r="N13" s="238"/>
      <c r="O13" s="53"/>
      <c r="P13" s="54"/>
      <c r="Q13" s="54"/>
    </row>
    <row r="14" spans="1:17" ht="12.75" customHeight="1">
      <c r="A14" s="88" t="s">
        <v>182</v>
      </c>
      <c r="B14" s="199">
        <v>13910</v>
      </c>
      <c r="C14" s="199">
        <v>100.9</v>
      </c>
      <c r="D14" s="199">
        <v>5641.8</v>
      </c>
      <c r="E14" s="199">
        <v>100.8</v>
      </c>
      <c r="F14" s="199">
        <v>1801.7</v>
      </c>
      <c r="G14" s="199">
        <v>119.4</v>
      </c>
      <c r="H14" s="199">
        <v>3840.1</v>
      </c>
      <c r="I14" s="199">
        <v>93.4</v>
      </c>
      <c r="J14" s="199">
        <v>8268.2000000000007</v>
      </c>
      <c r="K14" s="199">
        <v>100.9</v>
      </c>
      <c r="L14" s="199">
        <v>3711.7</v>
      </c>
      <c r="M14" s="199">
        <v>93</v>
      </c>
      <c r="N14" s="238"/>
      <c r="O14" s="53"/>
      <c r="P14" s="54"/>
      <c r="Q14" s="54"/>
    </row>
    <row r="15" spans="1:17" ht="12.75" customHeight="1">
      <c r="A15" s="88" t="s">
        <v>183</v>
      </c>
      <c r="B15" s="199">
        <v>36072.400000000001</v>
      </c>
      <c r="C15" s="199">
        <v>88.2</v>
      </c>
      <c r="D15" s="199">
        <v>17626</v>
      </c>
      <c r="E15" s="199">
        <v>71.400000000000006</v>
      </c>
      <c r="F15" s="199">
        <v>10452.200000000001</v>
      </c>
      <c r="G15" s="199">
        <v>66</v>
      </c>
      <c r="H15" s="199">
        <v>7173.8</v>
      </c>
      <c r="I15" s="199">
        <v>80.7</v>
      </c>
      <c r="J15" s="199">
        <v>18446.400000000001</v>
      </c>
      <c r="K15" s="199">
        <v>108.2</v>
      </c>
      <c r="L15" s="199">
        <v>1692.3</v>
      </c>
      <c r="M15" s="199">
        <v>141.1</v>
      </c>
      <c r="N15" s="238"/>
      <c r="O15" s="53"/>
      <c r="P15" s="54"/>
      <c r="Q15" s="54"/>
    </row>
    <row r="16" spans="1:17" ht="12.75" customHeight="1">
      <c r="A16" s="88" t="s">
        <v>184</v>
      </c>
      <c r="B16" s="199">
        <v>105444.8</v>
      </c>
      <c r="C16" s="199">
        <v>96.4</v>
      </c>
      <c r="D16" s="199">
        <v>71622.899999999994</v>
      </c>
      <c r="E16" s="199">
        <v>94.3</v>
      </c>
      <c r="F16" s="199">
        <v>1615.1</v>
      </c>
      <c r="G16" s="199">
        <v>97.7</v>
      </c>
      <c r="H16" s="199">
        <v>70007.8</v>
      </c>
      <c r="I16" s="199">
        <v>94.2</v>
      </c>
      <c r="J16" s="199">
        <v>33821.9</v>
      </c>
      <c r="K16" s="199">
        <v>101.2</v>
      </c>
      <c r="L16" s="199">
        <v>70827.600000000006</v>
      </c>
      <c r="M16" s="199">
        <v>94.4</v>
      </c>
      <c r="N16" s="238"/>
      <c r="O16" s="53"/>
      <c r="P16" s="54"/>
      <c r="Q16" s="54"/>
    </row>
    <row r="17" spans="1:17" ht="12.75" customHeight="1">
      <c r="A17" s="88" t="s">
        <v>185</v>
      </c>
      <c r="B17" s="199">
        <v>86762.5</v>
      </c>
      <c r="C17" s="199">
        <v>105.2</v>
      </c>
      <c r="D17" s="199">
        <v>51729.599999999999</v>
      </c>
      <c r="E17" s="199">
        <v>109.5</v>
      </c>
      <c r="F17" s="199">
        <v>8833.7000000000007</v>
      </c>
      <c r="G17" s="199">
        <v>112.2</v>
      </c>
      <c r="H17" s="199">
        <v>42895.9</v>
      </c>
      <c r="I17" s="199">
        <v>108.9</v>
      </c>
      <c r="J17" s="199">
        <v>35032.9</v>
      </c>
      <c r="K17" s="199">
        <v>102.5</v>
      </c>
      <c r="L17" s="199">
        <v>41531.800000000003</v>
      </c>
      <c r="M17" s="199">
        <v>106.3</v>
      </c>
      <c r="N17" s="238"/>
      <c r="O17" s="53"/>
      <c r="P17" s="54"/>
      <c r="Q17" s="54"/>
    </row>
    <row r="18" spans="1:17" ht="12.75" customHeight="1">
      <c r="A18" s="88" t="s">
        <v>186</v>
      </c>
      <c r="B18" s="199">
        <v>85167.9</v>
      </c>
      <c r="C18" s="199">
        <v>100</v>
      </c>
      <c r="D18" s="199">
        <v>55317.7</v>
      </c>
      <c r="E18" s="199">
        <v>96.6</v>
      </c>
      <c r="F18" s="199">
        <v>38799.199999999997</v>
      </c>
      <c r="G18" s="199">
        <v>95.2</v>
      </c>
      <c r="H18" s="199">
        <v>16518.5</v>
      </c>
      <c r="I18" s="199">
        <v>100.5</v>
      </c>
      <c r="J18" s="199">
        <v>29850.2</v>
      </c>
      <c r="K18" s="199">
        <v>106</v>
      </c>
      <c r="L18" s="199">
        <v>3410</v>
      </c>
      <c r="M18" s="199">
        <v>69.5</v>
      </c>
      <c r="N18" s="238"/>
      <c r="O18" s="53"/>
      <c r="P18" s="54"/>
      <c r="Q18" s="54"/>
    </row>
    <row r="19" spans="1:17" ht="12.75" customHeight="1">
      <c r="A19" s="88" t="s">
        <v>187</v>
      </c>
      <c r="B19" s="199">
        <v>78871.100000000006</v>
      </c>
      <c r="C19" s="199">
        <v>96.1</v>
      </c>
      <c r="D19" s="199">
        <v>53613</v>
      </c>
      <c r="E19" s="199">
        <v>93.3</v>
      </c>
      <c r="F19" s="199">
        <v>1519.2</v>
      </c>
      <c r="G19" s="199">
        <v>96.9</v>
      </c>
      <c r="H19" s="199">
        <v>52093.8</v>
      </c>
      <c r="I19" s="199">
        <v>93.2</v>
      </c>
      <c r="J19" s="199">
        <v>25258.1</v>
      </c>
      <c r="K19" s="199">
        <v>102.6</v>
      </c>
      <c r="L19" s="199">
        <v>52749.599999999999</v>
      </c>
      <c r="M19" s="199">
        <v>93.7</v>
      </c>
      <c r="N19" s="238"/>
      <c r="O19" s="53"/>
      <c r="P19" s="54"/>
      <c r="Q19" s="54"/>
    </row>
    <row r="20" spans="1:17" ht="12.75" customHeight="1">
      <c r="A20" s="88" t="s">
        <v>188</v>
      </c>
      <c r="B20" s="199">
        <v>73939.100000000006</v>
      </c>
      <c r="C20" s="199">
        <v>97.7</v>
      </c>
      <c r="D20" s="199">
        <v>50895.199999999997</v>
      </c>
      <c r="E20" s="199">
        <v>101</v>
      </c>
      <c r="F20" s="199">
        <v>21431.4</v>
      </c>
      <c r="G20" s="199">
        <v>117.6</v>
      </c>
      <c r="H20" s="199">
        <v>29463.8</v>
      </c>
      <c r="I20" s="199">
        <v>90.8</v>
      </c>
      <c r="J20" s="199">
        <v>23043.9</v>
      </c>
      <c r="K20" s="199">
        <v>91.4</v>
      </c>
      <c r="L20" s="199">
        <v>28144</v>
      </c>
      <c r="M20" s="199">
        <v>96.6</v>
      </c>
      <c r="N20" s="238"/>
      <c r="O20" s="53"/>
      <c r="P20" s="54"/>
      <c r="Q20" s="54"/>
    </row>
    <row r="21" spans="1:17" ht="12.75" customHeight="1">
      <c r="A21" s="88" t="s">
        <v>189</v>
      </c>
      <c r="B21" s="199">
        <v>65383.199999999997</v>
      </c>
      <c r="C21" s="199">
        <v>147.5</v>
      </c>
      <c r="D21" s="199">
        <v>51493.1</v>
      </c>
      <c r="E21" s="199">
        <v>167.3</v>
      </c>
      <c r="F21" s="199">
        <v>35807.5</v>
      </c>
      <c r="G21" s="199">
        <v>296.39999999999998</v>
      </c>
      <c r="H21" s="199">
        <v>15685.6</v>
      </c>
      <c r="I21" s="199">
        <v>87.9</v>
      </c>
      <c r="J21" s="199">
        <v>13890.1</v>
      </c>
      <c r="K21" s="199">
        <v>103.9</v>
      </c>
      <c r="L21" s="199">
        <v>47042.7</v>
      </c>
      <c r="M21" s="199">
        <v>178.9</v>
      </c>
      <c r="N21" s="238"/>
      <c r="O21" s="53"/>
      <c r="P21" s="54"/>
      <c r="Q21" s="54"/>
    </row>
    <row r="22" spans="1:17" ht="12.75" customHeight="1">
      <c r="A22" s="88" t="s">
        <v>190</v>
      </c>
      <c r="B22" s="199">
        <v>161816.1</v>
      </c>
      <c r="C22" s="199">
        <v>98.3</v>
      </c>
      <c r="D22" s="199">
        <v>88661.1</v>
      </c>
      <c r="E22" s="199">
        <v>92.3</v>
      </c>
      <c r="F22" s="199">
        <v>46029.3</v>
      </c>
      <c r="G22" s="199">
        <v>92</v>
      </c>
      <c r="H22" s="199">
        <v>42631.8</v>
      </c>
      <c r="I22" s="199">
        <v>92.7</v>
      </c>
      <c r="J22" s="199">
        <v>73155</v>
      </c>
      <c r="K22" s="199">
        <v>106.4</v>
      </c>
      <c r="L22" s="199">
        <v>28792.5</v>
      </c>
      <c r="M22" s="199">
        <v>90</v>
      </c>
      <c r="N22" s="238"/>
      <c r="O22" s="53"/>
      <c r="P22" s="54"/>
      <c r="Q22" s="54"/>
    </row>
    <row r="23" spans="1:17" ht="12.75" customHeight="1">
      <c r="A23" s="88" t="s">
        <v>191</v>
      </c>
      <c r="B23" s="199">
        <v>138926.39999999999</v>
      </c>
      <c r="C23" s="199">
        <v>88</v>
      </c>
      <c r="D23" s="199">
        <v>82926.7</v>
      </c>
      <c r="E23" s="199">
        <v>88.6</v>
      </c>
      <c r="F23" s="199">
        <v>10897</v>
      </c>
      <c r="G23" s="199">
        <v>72.400000000000006</v>
      </c>
      <c r="H23" s="199">
        <v>72029.7</v>
      </c>
      <c r="I23" s="199">
        <v>92.5</v>
      </c>
      <c r="J23" s="199">
        <v>55999.7</v>
      </c>
      <c r="K23" s="199">
        <v>89.9</v>
      </c>
      <c r="L23" s="199">
        <v>36588.5</v>
      </c>
      <c r="M23" s="199">
        <v>83.1</v>
      </c>
      <c r="N23" s="238"/>
      <c r="O23" s="53"/>
      <c r="P23" s="54"/>
      <c r="Q23" s="54"/>
    </row>
    <row r="24" spans="1:17" ht="12.75" customHeight="1">
      <c r="A24" s="88" t="s">
        <v>192</v>
      </c>
      <c r="B24" s="199">
        <v>107671.5</v>
      </c>
      <c r="C24" s="199">
        <v>106.9</v>
      </c>
      <c r="D24" s="199">
        <v>70450.2</v>
      </c>
      <c r="E24" s="199">
        <v>114.7</v>
      </c>
      <c r="F24" s="199">
        <v>15993.2</v>
      </c>
      <c r="G24" s="199">
        <v>165</v>
      </c>
      <c r="H24" s="199">
        <v>54457</v>
      </c>
      <c r="I24" s="199">
        <v>105.6</v>
      </c>
      <c r="J24" s="199">
        <v>37221.300000000003</v>
      </c>
      <c r="K24" s="199">
        <v>95.9</v>
      </c>
      <c r="L24" s="199">
        <v>59455.8</v>
      </c>
      <c r="M24" s="199">
        <v>111.4</v>
      </c>
      <c r="N24" s="238"/>
      <c r="O24" s="53"/>
      <c r="P24" s="54"/>
      <c r="Q24" s="54"/>
    </row>
    <row r="25" spans="1:17" ht="12.75" customHeight="1">
      <c r="A25" s="88" t="s">
        <v>193</v>
      </c>
      <c r="B25" s="199">
        <v>23891.1</v>
      </c>
      <c r="C25" s="199">
        <v>98.7</v>
      </c>
      <c r="D25" s="199">
        <v>4116.5</v>
      </c>
      <c r="E25" s="199">
        <v>70.7</v>
      </c>
      <c r="F25" s="199">
        <v>396.5</v>
      </c>
      <c r="G25" s="199">
        <v>22.9</v>
      </c>
      <c r="H25" s="199">
        <v>3720</v>
      </c>
      <c r="I25" s="199">
        <v>90.4</v>
      </c>
      <c r="J25" s="199">
        <v>19774.599999999999</v>
      </c>
      <c r="K25" s="199">
        <v>107.3</v>
      </c>
      <c r="L25" s="199">
        <v>1393.8</v>
      </c>
      <c r="M25" s="199">
        <v>92.6</v>
      </c>
      <c r="N25" s="238"/>
      <c r="O25" s="53"/>
      <c r="P25" s="54"/>
      <c r="Q25" s="54"/>
    </row>
    <row r="26" spans="1:17" ht="12.75" customHeight="1">
      <c r="A26" s="88" t="s">
        <v>194</v>
      </c>
      <c r="B26" s="199">
        <v>53254.9</v>
      </c>
      <c r="C26" s="199">
        <v>82.8</v>
      </c>
      <c r="D26" s="199">
        <v>15301.5</v>
      </c>
      <c r="E26" s="199">
        <v>55.4</v>
      </c>
      <c r="F26" s="199">
        <v>5741.3</v>
      </c>
      <c r="G26" s="199">
        <v>50.9</v>
      </c>
      <c r="H26" s="199">
        <v>9560.2000000000007</v>
      </c>
      <c r="I26" s="199">
        <v>58.9</v>
      </c>
      <c r="J26" s="199">
        <v>37953.4</v>
      </c>
      <c r="K26" s="199">
        <v>102.1</v>
      </c>
      <c r="L26" s="199">
        <v>3521.3</v>
      </c>
      <c r="M26" s="199">
        <v>54.3</v>
      </c>
      <c r="N26" s="238"/>
      <c r="O26" s="53"/>
      <c r="P26" s="54"/>
      <c r="Q26" s="54"/>
    </row>
    <row r="27" spans="1:17" ht="12.75" customHeight="1">
      <c r="A27" s="88" t="s">
        <v>195</v>
      </c>
      <c r="B27" s="199">
        <v>61382.9</v>
      </c>
      <c r="C27" s="199">
        <v>100.4</v>
      </c>
      <c r="D27" s="199">
        <v>16836.3</v>
      </c>
      <c r="E27" s="199">
        <v>92</v>
      </c>
      <c r="F27" s="199">
        <v>4499.7</v>
      </c>
      <c r="G27" s="199">
        <v>84.2</v>
      </c>
      <c r="H27" s="199">
        <v>12336.6</v>
      </c>
      <c r="I27" s="199">
        <v>95</v>
      </c>
      <c r="J27" s="199">
        <v>44546.6</v>
      </c>
      <c r="K27" s="199">
        <v>103.6</v>
      </c>
      <c r="L27" s="199">
        <v>5046.3</v>
      </c>
      <c r="M27" s="199">
        <v>124.2</v>
      </c>
      <c r="N27" s="238"/>
      <c r="O27" s="53"/>
      <c r="P27" s="54"/>
      <c r="Q27" s="54"/>
    </row>
    <row r="28" spans="1:17" ht="12.75" customHeight="1">
      <c r="A28" s="89" t="s">
        <v>196</v>
      </c>
      <c r="B28" s="200">
        <v>67396</v>
      </c>
      <c r="C28" s="200">
        <v>106.3</v>
      </c>
      <c r="D28" s="200">
        <v>56997.599999999999</v>
      </c>
      <c r="E28" s="200">
        <v>109.3</v>
      </c>
      <c r="F28" s="200">
        <v>3171.7</v>
      </c>
      <c r="G28" s="200">
        <v>162</v>
      </c>
      <c r="H28" s="200">
        <v>53825.9</v>
      </c>
      <c r="I28" s="200">
        <v>107.3</v>
      </c>
      <c r="J28" s="200">
        <v>10398.4</v>
      </c>
      <c r="K28" s="200">
        <v>92</v>
      </c>
      <c r="L28" s="200">
        <v>54690.400000000001</v>
      </c>
      <c r="M28" s="200">
        <v>108.6</v>
      </c>
      <c r="N28" s="238"/>
      <c r="O28" s="53"/>
      <c r="P28" s="54"/>
      <c r="Q28" s="54"/>
    </row>
    <row r="29" spans="1:17" hidden="1">
      <c r="A29" s="55" t="s">
        <v>63</v>
      </c>
      <c r="B29" s="56"/>
      <c r="C29" s="56"/>
      <c r="D29" s="56"/>
      <c r="E29" s="33">
        <v>0</v>
      </c>
      <c r="F29" s="56"/>
      <c r="G29" s="56"/>
      <c r="H29" s="56"/>
      <c r="I29" s="56"/>
      <c r="J29" s="56"/>
      <c r="K29" s="56"/>
      <c r="L29" s="239"/>
      <c r="M29" s="239"/>
      <c r="N29" s="238">
        <f t="shared" ref="N29:N46" si="0">D29+J29</f>
        <v>0</v>
      </c>
    </row>
    <row r="30" spans="1:17" hidden="1">
      <c r="A30" s="57" t="s">
        <v>64</v>
      </c>
      <c r="B30" s="56"/>
      <c r="C30" s="56"/>
      <c r="D30" s="56"/>
      <c r="E30" s="32">
        <v>0</v>
      </c>
      <c r="F30" s="56"/>
      <c r="G30" s="56"/>
      <c r="H30" s="56"/>
      <c r="I30" s="56"/>
      <c r="J30" s="56"/>
      <c r="K30" s="56"/>
      <c r="L30" s="239"/>
      <c r="M30" s="239"/>
      <c r="N30" s="238">
        <f t="shared" si="0"/>
        <v>0</v>
      </c>
    </row>
    <row r="31" spans="1:17" hidden="1">
      <c r="A31" s="57" t="s">
        <v>65</v>
      </c>
      <c r="B31" s="56"/>
      <c r="C31" s="56"/>
      <c r="D31" s="56"/>
      <c r="E31" s="32">
        <v>0</v>
      </c>
      <c r="F31" s="56"/>
      <c r="G31" s="56"/>
      <c r="H31" s="56"/>
      <c r="I31" s="56"/>
      <c r="J31" s="56"/>
      <c r="K31" s="56"/>
      <c r="L31" s="239"/>
      <c r="M31" s="239"/>
      <c r="N31" s="238">
        <f t="shared" si="0"/>
        <v>0</v>
      </c>
    </row>
    <row r="32" spans="1:17" hidden="1">
      <c r="A32" s="57" t="s">
        <v>66</v>
      </c>
      <c r="B32" s="56"/>
      <c r="C32" s="56"/>
      <c r="D32" s="56"/>
      <c r="E32" s="32">
        <v>0</v>
      </c>
      <c r="F32" s="56"/>
      <c r="G32" s="56"/>
      <c r="H32" s="56"/>
      <c r="I32" s="56"/>
      <c r="J32" s="56"/>
      <c r="K32" s="56"/>
      <c r="L32" s="239"/>
      <c r="M32" s="239"/>
      <c r="N32" s="238">
        <f t="shared" si="0"/>
        <v>0</v>
      </c>
    </row>
    <row r="33" spans="1:17" hidden="1">
      <c r="A33" s="57" t="s">
        <v>67</v>
      </c>
      <c r="B33" s="56"/>
      <c r="C33" s="56"/>
      <c r="D33" s="56"/>
      <c r="E33" s="32">
        <v>0</v>
      </c>
      <c r="F33" s="56"/>
      <c r="G33" s="56"/>
      <c r="H33" s="56"/>
      <c r="I33" s="56"/>
      <c r="J33" s="56"/>
      <c r="K33" s="56"/>
      <c r="L33" s="239"/>
      <c r="M33" s="239"/>
      <c r="N33" s="238">
        <f t="shared" si="0"/>
        <v>0</v>
      </c>
    </row>
    <row r="34" spans="1:17" hidden="1">
      <c r="A34" s="57" t="s">
        <v>68</v>
      </c>
      <c r="B34" s="56"/>
      <c r="C34" s="56"/>
      <c r="D34" s="56"/>
      <c r="E34" s="32">
        <v>0</v>
      </c>
      <c r="F34" s="56"/>
      <c r="G34" s="56"/>
      <c r="H34" s="56"/>
      <c r="I34" s="56"/>
      <c r="J34" s="56"/>
      <c r="K34" s="56"/>
      <c r="L34" s="239"/>
      <c r="M34" s="239"/>
      <c r="N34" s="238">
        <f t="shared" si="0"/>
        <v>0</v>
      </c>
    </row>
    <row r="35" spans="1:17" hidden="1">
      <c r="A35" s="57" t="s">
        <v>69</v>
      </c>
      <c r="B35" s="56"/>
      <c r="C35" s="56"/>
      <c r="D35" s="56"/>
      <c r="E35" s="32">
        <v>0</v>
      </c>
      <c r="F35" s="56"/>
      <c r="G35" s="56"/>
      <c r="H35" s="56"/>
      <c r="I35" s="56"/>
      <c r="J35" s="56"/>
      <c r="K35" s="56"/>
      <c r="L35" s="239"/>
      <c r="M35" s="239"/>
      <c r="N35" s="238">
        <f t="shared" si="0"/>
        <v>0</v>
      </c>
    </row>
    <row r="36" spans="1:17" hidden="1">
      <c r="A36" s="57" t="s">
        <v>70</v>
      </c>
      <c r="B36" s="56"/>
      <c r="C36" s="56"/>
      <c r="D36" s="56"/>
      <c r="E36" s="32">
        <v>0</v>
      </c>
      <c r="F36" s="56"/>
      <c r="G36" s="56"/>
      <c r="H36" s="56"/>
      <c r="I36" s="56"/>
      <c r="J36" s="56"/>
      <c r="K36" s="56"/>
      <c r="L36" s="239"/>
      <c r="M36" s="239"/>
      <c r="N36" s="238">
        <f t="shared" si="0"/>
        <v>0</v>
      </c>
    </row>
    <row r="37" spans="1:17" hidden="1">
      <c r="A37" s="57" t="s">
        <v>71</v>
      </c>
      <c r="B37" s="56"/>
      <c r="C37" s="56"/>
      <c r="D37" s="56"/>
      <c r="E37" s="32">
        <v>0</v>
      </c>
      <c r="F37" s="56"/>
      <c r="G37" s="56"/>
      <c r="H37" s="56"/>
      <c r="I37" s="56"/>
      <c r="J37" s="56"/>
      <c r="K37" s="56"/>
      <c r="L37" s="239"/>
      <c r="M37" s="239"/>
      <c r="N37" s="238">
        <f t="shared" si="0"/>
        <v>0</v>
      </c>
    </row>
    <row r="38" spans="1:17" hidden="1">
      <c r="A38" s="57" t="s">
        <v>72</v>
      </c>
      <c r="B38" s="56"/>
      <c r="C38" s="56"/>
      <c r="D38" s="56"/>
      <c r="E38" s="32">
        <v>0</v>
      </c>
      <c r="F38" s="56"/>
      <c r="G38" s="56"/>
      <c r="H38" s="56"/>
      <c r="I38" s="56"/>
      <c r="J38" s="56"/>
      <c r="K38" s="56"/>
      <c r="L38" s="239"/>
      <c r="M38" s="239"/>
      <c r="N38" s="238">
        <f t="shared" si="0"/>
        <v>0</v>
      </c>
    </row>
    <row r="39" spans="1:17" hidden="1">
      <c r="A39" s="57" t="s">
        <v>73</v>
      </c>
      <c r="B39" s="56"/>
      <c r="C39" s="56"/>
      <c r="D39" s="56"/>
      <c r="E39" s="32">
        <v>0</v>
      </c>
      <c r="F39" s="56"/>
      <c r="G39" s="56"/>
      <c r="H39" s="56"/>
      <c r="I39" s="56"/>
      <c r="J39" s="56"/>
      <c r="K39" s="56"/>
      <c r="L39" s="239"/>
      <c r="M39" s="239"/>
      <c r="N39" s="238">
        <f t="shared" si="0"/>
        <v>0</v>
      </c>
    </row>
    <row r="40" spans="1:17" hidden="1">
      <c r="A40" s="57" t="s">
        <v>74</v>
      </c>
      <c r="B40" s="56"/>
      <c r="C40" s="56"/>
      <c r="D40" s="56"/>
      <c r="E40" s="32">
        <v>0</v>
      </c>
      <c r="F40" s="56"/>
      <c r="G40" s="56"/>
      <c r="H40" s="56"/>
      <c r="I40" s="56"/>
      <c r="J40" s="56"/>
      <c r="K40" s="56"/>
      <c r="L40" s="239"/>
      <c r="M40" s="239"/>
      <c r="N40" s="238">
        <f t="shared" si="0"/>
        <v>0</v>
      </c>
    </row>
    <row r="41" spans="1:17" hidden="1">
      <c r="A41" s="57" t="s">
        <v>75</v>
      </c>
      <c r="B41" s="56"/>
      <c r="C41" s="56"/>
      <c r="D41" s="56"/>
      <c r="E41" s="32">
        <v>0</v>
      </c>
      <c r="F41" s="56"/>
      <c r="G41" s="56"/>
      <c r="H41" s="56"/>
      <c r="I41" s="56"/>
      <c r="J41" s="56"/>
      <c r="K41" s="56"/>
      <c r="L41" s="239"/>
      <c r="M41" s="239"/>
      <c r="N41" s="238">
        <f t="shared" si="0"/>
        <v>0</v>
      </c>
    </row>
    <row r="42" spans="1:17" hidden="1">
      <c r="A42" s="57" t="s">
        <v>76</v>
      </c>
      <c r="B42" s="56"/>
      <c r="C42" s="56"/>
      <c r="D42" s="56"/>
      <c r="E42" s="32">
        <v>0</v>
      </c>
      <c r="F42" s="56"/>
      <c r="G42" s="56"/>
      <c r="H42" s="56"/>
      <c r="I42" s="56"/>
      <c r="J42" s="56"/>
      <c r="K42" s="56"/>
      <c r="L42" s="239"/>
      <c r="M42" s="239"/>
      <c r="N42" s="238">
        <f t="shared" si="0"/>
        <v>0</v>
      </c>
    </row>
    <row r="43" spans="1:17" hidden="1">
      <c r="A43" s="57" t="s">
        <v>77</v>
      </c>
      <c r="B43" s="56"/>
      <c r="C43" s="56"/>
      <c r="D43" s="56"/>
      <c r="E43" s="32">
        <v>0</v>
      </c>
      <c r="F43" s="56"/>
      <c r="G43" s="56"/>
      <c r="H43" s="56"/>
      <c r="I43" s="56"/>
      <c r="J43" s="56"/>
      <c r="K43" s="56"/>
      <c r="L43" s="239"/>
      <c r="M43" s="239"/>
      <c r="N43" s="238">
        <f t="shared" si="0"/>
        <v>0</v>
      </c>
    </row>
    <row r="44" spans="1:17" hidden="1">
      <c r="A44" s="57" t="s">
        <v>78</v>
      </c>
      <c r="B44" s="56"/>
      <c r="C44" s="56"/>
      <c r="D44" s="56"/>
      <c r="E44" s="32">
        <v>0</v>
      </c>
      <c r="F44" s="56"/>
      <c r="G44" s="56"/>
      <c r="H44" s="56"/>
      <c r="I44" s="56"/>
      <c r="J44" s="56"/>
      <c r="K44" s="56"/>
      <c r="L44" s="239"/>
      <c r="M44" s="239"/>
      <c r="N44" s="238">
        <f t="shared" si="0"/>
        <v>0</v>
      </c>
    </row>
    <row r="45" spans="1:17" hidden="1">
      <c r="A45" s="58" t="s">
        <v>79</v>
      </c>
      <c r="B45" s="56"/>
      <c r="C45" s="56"/>
      <c r="D45" s="56"/>
      <c r="E45" s="32">
        <v>0</v>
      </c>
      <c r="F45" s="56"/>
      <c r="G45" s="56"/>
      <c r="H45" s="56"/>
      <c r="I45" s="56"/>
      <c r="J45" s="56"/>
      <c r="K45" s="56"/>
      <c r="L45" s="239"/>
      <c r="M45" s="239"/>
      <c r="N45" s="238">
        <f t="shared" si="0"/>
        <v>0</v>
      </c>
    </row>
    <row r="46" spans="1:17" hidden="1">
      <c r="E46" s="32">
        <v>0</v>
      </c>
      <c r="L46" s="214"/>
      <c r="M46" s="214"/>
      <c r="N46" s="238">
        <f t="shared" si="0"/>
        <v>0</v>
      </c>
    </row>
    <row r="47" spans="1:17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7" s="214" customFormat="1" ht="15" customHeight="1">
      <c r="A48" s="197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260"/>
      <c r="O48" s="260"/>
      <c r="P48" s="261"/>
      <c r="Q48" s="261"/>
    </row>
    <row r="50" spans="2:13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</sheetData>
  <mergeCells count="15">
    <mergeCell ref="A2:M2"/>
    <mergeCell ref="A5:A10"/>
    <mergeCell ref="B5:C6"/>
    <mergeCell ref="D5:E6"/>
    <mergeCell ref="F5:I5"/>
    <mergeCell ref="J5:K6"/>
    <mergeCell ref="L5:M6"/>
    <mergeCell ref="F6:G6"/>
    <mergeCell ref="H6:I6"/>
    <mergeCell ref="B8:C9"/>
    <mergeCell ref="F8:K8"/>
    <mergeCell ref="L8:M9"/>
    <mergeCell ref="F9:G9"/>
    <mergeCell ref="H9:I9"/>
    <mergeCell ref="J9:K9"/>
  </mergeCells>
  <pageMargins left="0.78740157480314965" right="0.59055118110236227" top="0.59055118110236227" bottom="0.59055118110236227" header="0.39370078740157483" footer="0.19685039370078741"/>
  <pageSetup paperSize="9" scale="82" orientation="landscape" r:id="rId1"/>
  <headerFooter alignWithMargins="0">
    <oddFooter>&amp;R&amp;"Roboto,обычный"&amp;8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zoomScaleNormal="100" workbookViewId="0">
      <selection activeCell="A27" sqref="A27:XFD27"/>
    </sheetView>
  </sheetViews>
  <sheetFormatPr defaultRowHeight="12.75"/>
  <cols>
    <col min="1" max="1" width="19.5703125" style="47" customWidth="1"/>
    <col min="2" max="2" width="8.28515625" style="47" customWidth="1"/>
    <col min="3" max="4" width="11.5703125" style="47" customWidth="1"/>
    <col min="5" max="6" width="9.28515625" style="47" customWidth="1"/>
    <col min="7" max="8" width="11.28515625" style="47" customWidth="1"/>
    <col min="9" max="10" width="9.28515625" style="47" customWidth="1"/>
    <col min="11" max="11" width="11" style="47" customWidth="1"/>
    <col min="12" max="12" width="11.5703125" style="47" customWidth="1"/>
    <col min="13" max="13" width="9.28515625" style="47" customWidth="1"/>
    <col min="14" max="16384" width="9.140625" style="47"/>
  </cols>
  <sheetData>
    <row r="2" spans="1:18">
      <c r="A2" s="300" t="s">
        <v>202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8" ht="12.7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8" ht="12" customHeight="1">
      <c r="A4" s="49"/>
      <c r="B4" s="60"/>
      <c r="C4" s="60"/>
      <c r="D4" s="60"/>
      <c r="E4" s="60"/>
      <c r="F4" s="60"/>
      <c r="G4" s="60"/>
      <c r="H4" s="60"/>
      <c r="I4" s="60"/>
      <c r="J4" s="60"/>
      <c r="K4" s="61"/>
      <c r="L4" s="60"/>
      <c r="M4" s="51" t="s">
        <v>80</v>
      </c>
    </row>
    <row r="5" spans="1:18" ht="49.5" customHeight="1">
      <c r="A5" s="301"/>
      <c r="B5" s="285" t="s">
        <v>22</v>
      </c>
      <c r="C5" s="287"/>
      <c r="D5" s="287"/>
      <c r="E5" s="286"/>
      <c r="F5" s="303" t="s">
        <v>201</v>
      </c>
      <c r="G5" s="304"/>
      <c r="H5" s="304"/>
      <c r="I5" s="305"/>
      <c r="J5" s="306" t="s">
        <v>200</v>
      </c>
      <c r="K5" s="306"/>
      <c r="L5" s="306"/>
      <c r="M5" s="307"/>
      <c r="N5" s="52"/>
    </row>
    <row r="6" spans="1:18" ht="90">
      <c r="A6" s="302"/>
      <c r="B6" s="191" t="s">
        <v>81</v>
      </c>
      <c r="C6" s="191" t="s">
        <v>82</v>
      </c>
      <c r="D6" s="191" t="s">
        <v>60</v>
      </c>
      <c r="E6" s="191" t="s">
        <v>83</v>
      </c>
      <c r="F6" s="191" t="s">
        <v>81</v>
      </c>
      <c r="G6" s="191" t="s">
        <v>82</v>
      </c>
      <c r="H6" s="191" t="s">
        <v>60</v>
      </c>
      <c r="I6" s="191" t="s">
        <v>62</v>
      </c>
      <c r="J6" s="191" t="s">
        <v>84</v>
      </c>
      <c r="K6" s="191" t="s">
        <v>82</v>
      </c>
      <c r="L6" s="191" t="s">
        <v>60</v>
      </c>
      <c r="M6" s="192" t="s">
        <v>62</v>
      </c>
      <c r="N6" s="52"/>
    </row>
    <row r="7" spans="1:18" s="57" customFormat="1" ht="12.75" customHeight="1">
      <c r="A7" s="87" t="s">
        <v>180</v>
      </c>
      <c r="B7" s="207">
        <v>100</v>
      </c>
      <c r="C7" s="207">
        <v>100</v>
      </c>
      <c r="D7" s="207">
        <v>100</v>
      </c>
      <c r="E7" s="207">
        <v>100</v>
      </c>
      <c r="F7" s="207">
        <v>100</v>
      </c>
      <c r="G7" s="207">
        <v>100</v>
      </c>
      <c r="H7" s="207">
        <v>100</v>
      </c>
      <c r="I7" s="207">
        <v>100</v>
      </c>
      <c r="J7" s="207">
        <v>100</v>
      </c>
      <c r="K7" s="207">
        <v>100</v>
      </c>
      <c r="L7" s="207">
        <v>100</v>
      </c>
      <c r="M7" s="207">
        <v>100</v>
      </c>
      <c r="N7" s="56"/>
      <c r="O7" s="56"/>
      <c r="P7" s="56"/>
      <c r="Q7" s="56"/>
      <c r="R7" s="56"/>
    </row>
    <row r="8" spans="1:18" s="57" customFormat="1" ht="12.75" customHeight="1">
      <c r="A8" s="88" t="s">
        <v>197</v>
      </c>
      <c r="B8" s="202">
        <v>0.9</v>
      </c>
      <c r="C8" s="202">
        <v>0</v>
      </c>
      <c r="D8" s="202">
        <v>0</v>
      </c>
      <c r="E8" s="202">
        <v>1.85</v>
      </c>
      <c r="F8" s="202">
        <v>0.9</v>
      </c>
      <c r="G8" s="202">
        <v>0</v>
      </c>
      <c r="H8" s="202">
        <v>0</v>
      </c>
      <c r="I8" s="202">
        <v>3.6</v>
      </c>
      <c r="J8" s="202">
        <v>0.98</v>
      </c>
      <c r="K8" s="202">
        <v>0</v>
      </c>
      <c r="L8" s="202">
        <v>0</v>
      </c>
      <c r="M8" s="202">
        <v>1.1000000000000001</v>
      </c>
      <c r="N8" s="203"/>
      <c r="O8" s="109"/>
      <c r="P8" s="56"/>
      <c r="Q8" s="56"/>
      <c r="R8" s="56"/>
    </row>
    <row r="9" spans="1:18" s="57" customFormat="1" ht="12.75" customHeight="1">
      <c r="A9" s="88" t="s">
        <v>181</v>
      </c>
      <c r="B9" s="202">
        <v>2.6</v>
      </c>
      <c r="C9" s="202">
        <v>5.7</v>
      </c>
      <c r="D9" s="202">
        <v>1.8</v>
      </c>
      <c r="E9" s="202">
        <v>2.5299999999999998</v>
      </c>
      <c r="F9" s="202">
        <v>2.2000000000000002</v>
      </c>
      <c r="G9" s="202">
        <v>6.1</v>
      </c>
      <c r="H9" s="202">
        <v>1.8</v>
      </c>
      <c r="I9" s="202">
        <v>1.4</v>
      </c>
      <c r="J9" s="202">
        <v>2.9</v>
      </c>
      <c r="K9" s="202">
        <v>2.98</v>
      </c>
      <c r="L9" s="202">
        <v>0.6</v>
      </c>
      <c r="M9" s="202">
        <v>3</v>
      </c>
      <c r="N9" s="203"/>
      <c r="O9" s="109"/>
      <c r="P9" s="62"/>
      <c r="Q9" s="62"/>
      <c r="R9" s="62"/>
    </row>
    <row r="10" spans="1:18" s="57" customFormat="1" ht="12.75" customHeight="1">
      <c r="A10" s="88" t="s">
        <v>182</v>
      </c>
      <c r="B10" s="202">
        <v>1.1000000000000001</v>
      </c>
      <c r="C10" s="202">
        <v>0.1</v>
      </c>
      <c r="D10" s="202">
        <v>0.64</v>
      </c>
      <c r="E10" s="202">
        <v>1.6</v>
      </c>
      <c r="F10" s="202">
        <v>1</v>
      </c>
      <c r="G10" s="202">
        <v>0.2</v>
      </c>
      <c r="H10" s="202">
        <v>0.6</v>
      </c>
      <c r="I10" s="202">
        <v>2.2000000000000002</v>
      </c>
      <c r="J10" s="202">
        <v>1.18</v>
      </c>
      <c r="K10" s="202">
        <v>0</v>
      </c>
      <c r="L10" s="202">
        <v>0.6</v>
      </c>
      <c r="M10" s="202">
        <v>1.3</v>
      </c>
      <c r="N10" s="203"/>
      <c r="O10" s="109"/>
      <c r="P10" s="62"/>
      <c r="Q10" s="62"/>
      <c r="R10" s="62"/>
    </row>
    <row r="11" spans="1:18" s="57" customFormat="1" ht="12.75" customHeight="1">
      <c r="A11" s="88" t="s">
        <v>183</v>
      </c>
      <c r="B11" s="202">
        <v>3.6</v>
      </c>
      <c r="C11" s="202">
        <v>8.6999999999999993</v>
      </c>
      <c r="D11" s="202">
        <v>2.0499999999999998</v>
      </c>
      <c r="E11" s="202">
        <v>3.76</v>
      </c>
      <c r="F11" s="202">
        <v>3.2</v>
      </c>
      <c r="G11" s="202">
        <v>14.1</v>
      </c>
      <c r="H11" s="202">
        <v>1.8</v>
      </c>
      <c r="I11" s="202">
        <v>2.1</v>
      </c>
      <c r="J11" s="202">
        <v>4.2300000000000004</v>
      </c>
      <c r="K11" s="202">
        <v>0.49</v>
      </c>
      <c r="L11" s="202">
        <v>10.5</v>
      </c>
      <c r="M11" s="202">
        <v>4.4000000000000004</v>
      </c>
      <c r="N11" s="203"/>
      <c r="O11" s="109"/>
      <c r="P11" s="62"/>
      <c r="Q11" s="62"/>
      <c r="R11" s="62"/>
    </row>
    <row r="12" spans="1:18" s="57" customFormat="1" ht="12.75" customHeight="1">
      <c r="A12" s="88" t="s">
        <v>184</v>
      </c>
      <c r="B12" s="202">
        <v>9</v>
      </c>
      <c r="C12" s="202">
        <v>1.1000000000000001</v>
      </c>
      <c r="D12" s="202">
        <v>14.49</v>
      </c>
      <c r="E12" s="202">
        <v>6.32</v>
      </c>
      <c r="F12" s="202">
        <v>11.6</v>
      </c>
      <c r="G12" s="202">
        <v>1.5</v>
      </c>
      <c r="H12" s="202">
        <v>15</v>
      </c>
      <c r="I12" s="202">
        <v>7.4</v>
      </c>
      <c r="J12" s="202">
        <v>5.15</v>
      </c>
      <c r="K12" s="202">
        <v>0.2</v>
      </c>
      <c r="L12" s="202">
        <v>0.8</v>
      </c>
      <c r="M12" s="202">
        <v>5.9</v>
      </c>
      <c r="N12" s="203"/>
      <c r="O12" s="109"/>
      <c r="P12" s="62"/>
      <c r="Q12" s="62"/>
      <c r="R12" s="62"/>
    </row>
    <row r="13" spans="1:18" s="57" customFormat="1" ht="12.75" customHeight="1">
      <c r="A13" s="88" t="s">
        <v>185</v>
      </c>
      <c r="B13" s="202">
        <v>6.6</v>
      </c>
      <c r="C13" s="202">
        <v>3.3</v>
      </c>
      <c r="D13" s="202">
        <v>5.89</v>
      </c>
      <c r="E13" s="202">
        <v>7.83</v>
      </c>
      <c r="F13" s="202">
        <v>6.8</v>
      </c>
      <c r="G13" s="202">
        <v>5.5</v>
      </c>
      <c r="H13" s="202">
        <v>6</v>
      </c>
      <c r="I13" s="202">
        <v>9.5</v>
      </c>
      <c r="J13" s="202">
        <v>6.32</v>
      </c>
      <c r="K13" s="202">
        <v>0.02</v>
      </c>
      <c r="L13" s="202">
        <v>3.9</v>
      </c>
      <c r="M13" s="202">
        <v>7.1</v>
      </c>
      <c r="N13" s="203"/>
      <c r="O13" s="109"/>
      <c r="P13" s="62"/>
      <c r="Q13" s="62"/>
      <c r="R13" s="62"/>
    </row>
    <row r="14" spans="1:18" s="57" customFormat="1" ht="12.75" customHeight="1">
      <c r="A14" s="88" t="s">
        <v>186</v>
      </c>
      <c r="B14" s="202">
        <v>6.7</v>
      </c>
      <c r="C14" s="202">
        <v>16.399999999999999</v>
      </c>
      <c r="D14" s="202">
        <v>4.04</v>
      </c>
      <c r="E14" s="202">
        <v>6.74</v>
      </c>
      <c r="F14" s="202">
        <v>4.5999999999999996</v>
      </c>
      <c r="G14" s="202">
        <v>11</v>
      </c>
      <c r="H14" s="202">
        <v>4</v>
      </c>
      <c r="I14" s="202">
        <v>3.5</v>
      </c>
      <c r="J14" s="202">
        <v>9.7100000000000009</v>
      </c>
      <c r="K14" s="202">
        <v>25.19</v>
      </c>
      <c r="L14" s="202">
        <v>5.6</v>
      </c>
      <c r="M14" s="202">
        <v>8.1</v>
      </c>
      <c r="N14" s="203"/>
      <c r="O14" s="109"/>
      <c r="P14" s="62"/>
      <c r="Q14" s="62"/>
      <c r="R14" s="62"/>
    </row>
    <row r="15" spans="1:18" s="57" customFormat="1" ht="12.75" customHeight="1">
      <c r="A15" s="88" t="s">
        <v>187</v>
      </c>
      <c r="B15" s="202">
        <v>6.5</v>
      </c>
      <c r="C15" s="202">
        <v>0.8</v>
      </c>
      <c r="D15" s="202">
        <v>10.26</v>
      </c>
      <c r="E15" s="202">
        <v>4.74</v>
      </c>
      <c r="F15" s="202">
        <v>8.3000000000000007</v>
      </c>
      <c r="G15" s="202">
        <v>1.2</v>
      </c>
      <c r="H15" s="202">
        <v>10.6</v>
      </c>
      <c r="I15" s="202">
        <v>5.3</v>
      </c>
      <c r="J15" s="202">
        <v>3.91</v>
      </c>
      <c r="K15" s="202">
        <v>0</v>
      </c>
      <c r="L15" s="202">
        <v>0.2</v>
      </c>
      <c r="M15" s="202">
        <v>4.5</v>
      </c>
      <c r="N15" s="203"/>
      <c r="O15" s="109"/>
      <c r="P15" s="62"/>
      <c r="Q15" s="62"/>
      <c r="R15" s="62"/>
    </row>
    <row r="16" spans="1:18" s="57" customFormat="1" ht="12.75" customHeight="1">
      <c r="A16" s="88" t="s">
        <v>188</v>
      </c>
      <c r="B16" s="202">
        <v>7.1</v>
      </c>
      <c r="C16" s="202">
        <v>19</v>
      </c>
      <c r="D16" s="202">
        <v>6.65</v>
      </c>
      <c r="E16" s="202">
        <v>4.84</v>
      </c>
      <c r="F16" s="202">
        <v>6.5</v>
      </c>
      <c r="G16" s="202">
        <v>10.7</v>
      </c>
      <c r="H16" s="202">
        <v>6.7</v>
      </c>
      <c r="I16" s="202">
        <v>3.9</v>
      </c>
      <c r="J16" s="202">
        <v>7.96</v>
      </c>
      <c r="K16" s="202">
        <v>32.79</v>
      </c>
      <c r="L16" s="202">
        <v>4.3</v>
      </c>
      <c r="M16" s="202">
        <v>5.2</v>
      </c>
      <c r="N16" s="203"/>
      <c r="O16" s="109"/>
      <c r="P16" s="62"/>
      <c r="Q16" s="62"/>
      <c r="R16" s="62"/>
    </row>
    <row r="17" spans="1:18" s="57" customFormat="1" ht="12.75" customHeight="1">
      <c r="A17" s="88" t="s">
        <v>189</v>
      </c>
      <c r="B17" s="202">
        <v>3.7</v>
      </c>
      <c r="C17" s="202">
        <v>9.6999999999999993</v>
      </c>
      <c r="D17" s="202">
        <v>3.08</v>
      </c>
      <c r="E17" s="202">
        <v>2.82</v>
      </c>
      <c r="F17" s="202">
        <v>3.7</v>
      </c>
      <c r="G17" s="202">
        <v>15</v>
      </c>
      <c r="H17" s="202">
        <v>2.7</v>
      </c>
      <c r="I17" s="202">
        <v>1.3</v>
      </c>
      <c r="J17" s="202">
        <v>3.61</v>
      </c>
      <c r="K17" s="202">
        <v>1.66</v>
      </c>
      <c r="L17" s="202">
        <v>13.9</v>
      </c>
      <c r="M17" s="202">
        <v>3.4</v>
      </c>
      <c r="N17" s="203"/>
      <c r="O17" s="109"/>
      <c r="P17" s="62"/>
      <c r="Q17" s="62"/>
      <c r="R17" s="62"/>
    </row>
    <row r="18" spans="1:18" s="57" customFormat="1" ht="12.75" customHeight="1">
      <c r="A18" s="88" t="s">
        <v>190</v>
      </c>
      <c r="B18" s="202">
        <v>11.7</v>
      </c>
      <c r="C18" s="202">
        <v>9.8000000000000007</v>
      </c>
      <c r="D18" s="202">
        <v>7.83</v>
      </c>
      <c r="E18" s="202">
        <v>15.13</v>
      </c>
      <c r="F18" s="202">
        <v>8.3000000000000007</v>
      </c>
      <c r="G18" s="202">
        <v>8.1999999999999993</v>
      </c>
      <c r="H18" s="202">
        <v>7.2</v>
      </c>
      <c r="I18" s="202">
        <v>11</v>
      </c>
      <c r="J18" s="202">
        <v>16.66</v>
      </c>
      <c r="K18" s="202">
        <v>12.64</v>
      </c>
      <c r="L18" s="202">
        <v>24.8</v>
      </c>
      <c r="M18" s="202">
        <v>16.8</v>
      </c>
      <c r="N18" s="203"/>
      <c r="O18" s="109"/>
      <c r="P18" s="62"/>
      <c r="Q18" s="62"/>
      <c r="R18" s="62"/>
    </row>
    <row r="19" spans="1:18" s="57" customFormat="1" ht="12.75" customHeight="1">
      <c r="A19" s="88" t="s">
        <v>191</v>
      </c>
      <c r="B19" s="202">
        <v>12.5</v>
      </c>
      <c r="C19" s="202">
        <v>7.6</v>
      </c>
      <c r="D19" s="202">
        <v>14.58</v>
      </c>
      <c r="E19" s="202">
        <v>11.86</v>
      </c>
      <c r="F19" s="202">
        <v>16.100000000000001</v>
      </c>
      <c r="G19" s="202">
        <v>8.6</v>
      </c>
      <c r="H19" s="202">
        <v>15</v>
      </c>
      <c r="I19" s="202">
        <v>22.2</v>
      </c>
      <c r="J19" s="202">
        <v>7.29</v>
      </c>
      <c r="K19" s="202">
        <v>6.22</v>
      </c>
      <c r="L19" s="202">
        <v>1.7</v>
      </c>
      <c r="M19" s="202">
        <v>7.6</v>
      </c>
      <c r="N19" s="203"/>
      <c r="O19" s="109"/>
      <c r="P19" s="62"/>
      <c r="Q19" s="62"/>
      <c r="R19" s="62"/>
    </row>
    <row r="20" spans="1:18" s="57" customFormat="1" ht="12.75" customHeight="1">
      <c r="A20" s="88" t="s">
        <v>192</v>
      </c>
      <c r="B20" s="202">
        <v>8.8000000000000007</v>
      </c>
      <c r="C20" s="202">
        <v>3.4</v>
      </c>
      <c r="D20" s="202">
        <v>11.39</v>
      </c>
      <c r="E20" s="202">
        <v>7.96</v>
      </c>
      <c r="F20" s="202">
        <v>10.4</v>
      </c>
      <c r="G20" s="202">
        <v>5.4</v>
      </c>
      <c r="H20" s="202">
        <v>11.5</v>
      </c>
      <c r="I20" s="202">
        <v>9.6</v>
      </c>
      <c r="J20" s="202">
        <v>6.61</v>
      </c>
      <c r="K20" s="202">
        <v>0.23</v>
      </c>
      <c r="L20" s="202">
        <v>8.3000000000000007</v>
      </c>
      <c r="M20" s="202">
        <v>7.3</v>
      </c>
      <c r="N20" s="203"/>
      <c r="O20" s="109"/>
      <c r="P20" s="62"/>
      <c r="Q20" s="62"/>
      <c r="R20" s="62"/>
    </row>
    <row r="21" spans="1:18" s="57" customFormat="1" ht="12.75" customHeight="1">
      <c r="A21" s="88" t="s">
        <v>193</v>
      </c>
      <c r="B21" s="202">
        <v>2</v>
      </c>
      <c r="C21" s="202">
        <v>0.4</v>
      </c>
      <c r="D21" s="202">
        <v>0.6</v>
      </c>
      <c r="E21" s="202">
        <v>3.36</v>
      </c>
      <c r="F21" s="202">
        <v>0.6</v>
      </c>
      <c r="G21" s="202">
        <v>0.5</v>
      </c>
      <c r="H21" s="202">
        <v>0.3</v>
      </c>
      <c r="I21" s="202">
        <v>1.4</v>
      </c>
      <c r="J21" s="202">
        <v>3.9</v>
      </c>
      <c r="K21" s="202">
        <v>0.26</v>
      </c>
      <c r="L21" s="202">
        <v>8.1999999999999993</v>
      </c>
      <c r="M21" s="202">
        <v>4.2</v>
      </c>
      <c r="N21" s="203"/>
      <c r="O21" s="109"/>
      <c r="P21" s="62"/>
      <c r="Q21" s="62"/>
      <c r="R21" s="62"/>
    </row>
    <row r="22" spans="1:18" s="57" customFormat="1" ht="12.75" customHeight="1">
      <c r="A22" s="88" t="s">
        <v>194</v>
      </c>
      <c r="B22" s="202">
        <v>6.5</v>
      </c>
      <c r="C22" s="202">
        <v>9</v>
      </c>
      <c r="D22" s="202">
        <v>3.27</v>
      </c>
      <c r="E22" s="202">
        <v>8.4499999999999993</v>
      </c>
      <c r="F22" s="202">
        <v>4.3</v>
      </c>
      <c r="G22" s="202">
        <v>4.3</v>
      </c>
      <c r="H22" s="202">
        <v>3.2</v>
      </c>
      <c r="I22" s="202">
        <v>6.9</v>
      </c>
      <c r="J22" s="202">
        <v>9.68</v>
      </c>
      <c r="K22" s="202">
        <v>16.579999999999998</v>
      </c>
      <c r="L22" s="202">
        <v>4.2</v>
      </c>
      <c r="M22" s="202">
        <v>9.09</v>
      </c>
      <c r="N22" s="203"/>
      <c r="O22" s="109"/>
      <c r="P22" s="62"/>
      <c r="Q22" s="62"/>
      <c r="R22" s="62"/>
    </row>
    <row r="23" spans="1:18" s="57" customFormat="1" ht="12.75" customHeight="1">
      <c r="A23" s="88" t="s">
        <v>195</v>
      </c>
      <c r="B23" s="202">
        <v>6</v>
      </c>
      <c r="C23" s="202">
        <v>3.9</v>
      </c>
      <c r="D23" s="202">
        <v>3.91</v>
      </c>
      <c r="E23" s="202">
        <v>8.1300000000000008</v>
      </c>
      <c r="F23" s="202">
        <v>5.0999999999999996</v>
      </c>
      <c r="G23" s="202">
        <v>6.1</v>
      </c>
      <c r="H23" s="202">
        <v>3.9</v>
      </c>
      <c r="I23" s="202">
        <v>8</v>
      </c>
      <c r="J23" s="202">
        <v>7.32</v>
      </c>
      <c r="K23" s="202">
        <v>0.56000000000000005</v>
      </c>
      <c r="L23" s="202">
        <v>4.5999999999999996</v>
      </c>
      <c r="M23" s="202">
        <v>8.1999999999999993</v>
      </c>
      <c r="N23" s="203"/>
      <c r="O23" s="109"/>
      <c r="P23" s="62"/>
      <c r="Q23" s="62"/>
      <c r="R23" s="62"/>
    </row>
    <row r="24" spans="1:18" s="57" customFormat="1" ht="12.75" customHeight="1">
      <c r="A24" s="89" t="s">
        <v>196</v>
      </c>
      <c r="B24" s="206">
        <v>4.9000000000000004</v>
      </c>
      <c r="C24" s="206">
        <v>1.1000000000000001</v>
      </c>
      <c r="D24" s="206">
        <v>9.52</v>
      </c>
      <c r="E24" s="206">
        <v>2.0699999999999998</v>
      </c>
      <c r="F24" s="206">
        <v>6.5</v>
      </c>
      <c r="G24" s="206">
        <v>1.5</v>
      </c>
      <c r="H24" s="206">
        <v>9.6</v>
      </c>
      <c r="I24" s="206">
        <v>0.6</v>
      </c>
      <c r="J24" s="206">
        <v>2.59</v>
      </c>
      <c r="K24" s="206">
        <v>0.18</v>
      </c>
      <c r="L24" s="206">
        <v>7.6</v>
      </c>
      <c r="M24" s="206">
        <v>2.7</v>
      </c>
      <c r="N24" s="204"/>
      <c r="O24" s="110"/>
      <c r="P24" s="62"/>
      <c r="Q24" s="62"/>
      <c r="R24" s="62"/>
    </row>
    <row r="25" spans="1:18">
      <c r="B25" s="53"/>
      <c r="C25" s="205"/>
      <c r="D25" s="205"/>
      <c r="E25" s="53"/>
      <c r="F25" s="53"/>
      <c r="G25" s="205"/>
      <c r="H25" s="205"/>
      <c r="I25" s="53"/>
      <c r="J25" s="53"/>
      <c r="K25" s="205"/>
      <c r="L25" s="205"/>
      <c r="M25" s="53"/>
    </row>
    <row r="27" spans="1:18" ht="15" customHeight="1">
      <c r="A27" s="34"/>
      <c r="B27" s="212"/>
      <c r="C27" s="212"/>
      <c r="D27" s="212"/>
      <c r="E27" s="212"/>
      <c r="F27" s="213"/>
      <c r="G27" s="213"/>
      <c r="H27" s="213"/>
      <c r="I27" s="213"/>
      <c r="J27" s="52"/>
    </row>
  </sheetData>
  <mergeCells count="5">
    <mergeCell ref="A2:M2"/>
    <mergeCell ref="A5:A6"/>
    <mergeCell ref="B5:E5"/>
    <mergeCell ref="F5:I5"/>
    <mergeCell ref="J5:M5"/>
  </mergeCells>
  <pageMargins left="0.78740157480314965" right="0.59055118110236227" top="0.59055118110236227" bottom="0.59055118110236227" header="0.39370078740157483" footer="0.19685039370078741"/>
  <pageSetup paperSize="9" scale="94" orientation="landscape" r:id="rId1"/>
  <headerFooter alignWithMargins="0">
    <oddFooter>&amp;R&amp;"Roboto,обычный"&amp;8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zoomScaleNormal="100" workbookViewId="0">
      <selection activeCell="B7" sqref="B7:I7"/>
    </sheetView>
  </sheetViews>
  <sheetFormatPr defaultRowHeight="12.75"/>
  <cols>
    <col min="1" max="1" width="22.7109375" style="47" bestFit="1" customWidth="1"/>
    <col min="2" max="2" width="12.140625" style="47" customWidth="1"/>
    <col min="3" max="3" width="14.5703125" style="47" customWidth="1"/>
    <col min="4" max="4" width="14.42578125" style="47" customWidth="1"/>
    <col min="5" max="5" width="14.140625" style="47" customWidth="1"/>
    <col min="6" max="6" width="12.28515625" style="47" customWidth="1"/>
    <col min="7" max="7" width="13.85546875" style="47" customWidth="1"/>
    <col min="8" max="8" width="14.140625" style="47" customWidth="1"/>
    <col min="9" max="9" width="14.7109375" style="47" customWidth="1"/>
    <col min="10" max="10" width="9.140625" style="47"/>
    <col min="11" max="11" width="9.7109375" style="47" customWidth="1"/>
    <col min="12" max="16384" width="9.140625" style="47"/>
  </cols>
  <sheetData>
    <row r="2" spans="1:11">
      <c r="A2" s="300" t="s">
        <v>219</v>
      </c>
      <c r="B2" s="300"/>
      <c r="C2" s="300"/>
      <c r="D2" s="300"/>
      <c r="E2" s="300"/>
      <c r="F2" s="300"/>
      <c r="G2" s="300"/>
      <c r="H2" s="300"/>
      <c r="I2" s="300"/>
      <c r="J2" s="52"/>
    </row>
    <row r="3" spans="1:11" ht="12.75" customHeight="1">
      <c r="A3" s="48"/>
      <c r="B3" s="48"/>
      <c r="C3" s="48"/>
      <c r="D3" s="48"/>
      <c r="E3" s="48"/>
      <c r="F3" s="48"/>
      <c r="G3" s="48"/>
      <c r="H3" s="48"/>
      <c r="I3" s="48"/>
      <c r="J3" s="52"/>
    </row>
    <row r="4" spans="1:11" ht="12.75" customHeight="1">
      <c r="A4" s="49"/>
      <c r="B4" s="48"/>
      <c r="C4" s="48"/>
      <c r="D4" s="48"/>
      <c r="E4" s="48"/>
      <c r="F4" s="48"/>
      <c r="G4" s="48"/>
      <c r="H4" s="48"/>
      <c r="I4" s="63" t="s">
        <v>85</v>
      </c>
      <c r="J4" s="52"/>
    </row>
    <row r="5" spans="1:11" ht="15.75" customHeight="1">
      <c r="A5" s="308"/>
      <c r="B5" s="274" t="s">
        <v>86</v>
      </c>
      <c r="C5" s="285" t="s">
        <v>56</v>
      </c>
      <c r="D5" s="287"/>
      <c r="E5" s="286"/>
      <c r="F5" s="274" t="s">
        <v>87</v>
      </c>
      <c r="G5" s="285" t="s">
        <v>56</v>
      </c>
      <c r="H5" s="287"/>
      <c r="I5" s="287"/>
      <c r="J5" s="52"/>
    </row>
    <row r="6" spans="1:11" ht="102" customHeight="1">
      <c r="A6" s="309"/>
      <c r="B6" s="274"/>
      <c r="C6" s="116" t="s">
        <v>88</v>
      </c>
      <c r="D6" s="116" t="s">
        <v>89</v>
      </c>
      <c r="E6" s="116" t="s">
        <v>90</v>
      </c>
      <c r="F6" s="274"/>
      <c r="G6" s="116" t="s">
        <v>91</v>
      </c>
      <c r="H6" s="116" t="s">
        <v>89</v>
      </c>
      <c r="I6" s="120" t="s">
        <v>92</v>
      </c>
      <c r="J6" s="52"/>
      <c r="K6" s="61"/>
    </row>
    <row r="7" spans="1:11" ht="12.75" customHeight="1">
      <c r="A7" s="87" t="s">
        <v>180</v>
      </c>
      <c r="B7" s="212">
        <v>557.21235405883476</v>
      </c>
      <c r="C7" s="212">
        <v>348.99879007248887</v>
      </c>
      <c r="D7" s="212">
        <v>207.50121962976749</v>
      </c>
      <c r="E7" s="212">
        <v>0.71234435657839734</v>
      </c>
      <c r="F7" s="213">
        <v>745.50304635995064</v>
      </c>
      <c r="G7" s="213">
        <v>466.93089139137351</v>
      </c>
      <c r="H7" s="213">
        <v>277.61909841120143</v>
      </c>
      <c r="I7" s="213">
        <v>0.95305655737568473</v>
      </c>
      <c r="J7" s="52"/>
      <c r="K7" s="61"/>
    </row>
    <row r="8" spans="1:11" ht="12.75" customHeight="1">
      <c r="A8" s="88" t="s">
        <v>197</v>
      </c>
      <c r="B8" s="202">
        <v>39.299999999999997</v>
      </c>
      <c r="C8" s="202">
        <v>28.5</v>
      </c>
      <c r="D8" s="202">
        <v>10.9</v>
      </c>
      <c r="E8" s="202">
        <v>0</v>
      </c>
      <c r="F8" s="84" t="s">
        <v>43</v>
      </c>
      <c r="G8" s="84" t="s">
        <v>43</v>
      </c>
      <c r="H8" s="84" t="s">
        <v>43</v>
      </c>
      <c r="I8" s="84" t="s">
        <v>43</v>
      </c>
      <c r="J8" s="52"/>
      <c r="K8" s="61"/>
    </row>
    <row r="9" spans="1:11" ht="12.75" customHeight="1">
      <c r="A9" s="88" t="s">
        <v>181</v>
      </c>
      <c r="B9" s="202">
        <v>379.3</v>
      </c>
      <c r="C9" s="202">
        <v>244.5</v>
      </c>
      <c r="D9" s="202">
        <v>133.5</v>
      </c>
      <c r="E9" s="202">
        <v>1.2</v>
      </c>
      <c r="F9" s="202">
        <v>1321.7</v>
      </c>
      <c r="G9" s="202">
        <v>852.1</v>
      </c>
      <c r="H9" s="202">
        <v>465.4</v>
      </c>
      <c r="I9" s="202">
        <v>4.3</v>
      </c>
      <c r="J9" s="52"/>
      <c r="K9" s="61"/>
    </row>
    <row r="10" spans="1:11" ht="12.75" customHeight="1">
      <c r="A10" s="88" t="s">
        <v>182</v>
      </c>
      <c r="B10" s="202">
        <v>139.9</v>
      </c>
      <c r="C10" s="202">
        <v>84.7</v>
      </c>
      <c r="D10" s="202">
        <v>55.2</v>
      </c>
      <c r="E10" s="202">
        <v>0</v>
      </c>
      <c r="F10" s="202">
        <v>551.5</v>
      </c>
      <c r="G10" s="202">
        <v>333.9</v>
      </c>
      <c r="H10" s="202">
        <v>217.6</v>
      </c>
      <c r="I10" s="202">
        <v>0</v>
      </c>
      <c r="J10" s="52"/>
      <c r="K10" s="61"/>
    </row>
    <row r="11" spans="1:11" ht="12.75" customHeight="1">
      <c r="A11" s="88" t="s">
        <v>183</v>
      </c>
      <c r="B11" s="202">
        <v>753</v>
      </c>
      <c r="C11" s="202">
        <v>356.3</v>
      </c>
      <c r="D11" s="202">
        <v>396.4</v>
      </c>
      <c r="E11" s="202">
        <v>0.3</v>
      </c>
      <c r="F11" s="202">
        <v>753</v>
      </c>
      <c r="G11" s="202">
        <v>356.3</v>
      </c>
      <c r="H11" s="202">
        <v>396.4</v>
      </c>
      <c r="I11" s="202">
        <v>0.3</v>
      </c>
      <c r="J11" s="52"/>
      <c r="K11" s="61"/>
    </row>
    <row r="12" spans="1:11" ht="12.75" customHeight="1">
      <c r="A12" s="88" t="s">
        <v>184</v>
      </c>
      <c r="B12" s="202">
        <v>572.1</v>
      </c>
      <c r="C12" s="202">
        <v>456.8</v>
      </c>
      <c r="D12" s="202">
        <v>112.2</v>
      </c>
      <c r="E12" s="202">
        <v>3.1</v>
      </c>
      <c r="F12" s="202">
        <v>748.3</v>
      </c>
      <c r="G12" s="202">
        <v>597.5</v>
      </c>
      <c r="H12" s="202">
        <v>146.80000000000001</v>
      </c>
      <c r="I12" s="202">
        <v>4</v>
      </c>
      <c r="J12" s="52"/>
      <c r="K12" s="61"/>
    </row>
    <row r="13" spans="1:11" ht="12.75" customHeight="1">
      <c r="A13" s="88" t="s">
        <v>185</v>
      </c>
      <c r="B13" s="202">
        <v>657.2</v>
      </c>
      <c r="C13" s="202">
        <v>446.3</v>
      </c>
      <c r="D13" s="202">
        <v>210.8</v>
      </c>
      <c r="E13" s="202">
        <v>0.1</v>
      </c>
      <c r="F13" s="202">
        <v>657.2</v>
      </c>
      <c r="G13" s="202">
        <v>446.3</v>
      </c>
      <c r="H13" s="202">
        <v>210.8</v>
      </c>
      <c r="I13" s="202">
        <v>0.1</v>
      </c>
      <c r="J13" s="52"/>
      <c r="K13" s="61"/>
    </row>
    <row r="14" spans="1:11" ht="12.75" customHeight="1">
      <c r="A14" s="88" t="s">
        <v>186</v>
      </c>
      <c r="B14" s="202">
        <v>723.7</v>
      </c>
      <c r="C14" s="202">
        <v>246.6</v>
      </c>
      <c r="D14" s="202">
        <v>476.5</v>
      </c>
      <c r="E14" s="202">
        <v>0.6</v>
      </c>
      <c r="F14" s="202">
        <v>723.7</v>
      </c>
      <c r="G14" s="202">
        <v>246.6</v>
      </c>
      <c r="H14" s="202">
        <v>476.5</v>
      </c>
      <c r="I14" s="202">
        <v>0.6</v>
      </c>
      <c r="J14" s="52"/>
      <c r="K14" s="61"/>
    </row>
    <row r="15" spans="1:11" ht="12.75" customHeight="1">
      <c r="A15" s="88" t="s">
        <v>187</v>
      </c>
      <c r="B15" s="202">
        <v>615.20000000000005</v>
      </c>
      <c r="C15" s="202">
        <v>511.8</v>
      </c>
      <c r="D15" s="202">
        <v>100</v>
      </c>
      <c r="E15" s="202">
        <v>3.5</v>
      </c>
      <c r="F15" s="202">
        <v>615.20000000000005</v>
      </c>
      <c r="G15" s="202">
        <v>511.8</v>
      </c>
      <c r="H15" s="202">
        <v>100</v>
      </c>
      <c r="I15" s="202">
        <v>3.5</v>
      </c>
      <c r="J15" s="52"/>
      <c r="K15" s="61"/>
    </row>
    <row r="16" spans="1:11" ht="12.75" customHeight="1">
      <c r="A16" s="88" t="s">
        <v>188</v>
      </c>
      <c r="B16" s="202">
        <v>568.79999999999995</v>
      </c>
      <c r="C16" s="202">
        <v>333.6</v>
      </c>
      <c r="D16" s="202">
        <v>235.2</v>
      </c>
      <c r="E16" s="202">
        <v>0</v>
      </c>
      <c r="F16" s="202">
        <v>568.79999999999995</v>
      </c>
      <c r="G16" s="202">
        <v>333.6</v>
      </c>
      <c r="H16" s="202">
        <v>235.2</v>
      </c>
      <c r="I16" s="202">
        <v>0</v>
      </c>
      <c r="J16" s="52"/>
      <c r="K16" s="61"/>
    </row>
    <row r="17" spans="1:11" ht="12.75" customHeight="1">
      <c r="A17" s="88" t="s">
        <v>189</v>
      </c>
      <c r="B17" s="202">
        <v>1294</v>
      </c>
      <c r="C17" s="202">
        <v>995.2</v>
      </c>
      <c r="D17" s="202">
        <v>298.8</v>
      </c>
      <c r="E17" s="202">
        <v>0</v>
      </c>
      <c r="F17" s="202">
        <v>1294</v>
      </c>
      <c r="G17" s="202">
        <v>995.2</v>
      </c>
      <c r="H17" s="202">
        <v>298.8</v>
      </c>
      <c r="I17" s="202">
        <v>0</v>
      </c>
      <c r="J17" s="52"/>
      <c r="K17" s="61"/>
    </row>
    <row r="18" spans="1:11" ht="12.75" customHeight="1">
      <c r="A18" s="88" t="s">
        <v>190</v>
      </c>
      <c r="B18" s="202">
        <v>669.1</v>
      </c>
      <c r="C18" s="202">
        <v>263.3</v>
      </c>
      <c r="D18" s="202">
        <v>405.3</v>
      </c>
      <c r="E18" s="202">
        <v>0.4</v>
      </c>
      <c r="F18" s="202">
        <v>669.1</v>
      </c>
      <c r="G18" s="202">
        <v>263.3</v>
      </c>
      <c r="H18" s="202">
        <v>405.3</v>
      </c>
      <c r="I18" s="202">
        <v>0.4</v>
      </c>
      <c r="J18" s="52"/>
      <c r="K18" s="61"/>
    </row>
    <row r="19" spans="1:11" ht="12.75" customHeight="1">
      <c r="A19" s="88" t="s">
        <v>191</v>
      </c>
      <c r="B19" s="202">
        <v>621.1</v>
      </c>
      <c r="C19" s="202">
        <v>495</v>
      </c>
      <c r="D19" s="202">
        <v>125.1</v>
      </c>
      <c r="E19" s="202">
        <v>0.9</v>
      </c>
      <c r="F19" s="202">
        <v>865.3</v>
      </c>
      <c r="G19" s="202">
        <v>689.6</v>
      </c>
      <c r="H19" s="202">
        <v>174.3</v>
      </c>
      <c r="I19" s="202">
        <v>1.3</v>
      </c>
      <c r="J19" s="52"/>
      <c r="K19" s="61"/>
    </row>
    <row r="20" spans="1:11" ht="12.75" customHeight="1">
      <c r="A20" s="88" t="s">
        <v>192</v>
      </c>
      <c r="B20" s="202">
        <v>1035.0999999999999</v>
      </c>
      <c r="C20" s="202">
        <v>772.5</v>
      </c>
      <c r="D20" s="202">
        <v>262.60000000000002</v>
      </c>
      <c r="E20" s="202">
        <v>0.1</v>
      </c>
      <c r="F20" s="202">
        <v>1035.0999999999999</v>
      </c>
      <c r="G20" s="202">
        <v>772.5</v>
      </c>
      <c r="H20" s="202">
        <v>262.60000000000002</v>
      </c>
      <c r="I20" s="202">
        <v>0.1</v>
      </c>
      <c r="J20" s="52"/>
    </row>
    <row r="21" spans="1:11" ht="12.75" customHeight="1">
      <c r="A21" s="88" t="s">
        <v>193</v>
      </c>
      <c r="B21" s="202">
        <v>382.1</v>
      </c>
      <c r="C21" s="202">
        <v>79.400000000000006</v>
      </c>
      <c r="D21" s="202">
        <v>302.7</v>
      </c>
      <c r="E21" s="202">
        <v>0</v>
      </c>
      <c r="F21" s="202">
        <v>382.1</v>
      </c>
      <c r="G21" s="202">
        <v>79.400000000000006</v>
      </c>
      <c r="H21" s="202">
        <v>302.7</v>
      </c>
      <c r="I21" s="202">
        <v>0</v>
      </c>
      <c r="J21" s="52"/>
    </row>
    <row r="22" spans="1:11" ht="12.75" customHeight="1">
      <c r="A22" s="88" t="s">
        <v>194</v>
      </c>
      <c r="B22" s="202">
        <v>435.3</v>
      </c>
      <c r="C22" s="202">
        <v>178.7</v>
      </c>
      <c r="D22" s="202">
        <v>256.60000000000002</v>
      </c>
      <c r="E22" s="202">
        <v>0</v>
      </c>
      <c r="F22" s="202">
        <v>604</v>
      </c>
      <c r="G22" s="202">
        <v>248</v>
      </c>
      <c r="H22" s="202">
        <v>356</v>
      </c>
      <c r="I22" s="202">
        <v>0</v>
      </c>
      <c r="J22" s="52"/>
    </row>
    <row r="23" spans="1:11" ht="12.75" customHeight="1">
      <c r="A23" s="88" t="s">
        <v>195</v>
      </c>
      <c r="B23" s="202">
        <v>586.79999999999995</v>
      </c>
      <c r="C23" s="202">
        <v>294.2</v>
      </c>
      <c r="D23" s="202">
        <v>292.60000000000002</v>
      </c>
      <c r="E23" s="202">
        <v>0</v>
      </c>
      <c r="F23" s="202">
        <v>586.79999999999995</v>
      </c>
      <c r="G23" s="202">
        <v>294.2</v>
      </c>
      <c r="H23" s="202">
        <v>292.60000000000002</v>
      </c>
      <c r="I23" s="202">
        <v>0</v>
      </c>
      <c r="J23" s="52"/>
    </row>
    <row r="24" spans="1:11" ht="12.75" customHeight="1">
      <c r="A24" s="89" t="s">
        <v>196</v>
      </c>
      <c r="B24" s="206">
        <v>811</v>
      </c>
      <c r="C24" s="206">
        <v>672.3</v>
      </c>
      <c r="D24" s="206">
        <v>138.69999999999999</v>
      </c>
      <c r="E24" s="206">
        <v>0</v>
      </c>
      <c r="F24" s="206">
        <v>1307.3</v>
      </c>
      <c r="G24" s="206">
        <v>1083.7</v>
      </c>
      <c r="H24" s="206">
        <v>223.6</v>
      </c>
      <c r="I24" s="206">
        <v>0</v>
      </c>
      <c r="J24" s="52"/>
    </row>
    <row r="27" spans="1:11" ht="15" customHeight="1">
      <c r="A27" s="34"/>
      <c r="B27" s="212"/>
      <c r="C27" s="212"/>
      <c r="D27" s="212"/>
      <c r="E27" s="212"/>
      <c r="F27" s="213"/>
      <c r="G27" s="213"/>
      <c r="H27" s="213"/>
      <c r="I27" s="213"/>
      <c r="J27" s="52"/>
    </row>
  </sheetData>
  <mergeCells count="6">
    <mergeCell ref="A2:I2"/>
    <mergeCell ref="A5:A6"/>
    <mergeCell ref="B5:B6"/>
    <mergeCell ref="C5:E5"/>
    <mergeCell ref="F5:F6"/>
    <mergeCell ref="G5:I5"/>
  </mergeCells>
  <pageMargins left="0.78740157480314965" right="0.59055118110236227" top="0.59055118110236227" bottom="0.59055118110236227" header="0.39370078740157483" footer="0.19685039370078741"/>
  <pageSetup paperSize="9" orientation="landscape" r:id="rId1"/>
  <headerFooter alignWithMargins="0">
    <oddFooter>&amp;R&amp;"Roboto,обычный"&amp;8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Обложка</vt:lpstr>
      <vt:lpstr>Усл.обозначения</vt:lpstr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'3'!Заголовки_для_печати</vt:lpstr>
      <vt:lpstr>'10'!Область_печати</vt:lpstr>
      <vt:lpstr>'4'!Область_печати</vt:lpstr>
      <vt:lpstr>'7'!Область_печати</vt:lpstr>
      <vt:lpstr>Обложка!Область_печати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Жансая Ускенбаева</dc:creator>
  <cp:lastModifiedBy>Бейбит Жетписбай</cp:lastModifiedBy>
  <cp:lastPrinted>2026-05-28T07:41:39Z</cp:lastPrinted>
  <dcterms:created xsi:type="dcterms:W3CDTF">2024-07-03T12:21:42Z</dcterms:created>
  <dcterms:modified xsi:type="dcterms:W3CDTF">2026-05-28T10:04:26Z</dcterms:modified>
</cp:coreProperties>
</file>