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1925" yWindow="0" windowWidth="12120" windowHeight="10095" tabRatio="890"/>
  </bookViews>
  <sheets>
    <sheet name="Обложка" sheetId="42" r:id="rId1"/>
    <sheet name="Усл.обозначения" sheetId="43" r:id="rId2"/>
    <sheet name="Содержание" sheetId="44" r:id="rId3"/>
    <sheet name="1" sheetId="1" r:id="rId4"/>
    <sheet name="2" sheetId="2" r:id="rId5"/>
    <sheet name="3" sheetId="3" r:id="rId6"/>
    <sheet name="4" sheetId="4" r:id="rId7"/>
    <sheet name="5" sheetId="5" r:id="rId8"/>
    <sheet name="6" sheetId="6" r:id="rId9"/>
    <sheet name="7" sheetId="7" r:id="rId10"/>
    <sheet name="8" sheetId="8" r:id="rId11"/>
    <sheet name="9" sheetId="28" r:id="rId12"/>
    <sheet name="10" sheetId="38" r:id="rId13"/>
    <sheet name="11" sheetId="41" r:id="rId14"/>
  </sheets>
  <definedNames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_xlnm.Print_Titles" localSheetId="5">'3'!$5:$6</definedName>
    <definedName name="_xlnm.Print_Area" localSheetId="0">Обложка!$A$1:$K$20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28"/>
  <c r="D138"/>
  <c r="D139"/>
  <c r="D140"/>
  <c r="D141"/>
  <c r="D142"/>
  <c r="D143"/>
  <c r="D136"/>
  <c r="D121"/>
  <c r="D122"/>
  <c r="D123"/>
  <c r="D124"/>
  <c r="D125"/>
  <c r="D126"/>
  <c r="D127"/>
  <c r="D120"/>
  <c r="D89"/>
  <c r="D90"/>
  <c r="D91"/>
  <c r="D92"/>
  <c r="D93"/>
  <c r="D94"/>
  <c r="D95"/>
  <c r="D88"/>
  <c r="D73"/>
  <c r="D74"/>
  <c r="D75"/>
  <c r="D76"/>
  <c r="D77"/>
  <c r="D78"/>
  <c r="D79"/>
  <c r="D72"/>
  <c r="D57"/>
  <c r="D58"/>
  <c r="D59"/>
  <c r="D60"/>
  <c r="D61"/>
  <c r="D62"/>
  <c r="D63"/>
  <c r="D56"/>
  <c r="D41"/>
  <c r="D42"/>
  <c r="D43"/>
  <c r="D44"/>
  <c r="D45"/>
  <c r="D46"/>
  <c r="D47"/>
  <c r="D40"/>
  <c r="D9"/>
  <c r="D10"/>
  <c r="D11"/>
  <c r="D12"/>
  <c r="D13"/>
  <c r="D14"/>
  <c r="D15"/>
  <c r="D8"/>
  <c r="D137" i="8"/>
  <c r="D138"/>
  <c r="D139"/>
  <c r="D140"/>
  <c r="D141"/>
  <c r="D142"/>
  <c r="D143"/>
  <c r="D136"/>
  <c r="D105"/>
  <c r="D106"/>
  <c r="D107"/>
  <c r="D108"/>
  <c r="D109"/>
  <c r="D110"/>
  <c r="D111"/>
  <c r="D104"/>
  <c r="D25"/>
  <c r="D26"/>
  <c r="D27"/>
  <c r="D28"/>
  <c r="D29"/>
  <c r="D30"/>
  <c r="D31"/>
  <c r="D24"/>
  <c r="D9"/>
  <c r="D10"/>
  <c r="D11"/>
  <c r="D12"/>
  <c r="D13"/>
  <c r="D14"/>
  <c r="D15"/>
  <c r="D8"/>
  <c r="D9" i="4"/>
  <c r="D10"/>
  <c r="D11"/>
  <c r="D12"/>
  <c r="D13"/>
  <c r="D14"/>
  <c r="D15"/>
  <c r="D8"/>
</calcChain>
</file>

<file path=xl/sharedStrings.xml><?xml version="1.0" encoding="utf-8"?>
<sst xmlns="http://schemas.openxmlformats.org/spreadsheetml/2006/main" count="1860" uniqueCount="249">
  <si>
    <t>Валовый выпуск продукции (услуг) сельского, лесного и рыбного хозяйства по видам деятельности</t>
  </si>
  <si>
    <t>млн. тенге</t>
  </si>
  <si>
    <t>2023г.</t>
  </si>
  <si>
    <t xml:space="preserve">ИФО 2023г. </t>
  </si>
  <si>
    <t>в  % к  2022г.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</si>
  <si>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</si>
  <si>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</si>
  <si>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Сельское хозяйство</t>
  </si>
  <si>
    <t>Охота и отлов, включая предоставление услуг в этих областях</t>
  </si>
  <si>
    <t>Лесоводство и лесозаготовки</t>
  </si>
  <si>
    <t>Рыболовство и рыбоводство</t>
  </si>
  <si>
    <t>Сельского, лесного и рыбного хозяйство</t>
  </si>
  <si>
    <t>сельского хозяйства</t>
  </si>
  <si>
    <t>растениеводство</t>
  </si>
  <si>
    <t xml:space="preserve">животноводство </t>
  </si>
  <si>
    <t xml:space="preserve"> услуги в области сельского хозяйства </t>
  </si>
  <si>
    <t xml:space="preserve"> Все категории хозяйств</t>
  </si>
  <si>
    <t>Удельный вес отдельных видов в валовом выпуске продукции (услуг) сельского хозяйства</t>
  </si>
  <si>
    <t>Сельскохозяйственные предприятия</t>
  </si>
  <si>
    <t>Индивидуальные предприниматели и крестьянские или фермерские хозяйства</t>
  </si>
  <si>
    <t xml:space="preserve">   Хозяйства населения</t>
  </si>
  <si>
    <t>Все категории хозяйств</t>
  </si>
  <si>
    <t>Валовый выпуск продукции (услуг) сельского хозяйства</t>
  </si>
  <si>
    <t xml:space="preserve">Валовая продукция растениеводства </t>
  </si>
  <si>
    <t>Выращивание одно- или двухлетних культур</t>
  </si>
  <si>
    <t>Выращивание зерновых культур (кроме риса), бобовых культур и масличных семян</t>
  </si>
  <si>
    <t>Выращивание зерновых и зернобобовых культур, включая семеноводство</t>
  </si>
  <si>
    <t>Выращивание масличных культур и их семян</t>
  </si>
  <si>
    <t>Выращивание риса</t>
  </si>
  <si>
    <t>Выращивание овощей, бахчевых, корнеплодов и клубнеплодов</t>
  </si>
  <si>
    <t>Выращивание картофеля и посадочного материала</t>
  </si>
  <si>
    <t>Выращивание овощей, их семян и рассады</t>
  </si>
  <si>
    <t>Выращивание сахарной свеклы и семян</t>
  </si>
  <si>
    <t>Выращивание табака</t>
  </si>
  <si>
    <t>Выращивание прядильных культур</t>
  </si>
  <si>
    <t>Выращивание хлопка-сырца</t>
  </si>
  <si>
    <t>Выращивание кормовых культур и их семян</t>
  </si>
  <si>
    <t>Выращивание цветов, семеноводство цветочных культур</t>
  </si>
  <si>
    <t>Выращивание многолетних культур</t>
  </si>
  <si>
    <t>Выращивание винограда</t>
  </si>
  <si>
    <t>Выращивание цитрусовых плодов</t>
  </si>
  <si>
    <t>Выращивание семечковых и косточковых плодов</t>
  </si>
  <si>
    <t>Выращивание прочих плодов, ягод и орехов</t>
  </si>
  <si>
    <t>Воспроизводство растений</t>
  </si>
  <si>
    <t>-</t>
  </si>
  <si>
    <t>Изменение стоимости незавершенного производства в растениеводстве от начала к концу года</t>
  </si>
  <si>
    <t xml:space="preserve">Валовая продукция животноводства </t>
  </si>
  <si>
    <t>Разведение крупного рогатого скота молочного направления</t>
  </si>
  <si>
    <t>Разведение прочего крупного рогатого скота и буйволов</t>
  </si>
  <si>
    <t xml:space="preserve">Разведение лошадей и прочих животных семейства лошадиных </t>
  </si>
  <si>
    <t>Разведение верблюдов и прочих животных семейства верблюжьих</t>
  </si>
  <si>
    <t>Разведение овец и коз</t>
  </si>
  <si>
    <t>Разведение свиней</t>
  </si>
  <si>
    <t>Разведение сельскохозяйственной птицы</t>
  </si>
  <si>
    <t>Разведение прочих видов животных</t>
  </si>
  <si>
    <t>Деятельность, способствующая выращиванию сельскохозяйственных культур и разведению животных и деятельность по обработке урожая</t>
  </si>
  <si>
    <t>4. Валовый выпуск продукции (услуг) сельского хозяйства по регионам, в том числе на орошаемых землях</t>
  </si>
  <si>
    <t>Сельхозформирования</t>
  </si>
  <si>
    <t>В том числе</t>
  </si>
  <si>
    <t xml:space="preserve">Хозяйства населения </t>
  </si>
  <si>
    <t xml:space="preserve"> Из общего объема 
выпуск продукции, полученной
на орошаемых землях</t>
  </si>
  <si>
    <t>сельскохозяйственные предприятия</t>
  </si>
  <si>
    <t>индивидуальные предприниматели и крестьянские или фермерские хозяйства</t>
  </si>
  <si>
    <t>хозяйства населения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</si>
  <si>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</si>
  <si>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</si>
  <si>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</si>
  <si>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</si>
  <si>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</si>
  <si>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</si>
  <si>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</si>
  <si>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</si>
  <si>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</si>
  <si>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</si>
  <si>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</si>
  <si>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Түркістан</t>
  </si>
  <si>
    <t>Павлодар</t>
  </si>
  <si>
    <t>Солтүстік Қазақстан</t>
  </si>
  <si>
    <t>Шығыс Қазақстан</t>
  </si>
  <si>
    <t>Нұр-Сұлтан қаласы</t>
  </si>
  <si>
    <t>Алматы қаласы</t>
  </si>
  <si>
    <t>в процентах в общем объеме</t>
  </si>
  <si>
    <t xml:space="preserve">                    Валовая продукция растениеводства</t>
  </si>
  <si>
    <t xml:space="preserve">                           Валовая продукция животноводства </t>
  </si>
  <si>
    <t>все категории хозяйств</t>
  </si>
  <si>
    <t>сельскохозяй-ственные предприятия</t>
  </si>
  <si>
    <t xml:space="preserve"> хозяйства населения</t>
  </si>
  <si>
    <t xml:space="preserve"> все категории хозяйств</t>
  </si>
  <si>
    <t xml:space="preserve">  тыс. тенге</t>
  </si>
  <si>
    <t xml:space="preserve"> Валовой выпуск продукции (услуг) сельского хозяйства в расчете на душу населения </t>
  </si>
  <si>
    <t xml:space="preserve"> Валовой выпуск продукции (услуг) сельского хозяйства в расчете на душу сельского населения</t>
  </si>
  <si>
    <t>валовая продукция растениеводства</t>
  </si>
  <si>
    <t>валовая продукция животноводства</t>
  </si>
  <si>
    <t xml:space="preserve">  услуги в области сельского хозяйства</t>
  </si>
  <si>
    <t xml:space="preserve"> валовая продукция растениеводства</t>
  </si>
  <si>
    <t>услуги в области сельского хозяйства</t>
  </si>
  <si>
    <t>7. Валовый выпуск продукции (услуг) сельского хозяйства в расчете на 100 гектаров сельскохозяйственных угодий</t>
  </si>
  <si>
    <t>тыс. тенге</t>
  </si>
  <si>
    <t xml:space="preserve">                                                
Все категории хозяйств</t>
  </si>
  <si>
    <t xml:space="preserve"> Индивидуальные предприниматели и крестьянские или фермерские хозяйства</t>
  </si>
  <si>
    <t>из них</t>
  </si>
  <si>
    <t xml:space="preserve">   из них</t>
  </si>
  <si>
    <t xml:space="preserve">валовая продукция животноводства </t>
  </si>
  <si>
    <t>8.1  Выращивание одно- или двухлетних культур</t>
  </si>
  <si>
    <t>8.1.1  Выращивание зерновых культур (кроме риса), бобовых и масличных культур</t>
  </si>
  <si>
    <t>8.1.1.1  Выращивание зерновых и зернобобовых культур, влючая семеноводство</t>
  </si>
  <si>
    <t>8.1.1.2  Выращивание масличных культур и их семян</t>
  </si>
  <si>
    <t>8.1.2 Выращивание риса</t>
  </si>
  <si>
    <t>8.1.3  Выращивание овощей, бахчевых, корнеплодов и клубнеплодов</t>
  </si>
  <si>
    <t>8.1.3.1 Выращивание картофеля и посадочного материала</t>
  </si>
  <si>
    <t>8.1.3.2  Выращивание овощей, их семян и рассады</t>
  </si>
  <si>
    <t>8.1.3.3 Выращивание сахарной свеклы и семян</t>
  </si>
  <si>
    <t>8.1.4 Выращивание табака</t>
  </si>
  <si>
    <t>8.1.5 Выращивание прядильных культур</t>
  </si>
  <si>
    <t>8.1.5.1  Выращивание хлопка-сырца</t>
  </si>
  <si>
    <t>8.1.6 Выращивание кормовых культур и их семян</t>
  </si>
  <si>
    <t>8.1.7 Выращивание цветов, семеноводство цветочных культур</t>
  </si>
  <si>
    <t>8.2  Выращивание многолетних культур</t>
  </si>
  <si>
    <t>8.2.1  Выращивание винограда</t>
  </si>
  <si>
    <t>8.2.2 Выращивание семечковых и косточковых плодов</t>
  </si>
  <si>
    <t>8.2.3 Выращивание прочих плодов, ягод и орехов</t>
  </si>
  <si>
    <t>8.3 Воспроизводство растений</t>
  </si>
  <si>
    <t>Барлық шаруашылық санаттары                               Все категории хозяйств</t>
  </si>
  <si>
    <t>Ауыл шаруашылық кәсіпорындары Сельскохозяйственные предприятия</t>
  </si>
  <si>
    <t>Дара кәсіпкерлер және шаруа немесе фермер қожалықтары                                                   Индивидуальные предприниматели и крестьянские или фермерские хозяйства</t>
  </si>
  <si>
    <t>9. Валовая продукция животноводства по регионам</t>
  </si>
  <si>
    <t>9.1  Разведение крупного рогатого скота молочного направления</t>
  </si>
  <si>
    <t xml:space="preserve">9.6  Разведение свиней </t>
  </si>
  <si>
    <t xml:space="preserve">Услуги в области сельского хозяйства </t>
  </si>
  <si>
    <t xml:space="preserve">      В том числе</t>
  </si>
  <si>
    <t xml:space="preserve">услуги вспомогательные в области выращивания сельскохозяйственных культур </t>
  </si>
  <si>
    <t>услуги вспомогательные по разведению животных</t>
  </si>
  <si>
    <t>услуги сельскохозяйственные после сбора урожая</t>
  </si>
  <si>
    <t>услуги по обработке и подготовке семян для размножения</t>
  </si>
  <si>
    <t>Объем продукции (услуг) в охотничьем хозяйстве</t>
  </si>
  <si>
    <t>объем продукции охоты и разведения диких животных</t>
  </si>
  <si>
    <t>объем услуг в области охоты и разведения копытных, зверей пушных, дичи и млекопитающих морских</t>
  </si>
  <si>
    <t>8.4  Изменение стоимости незавершенного производства в растениеводстве от начала к концу года</t>
  </si>
  <si>
    <t>9.2 Разведение прочего крупного рогатого скота и буйволов</t>
  </si>
  <si>
    <t xml:space="preserve">9.3  Разведение лошадей и прочих животных семейства лошадиных </t>
  </si>
  <si>
    <t>9.4 Разведение верблюдов и прочих животных семейства верблюжьих</t>
  </si>
  <si>
    <t>9.5 Разведение овец и коз</t>
  </si>
  <si>
    <t>9.7 Разведение сельскохозяйственной птицы</t>
  </si>
  <si>
    <t>9.8  Разведение прочих видов животных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</si>
  <si>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</si>
  <si>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</si>
  <si>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</si>
  <si>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</si>
  <si>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</si>
  <si>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</si>
  <si>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</si>
  <si>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8.1</t>
  </si>
  <si>
    <t>8.2</t>
  </si>
  <si>
    <t>8.3</t>
  </si>
  <si>
    <t>8.4</t>
  </si>
  <si>
    <t>9.1</t>
  </si>
  <si>
    <t>9.2</t>
  </si>
  <si>
    <t>9.3</t>
  </si>
  <si>
    <t>2</t>
  </si>
  <si>
    <t>8.1.1</t>
  </si>
  <si>
    <t>8.1.1.1</t>
  </si>
  <si>
    <t xml:space="preserve">8.1.1.2 </t>
  </si>
  <si>
    <t>8.1.2</t>
  </si>
  <si>
    <t>8.1.3</t>
  </si>
  <si>
    <t xml:space="preserve">8.1.3.1 </t>
  </si>
  <si>
    <t xml:space="preserve">8.1.3.2 </t>
  </si>
  <si>
    <t xml:space="preserve">8.1.3.3 </t>
  </si>
  <si>
    <t>8.1.4</t>
  </si>
  <si>
    <t>8.1.5</t>
  </si>
  <si>
    <t>8.1.5.1</t>
  </si>
  <si>
    <t>8.1.6</t>
  </si>
  <si>
    <t>8.1.7</t>
  </si>
  <si>
    <t>8.2.1</t>
  </si>
  <si>
    <t>8.2.2</t>
  </si>
  <si>
    <t>8.2.3</t>
  </si>
  <si>
    <t>9</t>
  </si>
  <si>
    <t>9.4</t>
  </si>
  <si>
    <t>9.5</t>
  </si>
  <si>
    <t>9.6</t>
  </si>
  <si>
    <t>9.7</t>
  </si>
  <si>
    <t>9.8</t>
  </si>
  <si>
    <t>4</t>
  </si>
  <si>
    <t>2. Валовый выпуск продукции (услуг) сельского, лесного и рыбного хозяйства по регионам</t>
  </si>
  <si>
    <t>3. Валовый выпуск продукции (услуг) сельского хозяйства по видам деятельности</t>
  </si>
  <si>
    <t>Валовый выпуск продукции (услуг) сельского, лесного и рыбного  хозяйства в Мангистауской области</t>
  </si>
  <si>
    <t>Мангистауская область</t>
  </si>
  <si>
    <t>Актауская городская администрация</t>
  </si>
  <si>
    <t>Жанаозенская городская администрация</t>
  </si>
  <si>
    <t>Бейнеуский район</t>
  </si>
  <si>
    <t>Каракиянский район</t>
  </si>
  <si>
    <t>Мангистауский район</t>
  </si>
  <si>
    <t>Мунайлинский район</t>
  </si>
  <si>
    <t>Тупкараганский район</t>
  </si>
  <si>
    <t>Ответственный за выпуск:</t>
  </si>
  <si>
    <t>Руководитель отдела</t>
  </si>
  <si>
    <t>Адрес:</t>
  </si>
  <si>
    <t>Ж. Дюсембаева</t>
  </si>
  <si>
    <t>130000, г.Актау</t>
  </si>
  <si>
    <t>Отдел статистики промышленности, окружающей среды и сельского хозяйства</t>
  </si>
  <si>
    <t>Тел. +7 7292 31-91-60</t>
  </si>
  <si>
    <t>23 микрорайон, 41 здание</t>
  </si>
  <si>
    <t>6. Валовый выпуск продукции (услуг) сельского хозяйства в расчете на душу населения в Мангистауской области</t>
  </si>
  <si>
    <t xml:space="preserve">5. Удельный вес районов в областном объеме валового выпуска продукции (услуг) сельского хозяйства    </t>
  </si>
  <si>
    <t>8. Валовая продукция растениеводства по районам</t>
  </si>
  <si>
    <t>Из него</t>
  </si>
  <si>
    <t xml:space="preserve">© Бюро национальной статистики агенства по Стратегическому планированию и Реформам Республики Казахстан </t>
  </si>
  <si>
    <t>Исполнитель:</t>
  </si>
  <si>
    <t>Б.Абулхайрова</t>
  </si>
  <si>
    <t>Tel. +7 7292 319176</t>
  </si>
  <si>
    <t>Е-mail:  b.abulkhairova@aspire.gov.kz</t>
  </si>
  <si>
    <t>Валовый выпуск продукции (услуг) сельского, лесного и рыбного хозяйства по регионам</t>
  </si>
  <si>
    <t>Валовый выпуск продукции (услуг) сельского хозяйства по видам деятельности</t>
  </si>
  <si>
    <t>Валовый выпуск продукции (услуг) сельского хозяйства по регионам, в том числе на орошаемых землях</t>
  </si>
  <si>
    <t>Выращивание зерновых культур (кроме риса), бобовых и масличных культур</t>
  </si>
  <si>
    <t>Удельный вес районов в областном объеме валового выпуска продукции (услуг) сельского хозяйства</t>
  </si>
  <si>
    <t xml:space="preserve">Валовый выпуск продукции (услуг) сельского хозяйства в расчете на душу населения </t>
  </si>
  <si>
    <t>Валовый выпуск продукции (услуг) сельского хозяйства в расчете на 100 гектаров сельскохозяйственных угодий</t>
  </si>
  <si>
    <t>Валовая продукция растениеводства по районам</t>
  </si>
  <si>
    <t>Выращивание зерновых и зернобобовых культур, влючая семеноводство</t>
  </si>
  <si>
    <t xml:space="preserve">Выращивание сахарной свеклы и семян </t>
  </si>
  <si>
    <t xml:space="preserve">Выращивание многолетних культур </t>
  </si>
  <si>
    <t xml:space="preserve">Выращивание табака </t>
  </si>
  <si>
    <t xml:space="preserve">Выращивание кормовых культур и их семян </t>
  </si>
  <si>
    <t xml:space="preserve">Выращивание цветов, семеноводство цветочных культур </t>
  </si>
  <si>
    <t xml:space="preserve">Выращивание семечковых и косточковых плодов </t>
  </si>
  <si>
    <t>Услуги в области сельского хозяйства по районам</t>
  </si>
  <si>
    <t xml:space="preserve">Объем продукции (услуг) в охотничьем хозяйстве </t>
  </si>
  <si>
    <t xml:space="preserve">Валовая продукция животноводства по регионам </t>
  </si>
  <si>
    <t xml:space="preserve">Разведение овец и коз </t>
  </si>
  <si>
    <t xml:space="preserve">Разведение прочих видов животных </t>
  </si>
  <si>
    <t>10.  Услуги в области сельского хозяйства по районам</t>
  </si>
  <si>
    <t xml:space="preserve">
11. Объем продукции (услуг) в охотничьем хозяйстве </t>
  </si>
  <si>
    <t>11.</t>
  </si>
  <si>
    <t>3 серия. Статистика сельского, лесного, охотничьего и рыбного хозяйства</t>
  </si>
  <si>
    <t>Дата следующего опубликования: 27.05.2027</t>
  </si>
  <si>
    <t>2025г.</t>
  </si>
  <si>
    <t xml:space="preserve">           2025 год</t>
  </si>
  <si>
    <t xml:space="preserve"> в процентах к  2024г.</t>
  </si>
  <si>
    <t>ИФО 2025г. в процентах к  2024г.</t>
  </si>
  <si>
    <t>2025 год</t>
  </si>
  <si>
    <t>ИФО 2025г. в  процентах к  2024г.</t>
  </si>
  <si>
    <t>ИФО 2025 год
в процентах к 2024г.</t>
  </si>
  <si>
    <t>№ 06-62/314-ВН</t>
  </si>
  <si>
    <t>от 28 мая 2026г.</t>
  </si>
  <si>
    <t>Дата опубликования: 28.05.2026</t>
  </si>
  <si>
    <t>охота и отлов, включая предоставление услуг в этих областях</t>
  </si>
  <si>
    <t>лесоводство и лесозаготовки</t>
  </si>
  <si>
    <t>рыболовство и рыбоводство</t>
  </si>
  <si>
    <t xml:space="preserve">  2025г.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</si>
</sst>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0.0"/>
    <numFmt numFmtId="166" formatCode="#,##0.000"/>
    <numFmt numFmtId="167" formatCode="0.000"/>
    <numFmt numFmtId="168" formatCode="######\ ###\ ###\ ##0.0"/>
  </numFmts>
  <fonts count="38">
    <font>
      <sz val="10"/>
      <name val="NTHarmonica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b/>
      <sz val="10"/>
      <name val="Roboti"/>
      <charset val="204"/>
    </font>
    <font>
      <sz val="10"/>
      <name val="Roboti"/>
      <charset val="204"/>
    </font>
    <font>
      <sz val="8"/>
      <name val="Roboti"/>
      <charset val="204"/>
    </font>
    <font>
      <sz val="9"/>
      <name val="Roboti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0"/>
      <name val="Robot"/>
      <charset val="204"/>
    </font>
    <font>
      <u/>
      <sz val="10"/>
      <color theme="10"/>
      <name val="Arial Cyr"/>
      <charset val="204"/>
    </font>
    <font>
      <b/>
      <sz val="12"/>
      <name val="Roboto"/>
      <charset val="204"/>
    </font>
    <font>
      <sz val="13"/>
      <name val="Roboto"/>
      <charset val="204"/>
    </font>
    <font>
      <b/>
      <sz val="9"/>
      <name val="Roboto"/>
      <charset val="204"/>
    </font>
    <font>
      <b/>
      <sz val="13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2"/>
      <color theme="1"/>
      <name val="Roboto"/>
      <charset val="204"/>
    </font>
    <font>
      <u/>
      <sz val="10"/>
      <color theme="10"/>
      <name val="Roboto"/>
      <charset val="204"/>
    </font>
    <font>
      <sz val="10"/>
      <name val="NTHarmonica"/>
      <charset val="204"/>
    </font>
    <font>
      <sz val="8"/>
      <name val="NTHarmonica"/>
      <charset val="204"/>
    </font>
    <font>
      <sz val="8"/>
      <name val="Calibri"/>
      <family val="2"/>
      <charset val="204"/>
    </font>
    <font>
      <b/>
      <u/>
      <sz val="8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1" fillId="0" borderId="0"/>
  </cellStyleXfs>
  <cellXfs count="305">
    <xf numFmtId="0" fontId="0" fillId="0" borderId="0" xfId="0"/>
    <xf numFmtId="164" fontId="4" fillId="0" borderId="0" xfId="1" applyNumberFormat="1" applyFont="1" applyBorder="1" applyAlignment="1"/>
    <xf numFmtId="0" fontId="3" fillId="0" borderId="0" xfId="1" applyFont="1"/>
    <xf numFmtId="0" fontId="7" fillId="0" borderId="0" xfId="1" applyFont="1" applyAlignment="1">
      <alignment horizontal="center" vertical="center"/>
    </xf>
    <xf numFmtId="0" fontId="3" fillId="0" borderId="0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164" fontId="3" fillId="0" borderId="0" xfId="1" applyNumberFormat="1" applyFont="1"/>
    <xf numFmtId="164" fontId="5" fillId="0" borderId="0" xfId="1" applyNumberFormat="1" applyFont="1" applyAlignment="1">
      <alignment horizontal="right"/>
    </xf>
    <xf numFmtId="0" fontId="2" fillId="0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9" fillId="0" borderId="0" xfId="3" applyFont="1" applyAlignment="1"/>
    <xf numFmtId="0" fontId="9" fillId="0" borderId="0" xfId="3" applyFont="1"/>
    <xf numFmtId="0" fontId="9" fillId="0" borderId="0" xfId="3" applyFont="1" applyBorder="1"/>
    <xf numFmtId="0" fontId="10" fillId="0" borderId="9" xfId="3" applyFont="1" applyBorder="1" applyAlignment="1"/>
    <xf numFmtId="0" fontId="10" fillId="0" borderId="9" xfId="3" applyFont="1" applyBorder="1" applyAlignment="1">
      <alignment horizontal="right"/>
    </xf>
    <xf numFmtId="0" fontId="10" fillId="0" borderId="6" xfId="3" applyFont="1" applyFill="1" applyBorder="1" applyAlignment="1">
      <alignment horizontal="center" vertical="center" wrapText="1"/>
    </xf>
    <xf numFmtId="168" fontId="15" fillId="0" borderId="0" xfId="3" applyNumberFormat="1" applyFont="1" applyBorder="1" applyAlignment="1">
      <alignment horizontal="right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0" xfId="1" applyNumberFormat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wrapText="1"/>
    </xf>
    <xf numFmtId="0" fontId="12" fillId="0" borderId="0" xfId="3" applyFont="1"/>
    <xf numFmtId="0" fontId="21" fillId="0" borderId="0" xfId="3" applyFont="1"/>
    <xf numFmtId="0" fontId="10" fillId="0" borderId="0" xfId="4" applyNumberFormat="1" applyFont="1" applyFill="1" applyBorder="1" applyAlignment="1" applyProtection="1">
      <alignment vertical="top" wrapText="1"/>
    </xf>
    <xf numFmtId="0" fontId="12" fillId="0" borderId="0" xfId="3" applyFont="1" applyAlignment="1">
      <alignment vertical="top" wrapText="1"/>
    </xf>
    <xf numFmtId="0" fontId="22" fillId="0" borderId="0" xfId="4" applyNumberFormat="1" applyFont="1" applyFill="1" applyBorder="1" applyAlignment="1" applyProtection="1">
      <alignment horizontal="right" vertical="top" wrapText="1"/>
    </xf>
    <xf numFmtId="0" fontId="13" fillId="0" borderId="0" xfId="3" applyFont="1" applyAlignment="1"/>
    <xf numFmtId="0" fontId="12" fillId="0" borderId="0" xfId="3" applyFont="1" applyAlignment="1"/>
    <xf numFmtId="0" fontId="24" fillId="0" borderId="0" xfId="3" applyFont="1" applyAlignment="1"/>
    <xf numFmtId="0" fontId="24" fillId="0" borderId="0" xfId="3" applyFont="1"/>
    <xf numFmtId="0" fontId="24" fillId="0" borderId="0" xfId="3" applyFont="1" applyAlignment="1">
      <alignment horizontal="left" vertical="top"/>
    </xf>
    <xf numFmtId="0" fontId="24" fillId="0" borderId="0" xfId="3" applyFont="1" applyAlignment="1">
      <alignment horizontal="left" vertical="top" wrapText="1"/>
    </xf>
    <xf numFmtId="0" fontId="24" fillId="0" borderId="0" xfId="3" applyFont="1" applyBorder="1" applyAlignment="1">
      <alignment horizontal="center" vertical="center"/>
    </xf>
    <xf numFmtId="0" fontId="24" fillId="0" borderId="0" xfId="3" applyFont="1" applyBorder="1"/>
    <xf numFmtId="0" fontId="12" fillId="0" borderId="0" xfId="0" applyFont="1"/>
    <xf numFmtId="0" fontId="10" fillId="0" borderId="0" xfId="1" applyFont="1" applyBorder="1" applyAlignment="1">
      <alignment horizontal="left" wrapText="1"/>
    </xf>
    <xf numFmtId="0" fontId="10" fillId="0" borderId="0" xfId="1" applyFont="1" applyBorder="1" applyAlignment="1">
      <alignment horizontal="center" wrapText="1"/>
    </xf>
    <xf numFmtId="0" fontId="10" fillId="0" borderId="0" xfId="1" applyFont="1" applyBorder="1" applyAlignment="1">
      <alignment horizontal="right" wrapText="1"/>
    </xf>
    <xf numFmtId="0" fontId="10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164" fontId="10" fillId="0" borderId="8" xfId="1" applyNumberFormat="1" applyFont="1" applyBorder="1" applyAlignment="1"/>
    <xf numFmtId="164" fontId="10" fillId="0" borderId="0" xfId="1" applyNumberFormat="1" applyFont="1" applyAlignment="1"/>
    <xf numFmtId="164" fontId="10" fillId="0" borderId="0" xfId="1" applyNumberFormat="1" applyFont="1" applyBorder="1" applyAlignment="1"/>
    <xf numFmtId="0" fontId="10" fillId="0" borderId="0" xfId="1" applyFont="1" applyBorder="1" applyAlignment="1">
      <alignment horizontal="left" wrapText="1" indent="1"/>
    </xf>
    <xf numFmtId="164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Border="1" applyAlignment="1">
      <alignment horizontal="right" wrapText="1"/>
    </xf>
    <xf numFmtId="0" fontId="10" fillId="0" borderId="9" xfId="1" applyFont="1" applyBorder="1" applyAlignment="1">
      <alignment horizontal="left" wrapText="1" indent="1"/>
    </xf>
    <xf numFmtId="164" fontId="10" fillId="0" borderId="9" xfId="1" applyNumberFormat="1" applyFont="1" applyFill="1" applyBorder="1" applyAlignment="1">
      <alignment horizontal="right"/>
    </xf>
    <xf numFmtId="164" fontId="10" fillId="0" borderId="9" xfId="1" applyNumberFormat="1" applyFont="1" applyBorder="1" applyAlignment="1">
      <alignment horizontal="right" wrapText="1"/>
    </xf>
    <xf numFmtId="164" fontId="10" fillId="0" borderId="9" xfId="1" applyNumberFormat="1" applyFont="1" applyBorder="1" applyAlignment="1"/>
    <xf numFmtId="0" fontId="12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8" xfId="1" applyFont="1" applyBorder="1" applyAlignment="1">
      <alignment horizontal="left" vertical="center" wrapText="1"/>
    </xf>
    <xf numFmtId="164" fontId="10" fillId="0" borderId="0" xfId="1" applyNumberFormat="1" applyFont="1"/>
    <xf numFmtId="164" fontId="10" fillId="0" borderId="0" xfId="1" applyNumberFormat="1" applyFont="1" applyFill="1"/>
    <xf numFmtId="0" fontId="2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 indent="1"/>
    </xf>
    <xf numFmtId="165" fontId="21" fillId="0" borderId="0" xfId="1" applyNumberFormat="1" applyFont="1" applyAlignment="1">
      <alignment horizontal="center" vertical="center" wrapText="1"/>
    </xf>
    <xf numFmtId="0" fontId="10" fillId="0" borderId="0" xfId="0" applyFont="1" applyBorder="1" applyAlignment="1">
      <alignment horizontal="left" wrapText="1" indent="2"/>
    </xf>
    <xf numFmtId="0" fontId="10" fillId="0" borderId="0" xfId="0" applyFont="1" applyBorder="1" applyAlignment="1">
      <alignment horizontal="left" wrapText="1" indent="3"/>
    </xf>
    <xf numFmtId="0" fontId="10" fillId="0" borderId="0" xfId="0" applyFont="1" applyBorder="1" applyAlignment="1">
      <alignment horizontal="left" wrapText="1" indent="4"/>
    </xf>
    <xf numFmtId="164" fontId="21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Border="1"/>
    <xf numFmtId="164" fontId="10" fillId="0" borderId="0" xfId="1" applyNumberFormat="1" applyFont="1" applyFill="1" applyBorder="1"/>
    <xf numFmtId="164" fontId="10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 indent="1"/>
    </xf>
    <xf numFmtId="0" fontId="11" fillId="0" borderId="9" xfId="0" applyFont="1" applyBorder="1" applyAlignment="1">
      <alignment horizontal="left" wrapText="1" indent="1"/>
    </xf>
    <xf numFmtId="164" fontId="10" fillId="0" borderId="9" xfId="1" applyNumberFormat="1" applyFont="1" applyBorder="1"/>
    <xf numFmtId="164" fontId="10" fillId="0" borderId="9" xfId="1" applyNumberFormat="1" applyFont="1" applyFill="1" applyBorder="1"/>
    <xf numFmtId="164" fontId="10" fillId="0" borderId="9" xfId="1" applyNumberFormat="1" applyFont="1" applyBorder="1" applyAlignment="1">
      <alignment horizontal="right"/>
    </xf>
    <xf numFmtId="0" fontId="12" fillId="0" borderId="0" xfId="1" applyFont="1"/>
    <xf numFmtId="0" fontId="26" fillId="0" borderId="0" xfId="1" applyFont="1" applyAlignment="1">
      <alignment horizontal="center" vertical="center"/>
    </xf>
    <xf numFmtId="0" fontId="10" fillId="0" borderId="0" xfId="1" applyFont="1" applyAlignment="1">
      <alignment horizontal="left"/>
    </xf>
    <xf numFmtId="0" fontId="27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12" fillId="0" borderId="0" xfId="1" applyFont="1" applyBorder="1"/>
    <xf numFmtId="165" fontId="12" fillId="0" borderId="0" xfId="1" applyNumberFormat="1" applyFont="1" applyBorder="1"/>
    <xf numFmtId="165" fontId="12" fillId="0" borderId="0" xfId="1" applyNumberFormat="1" applyFont="1"/>
    <xf numFmtId="0" fontId="28" fillId="0" borderId="0" xfId="1" applyFont="1"/>
    <xf numFmtId="165" fontId="21" fillId="0" borderId="0" xfId="1" applyNumberFormat="1" applyFont="1"/>
    <xf numFmtId="0" fontId="21" fillId="0" borderId="0" xfId="1" applyFont="1"/>
    <xf numFmtId="0" fontId="21" fillId="0" borderId="9" xfId="1" applyFont="1" applyBorder="1"/>
    <xf numFmtId="0" fontId="16" fillId="0" borderId="0" xfId="1" applyFont="1" applyAlignment="1"/>
    <xf numFmtId="0" fontId="11" fillId="0" borderId="0" xfId="1" applyFont="1" applyAlignment="1">
      <alignment horizontal="center"/>
    </xf>
    <xf numFmtId="0" fontId="10" fillId="0" borderId="0" xfId="1" applyFont="1"/>
    <xf numFmtId="0" fontId="14" fillId="0" borderId="2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165" fontId="10" fillId="0" borderId="8" xfId="1" applyNumberFormat="1" applyFont="1" applyBorder="1" applyAlignment="1">
      <alignment horizontal="right"/>
    </xf>
    <xf numFmtId="165" fontId="10" fillId="0" borderId="0" xfId="1" applyNumberFormat="1" applyFont="1" applyBorder="1" applyAlignment="1">
      <alignment horizontal="right"/>
    </xf>
    <xf numFmtId="167" fontId="21" fillId="0" borderId="0" xfId="1" applyNumberFormat="1" applyFont="1"/>
    <xf numFmtId="2" fontId="21" fillId="0" borderId="0" xfId="1" applyNumberFormat="1" applyFont="1"/>
    <xf numFmtId="165" fontId="10" fillId="0" borderId="9" xfId="1" applyNumberFormat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165" fontId="10" fillId="0" borderId="0" xfId="1" applyNumberFormat="1" applyFont="1"/>
    <xf numFmtId="165" fontId="10" fillId="0" borderId="0" xfId="1" applyNumberFormat="1" applyFont="1" applyBorder="1"/>
    <xf numFmtId="165" fontId="10" fillId="0" borderId="9" xfId="1" applyNumberFormat="1" applyFont="1" applyBorder="1"/>
    <xf numFmtId="0" fontId="26" fillId="0" borderId="0" xfId="1" applyFont="1" applyAlignment="1">
      <alignment horizontal="center" wrapText="1"/>
    </xf>
    <xf numFmtId="0" fontId="10" fillId="0" borderId="0" xfId="1" applyFont="1" applyAlignment="1">
      <alignment horizontal="left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166" fontId="12" fillId="0" borderId="0" xfId="1" applyNumberFormat="1" applyFont="1" applyBorder="1"/>
    <xf numFmtId="166" fontId="12" fillId="0" borderId="0" xfId="1" applyNumberFormat="1" applyFont="1"/>
    <xf numFmtId="0" fontId="16" fillId="0" borderId="0" xfId="1" applyFont="1" applyAlignment="1">
      <alignment horizontal="center" vertical="center"/>
    </xf>
    <xf numFmtId="164" fontId="12" fillId="0" borderId="0" xfId="1" applyNumberFormat="1" applyFont="1"/>
    <xf numFmtId="0" fontId="10" fillId="0" borderId="0" xfId="1" applyFont="1" applyAlignment="1">
      <alignment horizontal="center" vertical="center"/>
    </xf>
    <xf numFmtId="164" fontId="10" fillId="0" borderId="8" xfId="1" applyNumberFormat="1" applyFont="1" applyBorder="1" applyAlignment="1">
      <alignment horizontal="right"/>
    </xf>
    <xf numFmtId="0" fontId="12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top" wrapText="1"/>
    </xf>
    <xf numFmtId="0" fontId="12" fillId="0" borderId="0" xfId="3" applyFont="1" applyAlignment="1">
      <alignment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30" fillId="0" borderId="0" xfId="4" applyNumberFormat="1" applyFont="1" applyFill="1" applyBorder="1" applyAlignment="1" applyProtection="1">
      <alignment vertical="top"/>
    </xf>
    <xf numFmtId="0" fontId="30" fillId="0" borderId="0" xfId="4" applyNumberFormat="1" applyFont="1" applyFill="1" applyBorder="1" applyAlignment="1" applyProtection="1"/>
    <xf numFmtId="0" fontId="10" fillId="0" borderId="0" xfId="0" applyFont="1" applyBorder="1"/>
    <xf numFmtId="0" fontId="12" fillId="0" borderId="0" xfId="0" applyFont="1" applyBorder="1"/>
    <xf numFmtId="0" fontId="10" fillId="0" borderId="9" xfId="0" applyFont="1" applyBorder="1"/>
    <xf numFmtId="0" fontId="12" fillId="0" borderId="0" xfId="3" applyFont="1" applyBorder="1" applyAlignment="1">
      <alignment horizontal="center" vertical="center"/>
    </xf>
    <xf numFmtId="0" fontId="32" fillId="0" borderId="0" xfId="3" applyFont="1" applyBorder="1" applyAlignment="1">
      <alignment horizontal="center"/>
    </xf>
    <xf numFmtId="0" fontId="12" fillId="0" borderId="0" xfId="3" applyFont="1" applyBorder="1"/>
    <xf numFmtId="0" fontId="16" fillId="0" borderId="0" xfId="3" applyFont="1" applyBorder="1" applyAlignment="1">
      <alignment horizontal="center"/>
    </xf>
    <xf numFmtId="0" fontId="33" fillId="0" borderId="0" xfId="5" applyFont="1" applyAlignment="1" applyProtection="1"/>
    <xf numFmtId="0" fontId="33" fillId="0" borderId="0" xfId="5" applyFont="1" applyAlignment="1" applyProtection="1">
      <alignment vertical="top" wrapText="1"/>
    </xf>
    <xf numFmtId="49" fontId="12" fillId="0" borderId="0" xfId="3" applyNumberFormat="1" applyFont="1" applyBorder="1" applyAlignment="1">
      <alignment vertical="center" wrapText="1"/>
    </xf>
    <xf numFmtId="0" fontId="16" fillId="0" borderId="0" xfId="1" applyFont="1" applyFill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1" fillId="0" borderId="8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/>
    </xf>
    <xf numFmtId="0" fontId="10" fillId="0" borderId="0" xfId="1" applyFont="1" applyAlignment="1">
      <alignment horizontal="left" wrapText="1" indent="1"/>
    </xf>
    <xf numFmtId="0" fontId="10" fillId="0" borderId="0" xfId="1" applyFont="1" applyAlignment="1">
      <alignment horizontal="left" wrapText="1" indent="2"/>
    </xf>
    <xf numFmtId="0" fontId="10" fillId="0" borderId="0" xfId="1" applyFont="1" applyBorder="1" applyAlignment="1">
      <alignment horizontal="left" wrapText="1" indent="2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9" xfId="1" applyFont="1" applyBorder="1" applyAlignment="1">
      <alignment horizontal="left"/>
    </xf>
    <xf numFmtId="164" fontId="11" fillId="0" borderId="0" xfId="6" applyNumberFormat="1" applyFont="1" applyFill="1" applyBorder="1" applyAlignment="1">
      <alignment horizontal="left" wrapText="1"/>
    </xf>
    <xf numFmtId="164" fontId="10" fillId="0" borderId="0" xfId="6" applyNumberFormat="1" applyFont="1" applyFill="1" applyBorder="1" applyAlignment="1">
      <alignment horizontal="left" wrapText="1" indent="1"/>
    </xf>
    <xf numFmtId="164" fontId="10" fillId="0" borderId="9" xfId="6" applyNumberFormat="1" applyFont="1" applyFill="1" applyBorder="1" applyAlignment="1">
      <alignment horizontal="left" wrapText="1" indent="1"/>
    </xf>
    <xf numFmtId="164" fontId="10" fillId="0" borderId="8" xfId="1" applyNumberFormat="1" applyFont="1" applyFill="1" applyBorder="1" applyAlignment="1">
      <alignment horizontal="right"/>
    </xf>
    <xf numFmtId="164" fontId="10" fillId="0" borderId="8" xfId="1" applyNumberFormat="1" applyFont="1" applyBorder="1" applyAlignment="1">
      <alignment horizontal="right" wrapText="1"/>
    </xf>
    <xf numFmtId="164" fontId="10" fillId="0" borderId="0" xfId="1" applyNumberFormat="1" applyFont="1" applyAlignment="1">
      <alignment horizontal="right"/>
    </xf>
    <xf numFmtId="0" fontId="27" fillId="0" borderId="9" xfId="1" applyFont="1" applyBorder="1" applyAlignment="1">
      <alignment horizontal="center" vertical="center"/>
    </xf>
    <xf numFmtId="0" fontId="10" fillId="0" borderId="9" xfId="1" applyFont="1" applyBorder="1" applyAlignment="1">
      <alignment horizontal="right"/>
    </xf>
    <xf numFmtId="164" fontId="21" fillId="0" borderId="0" xfId="1" applyNumberFormat="1" applyFont="1" applyBorder="1" applyAlignment="1">
      <alignment horizontal="right"/>
    </xf>
    <xf numFmtId="0" fontId="12" fillId="0" borderId="0" xfId="1" applyFont="1" applyBorder="1" applyAlignment="1">
      <alignment horizontal="right"/>
    </xf>
    <xf numFmtId="0" fontId="12" fillId="0" borderId="9" xfId="1" applyFont="1" applyBorder="1" applyAlignment="1">
      <alignment horizontal="right"/>
    </xf>
    <xf numFmtId="0" fontId="10" fillId="0" borderId="9" xfId="1" applyFont="1" applyBorder="1" applyAlignment="1">
      <alignment horizontal="center" vertical="center"/>
    </xf>
    <xf numFmtId="164" fontId="11" fillId="0" borderId="8" xfId="6" applyNumberFormat="1" applyFont="1" applyFill="1" applyBorder="1" applyAlignment="1">
      <alignment horizontal="left" wrapText="1"/>
    </xf>
    <xf numFmtId="164" fontId="5" fillId="0" borderId="0" xfId="1" applyNumberFormat="1" applyFont="1"/>
    <xf numFmtId="168" fontId="12" fillId="0" borderId="0" xfId="3" applyNumberFormat="1" applyFont="1"/>
    <xf numFmtId="164" fontId="19" fillId="0" borderId="0" xfId="1" applyNumberFormat="1" applyFont="1" applyAlignment="1">
      <alignment horizontal="center" wrapText="1"/>
    </xf>
    <xf numFmtId="49" fontId="12" fillId="0" borderId="0" xfId="3" applyNumberFormat="1" applyFont="1" applyBorder="1" applyAlignment="1">
      <alignment horizontal="center" vertical="center" wrapText="1"/>
    </xf>
    <xf numFmtId="0" fontId="12" fillId="0" borderId="0" xfId="3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25" fillId="0" borderId="0" xfId="5" applyAlignment="1" applyProtection="1">
      <alignment vertical="top" wrapText="1"/>
    </xf>
    <xf numFmtId="0" fontId="25" fillId="0" borderId="0" xfId="5" applyAlignment="1" applyProtection="1">
      <alignment horizontal="left" vertical="top" wrapText="1" indent="1"/>
    </xf>
    <xf numFmtId="0" fontId="10" fillId="0" borderId="9" xfId="7" applyFont="1" applyBorder="1"/>
    <xf numFmtId="0" fontId="11" fillId="0" borderId="9" xfId="0" applyFont="1" applyBorder="1"/>
    <xf numFmtId="0" fontId="16" fillId="0" borderId="9" xfId="0" applyFont="1" applyBorder="1"/>
    <xf numFmtId="0" fontId="11" fillId="0" borderId="9" xfId="0" applyFont="1" applyFill="1" applyBorder="1"/>
    <xf numFmtId="0" fontId="11" fillId="0" borderId="8" xfId="0" applyFont="1" applyBorder="1"/>
    <xf numFmtId="0" fontId="11" fillId="0" borderId="0" xfId="0" applyFont="1" applyBorder="1"/>
    <xf numFmtId="0" fontId="11" fillId="0" borderId="0" xfId="0" applyFont="1" applyFill="1" applyBorder="1"/>
    <xf numFmtId="0" fontId="36" fillId="0" borderId="0" xfId="8" applyFont="1" applyBorder="1"/>
    <xf numFmtId="0" fontId="10" fillId="0" borderId="0" xfId="7" applyFont="1" applyBorder="1" applyAlignment="1">
      <alignment horizontal="left"/>
    </xf>
    <xf numFmtId="14" fontId="11" fillId="0" borderId="0" xfId="7" applyNumberFormat="1" applyFont="1" applyBorder="1" applyAlignment="1">
      <alignment wrapText="1"/>
    </xf>
    <xf numFmtId="0" fontId="10" fillId="0" borderId="9" xfId="7" applyFont="1" applyFill="1" applyBorder="1" applyAlignment="1">
      <alignment horizontal="left"/>
    </xf>
    <xf numFmtId="0" fontId="10" fillId="0" borderId="9" xfId="7" applyFont="1" applyBorder="1" applyAlignment="1"/>
    <xf numFmtId="164" fontId="10" fillId="0" borderId="0" xfId="3" applyNumberFormat="1" applyFont="1" applyBorder="1" applyAlignment="1">
      <alignment horizontal="right"/>
    </xf>
    <xf numFmtId="164" fontId="10" fillId="0" borderId="9" xfId="3" applyNumberFormat="1" applyFont="1" applyBorder="1" applyAlignment="1">
      <alignment horizontal="right"/>
    </xf>
    <xf numFmtId="0" fontId="25" fillId="0" borderId="0" xfId="5" applyAlignment="1" applyProtection="1"/>
    <xf numFmtId="0" fontId="25" fillId="0" borderId="0" xfId="5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/>
    <xf numFmtId="164" fontId="10" fillId="0" borderId="0" xfId="1" applyNumberFormat="1" applyFont="1" applyFill="1" applyBorder="1" applyAlignment="1">
      <alignment horizontal="right" wrapText="1"/>
    </xf>
    <xf numFmtId="0" fontId="0" fillId="0" borderId="0" xfId="0" applyFill="1"/>
    <xf numFmtId="0" fontId="10" fillId="0" borderId="0" xfId="4" applyNumberFormat="1" applyFont="1" applyFill="1" applyBorder="1" applyAlignment="1" applyProtection="1">
      <alignment horizontal="center" vertical="top" wrapText="1"/>
    </xf>
    <xf numFmtId="0" fontId="12" fillId="0" borderId="0" xfId="3" applyFont="1" applyAlignment="1">
      <alignment vertical="top" wrapText="1"/>
    </xf>
    <xf numFmtId="0" fontId="23" fillId="0" borderId="0" xfId="4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22" fillId="0" borderId="0" xfId="4" applyNumberFormat="1" applyFont="1" applyFill="1" applyBorder="1" applyAlignment="1" applyProtection="1">
      <alignment vertical="center"/>
    </xf>
    <xf numFmtId="0" fontId="16" fillId="0" borderId="0" xfId="3" applyFont="1" applyAlignment="1"/>
    <xf numFmtId="0" fontId="16" fillId="0" borderId="0" xfId="3" applyFont="1"/>
    <xf numFmtId="0" fontId="28" fillId="0" borderId="0" xfId="3" applyFont="1"/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7" fillId="0" borderId="0" xfId="0" applyFont="1" applyFill="1" applyBorder="1"/>
    <xf numFmtId="0" fontId="37" fillId="0" borderId="0" xfId="0" applyFont="1" applyBorder="1" applyAlignment="1">
      <alignment wrapText="1"/>
    </xf>
    <xf numFmtId="0" fontId="10" fillId="0" borderId="0" xfId="4" applyNumberFormat="1" applyFont="1" applyFill="1" applyBorder="1" applyAlignment="1" applyProtection="1">
      <alignment horizontal="center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0" fillId="0" borderId="9" xfId="0" applyBorder="1"/>
    <xf numFmtId="0" fontId="10" fillId="0" borderId="9" xfId="1" applyFont="1" applyBorder="1" applyAlignment="1">
      <alignment horizontal="center" wrapText="1"/>
    </xf>
    <xf numFmtId="0" fontId="12" fillId="0" borderId="9" xfId="0" applyFont="1" applyBorder="1"/>
    <xf numFmtId="0" fontId="10" fillId="0" borderId="9" xfId="1" applyFont="1" applyBorder="1" applyAlignment="1">
      <alignment horizontal="right" wrapText="1"/>
    </xf>
    <xf numFmtId="0" fontId="10" fillId="0" borderId="0" xfId="0" applyFont="1" applyFill="1" applyBorder="1"/>
    <xf numFmtId="165" fontId="10" fillId="0" borderId="8" xfId="0" applyNumberFormat="1" applyFont="1" applyBorder="1"/>
    <xf numFmtId="165" fontId="10" fillId="0" borderId="0" xfId="0" applyNumberFormat="1" applyFont="1" applyFill="1" applyBorder="1"/>
    <xf numFmtId="165" fontId="10" fillId="0" borderId="0" xfId="0" applyNumberFormat="1" applyFont="1" applyBorder="1"/>
    <xf numFmtId="165" fontId="10" fillId="0" borderId="9" xfId="0" applyNumberFormat="1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65" fontId="0" fillId="0" borderId="0" xfId="0" applyNumberFormat="1"/>
    <xf numFmtId="0" fontId="10" fillId="0" borderId="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0" xfId="4" applyNumberFormat="1" applyFont="1" applyFill="1" applyBorder="1" applyAlignment="1" applyProtection="1">
      <alignment horizontal="center" vertical="top" wrapText="1"/>
    </xf>
    <xf numFmtId="0" fontId="30" fillId="0" borderId="0" xfId="4" applyNumberFormat="1" applyFont="1" applyFill="1" applyBorder="1" applyAlignment="1" applyProtection="1">
      <alignment horizontal="left" vertical="top"/>
    </xf>
    <xf numFmtId="0" fontId="30" fillId="0" borderId="0" xfId="4" applyNumberFormat="1" applyFont="1" applyFill="1" applyBorder="1" applyAlignment="1" applyProtection="1">
      <alignment horizontal="right" vertical="top" wrapText="1"/>
    </xf>
    <xf numFmtId="0" fontId="12" fillId="0" borderId="0" xfId="3" applyFont="1" applyAlignment="1">
      <alignment vertical="top" wrapText="1"/>
    </xf>
    <xf numFmtId="0" fontId="23" fillId="0" borderId="0" xfId="4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31" fillId="0" borderId="0" xfId="4" applyFont="1" applyFill="1" applyAlignment="1">
      <alignment horizontal="right" vertical="top" wrapText="1"/>
    </xf>
    <xf numFmtId="0" fontId="24" fillId="0" borderId="0" xfId="0" applyFont="1" applyAlignment="1">
      <alignment wrapText="1"/>
    </xf>
    <xf numFmtId="0" fontId="16" fillId="0" borderId="0" xfId="1" applyFont="1" applyFill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4" xfId="1" applyFont="1" applyBorder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wrapText="1"/>
    </xf>
    <xf numFmtId="0" fontId="26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16" fillId="0" borderId="0" xfId="1" applyFont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0" fillId="0" borderId="2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6" fillId="0" borderId="0" xfId="1" applyFont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0" fontId="11" fillId="0" borderId="4" xfId="1" applyFont="1" applyBorder="1" applyAlignment="1">
      <alignment horizontal="center" wrapText="1"/>
    </xf>
    <xf numFmtId="0" fontId="11" fillId="0" borderId="7" xfId="1" applyFont="1" applyBorder="1" applyAlignment="1">
      <alignment horizont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wrapText="1"/>
    </xf>
    <xf numFmtId="2" fontId="10" fillId="0" borderId="4" xfId="1" applyNumberFormat="1" applyFont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16" fillId="0" borderId="0" xfId="1" applyFont="1" applyFill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11" fillId="0" borderId="4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6" fillId="0" borderId="0" xfId="3" applyFont="1" applyAlignment="1">
      <alignment horizontal="center" vertical="center" wrapText="1"/>
    </xf>
    <xf numFmtId="0" fontId="10" fillId="0" borderId="11" xfId="3" applyFont="1" applyBorder="1" applyAlignment="1">
      <alignment horizont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wrapText="1"/>
    </xf>
    <xf numFmtId="0" fontId="10" fillId="0" borderId="10" xfId="3" applyFont="1" applyFill="1" applyBorder="1" applyAlignment="1">
      <alignment horizontal="center" wrapText="1"/>
    </xf>
  </cellXfs>
  <cellStyles count="9">
    <cellStyle name="Гиперссылка" xfId="5" builtinId="8"/>
    <cellStyle name="Обычный" xfId="0" builtinId="0"/>
    <cellStyle name="Обычный 2" xfId="3"/>
    <cellStyle name="Обычный 2 2" xfId="4"/>
    <cellStyle name="Обычный 4" xfId="2"/>
    <cellStyle name="Обычный_2.1 Забито в хозяйстве или реализовано на убой всех видов скота и птицы в живом весе" xfId="6"/>
    <cellStyle name="Обычный_tabsv26" xfId="8"/>
    <cellStyle name="Обычный_бюлетень" xfId="1"/>
    <cellStyle name="Обычный_таблицы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24114</xdr:colOff>
      <xdr:row>0</xdr:row>
      <xdr:rowOff>0</xdr:rowOff>
    </xdr:from>
    <xdr:to>
      <xdr:col>5</xdr:col>
      <xdr:colOff>277310</xdr:colOff>
      <xdr:row>4</xdr:row>
      <xdr:rowOff>24114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14" y="0"/>
          <a:ext cx="3436234" cy="15794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19</xdr:row>
      <xdr:rowOff>0</xdr:rowOff>
    </xdr:from>
    <xdr:to>
      <xdr:col>5</xdr:col>
      <xdr:colOff>276225</xdr:colOff>
      <xdr:row>19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86525" y="34290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19</xdr:row>
      <xdr:rowOff>0</xdr:rowOff>
    </xdr:from>
    <xdr:to>
      <xdr:col>1</xdr:col>
      <xdr:colOff>276225</xdr:colOff>
      <xdr:row>19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86025" y="3429000"/>
          <a:ext cx="95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20</xdr:row>
      <xdr:rowOff>161925</xdr:rowOff>
    </xdr:from>
    <xdr:to>
      <xdr:col>2</xdr:col>
      <xdr:colOff>438150</xdr:colOff>
      <xdr:row>21</xdr:row>
      <xdr:rowOff>9525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914775" y="3752850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180975</xdr:colOff>
      <xdr:row>19</xdr:row>
      <xdr:rowOff>0</xdr:rowOff>
    </xdr:from>
    <xdr:to>
      <xdr:col>3</xdr:col>
      <xdr:colOff>276225</xdr:colOff>
      <xdr:row>19</xdr:row>
      <xdr:rowOff>66675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762500" y="3429000"/>
          <a:ext cx="9525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76200</xdr:colOff>
      <xdr:row>19</xdr:row>
      <xdr:rowOff>133350</xdr:rowOff>
    </xdr:from>
    <xdr:to>
      <xdr:col>5</xdr:col>
      <xdr:colOff>171450</xdr:colOff>
      <xdr:row>20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381750" y="3562350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180975</xdr:colOff>
      <xdr:row>19</xdr:row>
      <xdr:rowOff>0</xdr:rowOff>
    </xdr:from>
    <xdr:to>
      <xdr:col>5</xdr:col>
      <xdr:colOff>276225</xdr:colOff>
      <xdr:row>19</xdr:row>
      <xdr:rowOff>66675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486525" y="3429000"/>
          <a:ext cx="9525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19</xdr:row>
      <xdr:rowOff>0</xdr:rowOff>
    </xdr:from>
    <xdr:to>
      <xdr:col>1</xdr:col>
      <xdr:colOff>276225</xdr:colOff>
      <xdr:row>19</xdr:row>
      <xdr:rowOff>66675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6025" y="3429000"/>
          <a:ext cx="9525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180975</xdr:colOff>
      <xdr:row>19</xdr:row>
      <xdr:rowOff>0</xdr:rowOff>
    </xdr:from>
    <xdr:to>
      <xdr:col>5</xdr:col>
      <xdr:colOff>276225</xdr:colOff>
      <xdr:row>19</xdr:row>
      <xdr:rowOff>76200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486525" y="34290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21</xdr:row>
      <xdr:rowOff>19050</xdr:rowOff>
    </xdr:from>
    <xdr:to>
      <xdr:col>1</xdr:col>
      <xdr:colOff>400050</xdr:colOff>
      <xdr:row>21</xdr:row>
      <xdr:rowOff>57150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2609850" y="377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180975</xdr:colOff>
      <xdr:row>20</xdr:row>
      <xdr:rowOff>0</xdr:rowOff>
    </xdr:from>
    <xdr:to>
      <xdr:col>5</xdr:col>
      <xdr:colOff>276225</xdr:colOff>
      <xdr:row>20</xdr:row>
      <xdr:rowOff>76200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486525" y="35909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20</xdr:row>
      <xdr:rowOff>0</xdr:rowOff>
    </xdr:from>
    <xdr:to>
      <xdr:col>1</xdr:col>
      <xdr:colOff>276225</xdr:colOff>
      <xdr:row>20</xdr:row>
      <xdr:rowOff>47625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486025" y="3590925"/>
          <a:ext cx="95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21</xdr:row>
      <xdr:rowOff>161925</xdr:rowOff>
    </xdr:from>
    <xdr:to>
      <xdr:col>2</xdr:col>
      <xdr:colOff>438150</xdr:colOff>
      <xdr:row>22</xdr:row>
      <xdr:rowOff>9525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3914775" y="391477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180975</xdr:colOff>
      <xdr:row>20</xdr:row>
      <xdr:rowOff>0</xdr:rowOff>
    </xdr:from>
    <xdr:to>
      <xdr:col>3</xdr:col>
      <xdr:colOff>276225</xdr:colOff>
      <xdr:row>20</xdr:row>
      <xdr:rowOff>66675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4762500" y="3590925"/>
          <a:ext cx="9525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76200</xdr:colOff>
      <xdr:row>20</xdr:row>
      <xdr:rowOff>133350</xdr:rowOff>
    </xdr:from>
    <xdr:to>
      <xdr:col>5</xdr:col>
      <xdr:colOff>171450</xdr:colOff>
      <xdr:row>21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6381750" y="372427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180975</xdr:colOff>
      <xdr:row>20</xdr:row>
      <xdr:rowOff>0</xdr:rowOff>
    </xdr:from>
    <xdr:to>
      <xdr:col>5</xdr:col>
      <xdr:colOff>276225</xdr:colOff>
      <xdr:row>20</xdr:row>
      <xdr:rowOff>66675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6486525" y="3590925"/>
          <a:ext cx="9525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20</xdr:row>
      <xdr:rowOff>0</xdr:rowOff>
    </xdr:from>
    <xdr:to>
      <xdr:col>1</xdr:col>
      <xdr:colOff>276225</xdr:colOff>
      <xdr:row>20</xdr:row>
      <xdr:rowOff>66675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486025" y="3590925"/>
          <a:ext cx="9525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180975</xdr:colOff>
      <xdr:row>20</xdr:row>
      <xdr:rowOff>0</xdr:rowOff>
    </xdr:from>
    <xdr:to>
      <xdr:col>5</xdr:col>
      <xdr:colOff>276225</xdr:colOff>
      <xdr:row>20</xdr:row>
      <xdr:rowOff>76200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486525" y="35909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22</xdr:row>
      <xdr:rowOff>19050</xdr:rowOff>
    </xdr:from>
    <xdr:to>
      <xdr:col>1</xdr:col>
      <xdr:colOff>400050</xdr:colOff>
      <xdr:row>22</xdr:row>
      <xdr:rowOff>57150</xdr:rowOff>
    </xdr:to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2609850" y="3933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342900</xdr:colOff>
      <xdr:row>20</xdr:row>
      <xdr:rowOff>161925</xdr:rowOff>
    </xdr:from>
    <xdr:to>
      <xdr:col>1</xdr:col>
      <xdr:colOff>438150</xdr:colOff>
      <xdr:row>21</xdr:row>
      <xdr:rowOff>9525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905250" y="4495800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342900</xdr:colOff>
      <xdr:row>21</xdr:row>
      <xdr:rowOff>161925</xdr:rowOff>
    </xdr:from>
    <xdr:to>
      <xdr:col>1</xdr:col>
      <xdr:colOff>438150</xdr:colOff>
      <xdr:row>22</xdr:row>
      <xdr:rowOff>9525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3905250" y="4657725"/>
          <a:ext cx="95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180975</xdr:colOff>
      <xdr:row>20</xdr:row>
      <xdr:rowOff>0</xdr:rowOff>
    </xdr:from>
    <xdr:to>
      <xdr:col>3</xdr:col>
      <xdr:colOff>276225</xdr:colOff>
      <xdr:row>20</xdr:row>
      <xdr:rowOff>76200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9039225" y="43338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</xdr:colOff>
      <xdr:row>20</xdr:row>
      <xdr:rowOff>133350</xdr:rowOff>
    </xdr:from>
    <xdr:to>
      <xdr:col>3</xdr:col>
      <xdr:colOff>171450</xdr:colOff>
      <xdr:row>21</xdr:row>
      <xdr:rowOff>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8934450" y="4467225"/>
          <a:ext cx="952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180975</xdr:colOff>
      <xdr:row>20</xdr:row>
      <xdr:rowOff>0</xdr:rowOff>
    </xdr:from>
    <xdr:to>
      <xdr:col>3</xdr:col>
      <xdr:colOff>276225</xdr:colOff>
      <xdr:row>20</xdr:row>
      <xdr:rowOff>66675</xdr:rowOff>
    </xdr:to>
    <xdr:sp macro="" textlink="">
      <xdr:nvSpPr>
        <xdr:cNvPr id="24" name="Text Box 7"/>
        <xdr:cNvSpPr txBox="1">
          <a:spLocks noChangeArrowheads="1"/>
        </xdr:cNvSpPr>
      </xdr:nvSpPr>
      <xdr:spPr bwMode="auto">
        <a:xfrm>
          <a:off x="9039225" y="4333875"/>
          <a:ext cx="9525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180975</xdr:colOff>
      <xdr:row>20</xdr:row>
      <xdr:rowOff>0</xdr:rowOff>
    </xdr:from>
    <xdr:to>
      <xdr:col>3</xdr:col>
      <xdr:colOff>276225</xdr:colOff>
      <xdr:row>20</xdr:row>
      <xdr:rowOff>76200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9039225" y="43338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zoomScale="79" zoomScaleNormal="79" workbookViewId="0">
      <selection activeCell="L23" sqref="L23:L24"/>
    </sheetView>
  </sheetViews>
  <sheetFormatPr defaultRowHeight="12.75"/>
  <cols>
    <col min="1" max="4" width="9.28515625" style="26" customWidth="1"/>
    <col min="5" max="5" width="10.85546875" style="26" customWidth="1"/>
    <col min="6" max="8" width="9.28515625" style="26" customWidth="1"/>
    <col min="9" max="10" width="9.28515625" style="27" customWidth="1"/>
    <col min="11" max="16384" width="9.140625" style="27"/>
  </cols>
  <sheetData>
    <row r="1" spans="1:11" ht="60" customHeight="1">
      <c r="A1" s="225"/>
      <c r="B1" s="225"/>
      <c r="C1" s="225"/>
      <c r="D1" s="225"/>
      <c r="E1" s="225"/>
      <c r="F1" s="28"/>
      <c r="G1" s="28"/>
    </row>
    <row r="2" spans="1:11" ht="21" customHeight="1">
      <c r="A2" s="115"/>
      <c r="B2" s="115"/>
      <c r="C2" s="115"/>
      <c r="D2" s="115"/>
      <c r="E2" s="115"/>
      <c r="F2" s="28"/>
      <c r="G2" s="28"/>
    </row>
    <row r="3" spans="1:11" ht="21" customHeight="1">
      <c r="A3" s="188"/>
      <c r="B3" s="188"/>
      <c r="C3" s="188"/>
      <c r="D3" s="188"/>
      <c r="E3" s="188"/>
      <c r="F3" s="28"/>
      <c r="G3" s="28"/>
    </row>
    <row r="4" spans="1:11" ht="21" customHeight="1">
      <c r="A4" s="188"/>
      <c r="B4" s="188"/>
      <c r="C4" s="188"/>
      <c r="D4" s="188"/>
      <c r="E4" s="188"/>
      <c r="F4" s="28"/>
      <c r="G4" s="28"/>
    </row>
    <row r="5" spans="1:11" ht="21" customHeight="1">
      <c r="A5" s="207"/>
      <c r="B5" s="207"/>
      <c r="C5" s="207"/>
      <c r="D5" s="207"/>
      <c r="E5" s="207"/>
      <c r="F5" s="28"/>
      <c r="G5" s="28"/>
    </row>
    <row r="6" spans="1:11" ht="21" customHeight="1">
      <c r="A6" s="188"/>
      <c r="B6" s="188"/>
      <c r="C6" s="188"/>
      <c r="D6" s="188"/>
      <c r="E6" s="188"/>
      <c r="F6" s="28"/>
      <c r="G6" s="28"/>
    </row>
    <row r="7" spans="1:11" ht="17.25" customHeight="1">
      <c r="A7" s="115"/>
      <c r="B7" s="115"/>
      <c r="C7" s="115"/>
      <c r="D7" s="115"/>
      <c r="E7" s="115"/>
      <c r="F7" s="28"/>
      <c r="G7" s="28"/>
    </row>
    <row r="8" spans="1:11" ht="18.75">
      <c r="A8" s="226" t="s">
        <v>244</v>
      </c>
      <c r="B8" s="226"/>
      <c r="C8" s="226"/>
      <c r="D8" s="226"/>
      <c r="E8" s="226"/>
      <c r="F8" s="227"/>
      <c r="G8" s="228"/>
    </row>
    <row r="9" spans="1:11" ht="18.75">
      <c r="A9" s="123" t="s">
        <v>234</v>
      </c>
      <c r="B9" s="123"/>
      <c r="C9" s="123"/>
      <c r="D9" s="123"/>
      <c r="E9" s="123"/>
      <c r="F9" s="123"/>
      <c r="G9" s="116"/>
    </row>
    <row r="10" spans="1:11" ht="18.75">
      <c r="A10" s="28"/>
      <c r="B10" s="28"/>
      <c r="C10" s="28"/>
      <c r="D10" s="28"/>
      <c r="E10" s="30"/>
      <c r="F10" s="29"/>
      <c r="G10" s="29"/>
    </row>
    <row r="11" spans="1:11" ht="18.75">
      <c r="A11" s="28"/>
      <c r="B11" s="28"/>
      <c r="C11" s="28"/>
      <c r="D11" s="28"/>
      <c r="E11" s="30"/>
      <c r="F11" s="189"/>
      <c r="G11" s="189"/>
    </row>
    <row r="12" spans="1:11" ht="18.75">
      <c r="A12" s="28"/>
      <c r="B12" s="28"/>
      <c r="C12" s="28"/>
      <c r="D12" s="28"/>
      <c r="E12" s="30"/>
      <c r="F12" s="29"/>
      <c r="G12" s="29"/>
    </row>
    <row r="13" spans="1:11" ht="54" customHeight="1">
      <c r="A13" s="229" t="s">
        <v>184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spans="1:11" ht="23.25" customHeight="1">
      <c r="A14" s="190"/>
      <c r="B14" s="191"/>
      <c r="C14" s="191"/>
      <c r="D14" s="191"/>
      <c r="E14" s="191"/>
      <c r="F14" s="191"/>
      <c r="G14" s="191"/>
      <c r="H14" s="191"/>
      <c r="I14" s="191"/>
      <c r="J14" s="191"/>
      <c r="K14" s="191"/>
    </row>
    <row r="15" spans="1:11" ht="15">
      <c r="A15" s="31"/>
      <c r="B15" s="31"/>
      <c r="C15" s="31"/>
      <c r="D15" s="31"/>
      <c r="E15" s="31"/>
      <c r="F15" s="31"/>
      <c r="G15" s="31"/>
    </row>
    <row r="16" spans="1:11" ht="18.75">
      <c r="A16" s="124" t="s">
        <v>239</v>
      </c>
      <c r="B16" s="32"/>
      <c r="C16" s="32"/>
      <c r="D16" s="32"/>
      <c r="E16" s="32"/>
      <c r="F16" s="32"/>
      <c r="G16" s="32"/>
    </row>
    <row r="17" spans="1:10">
      <c r="A17" s="32"/>
      <c r="B17" s="32"/>
      <c r="C17" s="32"/>
      <c r="D17" s="32"/>
      <c r="E17" s="32"/>
      <c r="F17" s="32"/>
      <c r="G17" s="32"/>
    </row>
    <row r="18" spans="1:10">
      <c r="A18" s="32"/>
      <c r="B18" s="32"/>
      <c r="C18" s="32"/>
      <c r="D18" s="32"/>
      <c r="E18" s="32"/>
      <c r="F18" s="32"/>
      <c r="G18" s="32"/>
    </row>
    <row r="19" spans="1:10">
      <c r="A19" s="32"/>
      <c r="B19" s="32"/>
      <c r="C19" s="32"/>
      <c r="D19" s="32"/>
      <c r="E19" s="32"/>
      <c r="F19" s="32"/>
      <c r="G19" s="32"/>
    </row>
    <row r="20" spans="1:10" ht="18.75" customHeight="1">
      <c r="A20" s="193" t="s">
        <v>233</v>
      </c>
      <c r="B20" s="193"/>
      <c r="C20" s="193"/>
      <c r="D20" s="193"/>
      <c r="E20" s="193"/>
      <c r="F20" s="194"/>
      <c r="G20" s="194"/>
      <c r="H20" s="195"/>
      <c r="I20" s="196"/>
      <c r="J20" s="196"/>
    </row>
  </sheetData>
  <mergeCells count="4">
    <mergeCell ref="A1:E1"/>
    <mergeCell ref="A8:E8"/>
    <mergeCell ref="F8:G8"/>
    <mergeCell ref="A13:K13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L16"/>
  <sheetViews>
    <sheetView workbookViewId="0">
      <selection activeCell="D24" sqref="D24"/>
    </sheetView>
  </sheetViews>
  <sheetFormatPr defaultRowHeight="12.75"/>
  <cols>
    <col min="1" max="1" width="34.42578125" style="77" customWidth="1"/>
    <col min="2" max="2" width="11.7109375" style="77" customWidth="1"/>
    <col min="3" max="3" width="11.85546875" style="77" customWidth="1"/>
    <col min="4" max="4" width="12.85546875" style="77" customWidth="1"/>
    <col min="5" max="5" width="9.85546875" style="77" customWidth="1"/>
    <col min="6" max="6" width="11.140625" style="77" customWidth="1"/>
    <col min="7" max="7" width="11" style="77" customWidth="1"/>
    <col min="8" max="8" width="12.140625" style="77" customWidth="1"/>
    <col min="9" max="10" width="11.140625" style="77" customWidth="1"/>
    <col min="11" max="256" width="14.28515625" style="77" customWidth="1"/>
    <col min="257" max="16384" width="9.140625" style="77"/>
  </cols>
  <sheetData>
    <row r="2" spans="1:12">
      <c r="A2" s="274" t="s">
        <v>96</v>
      </c>
      <c r="B2" s="274"/>
      <c r="C2" s="274"/>
      <c r="D2" s="274"/>
      <c r="E2" s="274"/>
      <c r="F2" s="274"/>
      <c r="G2" s="274"/>
      <c r="H2" s="274"/>
      <c r="I2" s="274"/>
      <c r="J2" s="274"/>
    </row>
    <row r="3" spans="1:12" ht="12.7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2" ht="12.75" customHeight="1">
      <c r="A4" s="104"/>
      <c r="B4" s="103"/>
      <c r="C4" s="103"/>
      <c r="D4" s="103"/>
      <c r="E4" s="103"/>
      <c r="F4" s="103"/>
      <c r="G4" s="103"/>
      <c r="H4" s="103"/>
      <c r="I4" s="103"/>
      <c r="J4" s="99" t="s">
        <v>97</v>
      </c>
    </row>
    <row r="5" spans="1:12" ht="45" customHeight="1">
      <c r="A5" s="275"/>
      <c r="B5" s="278" t="s">
        <v>98</v>
      </c>
      <c r="C5" s="279"/>
      <c r="D5" s="280"/>
      <c r="E5" s="281" t="s">
        <v>18</v>
      </c>
      <c r="F5" s="281"/>
      <c r="G5" s="281"/>
      <c r="H5" s="281" t="s">
        <v>99</v>
      </c>
      <c r="I5" s="282"/>
      <c r="J5" s="272"/>
      <c r="K5" s="82"/>
    </row>
    <row r="6" spans="1:12" ht="17.25" customHeight="1">
      <c r="A6" s="276"/>
      <c r="B6" s="281" t="s">
        <v>22</v>
      </c>
      <c r="C6" s="281" t="s">
        <v>100</v>
      </c>
      <c r="D6" s="281"/>
      <c r="E6" s="281" t="s">
        <v>22</v>
      </c>
      <c r="F6" s="281" t="s">
        <v>101</v>
      </c>
      <c r="G6" s="281"/>
      <c r="H6" s="278" t="s">
        <v>22</v>
      </c>
      <c r="I6" s="272" t="s">
        <v>101</v>
      </c>
      <c r="J6" s="273"/>
      <c r="K6" s="82"/>
    </row>
    <row r="7" spans="1:12" ht="49.5" customHeight="1">
      <c r="A7" s="277"/>
      <c r="B7" s="281"/>
      <c r="C7" s="105" t="s">
        <v>91</v>
      </c>
      <c r="D7" s="105" t="s">
        <v>102</v>
      </c>
      <c r="E7" s="281"/>
      <c r="F7" s="105" t="s">
        <v>91</v>
      </c>
      <c r="G7" s="105" t="s">
        <v>102</v>
      </c>
      <c r="H7" s="278"/>
      <c r="I7" s="105" t="s">
        <v>94</v>
      </c>
      <c r="J7" s="106" t="s">
        <v>102</v>
      </c>
      <c r="K7" s="82"/>
    </row>
    <row r="8" spans="1:12" ht="15" customHeight="1">
      <c r="A8" s="146" t="s">
        <v>185</v>
      </c>
      <c r="B8" s="47">
        <v>1592.2892936621058</v>
      </c>
      <c r="C8" s="47">
        <v>251.9067408129165</v>
      </c>
      <c r="D8" s="47">
        <v>1339.9176664064837</v>
      </c>
      <c r="E8" s="47">
        <v>2403.3249869880874</v>
      </c>
      <c r="F8" s="47">
        <v>239.43189647739601</v>
      </c>
      <c r="G8" s="185">
        <v>2161.7019033264019</v>
      </c>
      <c r="H8" s="47">
        <v>637.15670600032479</v>
      </c>
      <c r="I8" s="47">
        <v>249.24207757494</v>
      </c>
      <c r="J8" s="47">
        <v>387.91462842538476</v>
      </c>
      <c r="K8" s="107"/>
      <c r="L8" s="108"/>
    </row>
    <row r="9" spans="1:12" ht="15" customHeight="1">
      <c r="A9" s="147" t="s">
        <v>186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107"/>
      <c r="L9" s="108"/>
    </row>
    <row r="10" spans="1:12" ht="15.75" customHeight="1">
      <c r="A10" s="147" t="s">
        <v>187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107"/>
      <c r="L10" s="108"/>
    </row>
    <row r="11" spans="1:12" ht="15" customHeight="1">
      <c r="A11" s="147" t="s">
        <v>188</v>
      </c>
      <c r="B11" s="47">
        <v>1172.0778476954883</v>
      </c>
      <c r="C11" s="47">
        <v>34.768373089755791</v>
      </c>
      <c r="D11" s="47">
        <v>1137.0290490104662</v>
      </c>
      <c r="E11" s="71">
        <v>0</v>
      </c>
      <c r="F11" s="71">
        <v>0</v>
      </c>
      <c r="G11" s="71">
        <v>0</v>
      </c>
      <c r="H11" s="47">
        <v>549.43334242193464</v>
      </c>
      <c r="I11" s="47">
        <v>30.32257341964965</v>
      </c>
      <c r="J11" s="47">
        <v>519.11076900228488</v>
      </c>
      <c r="K11" s="107"/>
      <c r="L11" s="108"/>
    </row>
    <row r="12" spans="1:12" ht="15" customHeight="1">
      <c r="A12" s="147" t="s">
        <v>189</v>
      </c>
      <c r="B12" s="47">
        <v>973.51733990235459</v>
      </c>
      <c r="C12" s="47">
        <v>277.29601287924453</v>
      </c>
      <c r="D12" s="47">
        <v>696.03540273248279</v>
      </c>
      <c r="E12" s="71">
        <v>157.57088063414878</v>
      </c>
      <c r="F12" s="71">
        <v>0</v>
      </c>
      <c r="G12" s="71">
        <v>156.50442836691411</v>
      </c>
      <c r="H12" s="47">
        <v>582.77178757960132</v>
      </c>
      <c r="I12" s="47">
        <v>331.86611561363634</v>
      </c>
      <c r="J12" s="47">
        <v>250.90567196596504</v>
      </c>
      <c r="K12" s="107"/>
      <c r="L12" s="108"/>
    </row>
    <row r="13" spans="1:12" ht="13.5" customHeight="1">
      <c r="A13" s="147" t="s">
        <v>190</v>
      </c>
      <c r="B13" s="47">
        <v>986.15507862773393</v>
      </c>
      <c r="C13" s="47">
        <v>160.93982976109643</v>
      </c>
      <c r="D13" s="47">
        <v>824.97206080471574</v>
      </c>
      <c r="E13" s="71">
        <v>190.19291418108466</v>
      </c>
      <c r="F13" s="47">
        <v>26.899212706345605</v>
      </c>
      <c r="G13" s="47">
        <v>162.16438517264882</v>
      </c>
      <c r="H13" s="47">
        <v>468.3402329029301</v>
      </c>
      <c r="I13" s="47">
        <v>194.65672753385286</v>
      </c>
      <c r="J13" s="47">
        <v>273.68350536907724</v>
      </c>
      <c r="K13" s="107"/>
      <c r="L13" s="108"/>
    </row>
    <row r="14" spans="1:12" ht="15" customHeight="1">
      <c r="A14" s="147" t="s">
        <v>191</v>
      </c>
      <c r="B14" s="69">
        <v>5106.8131463628706</v>
      </c>
      <c r="C14" s="69">
        <v>448.91145388958591</v>
      </c>
      <c r="D14" s="69">
        <v>4656.0504797553322</v>
      </c>
      <c r="E14" s="71">
        <v>52365.424200961374</v>
      </c>
      <c r="F14" s="71">
        <v>-73.399117878787905</v>
      </c>
      <c r="G14" s="71">
        <v>52411.99756363636</v>
      </c>
      <c r="H14" s="69">
        <v>956.92921998427676</v>
      </c>
      <c r="I14" s="69">
        <v>469.05133454627139</v>
      </c>
      <c r="J14" s="69">
        <v>487.87788543800542</v>
      </c>
    </row>
    <row r="15" spans="1:12" ht="14.25" customHeight="1">
      <c r="A15" s="148" t="s">
        <v>192</v>
      </c>
      <c r="B15" s="74">
        <v>2734.5829105446087</v>
      </c>
      <c r="C15" s="74">
        <v>588.88273300520552</v>
      </c>
      <c r="D15" s="74">
        <v>2144.6457844534302</v>
      </c>
      <c r="E15" s="74">
        <v>2952.6934919535579</v>
      </c>
      <c r="F15" s="74">
        <v>558.56838752196825</v>
      </c>
      <c r="G15" s="74">
        <v>2392.4638330755711</v>
      </c>
      <c r="H15" s="74">
        <v>1287.6011604325702</v>
      </c>
      <c r="I15" s="74">
        <v>635.0654889745548</v>
      </c>
      <c r="J15" s="74">
        <v>652.53567145801526</v>
      </c>
    </row>
    <row r="16" spans="1:12">
      <c r="B16" s="110"/>
    </row>
  </sheetData>
  <mergeCells count="11">
    <mergeCell ref="I6:J6"/>
    <mergeCell ref="A2:J2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pageMargins left="0.78740157480314965" right="0.59055118110236227" top="0.59055118110236227" bottom="0.59055118110236227" header="0.39370078740157483" footer="0.19685039370078741"/>
  <pageSetup paperSize="9" scale="97" orientation="landscape" r:id="rId1"/>
  <headerFooter alignWithMargins="0">
    <oddFooter>&amp;R&amp;"Roboto,полужирный"&amp;8 13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2:N306"/>
  <sheetViews>
    <sheetView workbookViewId="0">
      <selection activeCell="O17" sqref="O17"/>
    </sheetView>
  </sheetViews>
  <sheetFormatPr defaultRowHeight="12.75"/>
  <cols>
    <col min="1" max="1" width="34.5703125" style="77" customWidth="1"/>
    <col min="2" max="2" width="10.42578125" style="77" customWidth="1"/>
    <col min="3" max="3" width="9.5703125" style="77" customWidth="1"/>
    <col min="4" max="4" width="10.42578125" style="77" customWidth="1"/>
    <col min="5" max="5" width="10.140625" style="77" customWidth="1"/>
    <col min="6" max="6" width="10.28515625" style="77" customWidth="1"/>
    <col min="7" max="7" width="9.5703125" style="77" customWidth="1"/>
    <col min="8" max="8" width="9.85546875" style="77" customWidth="1"/>
    <col min="9" max="9" width="10.5703125" style="77" customWidth="1"/>
    <col min="10" max="10" width="9.42578125" style="77" customWidth="1"/>
    <col min="11" max="11" width="8.85546875" style="77" customWidth="1"/>
    <col min="12" max="16384" width="9.140625" style="77"/>
  </cols>
  <sheetData>
    <row r="2" spans="1:13">
      <c r="A2" s="257" t="s">
        <v>203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3" spans="1:13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3" ht="12.75" customHeight="1">
      <c r="A4" s="79"/>
      <c r="B4" s="80"/>
      <c r="C4" s="80"/>
      <c r="D4" s="80"/>
      <c r="E4" s="80"/>
      <c r="F4" s="80"/>
      <c r="G4" s="80"/>
      <c r="H4" s="80"/>
      <c r="I4" s="80"/>
      <c r="J4" s="152"/>
      <c r="K4" s="153" t="s">
        <v>1</v>
      </c>
    </row>
    <row r="5" spans="1:13" ht="24.75" customHeight="1">
      <c r="A5" s="258"/>
      <c r="B5" s="238" t="s">
        <v>21</v>
      </c>
      <c r="C5" s="261"/>
      <c r="D5" s="238" t="s">
        <v>57</v>
      </c>
      <c r="E5" s="261"/>
      <c r="F5" s="254" t="s">
        <v>58</v>
      </c>
      <c r="G5" s="262"/>
      <c r="H5" s="262"/>
      <c r="I5" s="263"/>
      <c r="J5" s="238" t="s">
        <v>59</v>
      </c>
      <c r="K5" s="248"/>
    </row>
    <row r="6" spans="1:13" ht="57" customHeight="1">
      <c r="A6" s="259"/>
      <c r="B6" s="239"/>
      <c r="C6" s="249"/>
      <c r="D6" s="239"/>
      <c r="E6" s="249"/>
      <c r="F6" s="237" t="s">
        <v>61</v>
      </c>
      <c r="G6" s="237"/>
      <c r="H6" s="237" t="s">
        <v>62</v>
      </c>
      <c r="I6" s="237"/>
      <c r="J6" s="239"/>
      <c r="K6" s="245"/>
      <c r="L6" s="82"/>
    </row>
    <row r="7" spans="1:13" ht="48.75" customHeight="1">
      <c r="A7" s="260"/>
      <c r="B7" s="202" t="s">
        <v>235</v>
      </c>
      <c r="C7" s="202" t="s">
        <v>238</v>
      </c>
      <c r="D7" s="202" t="s">
        <v>235</v>
      </c>
      <c r="E7" s="202" t="s">
        <v>238</v>
      </c>
      <c r="F7" s="202" t="s">
        <v>235</v>
      </c>
      <c r="G7" s="202" t="s">
        <v>238</v>
      </c>
      <c r="H7" s="202" t="s">
        <v>235</v>
      </c>
      <c r="I7" s="202" t="s">
        <v>238</v>
      </c>
      <c r="J7" s="202" t="s">
        <v>235</v>
      </c>
      <c r="K7" s="203" t="s">
        <v>238</v>
      </c>
      <c r="L7" s="82"/>
      <c r="M7" s="82"/>
    </row>
    <row r="8" spans="1:13">
      <c r="A8" s="146" t="s">
        <v>185</v>
      </c>
      <c r="B8" s="45">
        <v>6565.9491992886678</v>
      </c>
      <c r="C8" s="45">
        <v>119.88800048757591</v>
      </c>
      <c r="D8" s="47">
        <f>F8+H8</f>
        <v>6441.4967242886687</v>
      </c>
      <c r="E8" s="45">
        <v>118.7</v>
      </c>
      <c r="F8" s="47">
        <v>1324.05838752</v>
      </c>
      <c r="G8" s="45">
        <v>906.0304934415642</v>
      </c>
      <c r="H8" s="45">
        <v>5117.4383367686687</v>
      </c>
      <c r="I8" s="45">
        <v>98.920783333654626</v>
      </c>
      <c r="J8" s="45">
        <v>124.45247500000001</v>
      </c>
      <c r="K8" s="45">
        <v>374.56808836332596</v>
      </c>
      <c r="L8" s="47"/>
      <c r="M8" s="47"/>
    </row>
    <row r="9" spans="1:13" ht="12.75" customHeight="1">
      <c r="A9" s="147" t="s">
        <v>186</v>
      </c>
      <c r="B9" s="47">
        <v>182.12580177666669</v>
      </c>
      <c r="C9" s="47">
        <v>78.965287274682936</v>
      </c>
      <c r="D9" s="47">
        <f t="shared" ref="D9:D15" si="0">F9+H9</f>
        <v>165.85145777666671</v>
      </c>
      <c r="E9" s="47">
        <v>74.400000000000006</v>
      </c>
      <c r="F9" s="47">
        <v>0</v>
      </c>
      <c r="G9" s="47">
        <v>0</v>
      </c>
      <c r="H9" s="47">
        <v>165.85145777666671</v>
      </c>
      <c r="I9" s="71">
        <v>74.397612113374961</v>
      </c>
      <c r="J9" s="47">
        <v>16.274344000000003</v>
      </c>
      <c r="K9" s="47">
        <v>581.27786832010395</v>
      </c>
      <c r="L9" s="47"/>
      <c r="M9" s="47"/>
    </row>
    <row r="10" spans="1:13" ht="14.25" customHeight="1">
      <c r="A10" s="147" t="s">
        <v>187</v>
      </c>
      <c r="B10" s="47">
        <v>228.95712521666667</v>
      </c>
      <c r="C10" s="47">
        <v>107.28080004720985</v>
      </c>
      <c r="D10" s="47">
        <f t="shared" si="0"/>
        <v>221.06372521666668</v>
      </c>
      <c r="E10" s="47">
        <v>105.3</v>
      </c>
      <c r="F10" s="47">
        <v>0</v>
      </c>
      <c r="G10" s="47">
        <v>0</v>
      </c>
      <c r="H10" s="47">
        <v>221.06372521666668</v>
      </c>
      <c r="I10" s="71">
        <v>105.31841721353683</v>
      </c>
      <c r="J10" s="47">
        <v>7.8934000000000006</v>
      </c>
      <c r="K10" s="47">
        <v>391.46067679253866</v>
      </c>
      <c r="L10" s="47"/>
      <c r="M10" s="47"/>
    </row>
    <row r="11" spans="1:13">
      <c r="A11" s="147" t="s">
        <v>188</v>
      </c>
      <c r="B11" s="47">
        <v>182.70780058666668</v>
      </c>
      <c r="C11" s="47">
        <v>122.0384893759237</v>
      </c>
      <c r="D11" s="47">
        <f t="shared" si="0"/>
        <v>160.87962891999999</v>
      </c>
      <c r="E11" s="47">
        <v>105.8</v>
      </c>
      <c r="F11" s="47">
        <v>1.6254733199999998</v>
      </c>
      <c r="G11" s="47">
        <v>22.094763092269325</v>
      </c>
      <c r="H11" s="47">
        <v>159.25415559999999</v>
      </c>
      <c r="I11" s="47">
        <v>117.08119513908937</v>
      </c>
      <c r="J11" s="47">
        <v>21.828171666666666</v>
      </c>
      <c r="K11" s="47">
        <v>520.44462298139615</v>
      </c>
      <c r="L11" s="47"/>
      <c r="M11" s="47"/>
    </row>
    <row r="12" spans="1:13">
      <c r="A12" s="147" t="s">
        <v>189</v>
      </c>
      <c r="B12" s="47">
        <v>1499.8941336638334</v>
      </c>
      <c r="C12" s="47">
        <v>89.150411291885334</v>
      </c>
      <c r="D12" s="47">
        <f t="shared" si="0"/>
        <v>1482.1140723305</v>
      </c>
      <c r="E12" s="47">
        <v>88.4</v>
      </c>
      <c r="F12" s="47">
        <v>0</v>
      </c>
      <c r="G12" s="47">
        <v>0</v>
      </c>
      <c r="H12" s="47">
        <v>1482.1140723305</v>
      </c>
      <c r="I12" s="47">
        <v>88.417293474166172</v>
      </c>
      <c r="J12" s="47">
        <v>17.780061333333332</v>
      </c>
      <c r="K12" s="47">
        <v>791.06591011438354</v>
      </c>
      <c r="L12" s="47"/>
      <c r="M12" s="47"/>
    </row>
    <row r="13" spans="1:13">
      <c r="A13" s="147" t="s">
        <v>190</v>
      </c>
      <c r="B13" s="47">
        <v>1644.9659999881667</v>
      </c>
      <c r="C13" s="47">
        <v>97.524057306464925</v>
      </c>
      <c r="D13" s="47">
        <f t="shared" si="0"/>
        <v>1620.3521219881666</v>
      </c>
      <c r="E13" s="47">
        <v>90.5</v>
      </c>
      <c r="F13" s="47">
        <v>59.205167166666669</v>
      </c>
      <c r="G13" s="47">
        <v>87.908274882157073</v>
      </c>
      <c r="H13" s="47">
        <v>1561.1469548215</v>
      </c>
      <c r="I13" s="47">
        <v>97.275010219571783</v>
      </c>
      <c r="J13" s="47">
        <v>24.613878000000003</v>
      </c>
      <c r="K13" s="47">
        <v>182.29637661151295</v>
      </c>
      <c r="L13" s="47"/>
      <c r="M13" s="47"/>
    </row>
    <row r="14" spans="1:13">
      <c r="A14" s="147" t="s">
        <v>191</v>
      </c>
      <c r="B14" s="47">
        <v>715.56485750000002</v>
      </c>
      <c r="C14" s="47">
        <v>116.16718690448302</v>
      </c>
      <c r="D14" s="47">
        <f t="shared" si="0"/>
        <v>687.99827750000009</v>
      </c>
      <c r="E14" s="47">
        <v>125</v>
      </c>
      <c r="F14" s="47">
        <v>-8.0739029666666706</v>
      </c>
      <c r="G14" s="47">
        <v>-1.1297854367992617</v>
      </c>
      <c r="H14" s="47">
        <v>696.07218046666674</v>
      </c>
      <c r="I14" s="47">
        <v>128.08141502449524</v>
      </c>
      <c r="J14" s="47">
        <v>27.566579999999998</v>
      </c>
      <c r="K14" s="47">
        <v>347.49698088730327</v>
      </c>
      <c r="L14" s="47"/>
      <c r="M14" s="47"/>
    </row>
    <row r="15" spans="1:13">
      <c r="A15" s="148" t="s">
        <v>192</v>
      </c>
      <c r="B15" s="54">
        <v>2111.733480556667</v>
      </c>
      <c r="C15" s="54">
        <v>250.94129822342185</v>
      </c>
      <c r="D15" s="54">
        <f t="shared" si="0"/>
        <v>2103.2374405566666</v>
      </c>
      <c r="E15" s="54">
        <v>106.2</v>
      </c>
      <c r="F15" s="54">
        <v>1271.3016499999999</v>
      </c>
      <c r="G15" s="54">
        <v>0</v>
      </c>
      <c r="H15" s="54">
        <v>831.9357905566668</v>
      </c>
      <c r="I15" s="54">
        <v>106.20655104156727</v>
      </c>
      <c r="J15" s="54">
        <v>8.4960400000000007</v>
      </c>
      <c r="K15" s="54">
        <v>17503.653025357773</v>
      </c>
      <c r="L15" s="47"/>
      <c r="M15" s="47"/>
    </row>
    <row r="16" spans="1:13">
      <c r="D16" s="110"/>
      <c r="L16" s="82"/>
      <c r="M16" s="82"/>
    </row>
    <row r="17" spans="1:13">
      <c r="B17" s="110"/>
    </row>
    <row r="18" spans="1:13">
      <c r="A18" s="257" t="s">
        <v>103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</row>
    <row r="19" spans="1:1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3" ht="16.5">
      <c r="A20" s="79"/>
      <c r="B20" s="80"/>
      <c r="C20" s="80"/>
      <c r="D20" s="80"/>
      <c r="E20" s="80"/>
      <c r="F20" s="80"/>
      <c r="G20" s="80"/>
      <c r="H20" s="80"/>
      <c r="I20" s="80"/>
      <c r="J20" s="152"/>
      <c r="K20" s="153" t="s">
        <v>1</v>
      </c>
    </row>
    <row r="21" spans="1:13">
      <c r="A21" s="258"/>
      <c r="B21" s="238" t="s">
        <v>21</v>
      </c>
      <c r="C21" s="261"/>
      <c r="D21" s="238" t="s">
        <v>57</v>
      </c>
      <c r="E21" s="261"/>
      <c r="F21" s="254" t="s">
        <v>58</v>
      </c>
      <c r="G21" s="262"/>
      <c r="H21" s="262"/>
      <c r="I21" s="263"/>
      <c r="J21" s="238" t="s">
        <v>59</v>
      </c>
      <c r="K21" s="248"/>
    </row>
    <row r="22" spans="1:13" ht="43.5" customHeight="1">
      <c r="A22" s="259"/>
      <c r="B22" s="239"/>
      <c r="C22" s="249"/>
      <c r="D22" s="239"/>
      <c r="E22" s="249"/>
      <c r="F22" s="237" t="s">
        <v>61</v>
      </c>
      <c r="G22" s="237"/>
      <c r="H22" s="237" t="s">
        <v>62</v>
      </c>
      <c r="I22" s="237"/>
      <c r="J22" s="239"/>
      <c r="K22" s="245"/>
    </row>
    <row r="23" spans="1:13" ht="45">
      <c r="A23" s="260"/>
      <c r="B23" s="202" t="s">
        <v>235</v>
      </c>
      <c r="C23" s="202" t="s">
        <v>238</v>
      </c>
      <c r="D23" s="210" t="s">
        <v>235</v>
      </c>
      <c r="E23" s="202" t="s">
        <v>238</v>
      </c>
      <c r="F23" s="202" t="s">
        <v>235</v>
      </c>
      <c r="G23" s="202" t="s">
        <v>238</v>
      </c>
      <c r="H23" s="202" t="s">
        <v>235</v>
      </c>
      <c r="I23" s="202" t="s">
        <v>238</v>
      </c>
      <c r="J23" s="202" t="s">
        <v>235</v>
      </c>
      <c r="K23" s="203" t="s">
        <v>238</v>
      </c>
      <c r="L23" s="82"/>
      <c r="M23" s="82"/>
    </row>
    <row r="24" spans="1:13">
      <c r="A24" s="146" t="s">
        <v>185</v>
      </c>
      <c r="B24" s="45">
        <v>5833.6383977266678</v>
      </c>
      <c r="C24" s="45">
        <v>114.58708532941482</v>
      </c>
      <c r="D24" s="47">
        <f>F24+H24</f>
        <v>5811.9322677266682</v>
      </c>
      <c r="E24" s="45">
        <v>114.6</v>
      </c>
      <c r="F24" s="45">
        <v>749.05838752</v>
      </c>
      <c r="G24" s="45">
        <v>1032.3216780003534</v>
      </c>
      <c r="H24" s="45">
        <v>5062.8738802066682</v>
      </c>
      <c r="I24" s="45">
        <v>100.54076982449094</v>
      </c>
      <c r="J24" s="45">
        <v>21.706130000000002</v>
      </c>
      <c r="K24" s="45">
        <v>105.27797820726312</v>
      </c>
      <c r="L24" s="47"/>
      <c r="M24" s="47"/>
    </row>
    <row r="25" spans="1:13">
      <c r="A25" s="147" t="s">
        <v>186</v>
      </c>
      <c r="B25" s="47">
        <v>163.22638225666668</v>
      </c>
      <c r="C25" s="47">
        <v>74.281783579726451</v>
      </c>
      <c r="D25" s="47">
        <f t="shared" ref="D25:D31" si="1">F25+H25</f>
        <v>163.2187322566667</v>
      </c>
      <c r="E25" s="47">
        <v>74.400000000000006</v>
      </c>
      <c r="F25" s="47">
        <v>0</v>
      </c>
      <c r="G25" s="47">
        <v>0</v>
      </c>
      <c r="H25" s="47">
        <v>163.2187322566667</v>
      </c>
      <c r="I25" s="71">
        <v>74.355064230050743</v>
      </c>
      <c r="J25" s="47">
        <v>7.6499999999999997E-3</v>
      </c>
      <c r="K25" s="47">
        <v>11.561030194412353</v>
      </c>
      <c r="L25" s="47"/>
      <c r="M25" s="47"/>
    </row>
    <row r="26" spans="1:13">
      <c r="A26" s="147" t="s">
        <v>187</v>
      </c>
      <c r="B26" s="47">
        <v>214.12400506666668</v>
      </c>
      <c r="C26" s="47">
        <v>105.32260161279257</v>
      </c>
      <c r="D26" s="47">
        <f t="shared" si="1"/>
        <v>214.12400506666668</v>
      </c>
      <c r="E26" s="47">
        <v>105.5</v>
      </c>
      <c r="F26" s="47">
        <v>0</v>
      </c>
      <c r="G26" s="47">
        <v>0</v>
      </c>
      <c r="H26" s="47">
        <v>214.12400506666668</v>
      </c>
      <c r="I26" s="71">
        <v>105.46426620836942</v>
      </c>
      <c r="J26" s="47">
        <v>0</v>
      </c>
      <c r="K26" s="47">
        <v>0</v>
      </c>
      <c r="L26" s="47"/>
      <c r="M26" s="47"/>
    </row>
    <row r="27" spans="1:13">
      <c r="A27" s="147" t="s">
        <v>188</v>
      </c>
      <c r="B27" s="47">
        <v>168.60243892</v>
      </c>
      <c r="C27" s="47">
        <v>115.73335854869929</v>
      </c>
      <c r="D27" s="47">
        <f t="shared" si="1"/>
        <v>160.87962891999999</v>
      </c>
      <c r="E27" s="47">
        <v>105.3</v>
      </c>
      <c r="F27" s="47">
        <v>1.6254733199999998</v>
      </c>
      <c r="G27" s="47">
        <v>22.094763092269325</v>
      </c>
      <c r="H27" s="47">
        <v>159.25415559999999</v>
      </c>
      <c r="I27" s="47">
        <v>117.08119513908937</v>
      </c>
      <c r="J27" s="47">
        <v>7.72281</v>
      </c>
      <c r="K27" s="47">
        <v>307.99830165549417</v>
      </c>
      <c r="L27" s="47"/>
      <c r="M27" s="47"/>
    </row>
    <row r="28" spans="1:13">
      <c r="A28" s="147" t="s">
        <v>189</v>
      </c>
      <c r="B28" s="47">
        <v>1456.4597278799999</v>
      </c>
      <c r="C28" s="47">
        <v>93.154346239640546</v>
      </c>
      <c r="D28" s="47">
        <f t="shared" si="1"/>
        <v>1456.4597278799999</v>
      </c>
      <c r="E28" s="47">
        <v>93.3</v>
      </c>
      <c r="F28" s="47">
        <v>0</v>
      </c>
      <c r="G28" s="47">
        <v>0</v>
      </c>
      <c r="H28" s="47">
        <v>1456.4597278799999</v>
      </c>
      <c r="I28" s="47">
        <v>93.269700221329501</v>
      </c>
      <c r="J28" s="47">
        <v>0</v>
      </c>
      <c r="K28" s="47">
        <v>0</v>
      </c>
      <c r="L28" s="47"/>
      <c r="M28" s="47"/>
    </row>
    <row r="29" spans="1:13">
      <c r="A29" s="147" t="s">
        <v>190</v>
      </c>
      <c r="B29" s="47">
        <v>1616.5307717666667</v>
      </c>
      <c r="C29" s="47">
        <v>96.422055851385025</v>
      </c>
      <c r="D29" s="47">
        <f t="shared" si="1"/>
        <v>1610.0668817666665</v>
      </c>
      <c r="E29" s="47">
        <v>95.5</v>
      </c>
      <c r="F29" s="47">
        <v>59.205167166666669</v>
      </c>
      <c r="G29" s="47">
        <v>87.908274882157073</v>
      </c>
      <c r="H29" s="47">
        <v>1550.8617145999999</v>
      </c>
      <c r="I29" s="47">
        <v>96.99205410779301</v>
      </c>
      <c r="J29" s="47">
        <v>6.4638899999999992</v>
      </c>
      <c r="K29" s="47">
        <v>56.562513368526425</v>
      </c>
      <c r="L29" s="47"/>
      <c r="M29" s="47"/>
    </row>
    <row r="30" spans="1:13">
      <c r="A30" s="147" t="s">
        <v>191</v>
      </c>
      <c r="B30" s="47">
        <v>686.54231169999991</v>
      </c>
      <c r="C30" s="47">
        <v>125.19680858566502</v>
      </c>
      <c r="D30" s="47">
        <f t="shared" si="1"/>
        <v>679.03053169999998</v>
      </c>
      <c r="E30" s="47">
        <v>125</v>
      </c>
      <c r="F30" s="47">
        <v>-8.0739029666666706</v>
      </c>
      <c r="G30" s="47">
        <v>-5.5894725980648268</v>
      </c>
      <c r="H30" s="47">
        <v>687.10443466666663</v>
      </c>
      <c r="I30" s="47">
        <v>128.12762561780465</v>
      </c>
      <c r="J30" s="47">
        <v>7.5117800000000008</v>
      </c>
      <c r="K30" s="47">
        <v>165.53969457334415</v>
      </c>
      <c r="L30" s="47"/>
      <c r="M30" s="47"/>
    </row>
    <row r="31" spans="1:13">
      <c r="A31" s="148" t="s">
        <v>192</v>
      </c>
      <c r="B31" s="54">
        <v>1528.1527601366668</v>
      </c>
      <c r="C31" s="54">
        <v>202.0545784239518</v>
      </c>
      <c r="D31" s="54">
        <f t="shared" si="1"/>
        <v>1528.1527601366668</v>
      </c>
      <c r="E31" s="54">
        <v>106.2</v>
      </c>
      <c r="F31" s="54">
        <v>696.30165</v>
      </c>
      <c r="G31" s="54">
        <v>0</v>
      </c>
      <c r="H31" s="54">
        <v>831.85111013666676</v>
      </c>
      <c r="I31" s="54">
        <v>106.20705822419598</v>
      </c>
      <c r="J31" s="76">
        <v>0</v>
      </c>
      <c r="K31" s="76">
        <v>0</v>
      </c>
      <c r="L31" s="47"/>
      <c r="M31" s="71"/>
    </row>
    <row r="32" spans="1:13">
      <c r="L32" s="82"/>
      <c r="M32" s="82"/>
    </row>
    <row r="34" spans="1:11">
      <c r="A34" s="257" t="s">
        <v>104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</row>
    <row r="36" spans="1:11" ht="16.5">
      <c r="A36" s="79"/>
      <c r="B36" s="80"/>
      <c r="C36" s="80"/>
      <c r="D36" s="80"/>
      <c r="E36" s="80"/>
      <c r="F36" s="80"/>
      <c r="G36" s="80"/>
      <c r="H36" s="80"/>
      <c r="I36" s="80"/>
      <c r="J36" s="152"/>
      <c r="K36" s="153" t="s">
        <v>1</v>
      </c>
    </row>
    <row r="37" spans="1:11">
      <c r="A37" s="258"/>
      <c r="B37" s="238" t="s">
        <v>21</v>
      </c>
      <c r="C37" s="261"/>
      <c r="D37" s="238" t="s">
        <v>57</v>
      </c>
      <c r="E37" s="261"/>
      <c r="F37" s="254" t="s">
        <v>58</v>
      </c>
      <c r="G37" s="262"/>
      <c r="H37" s="262"/>
      <c r="I37" s="263"/>
      <c r="J37" s="283" t="s">
        <v>59</v>
      </c>
      <c r="K37" s="283"/>
    </row>
    <row r="38" spans="1:11">
      <c r="A38" s="259"/>
      <c r="B38" s="239"/>
      <c r="C38" s="249"/>
      <c r="D38" s="239"/>
      <c r="E38" s="249"/>
      <c r="F38" s="237" t="s">
        <v>61</v>
      </c>
      <c r="G38" s="237"/>
      <c r="H38" s="237" t="s">
        <v>62</v>
      </c>
      <c r="I38" s="237"/>
      <c r="J38" s="245"/>
      <c r="K38" s="245"/>
    </row>
    <row r="39" spans="1:11" ht="45">
      <c r="A39" s="260"/>
      <c r="B39" s="202" t="s">
        <v>235</v>
      </c>
      <c r="C39" s="202" t="s">
        <v>238</v>
      </c>
      <c r="D39" s="202" t="s">
        <v>235</v>
      </c>
      <c r="E39" s="202" t="s">
        <v>238</v>
      </c>
      <c r="F39" s="202" t="s">
        <v>235</v>
      </c>
      <c r="G39" s="202" t="s">
        <v>238</v>
      </c>
      <c r="H39" s="202" t="s">
        <v>235</v>
      </c>
      <c r="I39" s="202" t="s">
        <v>238</v>
      </c>
      <c r="J39" s="202" t="s">
        <v>235</v>
      </c>
      <c r="K39" s="203" t="s">
        <v>238</v>
      </c>
    </row>
    <row r="40" spans="1:11">
      <c r="A40" s="146" t="s">
        <v>185</v>
      </c>
      <c r="B40" s="112" t="s">
        <v>44</v>
      </c>
      <c r="C40" s="112" t="s">
        <v>44</v>
      </c>
      <c r="D40" s="112" t="s">
        <v>44</v>
      </c>
      <c r="E40" s="112" t="s">
        <v>44</v>
      </c>
      <c r="F40" s="112" t="s">
        <v>44</v>
      </c>
      <c r="G40" s="112" t="s">
        <v>44</v>
      </c>
      <c r="H40" s="112" t="s">
        <v>44</v>
      </c>
      <c r="I40" s="112" t="s">
        <v>44</v>
      </c>
      <c r="J40" s="112" t="s">
        <v>44</v>
      </c>
      <c r="K40" s="71" t="s">
        <v>44</v>
      </c>
    </row>
    <row r="41" spans="1:11">
      <c r="A41" s="147" t="s">
        <v>186</v>
      </c>
      <c r="B41" s="71" t="s">
        <v>44</v>
      </c>
      <c r="C41" s="71" t="s">
        <v>44</v>
      </c>
      <c r="D41" s="71" t="s">
        <v>44</v>
      </c>
      <c r="E41" s="71" t="s">
        <v>44</v>
      </c>
      <c r="F41" s="71" t="s">
        <v>44</v>
      </c>
      <c r="G41" s="71" t="s">
        <v>44</v>
      </c>
      <c r="H41" s="71" t="s">
        <v>44</v>
      </c>
      <c r="I41" s="71" t="s">
        <v>44</v>
      </c>
      <c r="J41" s="71" t="s">
        <v>44</v>
      </c>
      <c r="K41" s="71" t="s">
        <v>44</v>
      </c>
    </row>
    <row r="42" spans="1:11">
      <c r="A42" s="147" t="s">
        <v>187</v>
      </c>
      <c r="B42" s="71" t="s">
        <v>44</v>
      </c>
      <c r="C42" s="71" t="s">
        <v>44</v>
      </c>
      <c r="D42" s="71" t="s">
        <v>44</v>
      </c>
      <c r="E42" s="71" t="s">
        <v>44</v>
      </c>
      <c r="F42" s="71" t="s">
        <v>44</v>
      </c>
      <c r="G42" s="71" t="s">
        <v>44</v>
      </c>
      <c r="H42" s="71" t="s">
        <v>44</v>
      </c>
      <c r="I42" s="71" t="s">
        <v>44</v>
      </c>
      <c r="J42" s="71" t="s">
        <v>44</v>
      </c>
      <c r="K42" s="71" t="s">
        <v>44</v>
      </c>
    </row>
    <row r="43" spans="1:11">
      <c r="A43" s="147" t="s">
        <v>188</v>
      </c>
      <c r="B43" s="71" t="s">
        <v>44</v>
      </c>
      <c r="C43" s="71" t="s">
        <v>44</v>
      </c>
      <c r="D43" s="71" t="s">
        <v>44</v>
      </c>
      <c r="E43" s="71" t="s">
        <v>44</v>
      </c>
      <c r="F43" s="71" t="s">
        <v>44</v>
      </c>
      <c r="G43" s="71" t="s">
        <v>44</v>
      </c>
      <c r="H43" s="71" t="s">
        <v>44</v>
      </c>
      <c r="I43" s="71" t="s">
        <v>44</v>
      </c>
      <c r="J43" s="71" t="s">
        <v>44</v>
      </c>
      <c r="K43" s="71" t="s">
        <v>44</v>
      </c>
    </row>
    <row r="44" spans="1:11">
      <c r="A44" s="147" t="s">
        <v>189</v>
      </c>
      <c r="B44" s="71" t="s">
        <v>44</v>
      </c>
      <c r="C44" s="71" t="s">
        <v>44</v>
      </c>
      <c r="D44" s="71" t="s">
        <v>44</v>
      </c>
      <c r="E44" s="71" t="s">
        <v>44</v>
      </c>
      <c r="F44" s="71" t="s">
        <v>44</v>
      </c>
      <c r="G44" s="71" t="s">
        <v>44</v>
      </c>
      <c r="H44" s="71" t="s">
        <v>44</v>
      </c>
      <c r="I44" s="71" t="s">
        <v>44</v>
      </c>
      <c r="J44" s="71" t="s">
        <v>44</v>
      </c>
      <c r="K44" s="71" t="s">
        <v>44</v>
      </c>
    </row>
    <row r="45" spans="1:11">
      <c r="A45" s="147" t="s">
        <v>190</v>
      </c>
      <c r="B45" s="71" t="s">
        <v>44</v>
      </c>
      <c r="C45" s="71" t="s">
        <v>44</v>
      </c>
      <c r="D45" s="71" t="s">
        <v>44</v>
      </c>
      <c r="E45" s="71" t="s">
        <v>44</v>
      </c>
      <c r="F45" s="71" t="s">
        <v>44</v>
      </c>
      <c r="G45" s="71" t="s">
        <v>44</v>
      </c>
      <c r="H45" s="71" t="s">
        <v>44</v>
      </c>
      <c r="I45" s="71" t="s">
        <v>44</v>
      </c>
      <c r="J45" s="71" t="s">
        <v>44</v>
      </c>
      <c r="K45" s="71" t="s">
        <v>44</v>
      </c>
    </row>
    <row r="46" spans="1:11">
      <c r="A46" s="147" t="s">
        <v>191</v>
      </c>
      <c r="B46" s="71" t="s">
        <v>44</v>
      </c>
      <c r="C46" s="71" t="s">
        <v>44</v>
      </c>
      <c r="D46" s="71" t="s">
        <v>44</v>
      </c>
      <c r="E46" s="71" t="s">
        <v>44</v>
      </c>
      <c r="F46" s="71" t="s">
        <v>44</v>
      </c>
      <c r="G46" s="71" t="s">
        <v>44</v>
      </c>
      <c r="H46" s="71" t="s">
        <v>44</v>
      </c>
      <c r="I46" s="71" t="s">
        <v>44</v>
      </c>
      <c r="J46" s="71" t="s">
        <v>44</v>
      </c>
      <c r="K46" s="71" t="s">
        <v>44</v>
      </c>
    </row>
    <row r="47" spans="1:11">
      <c r="A47" s="148" t="s">
        <v>192</v>
      </c>
      <c r="B47" s="76" t="s">
        <v>44</v>
      </c>
      <c r="C47" s="76" t="s">
        <v>44</v>
      </c>
      <c r="D47" s="76" t="s">
        <v>44</v>
      </c>
      <c r="E47" s="76" t="s">
        <v>44</v>
      </c>
      <c r="F47" s="76" t="s">
        <v>44</v>
      </c>
      <c r="G47" s="76" t="s">
        <v>44</v>
      </c>
      <c r="H47" s="76" t="s">
        <v>44</v>
      </c>
      <c r="I47" s="76" t="s">
        <v>44</v>
      </c>
      <c r="J47" s="76" t="s">
        <v>44</v>
      </c>
      <c r="K47" s="76" t="s">
        <v>44</v>
      </c>
    </row>
    <row r="50" spans="1:11">
      <c r="A50" s="257" t="s">
        <v>105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</row>
    <row r="51" spans="1:11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</row>
    <row r="52" spans="1:11" ht="16.5">
      <c r="A52" s="79"/>
      <c r="B52" s="80"/>
      <c r="C52" s="80"/>
      <c r="D52" s="80"/>
      <c r="E52" s="80"/>
      <c r="F52" s="80"/>
      <c r="G52" s="80"/>
      <c r="H52" s="80"/>
      <c r="I52" s="80"/>
      <c r="J52" s="152"/>
      <c r="K52" s="153" t="s">
        <v>1</v>
      </c>
    </row>
    <row r="53" spans="1:11">
      <c r="A53" s="258"/>
      <c r="B53" s="238" t="s">
        <v>21</v>
      </c>
      <c r="C53" s="261"/>
      <c r="D53" s="238" t="s">
        <v>57</v>
      </c>
      <c r="E53" s="261"/>
      <c r="F53" s="254" t="s">
        <v>58</v>
      </c>
      <c r="G53" s="262"/>
      <c r="H53" s="262"/>
      <c r="I53" s="263"/>
      <c r="J53" s="283" t="s">
        <v>59</v>
      </c>
      <c r="K53" s="283"/>
    </row>
    <row r="54" spans="1:11">
      <c r="A54" s="259"/>
      <c r="B54" s="239"/>
      <c r="C54" s="249"/>
      <c r="D54" s="239"/>
      <c r="E54" s="249"/>
      <c r="F54" s="237" t="s">
        <v>61</v>
      </c>
      <c r="G54" s="237"/>
      <c r="H54" s="237" t="s">
        <v>62</v>
      </c>
      <c r="I54" s="237"/>
      <c r="J54" s="245"/>
      <c r="K54" s="245"/>
    </row>
    <row r="55" spans="1:11" ht="45">
      <c r="A55" s="260"/>
      <c r="B55" s="202" t="s">
        <v>235</v>
      </c>
      <c r="C55" s="202" t="s">
        <v>238</v>
      </c>
      <c r="D55" s="202" t="s">
        <v>235</v>
      </c>
      <c r="E55" s="202" t="s">
        <v>238</v>
      </c>
      <c r="F55" s="202" t="s">
        <v>235</v>
      </c>
      <c r="G55" s="202" t="s">
        <v>238</v>
      </c>
      <c r="H55" s="202" t="s">
        <v>235</v>
      </c>
      <c r="I55" s="202" t="s">
        <v>238</v>
      </c>
      <c r="J55" s="202" t="s">
        <v>235</v>
      </c>
      <c r="K55" s="203" t="s">
        <v>238</v>
      </c>
    </row>
    <row r="56" spans="1:11">
      <c r="A56" s="146" t="s">
        <v>185</v>
      </c>
      <c r="B56" s="112" t="s">
        <v>44</v>
      </c>
      <c r="C56" s="112" t="s">
        <v>44</v>
      </c>
      <c r="D56" s="112" t="s">
        <v>44</v>
      </c>
      <c r="E56" s="112" t="s">
        <v>44</v>
      </c>
      <c r="F56" s="112" t="s">
        <v>44</v>
      </c>
      <c r="G56" s="112" t="s">
        <v>44</v>
      </c>
      <c r="H56" s="112" t="s">
        <v>44</v>
      </c>
      <c r="I56" s="112" t="s">
        <v>44</v>
      </c>
      <c r="J56" s="112" t="s">
        <v>44</v>
      </c>
      <c r="K56" s="71" t="s">
        <v>44</v>
      </c>
    </row>
    <row r="57" spans="1:11">
      <c r="A57" s="147" t="s">
        <v>186</v>
      </c>
      <c r="B57" s="71" t="s">
        <v>44</v>
      </c>
      <c r="C57" s="71" t="s">
        <v>44</v>
      </c>
      <c r="D57" s="71" t="s">
        <v>44</v>
      </c>
      <c r="E57" s="71" t="s">
        <v>44</v>
      </c>
      <c r="F57" s="71" t="s">
        <v>44</v>
      </c>
      <c r="G57" s="71" t="s">
        <v>44</v>
      </c>
      <c r="H57" s="71" t="s">
        <v>44</v>
      </c>
      <c r="I57" s="71" t="s">
        <v>44</v>
      </c>
      <c r="J57" s="71" t="s">
        <v>44</v>
      </c>
      <c r="K57" s="71" t="s">
        <v>44</v>
      </c>
    </row>
    <row r="58" spans="1:11">
      <c r="A58" s="147" t="s">
        <v>187</v>
      </c>
      <c r="B58" s="71" t="s">
        <v>44</v>
      </c>
      <c r="C58" s="71" t="s">
        <v>44</v>
      </c>
      <c r="D58" s="71" t="s">
        <v>44</v>
      </c>
      <c r="E58" s="71" t="s">
        <v>44</v>
      </c>
      <c r="F58" s="71" t="s">
        <v>44</v>
      </c>
      <c r="G58" s="71" t="s">
        <v>44</v>
      </c>
      <c r="H58" s="71" t="s">
        <v>44</v>
      </c>
      <c r="I58" s="71" t="s">
        <v>44</v>
      </c>
      <c r="J58" s="71" t="s">
        <v>44</v>
      </c>
      <c r="K58" s="71" t="s">
        <v>44</v>
      </c>
    </row>
    <row r="59" spans="1:11">
      <c r="A59" s="147" t="s">
        <v>188</v>
      </c>
      <c r="B59" s="71" t="s">
        <v>44</v>
      </c>
      <c r="C59" s="71" t="s">
        <v>44</v>
      </c>
      <c r="D59" s="71" t="s">
        <v>44</v>
      </c>
      <c r="E59" s="71" t="s">
        <v>44</v>
      </c>
      <c r="F59" s="71" t="s">
        <v>44</v>
      </c>
      <c r="G59" s="71" t="s">
        <v>44</v>
      </c>
      <c r="H59" s="71" t="s">
        <v>44</v>
      </c>
      <c r="I59" s="71" t="s">
        <v>44</v>
      </c>
      <c r="J59" s="71" t="s">
        <v>44</v>
      </c>
      <c r="K59" s="71" t="s">
        <v>44</v>
      </c>
    </row>
    <row r="60" spans="1:11">
      <c r="A60" s="147" t="s">
        <v>189</v>
      </c>
      <c r="B60" s="71" t="s">
        <v>44</v>
      </c>
      <c r="C60" s="71" t="s">
        <v>44</v>
      </c>
      <c r="D60" s="71" t="s">
        <v>44</v>
      </c>
      <c r="E60" s="71" t="s">
        <v>44</v>
      </c>
      <c r="F60" s="71" t="s">
        <v>44</v>
      </c>
      <c r="G60" s="71" t="s">
        <v>44</v>
      </c>
      <c r="H60" s="71" t="s">
        <v>44</v>
      </c>
      <c r="I60" s="71" t="s">
        <v>44</v>
      </c>
      <c r="J60" s="71" t="s">
        <v>44</v>
      </c>
      <c r="K60" s="71" t="s">
        <v>44</v>
      </c>
    </row>
    <row r="61" spans="1:11">
      <c r="A61" s="147" t="s">
        <v>190</v>
      </c>
      <c r="B61" s="71" t="s">
        <v>44</v>
      </c>
      <c r="C61" s="71" t="s">
        <v>44</v>
      </c>
      <c r="D61" s="71" t="s">
        <v>44</v>
      </c>
      <c r="E61" s="71" t="s">
        <v>44</v>
      </c>
      <c r="F61" s="71" t="s">
        <v>44</v>
      </c>
      <c r="G61" s="71" t="s">
        <v>44</v>
      </c>
      <c r="H61" s="71" t="s">
        <v>44</v>
      </c>
      <c r="I61" s="71" t="s">
        <v>44</v>
      </c>
      <c r="J61" s="71" t="s">
        <v>44</v>
      </c>
      <c r="K61" s="71" t="s">
        <v>44</v>
      </c>
    </row>
    <row r="62" spans="1:11">
      <c r="A62" s="147" t="s">
        <v>191</v>
      </c>
      <c r="B62" s="71" t="s">
        <v>44</v>
      </c>
      <c r="C62" s="71" t="s">
        <v>44</v>
      </c>
      <c r="D62" s="71" t="s">
        <v>44</v>
      </c>
      <c r="E62" s="71" t="s">
        <v>44</v>
      </c>
      <c r="F62" s="71" t="s">
        <v>44</v>
      </c>
      <c r="G62" s="71" t="s">
        <v>44</v>
      </c>
      <c r="H62" s="71" t="s">
        <v>44</v>
      </c>
      <c r="I62" s="71" t="s">
        <v>44</v>
      </c>
      <c r="J62" s="71" t="s">
        <v>44</v>
      </c>
      <c r="K62" s="71" t="s">
        <v>44</v>
      </c>
    </row>
    <row r="63" spans="1:11">
      <c r="A63" s="148" t="s">
        <v>192</v>
      </c>
      <c r="B63" s="76" t="s">
        <v>44</v>
      </c>
      <c r="C63" s="76" t="s">
        <v>44</v>
      </c>
      <c r="D63" s="76" t="s">
        <v>44</v>
      </c>
      <c r="E63" s="76" t="s">
        <v>44</v>
      </c>
      <c r="F63" s="76" t="s">
        <v>44</v>
      </c>
      <c r="G63" s="76" t="s">
        <v>44</v>
      </c>
      <c r="H63" s="76" t="s">
        <v>44</v>
      </c>
      <c r="I63" s="76" t="s">
        <v>44</v>
      </c>
      <c r="J63" s="76" t="s">
        <v>44</v>
      </c>
      <c r="K63" s="76" t="s">
        <v>44</v>
      </c>
    </row>
    <row r="66" spans="1:11">
      <c r="A66" s="257" t="s">
        <v>106</v>
      </c>
      <c r="B66" s="257"/>
      <c r="C66" s="257"/>
      <c r="D66" s="257"/>
      <c r="E66" s="257"/>
      <c r="F66" s="257"/>
      <c r="G66" s="257"/>
      <c r="H66" s="257"/>
      <c r="I66" s="257"/>
      <c r="J66" s="257"/>
      <c r="K66" s="257"/>
    </row>
    <row r="67" spans="1:1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</row>
    <row r="68" spans="1:11" ht="16.5">
      <c r="A68" s="79"/>
      <c r="B68" s="80"/>
      <c r="C68" s="80"/>
      <c r="D68" s="80"/>
      <c r="E68" s="80"/>
      <c r="F68" s="80"/>
      <c r="G68" s="80"/>
      <c r="H68" s="80"/>
      <c r="I68" s="80"/>
      <c r="J68" s="152"/>
      <c r="K68" s="153" t="s">
        <v>1</v>
      </c>
    </row>
    <row r="69" spans="1:11">
      <c r="A69" s="258"/>
      <c r="B69" s="238" t="s">
        <v>21</v>
      </c>
      <c r="C69" s="261"/>
      <c r="D69" s="238" t="s">
        <v>57</v>
      </c>
      <c r="E69" s="261"/>
      <c r="F69" s="254" t="s">
        <v>58</v>
      </c>
      <c r="G69" s="262"/>
      <c r="H69" s="262"/>
      <c r="I69" s="263"/>
      <c r="J69" s="238" t="s">
        <v>59</v>
      </c>
      <c r="K69" s="248"/>
    </row>
    <row r="70" spans="1:11">
      <c r="A70" s="259"/>
      <c r="B70" s="239"/>
      <c r="C70" s="249"/>
      <c r="D70" s="239"/>
      <c r="E70" s="249"/>
      <c r="F70" s="237" t="s">
        <v>61</v>
      </c>
      <c r="G70" s="237"/>
      <c r="H70" s="237" t="s">
        <v>62</v>
      </c>
      <c r="I70" s="237"/>
      <c r="J70" s="239"/>
      <c r="K70" s="245"/>
    </row>
    <row r="71" spans="1:11" ht="45">
      <c r="A71" s="260"/>
      <c r="B71" s="202" t="s">
        <v>235</v>
      </c>
      <c r="C71" s="202" t="s">
        <v>238</v>
      </c>
      <c r="D71" s="202" t="s">
        <v>235</v>
      </c>
      <c r="E71" s="202" t="s">
        <v>238</v>
      </c>
      <c r="F71" s="202" t="s">
        <v>235</v>
      </c>
      <c r="G71" s="202" t="s">
        <v>238</v>
      </c>
      <c r="H71" s="202" t="s">
        <v>235</v>
      </c>
      <c r="I71" s="202" t="s">
        <v>238</v>
      </c>
      <c r="J71" s="202" t="s">
        <v>235</v>
      </c>
      <c r="K71" s="203" t="s">
        <v>238</v>
      </c>
    </row>
    <row r="72" spans="1:11">
      <c r="A72" s="146" t="s">
        <v>185</v>
      </c>
      <c r="B72" s="112" t="s">
        <v>44</v>
      </c>
      <c r="C72" s="112" t="s">
        <v>44</v>
      </c>
      <c r="D72" s="112" t="s">
        <v>44</v>
      </c>
      <c r="E72" s="112" t="s">
        <v>44</v>
      </c>
      <c r="F72" s="112" t="s">
        <v>44</v>
      </c>
      <c r="G72" s="112" t="s">
        <v>44</v>
      </c>
      <c r="H72" s="112" t="s">
        <v>44</v>
      </c>
      <c r="I72" s="112" t="s">
        <v>44</v>
      </c>
      <c r="J72" s="112" t="s">
        <v>44</v>
      </c>
      <c r="K72" s="71" t="s">
        <v>44</v>
      </c>
    </row>
    <row r="73" spans="1:11">
      <c r="A73" s="147" t="s">
        <v>186</v>
      </c>
      <c r="B73" s="71" t="s">
        <v>44</v>
      </c>
      <c r="C73" s="71" t="s">
        <v>44</v>
      </c>
      <c r="D73" s="71" t="s">
        <v>44</v>
      </c>
      <c r="E73" s="71" t="s">
        <v>44</v>
      </c>
      <c r="F73" s="71" t="s">
        <v>44</v>
      </c>
      <c r="G73" s="71" t="s">
        <v>44</v>
      </c>
      <c r="H73" s="71" t="s">
        <v>44</v>
      </c>
      <c r="I73" s="71" t="s">
        <v>44</v>
      </c>
      <c r="J73" s="71" t="s">
        <v>44</v>
      </c>
      <c r="K73" s="71" t="s">
        <v>44</v>
      </c>
    </row>
    <row r="74" spans="1:11">
      <c r="A74" s="147" t="s">
        <v>187</v>
      </c>
      <c r="B74" s="71" t="s">
        <v>44</v>
      </c>
      <c r="C74" s="71" t="s">
        <v>44</v>
      </c>
      <c r="D74" s="71" t="s">
        <v>44</v>
      </c>
      <c r="E74" s="71" t="s">
        <v>44</v>
      </c>
      <c r="F74" s="71" t="s">
        <v>44</v>
      </c>
      <c r="G74" s="71" t="s">
        <v>44</v>
      </c>
      <c r="H74" s="71" t="s">
        <v>44</v>
      </c>
      <c r="I74" s="71" t="s">
        <v>44</v>
      </c>
      <c r="J74" s="71" t="s">
        <v>44</v>
      </c>
      <c r="K74" s="71" t="s">
        <v>44</v>
      </c>
    </row>
    <row r="75" spans="1:11">
      <c r="A75" s="147" t="s">
        <v>188</v>
      </c>
      <c r="B75" s="71" t="s">
        <v>44</v>
      </c>
      <c r="C75" s="71" t="s">
        <v>44</v>
      </c>
      <c r="D75" s="71" t="s">
        <v>44</v>
      </c>
      <c r="E75" s="71" t="s">
        <v>44</v>
      </c>
      <c r="F75" s="71" t="s">
        <v>44</v>
      </c>
      <c r="G75" s="71" t="s">
        <v>44</v>
      </c>
      <c r="H75" s="71" t="s">
        <v>44</v>
      </c>
      <c r="I75" s="71" t="s">
        <v>44</v>
      </c>
      <c r="J75" s="71" t="s">
        <v>44</v>
      </c>
      <c r="K75" s="71" t="s">
        <v>44</v>
      </c>
    </row>
    <row r="76" spans="1:11">
      <c r="A76" s="147" t="s">
        <v>189</v>
      </c>
      <c r="B76" s="71" t="s">
        <v>44</v>
      </c>
      <c r="C76" s="71" t="s">
        <v>44</v>
      </c>
      <c r="D76" s="71" t="s">
        <v>44</v>
      </c>
      <c r="E76" s="71" t="s">
        <v>44</v>
      </c>
      <c r="F76" s="71" t="s">
        <v>44</v>
      </c>
      <c r="G76" s="71" t="s">
        <v>44</v>
      </c>
      <c r="H76" s="71" t="s">
        <v>44</v>
      </c>
      <c r="I76" s="71" t="s">
        <v>44</v>
      </c>
      <c r="J76" s="71" t="s">
        <v>44</v>
      </c>
      <c r="K76" s="71" t="s">
        <v>44</v>
      </c>
    </row>
    <row r="77" spans="1:11">
      <c r="A77" s="147" t="s">
        <v>190</v>
      </c>
      <c r="B77" s="71" t="s">
        <v>44</v>
      </c>
      <c r="C77" s="71" t="s">
        <v>44</v>
      </c>
      <c r="D77" s="71" t="s">
        <v>44</v>
      </c>
      <c r="E77" s="71" t="s">
        <v>44</v>
      </c>
      <c r="F77" s="71" t="s">
        <v>44</v>
      </c>
      <c r="G77" s="71" t="s">
        <v>44</v>
      </c>
      <c r="H77" s="71" t="s">
        <v>44</v>
      </c>
      <c r="I77" s="71" t="s">
        <v>44</v>
      </c>
      <c r="J77" s="71" t="s">
        <v>44</v>
      </c>
      <c r="K77" s="71" t="s">
        <v>44</v>
      </c>
    </row>
    <row r="78" spans="1:11">
      <c r="A78" s="147" t="s">
        <v>191</v>
      </c>
      <c r="B78" s="71" t="s">
        <v>44</v>
      </c>
      <c r="C78" s="71" t="s">
        <v>44</v>
      </c>
      <c r="D78" s="71" t="s">
        <v>44</v>
      </c>
      <c r="E78" s="71" t="s">
        <v>44</v>
      </c>
      <c r="F78" s="71" t="s">
        <v>44</v>
      </c>
      <c r="G78" s="71" t="s">
        <v>44</v>
      </c>
      <c r="H78" s="71" t="s">
        <v>44</v>
      </c>
      <c r="I78" s="71" t="s">
        <v>44</v>
      </c>
      <c r="J78" s="71" t="s">
        <v>44</v>
      </c>
      <c r="K78" s="71" t="s">
        <v>44</v>
      </c>
    </row>
    <row r="79" spans="1:11">
      <c r="A79" s="148" t="s">
        <v>192</v>
      </c>
      <c r="B79" s="76" t="s">
        <v>44</v>
      </c>
      <c r="C79" s="76" t="s">
        <v>44</v>
      </c>
      <c r="D79" s="76" t="s">
        <v>44</v>
      </c>
      <c r="E79" s="76" t="s">
        <v>44</v>
      </c>
      <c r="F79" s="76" t="s">
        <v>44</v>
      </c>
      <c r="G79" s="76" t="s">
        <v>44</v>
      </c>
      <c r="H79" s="76" t="s">
        <v>44</v>
      </c>
      <c r="I79" s="76" t="s">
        <v>44</v>
      </c>
      <c r="J79" s="76" t="s">
        <v>44</v>
      </c>
      <c r="K79" s="76" t="s">
        <v>44</v>
      </c>
    </row>
    <row r="82" spans="1:11">
      <c r="A82" s="257" t="s">
        <v>107</v>
      </c>
      <c r="B82" s="257"/>
      <c r="C82" s="257"/>
      <c r="D82" s="257"/>
      <c r="E82" s="257"/>
      <c r="F82" s="257"/>
      <c r="G82" s="257"/>
      <c r="H82" s="257"/>
      <c r="I82" s="257"/>
    </row>
    <row r="83" spans="1:11">
      <c r="A83" s="164"/>
      <c r="B83" s="164"/>
      <c r="C83" s="164"/>
      <c r="D83" s="164"/>
      <c r="E83" s="164"/>
      <c r="F83" s="164"/>
      <c r="G83" s="164"/>
      <c r="H83" s="164"/>
      <c r="I83" s="164"/>
    </row>
    <row r="84" spans="1:11" ht="16.5">
      <c r="A84" s="79"/>
      <c r="B84" s="80"/>
      <c r="C84" s="80"/>
      <c r="D84" s="80"/>
      <c r="E84" s="80"/>
      <c r="F84" s="152"/>
      <c r="G84" s="152"/>
      <c r="H84" s="152"/>
      <c r="I84" s="157" t="s">
        <v>1</v>
      </c>
    </row>
    <row r="85" spans="1:11">
      <c r="A85" s="284"/>
      <c r="B85" s="238" t="s">
        <v>21</v>
      </c>
      <c r="C85" s="261"/>
      <c r="D85" s="238" t="s">
        <v>57</v>
      </c>
      <c r="E85" s="261"/>
      <c r="F85" s="245" t="s">
        <v>58</v>
      </c>
      <c r="G85" s="245"/>
      <c r="H85" s="245"/>
      <c r="I85" s="245"/>
    </row>
    <row r="86" spans="1:11" ht="48" customHeight="1">
      <c r="A86" s="285"/>
      <c r="B86" s="239"/>
      <c r="C86" s="249"/>
      <c r="D86" s="239"/>
      <c r="E86" s="249"/>
      <c r="F86" s="237" t="s">
        <v>61</v>
      </c>
      <c r="G86" s="237"/>
      <c r="H86" s="254" t="s">
        <v>62</v>
      </c>
      <c r="I86" s="262"/>
      <c r="J86" s="82"/>
      <c r="K86" s="82"/>
    </row>
    <row r="87" spans="1:11" ht="45">
      <c r="A87" s="286"/>
      <c r="B87" s="202" t="s">
        <v>235</v>
      </c>
      <c r="C87" s="202" t="s">
        <v>238</v>
      </c>
      <c r="D87" s="202" t="s">
        <v>235</v>
      </c>
      <c r="E87" s="202" t="s">
        <v>238</v>
      </c>
      <c r="F87" s="202" t="s">
        <v>235</v>
      </c>
      <c r="G87" s="202" t="s">
        <v>238</v>
      </c>
      <c r="H87" s="202" t="s">
        <v>235</v>
      </c>
      <c r="I87" s="203" t="s">
        <v>238</v>
      </c>
      <c r="J87" s="204"/>
      <c r="K87" s="204"/>
    </row>
    <row r="88" spans="1:11">
      <c r="A88" s="146" t="s">
        <v>185</v>
      </c>
      <c r="B88" s="112" t="s">
        <v>44</v>
      </c>
      <c r="C88" s="112" t="s">
        <v>44</v>
      </c>
      <c r="D88" s="112" t="s">
        <v>44</v>
      </c>
      <c r="E88" s="112" t="s">
        <v>44</v>
      </c>
      <c r="F88" s="112" t="s">
        <v>44</v>
      </c>
      <c r="G88" s="112" t="s">
        <v>44</v>
      </c>
      <c r="H88" s="112" t="s">
        <v>44</v>
      </c>
      <c r="I88" s="71" t="s">
        <v>44</v>
      </c>
    </row>
    <row r="89" spans="1:11">
      <c r="A89" s="147" t="s">
        <v>186</v>
      </c>
      <c r="B89" s="71" t="s">
        <v>44</v>
      </c>
      <c r="C89" s="71" t="s">
        <v>44</v>
      </c>
      <c r="D89" s="71" t="s">
        <v>44</v>
      </c>
      <c r="E89" s="71" t="s">
        <v>44</v>
      </c>
      <c r="F89" s="71" t="s">
        <v>44</v>
      </c>
      <c r="G89" s="71" t="s">
        <v>44</v>
      </c>
      <c r="H89" s="71" t="s">
        <v>44</v>
      </c>
      <c r="I89" s="71" t="s">
        <v>44</v>
      </c>
    </row>
    <row r="90" spans="1:11">
      <c r="A90" s="147" t="s">
        <v>187</v>
      </c>
      <c r="B90" s="71" t="s">
        <v>44</v>
      </c>
      <c r="C90" s="71" t="s">
        <v>44</v>
      </c>
      <c r="D90" s="71" t="s">
        <v>44</v>
      </c>
      <c r="E90" s="71" t="s">
        <v>44</v>
      </c>
      <c r="F90" s="71" t="s">
        <v>44</v>
      </c>
      <c r="G90" s="71" t="s">
        <v>44</v>
      </c>
      <c r="H90" s="71" t="s">
        <v>44</v>
      </c>
      <c r="I90" s="71" t="s">
        <v>44</v>
      </c>
    </row>
    <row r="91" spans="1:11">
      <c r="A91" s="147" t="s">
        <v>188</v>
      </c>
      <c r="B91" s="71" t="s">
        <v>44</v>
      </c>
      <c r="C91" s="71" t="s">
        <v>44</v>
      </c>
      <c r="D91" s="71" t="s">
        <v>44</v>
      </c>
      <c r="E91" s="71" t="s">
        <v>44</v>
      </c>
      <c r="F91" s="71" t="s">
        <v>44</v>
      </c>
      <c r="G91" s="71" t="s">
        <v>44</v>
      </c>
      <c r="H91" s="71" t="s">
        <v>44</v>
      </c>
      <c r="I91" s="71" t="s">
        <v>44</v>
      </c>
    </row>
    <row r="92" spans="1:11">
      <c r="A92" s="147" t="s">
        <v>189</v>
      </c>
      <c r="B92" s="71" t="s">
        <v>44</v>
      </c>
      <c r="C92" s="71" t="s">
        <v>44</v>
      </c>
      <c r="D92" s="71" t="s">
        <v>44</v>
      </c>
      <c r="E92" s="71" t="s">
        <v>44</v>
      </c>
      <c r="F92" s="71" t="s">
        <v>44</v>
      </c>
      <c r="G92" s="71" t="s">
        <v>44</v>
      </c>
      <c r="H92" s="71" t="s">
        <v>44</v>
      </c>
      <c r="I92" s="71" t="s">
        <v>44</v>
      </c>
    </row>
    <row r="93" spans="1:11">
      <c r="A93" s="147" t="s">
        <v>190</v>
      </c>
      <c r="B93" s="154" t="s">
        <v>44</v>
      </c>
      <c r="C93" s="154" t="s">
        <v>44</v>
      </c>
      <c r="D93" s="154" t="s">
        <v>44</v>
      </c>
      <c r="E93" s="154" t="s">
        <v>44</v>
      </c>
      <c r="F93" s="154" t="s">
        <v>44</v>
      </c>
      <c r="G93" s="154" t="s">
        <v>44</v>
      </c>
      <c r="H93" s="154" t="s">
        <v>44</v>
      </c>
      <c r="I93" s="154" t="s">
        <v>44</v>
      </c>
    </row>
    <row r="94" spans="1:11">
      <c r="A94" s="147" t="s">
        <v>191</v>
      </c>
      <c r="B94" s="155" t="s">
        <v>44</v>
      </c>
      <c r="C94" s="155" t="s">
        <v>44</v>
      </c>
      <c r="D94" s="155" t="s">
        <v>44</v>
      </c>
      <c r="E94" s="155" t="s">
        <v>44</v>
      </c>
      <c r="F94" s="155" t="s">
        <v>44</v>
      </c>
      <c r="G94" s="155" t="s">
        <v>44</v>
      </c>
      <c r="H94" s="155" t="s">
        <v>44</v>
      </c>
      <c r="I94" s="155" t="s">
        <v>44</v>
      </c>
    </row>
    <row r="95" spans="1:11">
      <c r="A95" s="148" t="s">
        <v>192</v>
      </c>
      <c r="B95" s="156" t="s">
        <v>44</v>
      </c>
      <c r="C95" s="156" t="s">
        <v>44</v>
      </c>
      <c r="D95" s="156" t="s">
        <v>44</v>
      </c>
      <c r="E95" s="156" t="s">
        <v>44</v>
      </c>
      <c r="F95" s="156" t="s">
        <v>44</v>
      </c>
      <c r="G95" s="156" t="s">
        <v>44</v>
      </c>
      <c r="H95" s="156" t="s">
        <v>44</v>
      </c>
      <c r="I95" s="156" t="s">
        <v>44</v>
      </c>
    </row>
    <row r="98" spans="1:14">
      <c r="A98" s="257" t="s">
        <v>108</v>
      </c>
      <c r="B98" s="257"/>
      <c r="C98" s="257"/>
      <c r="D98" s="257"/>
      <c r="E98" s="257"/>
      <c r="F98" s="257"/>
      <c r="G98" s="257"/>
      <c r="H98" s="257"/>
      <c r="I98" s="257"/>
      <c r="J98" s="257"/>
      <c r="K98" s="257"/>
    </row>
    <row r="99" spans="1:14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</row>
    <row r="100" spans="1:14" ht="16.5">
      <c r="A100" s="79"/>
      <c r="B100" s="80"/>
      <c r="C100" s="80"/>
      <c r="D100" s="80"/>
      <c r="E100" s="80"/>
      <c r="F100" s="80"/>
      <c r="G100" s="80"/>
      <c r="H100" s="80"/>
      <c r="I100" s="80"/>
      <c r="J100" s="152"/>
      <c r="K100" s="153" t="s">
        <v>1</v>
      </c>
    </row>
    <row r="101" spans="1:14">
      <c r="A101" s="258"/>
      <c r="B101" s="238" t="s">
        <v>21</v>
      </c>
      <c r="C101" s="261"/>
      <c r="D101" s="238" t="s">
        <v>57</v>
      </c>
      <c r="E101" s="261"/>
      <c r="F101" s="254" t="s">
        <v>58</v>
      </c>
      <c r="G101" s="262"/>
      <c r="H101" s="262"/>
      <c r="I101" s="263"/>
      <c r="J101" s="238" t="s">
        <v>59</v>
      </c>
      <c r="K101" s="248"/>
    </row>
    <row r="102" spans="1:14" ht="48" customHeight="1">
      <c r="A102" s="259"/>
      <c r="B102" s="239"/>
      <c r="C102" s="249"/>
      <c r="D102" s="239"/>
      <c r="E102" s="249"/>
      <c r="F102" s="237" t="s">
        <v>61</v>
      </c>
      <c r="G102" s="237"/>
      <c r="H102" s="237" t="s">
        <v>62</v>
      </c>
      <c r="I102" s="237"/>
      <c r="J102" s="239"/>
      <c r="K102" s="245"/>
    </row>
    <row r="103" spans="1:14" ht="45">
      <c r="A103" s="260"/>
      <c r="B103" s="202" t="s">
        <v>235</v>
      </c>
      <c r="C103" s="202" t="s">
        <v>238</v>
      </c>
      <c r="D103" s="202" t="s">
        <v>235</v>
      </c>
      <c r="E103" s="202" t="s">
        <v>238</v>
      </c>
      <c r="F103" s="202" t="s">
        <v>235</v>
      </c>
      <c r="G103" s="202" t="s">
        <v>238</v>
      </c>
      <c r="H103" s="202" t="s">
        <v>235</v>
      </c>
      <c r="I103" s="202" t="s">
        <v>238</v>
      </c>
      <c r="J103" s="202" t="s">
        <v>235</v>
      </c>
      <c r="K103" s="203" t="s">
        <v>238</v>
      </c>
      <c r="L103" s="82"/>
      <c r="M103" s="82"/>
      <c r="N103" s="82"/>
    </row>
    <row r="104" spans="1:14">
      <c r="A104" s="146" t="s">
        <v>185</v>
      </c>
      <c r="B104" s="112">
        <v>4543.3000067266676</v>
      </c>
      <c r="C104" s="112">
        <v>100.10827668380406</v>
      </c>
      <c r="D104" s="71">
        <f>F104+H104</f>
        <v>4521.593876726668</v>
      </c>
      <c r="E104" s="112">
        <v>100.1</v>
      </c>
      <c r="F104" s="71">
        <v>52.756737519999994</v>
      </c>
      <c r="G104" s="112">
        <v>65.720296225660661</v>
      </c>
      <c r="H104" s="112">
        <v>4468.8371392066683</v>
      </c>
      <c r="I104" s="112">
        <v>100.68935606835323</v>
      </c>
      <c r="J104" s="112">
        <v>21.706130000000002</v>
      </c>
      <c r="K104" s="112">
        <v>105.27797820726312</v>
      </c>
      <c r="L104" s="71"/>
      <c r="M104" s="71"/>
      <c r="N104" s="82"/>
    </row>
    <row r="105" spans="1:14">
      <c r="A105" s="147" t="s">
        <v>186</v>
      </c>
      <c r="B105" s="71">
        <v>163.22638225666668</v>
      </c>
      <c r="C105" s="71">
        <v>74.281783579726451</v>
      </c>
      <c r="D105" s="71">
        <f t="shared" ref="D105:D111" si="2">F105+H105</f>
        <v>163.2187322566667</v>
      </c>
      <c r="E105" s="71">
        <v>74.400000000000006</v>
      </c>
      <c r="F105" s="71">
        <v>0</v>
      </c>
      <c r="G105" s="71">
        <v>0</v>
      </c>
      <c r="H105" s="71">
        <v>163.2187322566667</v>
      </c>
      <c r="I105" s="71">
        <v>74.355064230050743</v>
      </c>
      <c r="J105" s="71">
        <v>7.6499999999999997E-3</v>
      </c>
      <c r="K105" s="71">
        <v>11.561030194412353</v>
      </c>
      <c r="L105" s="71"/>
      <c r="M105" s="71"/>
      <c r="N105" s="82"/>
    </row>
    <row r="106" spans="1:14">
      <c r="A106" s="147" t="s">
        <v>187</v>
      </c>
      <c r="B106" s="71">
        <v>214.12400506666668</v>
      </c>
      <c r="C106" s="71">
        <v>105.32260161279257</v>
      </c>
      <c r="D106" s="71">
        <f t="shared" si="2"/>
        <v>214.12400506666668</v>
      </c>
      <c r="E106" s="71">
        <v>105.5</v>
      </c>
      <c r="F106" s="71">
        <v>0</v>
      </c>
      <c r="G106" s="71">
        <v>0</v>
      </c>
      <c r="H106" s="71">
        <v>214.12400506666668</v>
      </c>
      <c r="I106" s="71">
        <v>105.46426620836942</v>
      </c>
      <c r="J106" s="71">
        <v>0</v>
      </c>
      <c r="K106" s="71">
        <v>0</v>
      </c>
      <c r="L106" s="71"/>
      <c r="M106" s="71"/>
      <c r="N106" s="82"/>
    </row>
    <row r="107" spans="1:14">
      <c r="A107" s="147" t="s">
        <v>188</v>
      </c>
      <c r="B107" s="71">
        <v>60.757738919999994</v>
      </c>
      <c r="C107" s="71">
        <v>145.31879155333206</v>
      </c>
      <c r="D107" s="71">
        <f t="shared" si="2"/>
        <v>53.034928919999992</v>
      </c>
      <c r="E107" s="71">
        <v>125</v>
      </c>
      <c r="F107" s="71">
        <v>1.6254733199999998</v>
      </c>
      <c r="G107" s="71">
        <v>22.094763092269325</v>
      </c>
      <c r="H107" s="71">
        <v>51.409455599999994</v>
      </c>
      <c r="I107" s="71">
        <v>159.91388761453828</v>
      </c>
      <c r="J107" s="71">
        <v>7.72281</v>
      </c>
      <c r="K107" s="71">
        <v>307.99830165549417</v>
      </c>
      <c r="L107" s="71"/>
      <c r="M107" s="71"/>
      <c r="N107" s="82"/>
    </row>
    <row r="108" spans="1:14">
      <c r="A108" s="147" t="s">
        <v>189</v>
      </c>
      <c r="B108" s="71">
        <v>1191.53687788</v>
      </c>
      <c r="C108" s="71">
        <v>97.291939630551767</v>
      </c>
      <c r="D108" s="71">
        <f t="shared" si="2"/>
        <v>1191.53687788</v>
      </c>
      <c r="E108" s="71">
        <v>97.4</v>
      </c>
      <c r="F108" s="71">
        <v>0</v>
      </c>
      <c r="G108" s="71">
        <v>0</v>
      </c>
      <c r="H108" s="71">
        <v>1191.53687788</v>
      </c>
      <c r="I108" s="71">
        <v>97.44859658668112</v>
      </c>
      <c r="J108" s="71">
        <v>0</v>
      </c>
      <c r="K108" s="71">
        <v>0</v>
      </c>
      <c r="L108" s="71"/>
      <c r="M108" s="71"/>
      <c r="N108" s="82"/>
    </row>
    <row r="109" spans="1:14">
      <c r="A109" s="147" t="s">
        <v>190</v>
      </c>
      <c r="B109" s="71">
        <v>1488.8520247666668</v>
      </c>
      <c r="C109" s="71">
        <v>97.324619064879059</v>
      </c>
      <c r="D109" s="71">
        <f t="shared" si="2"/>
        <v>1482.3881347666666</v>
      </c>
      <c r="E109" s="71">
        <v>98</v>
      </c>
      <c r="F109" s="71">
        <v>59.205167166666669</v>
      </c>
      <c r="G109" s="71">
        <v>87.908274882157073</v>
      </c>
      <c r="H109" s="71">
        <v>1423.1829676</v>
      </c>
      <c r="I109" s="71">
        <v>97.997081523472559</v>
      </c>
      <c r="J109" s="71">
        <v>6.4638899999999992</v>
      </c>
      <c r="K109" s="71">
        <v>56.562513368526425</v>
      </c>
      <c r="L109" s="71"/>
      <c r="M109" s="71"/>
      <c r="N109" s="82"/>
    </row>
    <row r="110" spans="1:14">
      <c r="A110" s="147" t="s">
        <v>191</v>
      </c>
      <c r="B110" s="71">
        <v>686.54231169999991</v>
      </c>
      <c r="C110" s="71">
        <v>128.75454168053494</v>
      </c>
      <c r="D110" s="71">
        <f t="shared" si="2"/>
        <v>679.03053169999998</v>
      </c>
      <c r="E110" s="71">
        <v>130</v>
      </c>
      <c r="F110" s="71">
        <v>-8.0739029666666706</v>
      </c>
      <c r="G110" s="71">
        <v>-5.5894725980648268</v>
      </c>
      <c r="H110" s="71">
        <v>687.10443466666663</v>
      </c>
      <c r="I110" s="71">
        <v>131.8934869496301</v>
      </c>
      <c r="J110" s="71">
        <v>7.5117800000000008</v>
      </c>
      <c r="K110" s="71">
        <v>165.53969457334415</v>
      </c>
      <c r="L110" s="71"/>
      <c r="M110" s="71"/>
      <c r="N110" s="82"/>
    </row>
    <row r="111" spans="1:14">
      <c r="A111" s="148" t="s">
        <v>192</v>
      </c>
      <c r="B111" s="76">
        <v>738.26066613666671</v>
      </c>
      <c r="C111" s="76">
        <v>93.324118808794466</v>
      </c>
      <c r="D111" s="76">
        <f t="shared" si="2"/>
        <v>738.26066613666671</v>
      </c>
      <c r="E111" s="76">
        <v>93.3</v>
      </c>
      <c r="F111" s="76">
        <v>0</v>
      </c>
      <c r="G111" s="76">
        <v>0</v>
      </c>
      <c r="H111" s="76">
        <v>738.26066613666671</v>
      </c>
      <c r="I111" s="76">
        <v>93.324118808794466</v>
      </c>
      <c r="J111" s="76">
        <v>0</v>
      </c>
      <c r="K111" s="76">
        <v>0</v>
      </c>
      <c r="L111" s="71"/>
      <c r="M111" s="71"/>
      <c r="N111" s="82"/>
    </row>
    <row r="112" spans="1:14">
      <c r="L112" s="82"/>
      <c r="M112" s="82"/>
      <c r="N112" s="82"/>
    </row>
    <row r="114" spans="1:11">
      <c r="A114" s="257" t="s">
        <v>109</v>
      </c>
      <c r="B114" s="257"/>
      <c r="C114" s="257"/>
      <c r="D114" s="257"/>
      <c r="E114" s="257"/>
      <c r="F114" s="257"/>
      <c r="G114" s="257"/>
      <c r="H114" s="257"/>
      <c r="I114" s="257"/>
      <c r="J114" s="257"/>
      <c r="K114" s="257"/>
    </row>
    <row r="115" spans="1:11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</row>
    <row r="116" spans="1:11" ht="16.5">
      <c r="A116" s="79"/>
      <c r="B116" s="80"/>
      <c r="C116" s="80"/>
      <c r="D116" s="80"/>
      <c r="E116" s="80"/>
      <c r="F116" s="80"/>
      <c r="G116" s="80"/>
      <c r="H116" s="80"/>
      <c r="I116" s="80"/>
      <c r="J116" s="152"/>
      <c r="K116" s="153" t="s">
        <v>1</v>
      </c>
    </row>
    <row r="117" spans="1:11">
      <c r="A117" s="258"/>
      <c r="B117" s="238" t="s">
        <v>21</v>
      </c>
      <c r="C117" s="261"/>
      <c r="D117" s="238" t="s">
        <v>57</v>
      </c>
      <c r="E117" s="261"/>
      <c r="F117" s="254" t="s">
        <v>58</v>
      </c>
      <c r="G117" s="262"/>
      <c r="H117" s="262"/>
      <c r="I117" s="263"/>
      <c r="J117" s="283" t="s">
        <v>59</v>
      </c>
      <c r="K117" s="283"/>
    </row>
    <row r="118" spans="1:11">
      <c r="A118" s="259"/>
      <c r="B118" s="239"/>
      <c r="C118" s="249"/>
      <c r="D118" s="239"/>
      <c r="E118" s="249"/>
      <c r="F118" s="237" t="s">
        <v>61</v>
      </c>
      <c r="G118" s="237"/>
      <c r="H118" s="237" t="s">
        <v>62</v>
      </c>
      <c r="I118" s="237"/>
      <c r="J118" s="245"/>
      <c r="K118" s="245"/>
    </row>
    <row r="119" spans="1:11" ht="45">
      <c r="A119" s="260"/>
      <c r="B119" s="202" t="s">
        <v>235</v>
      </c>
      <c r="C119" s="202" t="s">
        <v>238</v>
      </c>
      <c r="D119" s="202" t="s">
        <v>235</v>
      </c>
      <c r="E119" s="202" t="s">
        <v>238</v>
      </c>
      <c r="F119" s="202" t="s">
        <v>235</v>
      </c>
      <c r="G119" s="202" t="s">
        <v>238</v>
      </c>
      <c r="H119" s="202" t="s">
        <v>235</v>
      </c>
      <c r="I119" s="202" t="s">
        <v>238</v>
      </c>
      <c r="J119" s="202" t="s">
        <v>235</v>
      </c>
      <c r="K119" s="203" t="s">
        <v>238</v>
      </c>
    </row>
    <row r="120" spans="1:11">
      <c r="A120" s="146" t="s">
        <v>185</v>
      </c>
      <c r="B120" s="112" t="s">
        <v>44</v>
      </c>
      <c r="C120" s="112" t="s">
        <v>44</v>
      </c>
      <c r="D120" s="112" t="s">
        <v>44</v>
      </c>
      <c r="E120" s="112" t="s">
        <v>44</v>
      </c>
      <c r="F120" s="112" t="s">
        <v>44</v>
      </c>
      <c r="G120" s="112" t="s">
        <v>44</v>
      </c>
      <c r="H120" s="112" t="s">
        <v>44</v>
      </c>
      <c r="I120" s="112" t="s">
        <v>44</v>
      </c>
      <c r="J120" s="112" t="s">
        <v>44</v>
      </c>
      <c r="K120" s="71" t="s">
        <v>44</v>
      </c>
    </row>
    <row r="121" spans="1:11">
      <c r="A121" s="147" t="s">
        <v>186</v>
      </c>
      <c r="B121" s="71" t="s">
        <v>44</v>
      </c>
      <c r="C121" s="71" t="s">
        <v>44</v>
      </c>
      <c r="D121" s="71" t="s">
        <v>44</v>
      </c>
      <c r="E121" s="71" t="s">
        <v>44</v>
      </c>
      <c r="F121" s="71" t="s">
        <v>44</v>
      </c>
      <c r="G121" s="71" t="s">
        <v>44</v>
      </c>
      <c r="H121" s="71" t="s">
        <v>44</v>
      </c>
      <c r="I121" s="71" t="s">
        <v>44</v>
      </c>
      <c r="J121" s="71" t="s">
        <v>44</v>
      </c>
      <c r="K121" s="71" t="s">
        <v>44</v>
      </c>
    </row>
    <row r="122" spans="1:11">
      <c r="A122" s="147" t="s">
        <v>187</v>
      </c>
      <c r="B122" s="71" t="s">
        <v>44</v>
      </c>
      <c r="C122" s="71" t="s">
        <v>44</v>
      </c>
      <c r="D122" s="71" t="s">
        <v>44</v>
      </c>
      <c r="E122" s="71" t="s">
        <v>44</v>
      </c>
      <c r="F122" s="71" t="s">
        <v>44</v>
      </c>
      <c r="G122" s="71" t="s">
        <v>44</v>
      </c>
      <c r="H122" s="71" t="s">
        <v>44</v>
      </c>
      <c r="I122" s="71" t="s">
        <v>44</v>
      </c>
      <c r="J122" s="71" t="s">
        <v>44</v>
      </c>
      <c r="K122" s="71" t="s">
        <v>44</v>
      </c>
    </row>
    <row r="123" spans="1:11">
      <c r="A123" s="147" t="s">
        <v>188</v>
      </c>
      <c r="B123" s="71" t="s">
        <v>44</v>
      </c>
      <c r="C123" s="71" t="s">
        <v>44</v>
      </c>
      <c r="D123" s="71" t="s">
        <v>44</v>
      </c>
      <c r="E123" s="71" t="s">
        <v>44</v>
      </c>
      <c r="F123" s="71" t="s">
        <v>44</v>
      </c>
      <c r="G123" s="71" t="s">
        <v>44</v>
      </c>
      <c r="H123" s="71" t="s">
        <v>44</v>
      </c>
      <c r="I123" s="71" t="s">
        <v>44</v>
      </c>
      <c r="J123" s="71" t="s">
        <v>44</v>
      </c>
      <c r="K123" s="71" t="s">
        <v>44</v>
      </c>
    </row>
    <row r="124" spans="1:11">
      <c r="A124" s="147" t="s">
        <v>189</v>
      </c>
      <c r="B124" s="71" t="s">
        <v>44</v>
      </c>
      <c r="C124" s="71" t="s">
        <v>44</v>
      </c>
      <c r="D124" s="71" t="s">
        <v>44</v>
      </c>
      <c r="E124" s="71" t="s">
        <v>44</v>
      </c>
      <c r="F124" s="71" t="s">
        <v>44</v>
      </c>
      <c r="G124" s="71" t="s">
        <v>44</v>
      </c>
      <c r="H124" s="71" t="s">
        <v>44</v>
      </c>
      <c r="I124" s="71" t="s">
        <v>44</v>
      </c>
      <c r="J124" s="71" t="s">
        <v>44</v>
      </c>
      <c r="K124" s="71" t="s">
        <v>44</v>
      </c>
    </row>
    <row r="125" spans="1:11">
      <c r="A125" s="147" t="s">
        <v>190</v>
      </c>
      <c r="B125" s="71" t="s">
        <v>44</v>
      </c>
      <c r="C125" s="71" t="s">
        <v>44</v>
      </c>
      <c r="D125" s="71" t="s">
        <v>44</v>
      </c>
      <c r="E125" s="71" t="s">
        <v>44</v>
      </c>
      <c r="F125" s="71" t="s">
        <v>44</v>
      </c>
      <c r="G125" s="71" t="s">
        <v>44</v>
      </c>
      <c r="H125" s="71" t="s">
        <v>44</v>
      </c>
      <c r="I125" s="71" t="s">
        <v>44</v>
      </c>
      <c r="J125" s="71" t="s">
        <v>44</v>
      </c>
      <c r="K125" s="71" t="s">
        <v>44</v>
      </c>
    </row>
    <row r="126" spans="1:11">
      <c r="A126" s="147" t="s">
        <v>191</v>
      </c>
      <c r="B126" s="71" t="s">
        <v>44</v>
      </c>
      <c r="C126" s="71" t="s">
        <v>44</v>
      </c>
      <c r="D126" s="71" t="s">
        <v>44</v>
      </c>
      <c r="E126" s="71" t="s">
        <v>44</v>
      </c>
      <c r="F126" s="71" t="s">
        <v>44</v>
      </c>
      <c r="G126" s="71" t="s">
        <v>44</v>
      </c>
      <c r="H126" s="71" t="s">
        <v>44</v>
      </c>
      <c r="I126" s="71" t="s">
        <v>44</v>
      </c>
      <c r="J126" s="71" t="s">
        <v>44</v>
      </c>
      <c r="K126" s="71" t="s">
        <v>44</v>
      </c>
    </row>
    <row r="127" spans="1:11">
      <c r="A127" s="148" t="s">
        <v>192</v>
      </c>
      <c r="B127" s="76" t="s">
        <v>44</v>
      </c>
      <c r="C127" s="76" t="s">
        <v>44</v>
      </c>
      <c r="D127" s="76" t="s">
        <v>44</v>
      </c>
      <c r="E127" s="76" t="s">
        <v>44</v>
      </c>
      <c r="F127" s="76" t="s">
        <v>44</v>
      </c>
      <c r="G127" s="76" t="s">
        <v>44</v>
      </c>
      <c r="H127" s="76" t="s">
        <v>44</v>
      </c>
      <c r="I127" s="76" t="s">
        <v>44</v>
      </c>
      <c r="J127" s="76" t="s">
        <v>44</v>
      </c>
      <c r="K127" s="76" t="s">
        <v>44</v>
      </c>
    </row>
    <row r="130" spans="1:13">
      <c r="A130" s="257" t="s">
        <v>110</v>
      </c>
      <c r="B130" s="257"/>
      <c r="C130" s="257"/>
      <c r="D130" s="257"/>
      <c r="E130" s="257"/>
      <c r="F130" s="257"/>
      <c r="G130" s="257"/>
      <c r="H130" s="257"/>
      <c r="I130" s="257"/>
      <c r="J130" s="257"/>
      <c r="K130" s="257"/>
    </row>
    <row r="131" spans="1:13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</row>
    <row r="132" spans="1:13" ht="16.5">
      <c r="A132" s="79"/>
      <c r="B132" s="80"/>
      <c r="C132" s="80"/>
      <c r="D132" s="80"/>
      <c r="E132" s="80"/>
      <c r="F132" s="80"/>
      <c r="G132" s="80"/>
      <c r="H132" s="80"/>
      <c r="I132" s="80"/>
      <c r="J132" s="152"/>
      <c r="K132" s="153" t="s">
        <v>1</v>
      </c>
    </row>
    <row r="133" spans="1:13">
      <c r="A133" s="258"/>
      <c r="B133" s="238" t="s">
        <v>21</v>
      </c>
      <c r="C133" s="261"/>
      <c r="D133" s="238" t="s">
        <v>57</v>
      </c>
      <c r="E133" s="261"/>
      <c r="F133" s="254" t="s">
        <v>58</v>
      </c>
      <c r="G133" s="262"/>
      <c r="H133" s="262"/>
      <c r="I133" s="263"/>
      <c r="J133" s="283" t="s">
        <v>59</v>
      </c>
      <c r="K133" s="283"/>
    </row>
    <row r="134" spans="1:13" ht="46.5" customHeight="1">
      <c r="A134" s="259"/>
      <c r="B134" s="239"/>
      <c r="C134" s="249"/>
      <c r="D134" s="239"/>
      <c r="E134" s="249"/>
      <c r="F134" s="237" t="s">
        <v>61</v>
      </c>
      <c r="G134" s="237"/>
      <c r="H134" s="237" t="s">
        <v>62</v>
      </c>
      <c r="I134" s="237"/>
      <c r="J134" s="245"/>
      <c r="K134" s="245"/>
    </row>
    <row r="135" spans="1:13" ht="45">
      <c r="A135" s="260"/>
      <c r="B135" s="202" t="s">
        <v>235</v>
      </c>
      <c r="C135" s="202" t="s">
        <v>238</v>
      </c>
      <c r="D135" s="202" t="s">
        <v>235</v>
      </c>
      <c r="E135" s="202" t="s">
        <v>238</v>
      </c>
      <c r="F135" s="202" t="s">
        <v>235</v>
      </c>
      <c r="G135" s="202" t="s">
        <v>238</v>
      </c>
      <c r="H135" s="202" t="s">
        <v>235</v>
      </c>
      <c r="I135" s="202" t="s">
        <v>238</v>
      </c>
      <c r="J135" s="202" t="s">
        <v>235</v>
      </c>
      <c r="K135" s="203" t="s">
        <v>238</v>
      </c>
    </row>
    <row r="136" spans="1:13">
      <c r="A136" s="146" t="s">
        <v>185</v>
      </c>
      <c r="B136" s="112">
        <v>4543.3000067266676</v>
      </c>
      <c r="C136" s="112">
        <v>100.11107234641395</v>
      </c>
      <c r="D136" s="71">
        <f>F136+H136</f>
        <v>4521.593876726668</v>
      </c>
      <c r="E136" s="112">
        <v>100.1</v>
      </c>
      <c r="F136" s="71">
        <v>52.756737519999994</v>
      </c>
      <c r="G136" s="112">
        <v>65.720296225660661</v>
      </c>
      <c r="H136" s="112">
        <v>4468.8371392066683</v>
      </c>
      <c r="I136" s="112">
        <v>100.69223018059581</v>
      </c>
      <c r="J136" s="112">
        <v>21.706130000000002</v>
      </c>
      <c r="K136" s="112">
        <v>105.27797820726312</v>
      </c>
      <c r="L136" s="71"/>
      <c r="M136" s="71"/>
    </row>
    <row r="137" spans="1:13">
      <c r="A137" s="147" t="s">
        <v>186</v>
      </c>
      <c r="B137" s="71">
        <v>163.22638225666668</v>
      </c>
      <c r="C137" s="71">
        <v>74.327579482413071</v>
      </c>
      <c r="D137" s="71">
        <f t="shared" ref="D137:D143" si="3">F137+H137</f>
        <v>163.2187322566667</v>
      </c>
      <c r="E137" s="71">
        <v>74.400000000000006</v>
      </c>
      <c r="F137" s="71">
        <v>0</v>
      </c>
      <c r="G137" s="71">
        <v>0</v>
      </c>
      <c r="H137" s="71">
        <v>163.2187322566667</v>
      </c>
      <c r="I137" s="71">
        <v>74.4009183773112</v>
      </c>
      <c r="J137" s="71">
        <v>7.6499999999999997E-3</v>
      </c>
      <c r="K137" s="71">
        <v>11.561030194412353</v>
      </c>
      <c r="L137" s="71"/>
      <c r="M137" s="71"/>
    </row>
    <row r="138" spans="1:13">
      <c r="A138" s="147" t="s">
        <v>187</v>
      </c>
      <c r="B138" s="71">
        <v>214.12400506666668</v>
      </c>
      <c r="C138" s="71">
        <v>105.32260161279257</v>
      </c>
      <c r="D138" s="71">
        <f t="shared" si="3"/>
        <v>214.12400506666668</v>
      </c>
      <c r="E138" s="71">
        <v>105.5</v>
      </c>
      <c r="F138" s="71">
        <v>0</v>
      </c>
      <c r="G138" s="71">
        <v>0</v>
      </c>
      <c r="H138" s="71">
        <v>214.12400506666668</v>
      </c>
      <c r="I138" s="71">
        <v>105.46426620836942</v>
      </c>
      <c r="J138" s="71">
        <v>0</v>
      </c>
      <c r="K138" s="71">
        <v>0</v>
      </c>
      <c r="L138" s="71"/>
      <c r="M138" s="71"/>
    </row>
    <row r="139" spans="1:13">
      <c r="A139" s="147" t="s">
        <v>188</v>
      </c>
      <c r="B139" s="71">
        <v>60.757738919999994</v>
      </c>
      <c r="C139" s="71">
        <v>145.31879155333206</v>
      </c>
      <c r="D139" s="71">
        <f t="shared" si="3"/>
        <v>53.034928919999992</v>
      </c>
      <c r="E139" s="71">
        <v>125</v>
      </c>
      <c r="F139" s="71">
        <v>1.6254733199999998</v>
      </c>
      <c r="G139" s="71">
        <v>22.094763092269325</v>
      </c>
      <c r="H139" s="71">
        <v>51.409455599999994</v>
      </c>
      <c r="I139" s="71">
        <v>159.91388761453828</v>
      </c>
      <c r="J139" s="71">
        <v>7.72281</v>
      </c>
      <c r="K139" s="71">
        <v>307.99830165549417</v>
      </c>
      <c r="L139" s="71"/>
      <c r="M139" s="71"/>
    </row>
    <row r="140" spans="1:13">
      <c r="A140" s="147" t="s">
        <v>189</v>
      </c>
      <c r="B140" s="71">
        <v>1191.53687788</v>
      </c>
      <c r="C140" s="71">
        <v>97.291939630551767</v>
      </c>
      <c r="D140" s="71">
        <f t="shared" si="3"/>
        <v>1191.53687788</v>
      </c>
      <c r="E140" s="71">
        <v>97.4</v>
      </c>
      <c r="F140" s="71">
        <v>0</v>
      </c>
      <c r="G140" s="71">
        <v>0</v>
      </c>
      <c r="H140" s="71">
        <v>1191.53687788</v>
      </c>
      <c r="I140" s="71">
        <v>97.44859658668112</v>
      </c>
      <c r="J140" s="71">
        <v>0</v>
      </c>
      <c r="K140" s="71">
        <v>0</v>
      </c>
      <c r="L140" s="71"/>
      <c r="M140" s="71"/>
    </row>
    <row r="141" spans="1:13">
      <c r="A141" s="147" t="s">
        <v>190</v>
      </c>
      <c r="B141" s="71">
        <v>1488.8520247666668</v>
      </c>
      <c r="C141" s="71">
        <v>97.324619064879059</v>
      </c>
      <c r="D141" s="71">
        <f t="shared" si="3"/>
        <v>1482.3881347666666</v>
      </c>
      <c r="E141" s="71">
        <v>98</v>
      </c>
      <c r="F141" s="71">
        <v>59.205167166666669</v>
      </c>
      <c r="G141" s="71">
        <v>87.908274882157073</v>
      </c>
      <c r="H141" s="71">
        <v>1423.1829676</v>
      </c>
      <c r="I141" s="71">
        <v>97.997081523472559</v>
      </c>
      <c r="J141" s="71">
        <v>6.4638899999999992</v>
      </c>
      <c r="K141" s="71">
        <v>56.562513368526425</v>
      </c>
      <c r="L141" s="71"/>
      <c r="M141" s="71"/>
    </row>
    <row r="142" spans="1:13">
      <c r="A142" s="147" t="s">
        <v>191</v>
      </c>
      <c r="B142" s="71">
        <v>686.54231169999991</v>
      </c>
      <c r="C142" s="71">
        <v>128.75454168053494</v>
      </c>
      <c r="D142" s="71">
        <f t="shared" si="3"/>
        <v>679.03053169999998</v>
      </c>
      <c r="E142" s="71">
        <v>130</v>
      </c>
      <c r="F142" s="71">
        <v>-8.0739029666666706</v>
      </c>
      <c r="G142" s="71">
        <v>-5.5894725980648268</v>
      </c>
      <c r="H142" s="71">
        <v>687.10443466666663</v>
      </c>
      <c r="I142" s="71">
        <v>131.8934869496301</v>
      </c>
      <c r="J142" s="71">
        <v>7.5117800000000008</v>
      </c>
      <c r="K142" s="71">
        <v>165.53969457334415</v>
      </c>
      <c r="L142" s="71"/>
      <c r="M142" s="71"/>
    </row>
    <row r="143" spans="1:13">
      <c r="A143" s="148" t="s">
        <v>192</v>
      </c>
      <c r="B143" s="76">
        <v>738.26066613666671</v>
      </c>
      <c r="C143" s="76">
        <v>93.324118808794466</v>
      </c>
      <c r="D143" s="76">
        <f t="shared" si="3"/>
        <v>738.26066613666671</v>
      </c>
      <c r="E143" s="76">
        <v>93.3</v>
      </c>
      <c r="F143" s="76">
        <v>0</v>
      </c>
      <c r="G143" s="76">
        <v>0</v>
      </c>
      <c r="H143" s="76">
        <v>738.26066613666671</v>
      </c>
      <c r="I143" s="76">
        <v>93.324118808794466</v>
      </c>
      <c r="J143" s="76">
        <v>0</v>
      </c>
      <c r="K143" s="76">
        <v>0</v>
      </c>
      <c r="L143" s="71"/>
      <c r="M143" s="71"/>
    </row>
    <row r="144" spans="1:13">
      <c r="D144" s="110"/>
      <c r="L144" s="82"/>
      <c r="M144" s="82"/>
    </row>
    <row r="145" spans="1:13">
      <c r="L145" s="82"/>
      <c r="M145" s="82"/>
    </row>
    <row r="146" spans="1:13">
      <c r="A146" s="287" t="s">
        <v>111</v>
      </c>
      <c r="B146" s="287"/>
      <c r="C146" s="287"/>
      <c r="D146" s="287"/>
      <c r="E146" s="287"/>
      <c r="F146" s="287"/>
      <c r="G146" s="287"/>
      <c r="H146" s="287"/>
      <c r="I146" s="287"/>
      <c r="J146" s="287"/>
      <c r="K146" s="287"/>
    </row>
    <row r="147" spans="1:13">
      <c r="A147" s="166"/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</row>
    <row r="148" spans="1:13">
      <c r="A148" s="79"/>
      <c r="B148" s="111"/>
      <c r="C148" s="111"/>
      <c r="D148" s="111"/>
      <c r="E148" s="111"/>
      <c r="F148" s="111"/>
      <c r="G148" s="111"/>
      <c r="H148" s="111"/>
      <c r="I148" s="111"/>
      <c r="J148" s="157"/>
      <c r="K148" s="153" t="s">
        <v>1</v>
      </c>
    </row>
    <row r="149" spans="1:13">
      <c r="A149" s="258"/>
      <c r="B149" s="238" t="s">
        <v>21</v>
      </c>
      <c r="C149" s="261"/>
      <c r="D149" s="238" t="s">
        <v>57</v>
      </c>
      <c r="E149" s="261"/>
      <c r="F149" s="254" t="s">
        <v>58</v>
      </c>
      <c r="G149" s="262"/>
      <c r="H149" s="262"/>
      <c r="I149" s="263"/>
      <c r="J149" s="283" t="s">
        <v>59</v>
      </c>
      <c r="K149" s="283"/>
    </row>
    <row r="150" spans="1:13" ht="48" customHeight="1">
      <c r="A150" s="259"/>
      <c r="B150" s="239"/>
      <c r="C150" s="249"/>
      <c r="D150" s="239"/>
      <c r="E150" s="249"/>
      <c r="F150" s="237" t="s">
        <v>61</v>
      </c>
      <c r="G150" s="237"/>
      <c r="H150" s="237" t="s">
        <v>62</v>
      </c>
      <c r="I150" s="237"/>
      <c r="J150" s="245"/>
      <c r="K150" s="245"/>
    </row>
    <row r="151" spans="1:13" ht="45">
      <c r="A151" s="260"/>
      <c r="B151" s="202" t="s">
        <v>235</v>
      </c>
      <c r="C151" s="202" t="s">
        <v>238</v>
      </c>
      <c r="D151" s="202" t="s">
        <v>235</v>
      </c>
      <c r="E151" s="202" t="s">
        <v>238</v>
      </c>
      <c r="F151" s="202" t="s">
        <v>235</v>
      </c>
      <c r="G151" s="202" t="s">
        <v>238</v>
      </c>
      <c r="H151" s="202" t="s">
        <v>235</v>
      </c>
      <c r="I151" s="202" t="s">
        <v>238</v>
      </c>
      <c r="J151" s="202" t="s">
        <v>235</v>
      </c>
      <c r="K151" s="203" t="s">
        <v>238</v>
      </c>
    </row>
    <row r="152" spans="1:13">
      <c r="A152" s="158" t="s">
        <v>185</v>
      </c>
      <c r="B152" s="112" t="s">
        <v>44</v>
      </c>
      <c r="C152" s="112" t="s">
        <v>44</v>
      </c>
      <c r="D152" s="112" t="s">
        <v>44</v>
      </c>
      <c r="E152" s="112" t="s">
        <v>44</v>
      </c>
      <c r="F152" s="112" t="s">
        <v>44</v>
      </c>
      <c r="G152" s="112" t="s">
        <v>44</v>
      </c>
      <c r="H152" s="112" t="s">
        <v>44</v>
      </c>
      <c r="I152" s="112" t="s">
        <v>44</v>
      </c>
      <c r="J152" s="112" t="s">
        <v>44</v>
      </c>
      <c r="K152" s="71" t="s">
        <v>44</v>
      </c>
    </row>
    <row r="153" spans="1:13">
      <c r="A153" s="147" t="s">
        <v>186</v>
      </c>
      <c r="B153" s="71" t="s">
        <v>44</v>
      </c>
      <c r="C153" s="71" t="s">
        <v>44</v>
      </c>
      <c r="D153" s="71" t="s">
        <v>44</v>
      </c>
      <c r="E153" s="71" t="s">
        <v>44</v>
      </c>
      <c r="F153" s="71" t="s">
        <v>44</v>
      </c>
      <c r="G153" s="71" t="s">
        <v>44</v>
      </c>
      <c r="H153" s="71" t="s">
        <v>44</v>
      </c>
      <c r="I153" s="71" t="s">
        <v>44</v>
      </c>
      <c r="J153" s="71" t="s">
        <v>44</v>
      </c>
      <c r="K153" s="71" t="s">
        <v>44</v>
      </c>
    </row>
    <row r="154" spans="1:13">
      <c r="A154" s="147" t="s">
        <v>187</v>
      </c>
      <c r="B154" s="71" t="s">
        <v>44</v>
      </c>
      <c r="C154" s="71" t="s">
        <v>44</v>
      </c>
      <c r="D154" s="71" t="s">
        <v>44</v>
      </c>
      <c r="E154" s="71" t="s">
        <v>44</v>
      </c>
      <c r="F154" s="71" t="s">
        <v>44</v>
      </c>
      <c r="G154" s="71" t="s">
        <v>44</v>
      </c>
      <c r="H154" s="71" t="s">
        <v>44</v>
      </c>
      <c r="I154" s="71" t="s">
        <v>44</v>
      </c>
      <c r="J154" s="71" t="s">
        <v>44</v>
      </c>
      <c r="K154" s="71" t="s">
        <v>44</v>
      </c>
    </row>
    <row r="155" spans="1:13">
      <c r="A155" s="147" t="s">
        <v>188</v>
      </c>
      <c r="B155" s="71" t="s">
        <v>44</v>
      </c>
      <c r="C155" s="71" t="s">
        <v>44</v>
      </c>
      <c r="D155" s="71" t="s">
        <v>44</v>
      </c>
      <c r="E155" s="71" t="s">
        <v>44</v>
      </c>
      <c r="F155" s="71" t="s">
        <v>44</v>
      </c>
      <c r="G155" s="71" t="s">
        <v>44</v>
      </c>
      <c r="H155" s="71" t="s">
        <v>44</v>
      </c>
      <c r="I155" s="71" t="s">
        <v>44</v>
      </c>
      <c r="J155" s="71" t="s">
        <v>44</v>
      </c>
      <c r="K155" s="71" t="s">
        <v>44</v>
      </c>
    </row>
    <row r="156" spans="1:13">
      <c r="A156" s="147" t="s">
        <v>189</v>
      </c>
      <c r="B156" s="71" t="s">
        <v>44</v>
      </c>
      <c r="C156" s="71" t="s">
        <v>44</v>
      </c>
      <c r="D156" s="71" t="s">
        <v>44</v>
      </c>
      <c r="E156" s="71" t="s">
        <v>44</v>
      </c>
      <c r="F156" s="71" t="s">
        <v>44</v>
      </c>
      <c r="G156" s="71" t="s">
        <v>44</v>
      </c>
      <c r="H156" s="71" t="s">
        <v>44</v>
      </c>
      <c r="I156" s="71" t="s">
        <v>44</v>
      </c>
      <c r="J156" s="71" t="s">
        <v>44</v>
      </c>
      <c r="K156" s="71" t="s">
        <v>44</v>
      </c>
    </row>
    <row r="157" spans="1:13">
      <c r="A157" s="147" t="s">
        <v>190</v>
      </c>
      <c r="B157" s="71" t="s">
        <v>44</v>
      </c>
      <c r="C157" s="71" t="s">
        <v>44</v>
      </c>
      <c r="D157" s="71" t="s">
        <v>44</v>
      </c>
      <c r="E157" s="71" t="s">
        <v>44</v>
      </c>
      <c r="F157" s="71" t="s">
        <v>44</v>
      </c>
      <c r="G157" s="71" t="s">
        <v>44</v>
      </c>
      <c r="H157" s="71" t="s">
        <v>44</v>
      </c>
      <c r="I157" s="71" t="s">
        <v>44</v>
      </c>
      <c r="J157" s="71" t="s">
        <v>44</v>
      </c>
      <c r="K157" s="71" t="s">
        <v>44</v>
      </c>
    </row>
    <row r="158" spans="1:13">
      <c r="A158" s="147" t="s">
        <v>191</v>
      </c>
      <c r="B158" s="71" t="s">
        <v>44</v>
      </c>
      <c r="C158" s="71" t="s">
        <v>44</v>
      </c>
      <c r="D158" s="71" t="s">
        <v>44</v>
      </c>
      <c r="E158" s="71" t="s">
        <v>44</v>
      </c>
      <c r="F158" s="71" t="s">
        <v>44</v>
      </c>
      <c r="G158" s="71" t="s">
        <v>44</v>
      </c>
      <c r="H158" s="71" t="s">
        <v>44</v>
      </c>
      <c r="I158" s="71" t="s">
        <v>44</v>
      </c>
      <c r="J158" s="71" t="s">
        <v>44</v>
      </c>
      <c r="K158" s="71" t="s">
        <v>44</v>
      </c>
    </row>
    <row r="159" spans="1:13">
      <c r="A159" s="148" t="s">
        <v>192</v>
      </c>
      <c r="B159" s="156" t="s">
        <v>44</v>
      </c>
      <c r="C159" s="156" t="s">
        <v>44</v>
      </c>
      <c r="D159" s="156" t="s">
        <v>44</v>
      </c>
      <c r="E159" s="156" t="s">
        <v>44</v>
      </c>
      <c r="F159" s="156" t="s">
        <v>44</v>
      </c>
      <c r="G159" s="156" t="s">
        <v>44</v>
      </c>
      <c r="H159" s="156" t="s">
        <v>44</v>
      </c>
      <c r="I159" s="156" t="s">
        <v>44</v>
      </c>
      <c r="J159" s="156" t="s">
        <v>44</v>
      </c>
      <c r="K159" s="156" t="s">
        <v>44</v>
      </c>
    </row>
    <row r="162" spans="1:12">
      <c r="A162" s="287" t="s">
        <v>112</v>
      </c>
      <c r="B162" s="287"/>
      <c r="C162" s="287"/>
      <c r="D162" s="287"/>
      <c r="E162" s="287"/>
      <c r="F162" s="287"/>
      <c r="G162" s="287"/>
      <c r="H162" s="287"/>
      <c r="I162" s="287"/>
    </row>
    <row r="163" spans="1:12">
      <c r="A163" s="9"/>
      <c r="B163" s="9"/>
      <c r="C163" s="9"/>
      <c r="D163" s="9"/>
      <c r="E163" s="9"/>
      <c r="F163" s="9"/>
      <c r="G163" s="9"/>
      <c r="H163" s="9"/>
      <c r="I163" s="9"/>
    </row>
    <row r="164" spans="1:12">
      <c r="A164" s="79"/>
      <c r="B164" s="111"/>
      <c r="C164" s="111"/>
      <c r="D164" s="111"/>
      <c r="E164" s="111"/>
      <c r="F164" s="111"/>
      <c r="G164" s="111"/>
      <c r="H164" s="157"/>
      <c r="I164" s="153" t="s">
        <v>1</v>
      </c>
    </row>
    <row r="165" spans="1:12">
      <c r="A165" s="258"/>
      <c r="B165" s="238" t="s">
        <v>21</v>
      </c>
      <c r="C165" s="261"/>
      <c r="D165" s="238" t="s">
        <v>57</v>
      </c>
      <c r="E165" s="261"/>
      <c r="F165" s="288" t="s">
        <v>62</v>
      </c>
      <c r="G165" s="289"/>
      <c r="H165" s="238" t="s">
        <v>59</v>
      </c>
      <c r="I165" s="248"/>
    </row>
    <row r="166" spans="1:12">
      <c r="A166" s="259"/>
      <c r="B166" s="239"/>
      <c r="C166" s="249"/>
      <c r="D166" s="239"/>
      <c r="E166" s="249"/>
      <c r="F166" s="290"/>
      <c r="G166" s="291"/>
      <c r="H166" s="239"/>
      <c r="I166" s="245"/>
      <c r="J166" s="82"/>
      <c r="K166" s="82"/>
      <c r="L166" s="82"/>
    </row>
    <row r="167" spans="1:12" ht="45">
      <c r="A167" s="259"/>
      <c r="B167" s="202" t="s">
        <v>235</v>
      </c>
      <c r="C167" s="202" t="s">
        <v>238</v>
      </c>
      <c r="D167" s="202" t="s">
        <v>235</v>
      </c>
      <c r="E167" s="202" t="s">
        <v>238</v>
      </c>
      <c r="F167" s="202" t="s">
        <v>235</v>
      </c>
      <c r="G167" s="202" t="s">
        <v>238</v>
      </c>
      <c r="H167" s="202" t="s">
        <v>235</v>
      </c>
      <c r="I167" s="203" t="s">
        <v>238</v>
      </c>
      <c r="J167" s="204"/>
      <c r="K167" s="204"/>
      <c r="L167" s="82"/>
    </row>
    <row r="168" spans="1:12">
      <c r="A168" s="158" t="s">
        <v>185</v>
      </c>
      <c r="B168" s="112" t="s">
        <v>44</v>
      </c>
      <c r="C168" s="112" t="s">
        <v>44</v>
      </c>
      <c r="D168" s="112" t="s">
        <v>44</v>
      </c>
      <c r="E168" s="112" t="s">
        <v>44</v>
      </c>
      <c r="F168" s="112" t="s">
        <v>44</v>
      </c>
      <c r="G168" s="112" t="s">
        <v>44</v>
      </c>
      <c r="H168" s="112" t="s">
        <v>44</v>
      </c>
      <c r="I168" s="71" t="s">
        <v>44</v>
      </c>
      <c r="J168" s="82"/>
      <c r="K168" s="82"/>
      <c r="L168" s="82"/>
    </row>
    <row r="169" spans="1:12">
      <c r="A169" s="148" t="s">
        <v>186</v>
      </c>
      <c r="B169" s="76" t="s">
        <v>44</v>
      </c>
      <c r="C169" s="76" t="s">
        <v>44</v>
      </c>
      <c r="D169" s="76" t="s">
        <v>44</v>
      </c>
      <c r="E169" s="76" t="s">
        <v>44</v>
      </c>
      <c r="F169" s="76" t="s">
        <v>44</v>
      </c>
      <c r="G169" s="76" t="s">
        <v>44</v>
      </c>
      <c r="H169" s="76" t="s">
        <v>44</v>
      </c>
      <c r="I169" s="76" t="s">
        <v>44</v>
      </c>
      <c r="J169" s="82"/>
      <c r="K169" s="82"/>
      <c r="L169" s="82"/>
    </row>
    <row r="170" spans="1:12">
      <c r="J170" s="82"/>
      <c r="K170" s="82"/>
      <c r="L170" s="82"/>
    </row>
    <row r="171" spans="1:12">
      <c r="J171" s="82"/>
      <c r="K171" s="82"/>
      <c r="L171" s="82"/>
    </row>
    <row r="172" spans="1:12">
      <c r="A172" s="287" t="s">
        <v>113</v>
      </c>
      <c r="B172" s="287"/>
      <c r="C172" s="287"/>
      <c r="D172" s="287"/>
      <c r="E172" s="287"/>
      <c r="F172" s="287"/>
      <c r="G172" s="287"/>
      <c r="H172" s="287"/>
      <c r="I172" s="287"/>
      <c r="J172" s="82"/>
      <c r="K172" s="82"/>
      <c r="L172" s="82"/>
    </row>
    <row r="173" spans="1:12">
      <c r="A173" s="287" t="s">
        <v>114</v>
      </c>
      <c r="B173" s="287"/>
      <c r="C173" s="287"/>
      <c r="D173" s="287"/>
      <c r="E173" s="287"/>
      <c r="F173" s="287"/>
      <c r="G173" s="287"/>
      <c r="H173" s="287"/>
      <c r="I173" s="287"/>
      <c r="J173" s="82"/>
      <c r="K173" s="82"/>
      <c r="L173" s="82"/>
    </row>
    <row r="174" spans="1:12">
      <c r="A174" s="166"/>
      <c r="B174" s="166"/>
      <c r="C174" s="166"/>
      <c r="D174" s="166"/>
      <c r="E174" s="166"/>
      <c r="F174" s="166"/>
      <c r="G174" s="166"/>
      <c r="H174" s="166"/>
      <c r="I174" s="166"/>
      <c r="J174" s="82"/>
      <c r="K174" s="82"/>
      <c r="L174" s="82"/>
    </row>
    <row r="175" spans="1:12">
      <c r="A175" s="79"/>
      <c r="B175" s="111"/>
      <c r="C175" s="111"/>
      <c r="D175" s="111"/>
      <c r="E175" s="111"/>
      <c r="F175" s="157"/>
      <c r="G175" s="157"/>
      <c r="H175" s="157"/>
      <c r="I175" s="157"/>
      <c r="J175" s="82"/>
      <c r="K175" s="82"/>
      <c r="L175" s="82"/>
    </row>
    <row r="176" spans="1:12">
      <c r="A176" s="258"/>
      <c r="B176" s="238" t="s">
        <v>21</v>
      </c>
      <c r="C176" s="261"/>
      <c r="D176" s="238" t="s">
        <v>57</v>
      </c>
      <c r="E176" s="261"/>
      <c r="F176" s="245" t="s">
        <v>58</v>
      </c>
      <c r="G176" s="245"/>
      <c r="H176" s="245"/>
      <c r="I176" s="245"/>
      <c r="J176" s="82"/>
      <c r="K176" s="82"/>
      <c r="L176" s="82"/>
    </row>
    <row r="177" spans="1:14">
      <c r="A177" s="259"/>
      <c r="B177" s="239"/>
      <c r="C177" s="249"/>
      <c r="D177" s="239"/>
      <c r="E177" s="249"/>
      <c r="F177" s="237" t="s">
        <v>61</v>
      </c>
      <c r="G177" s="237"/>
      <c r="H177" s="245" t="s">
        <v>62</v>
      </c>
      <c r="I177" s="245"/>
      <c r="J177" s="82"/>
      <c r="K177" s="82"/>
      <c r="L177" s="82"/>
    </row>
    <row r="178" spans="1:14" ht="45">
      <c r="A178" s="259"/>
      <c r="B178" s="202" t="s">
        <v>235</v>
      </c>
      <c r="C178" s="202" t="s">
        <v>238</v>
      </c>
      <c r="D178" s="202" t="s">
        <v>235</v>
      </c>
      <c r="E178" s="202" t="s">
        <v>238</v>
      </c>
      <c r="F178" s="202" t="s">
        <v>235</v>
      </c>
      <c r="G178" s="202" t="s">
        <v>238</v>
      </c>
      <c r="H178" s="202" t="s">
        <v>235</v>
      </c>
      <c r="I178" s="203" t="s">
        <v>238</v>
      </c>
      <c r="J178" s="204"/>
      <c r="K178" s="204"/>
      <c r="L178" s="82"/>
    </row>
    <row r="179" spans="1:14">
      <c r="A179" s="158" t="s">
        <v>185</v>
      </c>
      <c r="B179" s="112" t="s">
        <v>44</v>
      </c>
      <c r="C179" s="112" t="s">
        <v>44</v>
      </c>
      <c r="D179" s="112" t="s">
        <v>44</v>
      </c>
      <c r="E179" s="112" t="s">
        <v>44</v>
      </c>
      <c r="F179" s="112" t="s">
        <v>44</v>
      </c>
      <c r="G179" s="112" t="s">
        <v>44</v>
      </c>
      <c r="H179" s="112" t="s">
        <v>44</v>
      </c>
      <c r="I179" s="71" t="s">
        <v>44</v>
      </c>
    </row>
    <row r="180" spans="1:14">
      <c r="A180" s="148" t="s">
        <v>186</v>
      </c>
      <c r="B180" s="76" t="s">
        <v>44</v>
      </c>
      <c r="C180" s="76" t="s">
        <v>44</v>
      </c>
      <c r="D180" s="76" t="s">
        <v>44</v>
      </c>
      <c r="E180" s="76" t="s">
        <v>44</v>
      </c>
      <c r="F180" s="76" t="s">
        <v>44</v>
      </c>
      <c r="G180" s="76" t="s">
        <v>44</v>
      </c>
      <c r="H180" s="76" t="s">
        <v>44</v>
      </c>
      <c r="I180" s="76" t="s">
        <v>44</v>
      </c>
    </row>
    <row r="183" spans="1:14">
      <c r="A183" s="287" t="s">
        <v>115</v>
      </c>
      <c r="B183" s="287"/>
      <c r="C183" s="287"/>
      <c r="D183" s="287"/>
      <c r="E183" s="287"/>
      <c r="F183" s="287"/>
      <c r="G183" s="287"/>
      <c r="H183" s="287"/>
      <c r="I183" s="287"/>
      <c r="J183" s="287"/>
      <c r="K183" s="287"/>
    </row>
    <row r="184" spans="1:14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</row>
    <row r="185" spans="1:14">
      <c r="A185" s="79"/>
      <c r="B185" s="111"/>
      <c r="C185" s="111"/>
      <c r="D185" s="111"/>
      <c r="E185" s="111"/>
      <c r="F185" s="111"/>
      <c r="G185" s="111"/>
      <c r="H185" s="111"/>
      <c r="I185" s="111"/>
      <c r="J185" s="157"/>
      <c r="K185" s="153" t="s">
        <v>1</v>
      </c>
    </row>
    <row r="186" spans="1:14">
      <c r="A186" s="258"/>
      <c r="B186" s="238" t="s">
        <v>21</v>
      </c>
      <c r="C186" s="261"/>
      <c r="D186" s="238" t="s">
        <v>57</v>
      </c>
      <c r="E186" s="261"/>
      <c r="F186" s="254" t="s">
        <v>58</v>
      </c>
      <c r="G186" s="262"/>
      <c r="H186" s="262"/>
      <c r="I186" s="263"/>
      <c r="J186" s="283" t="s">
        <v>59</v>
      </c>
      <c r="K186" s="283"/>
    </row>
    <row r="187" spans="1:14" ht="48" customHeight="1">
      <c r="A187" s="259"/>
      <c r="B187" s="239"/>
      <c r="C187" s="249"/>
      <c r="D187" s="239"/>
      <c r="E187" s="249"/>
      <c r="F187" s="237" t="s">
        <v>61</v>
      </c>
      <c r="G187" s="237"/>
      <c r="H187" s="237" t="s">
        <v>62</v>
      </c>
      <c r="I187" s="237"/>
      <c r="J187" s="245"/>
      <c r="K187" s="245"/>
    </row>
    <row r="188" spans="1:14" ht="45">
      <c r="A188" s="259"/>
      <c r="B188" s="202" t="s">
        <v>235</v>
      </c>
      <c r="C188" s="202" t="s">
        <v>238</v>
      </c>
      <c r="D188" s="202" t="s">
        <v>235</v>
      </c>
      <c r="E188" s="202" t="s">
        <v>238</v>
      </c>
      <c r="F188" s="202" t="s">
        <v>235</v>
      </c>
      <c r="G188" s="202" t="s">
        <v>238</v>
      </c>
      <c r="H188" s="202" t="s">
        <v>235</v>
      </c>
      <c r="I188" s="202" t="s">
        <v>238</v>
      </c>
      <c r="J188" s="202" t="s">
        <v>235</v>
      </c>
      <c r="K188" s="203" t="s">
        <v>238</v>
      </c>
      <c r="L188" s="82"/>
      <c r="M188" s="82"/>
      <c r="N188" s="82"/>
    </row>
    <row r="189" spans="1:14">
      <c r="A189" s="158" t="s">
        <v>185</v>
      </c>
      <c r="B189" s="47">
        <v>1290.338391</v>
      </c>
      <c r="C189" s="47">
        <v>216.17439120188538</v>
      </c>
      <c r="D189" s="47">
        <v>1290.338391</v>
      </c>
      <c r="E189" s="47">
        <v>216.17439120188538</v>
      </c>
      <c r="F189" s="47">
        <v>696.30165</v>
      </c>
      <c r="G189" s="47">
        <v>0</v>
      </c>
      <c r="H189" s="71">
        <v>594.03674100000001</v>
      </c>
      <c r="I189" s="71">
        <v>99.520816967792641</v>
      </c>
      <c r="J189" s="71">
        <v>0</v>
      </c>
      <c r="K189" s="71">
        <v>0</v>
      </c>
      <c r="L189" s="71"/>
      <c r="M189" s="71"/>
      <c r="N189" s="82"/>
    </row>
    <row r="190" spans="1:14">
      <c r="A190" s="147" t="s">
        <v>186</v>
      </c>
      <c r="B190" s="71">
        <v>0</v>
      </c>
      <c r="C190" s="71">
        <v>0</v>
      </c>
      <c r="D190" s="71">
        <v>0</v>
      </c>
      <c r="E190" s="71">
        <v>0</v>
      </c>
      <c r="F190" s="71">
        <v>0</v>
      </c>
      <c r="G190" s="71">
        <v>0</v>
      </c>
      <c r="H190" s="71">
        <v>0</v>
      </c>
      <c r="I190" s="71">
        <v>0</v>
      </c>
      <c r="J190" s="71">
        <v>0</v>
      </c>
      <c r="K190" s="71">
        <v>0</v>
      </c>
      <c r="L190" s="71"/>
      <c r="M190" s="71"/>
      <c r="N190" s="82"/>
    </row>
    <row r="191" spans="1:14">
      <c r="A191" s="147" t="s">
        <v>187</v>
      </c>
      <c r="B191" s="71">
        <v>0</v>
      </c>
      <c r="C191" s="71">
        <v>0</v>
      </c>
      <c r="D191" s="71">
        <v>0</v>
      </c>
      <c r="E191" s="71">
        <v>0</v>
      </c>
      <c r="F191" s="71">
        <v>0</v>
      </c>
      <c r="G191" s="71">
        <v>0</v>
      </c>
      <c r="H191" s="71">
        <v>0</v>
      </c>
      <c r="I191" s="71">
        <v>0</v>
      </c>
      <c r="J191" s="71">
        <v>0</v>
      </c>
      <c r="K191" s="71">
        <v>0</v>
      </c>
      <c r="L191" s="71"/>
      <c r="M191" s="71"/>
      <c r="N191" s="82"/>
    </row>
    <row r="192" spans="1:14">
      <c r="A192" s="147" t="s">
        <v>188</v>
      </c>
      <c r="B192" s="71">
        <v>107.8447</v>
      </c>
      <c r="C192" s="71">
        <v>104.54545454545455</v>
      </c>
      <c r="D192" s="71">
        <v>107.8447</v>
      </c>
      <c r="E192" s="71">
        <v>104.54545454545455</v>
      </c>
      <c r="F192" s="71">
        <v>0</v>
      </c>
      <c r="G192" s="71">
        <v>0</v>
      </c>
      <c r="H192" s="71">
        <v>107.8447</v>
      </c>
      <c r="I192" s="71">
        <v>104.54545454545455</v>
      </c>
      <c r="J192" s="71">
        <v>0</v>
      </c>
      <c r="K192" s="71">
        <v>0</v>
      </c>
      <c r="L192" s="71"/>
      <c r="M192" s="71"/>
      <c r="N192" s="82"/>
    </row>
    <row r="193" spans="1:14">
      <c r="A193" s="147" t="s">
        <v>189</v>
      </c>
      <c r="B193" s="71">
        <v>264.92284999999998</v>
      </c>
      <c r="C193" s="71">
        <v>79.353932584269671</v>
      </c>
      <c r="D193" s="71">
        <v>264.92284999999998</v>
      </c>
      <c r="E193" s="71">
        <v>79.353932584269671</v>
      </c>
      <c r="F193" s="71">
        <v>0</v>
      </c>
      <c r="G193" s="71">
        <v>0</v>
      </c>
      <c r="H193" s="71">
        <v>264.92284999999998</v>
      </c>
      <c r="I193" s="71">
        <v>79.353932584269671</v>
      </c>
      <c r="J193" s="71">
        <v>0</v>
      </c>
      <c r="K193" s="71">
        <v>0</v>
      </c>
      <c r="L193" s="71"/>
      <c r="M193" s="71"/>
      <c r="N193" s="82"/>
    </row>
    <row r="194" spans="1:14">
      <c r="A194" s="147" t="s">
        <v>190</v>
      </c>
      <c r="B194" s="71">
        <v>127.678747</v>
      </c>
      <c r="C194" s="71">
        <v>87.556270096463024</v>
      </c>
      <c r="D194" s="71">
        <v>127.678747</v>
      </c>
      <c r="E194" s="71">
        <v>87.556270096463024</v>
      </c>
      <c r="F194" s="71">
        <v>0</v>
      </c>
      <c r="G194" s="71">
        <v>0</v>
      </c>
      <c r="H194" s="71">
        <v>127.678747</v>
      </c>
      <c r="I194" s="71">
        <v>87.556270096463024</v>
      </c>
      <c r="J194" s="71">
        <v>0</v>
      </c>
      <c r="K194" s="71">
        <v>0</v>
      </c>
      <c r="L194" s="71"/>
      <c r="M194" s="71"/>
      <c r="N194" s="82"/>
    </row>
    <row r="195" spans="1:14">
      <c r="A195" s="147" t="s">
        <v>191</v>
      </c>
      <c r="B195" s="71">
        <v>0</v>
      </c>
      <c r="C195" s="71">
        <v>0</v>
      </c>
      <c r="D195" s="71">
        <v>0</v>
      </c>
      <c r="E195" s="71">
        <v>0</v>
      </c>
      <c r="F195" s="71">
        <v>0</v>
      </c>
      <c r="G195" s="71">
        <v>0</v>
      </c>
      <c r="H195" s="71">
        <v>0</v>
      </c>
      <c r="I195" s="71">
        <v>0</v>
      </c>
      <c r="J195" s="71">
        <v>0</v>
      </c>
      <c r="K195" s="71">
        <v>0</v>
      </c>
      <c r="L195" s="71"/>
      <c r="M195" s="71"/>
      <c r="N195" s="82"/>
    </row>
    <row r="196" spans="1:14">
      <c r="A196" s="148" t="s">
        <v>192</v>
      </c>
      <c r="B196" s="76">
        <v>789.89209400000004</v>
      </c>
      <c r="C196" s="76">
        <v>0</v>
      </c>
      <c r="D196" s="76">
        <v>789.89209400000004</v>
      </c>
      <c r="E196" s="76">
        <v>0</v>
      </c>
      <c r="F196" s="76">
        <v>696.30165</v>
      </c>
      <c r="G196" s="76">
        <v>0</v>
      </c>
      <c r="H196" s="76">
        <v>93.590444000000005</v>
      </c>
      <c r="I196" s="76">
        <v>0</v>
      </c>
      <c r="J196" s="76">
        <v>0</v>
      </c>
      <c r="K196" s="76">
        <v>0</v>
      </c>
      <c r="L196" s="71"/>
      <c r="M196" s="71"/>
      <c r="N196" s="82"/>
    </row>
    <row r="199" spans="1:14">
      <c r="A199" s="257" t="s">
        <v>116</v>
      </c>
      <c r="B199" s="257"/>
      <c r="C199" s="257"/>
      <c r="D199" s="257"/>
      <c r="E199" s="257"/>
      <c r="F199" s="257"/>
      <c r="G199" s="257"/>
      <c r="H199" s="257"/>
      <c r="I199" s="257"/>
      <c r="J199" s="257"/>
      <c r="K199" s="257"/>
    </row>
    <row r="200" spans="1:14" ht="16.5">
      <c r="A200" s="114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</row>
    <row r="201" spans="1:14" ht="16.5">
      <c r="A201" s="79"/>
      <c r="B201" s="80"/>
      <c r="C201" s="80"/>
      <c r="D201" s="80"/>
      <c r="E201" s="80"/>
      <c r="F201" s="80"/>
      <c r="G201" s="80"/>
      <c r="H201" s="80"/>
      <c r="I201" s="80"/>
      <c r="J201" s="152"/>
      <c r="K201" s="153" t="s">
        <v>1</v>
      </c>
    </row>
    <row r="202" spans="1:14">
      <c r="A202" s="258"/>
      <c r="B202" s="238" t="s">
        <v>21</v>
      </c>
      <c r="C202" s="261"/>
      <c r="D202" s="238" t="s">
        <v>57</v>
      </c>
      <c r="E202" s="261"/>
      <c r="F202" s="254" t="s">
        <v>58</v>
      </c>
      <c r="G202" s="262"/>
      <c r="H202" s="262"/>
      <c r="I202" s="263"/>
      <c r="J202" s="283" t="s">
        <v>59</v>
      </c>
      <c r="K202" s="283"/>
    </row>
    <row r="203" spans="1:14" ht="50.25" customHeight="1">
      <c r="A203" s="259"/>
      <c r="B203" s="239"/>
      <c r="C203" s="249"/>
      <c r="D203" s="239"/>
      <c r="E203" s="249"/>
      <c r="F203" s="237" t="s">
        <v>61</v>
      </c>
      <c r="G203" s="237"/>
      <c r="H203" s="237" t="s">
        <v>62</v>
      </c>
      <c r="I203" s="237"/>
      <c r="J203" s="245"/>
      <c r="K203" s="245"/>
    </row>
    <row r="204" spans="1:14" ht="45">
      <c r="A204" s="259"/>
      <c r="B204" s="202" t="s">
        <v>235</v>
      </c>
      <c r="C204" s="202" t="s">
        <v>238</v>
      </c>
      <c r="D204" s="202" t="s">
        <v>235</v>
      </c>
      <c r="E204" s="202" t="s">
        <v>238</v>
      </c>
      <c r="F204" s="202" t="s">
        <v>235</v>
      </c>
      <c r="G204" s="202" t="s">
        <v>238</v>
      </c>
      <c r="H204" s="202" t="s">
        <v>235</v>
      </c>
      <c r="I204" s="202" t="s">
        <v>238</v>
      </c>
      <c r="J204" s="202" t="s">
        <v>235</v>
      </c>
      <c r="K204" s="203" t="s">
        <v>238</v>
      </c>
    </row>
    <row r="205" spans="1:14">
      <c r="A205" s="158" t="s">
        <v>185</v>
      </c>
      <c r="B205" s="112" t="s">
        <v>44</v>
      </c>
      <c r="C205" s="112" t="s">
        <v>44</v>
      </c>
      <c r="D205" s="112" t="s">
        <v>44</v>
      </c>
      <c r="E205" s="112" t="s">
        <v>44</v>
      </c>
      <c r="F205" s="112" t="s">
        <v>44</v>
      </c>
      <c r="G205" s="112" t="s">
        <v>44</v>
      </c>
      <c r="H205" s="112" t="s">
        <v>44</v>
      </c>
      <c r="I205" s="112" t="s">
        <v>44</v>
      </c>
      <c r="J205" s="112" t="s">
        <v>44</v>
      </c>
      <c r="K205" s="112" t="s">
        <v>44</v>
      </c>
    </row>
    <row r="206" spans="1:14">
      <c r="A206" s="147" t="s">
        <v>186</v>
      </c>
      <c r="B206" s="71" t="s">
        <v>44</v>
      </c>
      <c r="C206" s="71" t="s">
        <v>44</v>
      </c>
      <c r="D206" s="71" t="s">
        <v>44</v>
      </c>
      <c r="E206" s="71" t="s">
        <v>44</v>
      </c>
      <c r="F206" s="71" t="s">
        <v>44</v>
      </c>
      <c r="G206" s="71" t="s">
        <v>44</v>
      </c>
      <c r="H206" s="71" t="s">
        <v>44</v>
      </c>
      <c r="I206" s="71" t="s">
        <v>44</v>
      </c>
      <c r="J206" s="71" t="s">
        <v>44</v>
      </c>
      <c r="K206" s="71" t="s">
        <v>44</v>
      </c>
    </row>
    <row r="207" spans="1:14">
      <c r="A207" s="147" t="s">
        <v>187</v>
      </c>
      <c r="B207" s="71" t="s">
        <v>44</v>
      </c>
      <c r="C207" s="71" t="s">
        <v>44</v>
      </c>
      <c r="D207" s="71" t="s">
        <v>44</v>
      </c>
      <c r="E207" s="71" t="s">
        <v>44</v>
      </c>
      <c r="F207" s="71" t="s">
        <v>44</v>
      </c>
      <c r="G207" s="71" t="s">
        <v>44</v>
      </c>
      <c r="H207" s="71" t="s">
        <v>44</v>
      </c>
      <c r="I207" s="71" t="s">
        <v>44</v>
      </c>
      <c r="J207" s="71" t="s">
        <v>44</v>
      </c>
      <c r="K207" s="71" t="s">
        <v>44</v>
      </c>
    </row>
    <row r="208" spans="1:14">
      <c r="A208" s="147" t="s">
        <v>188</v>
      </c>
      <c r="B208" s="71" t="s">
        <v>44</v>
      </c>
      <c r="C208" s="71" t="s">
        <v>44</v>
      </c>
      <c r="D208" s="71" t="s">
        <v>44</v>
      </c>
      <c r="E208" s="71" t="s">
        <v>44</v>
      </c>
      <c r="F208" s="71" t="s">
        <v>44</v>
      </c>
      <c r="G208" s="71" t="s">
        <v>44</v>
      </c>
      <c r="H208" s="71" t="s">
        <v>44</v>
      </c>
      <c r="I208" s="71" t="s">
        <v>44</v>
      </c>
      <c r="J208" s="71" t="s">
        <v>44</v>
      </c>
      <c r="K208" s="71" t="s">
        <v>44</v>
      </c>
    </row>
    <row r="209" spans="1:14">
      <c r="A209" s="147" t="s">
        <v>189</v>
      </c>
      <c r="B209" s="71" t="s">
        <v>44</v>
      </c>
      <c r="C209" s="71" t="s">
        <v>44</v>
      </c>
      <c r="D209" s="71" t="s">
        <v>44</v>
      </c>
      <c r="E209" s="71" t="s">
        <v>44</v>
      </c>
      <c r="F209" s="71" t="s">
        <v>44</v>
      </c>
      <c r="G209" s="71" t="s">
        <v>44</v>
      </c>
      <c r="H209" s="71" t="s">
        <v>44</v>
      </c>
      <c r="I209" s="71" t="s">
        <v>44</v>
      </c>
      <c r="J209" s="71" t="s">
        <v>44</v>
      </c>
      <c r="K209" s="71" t="s">
        <v>44</v>
      </c>
    </row>
    <row r="210" spans="1:14">
      <c r="A210" s="147" t="s">
        <v>190</v>
      </c>
      <c r="B210" s="71" t="s">
        <v>44</v>
      </c>
      <c r="C210" s="71" t="s">
        <v>44</v>
      </c>
      <c r="D210" s="71" t="s">
        <v>44</v>
      </c>
      <c r="E210" s="71" t="s">
        <v>44</v>
      </c>
      <c r="F210" s="71" t="s">
        <v>44</v>
      </c>
      <c r="G210" s="71" t="s">
        <v>44</v>
      </c>
      <c r="H210" s="71" t="s">
        <v>44</v>
      </c>
      <c r="I210" s="71" t="s">
        <v>44</v>
      </c>
      <c r="J210" s="71" t="s">
        <v>44</v>
      </c>
      <c r="K210" s="71" t="s">
        <v>44</v>
      </c>
    </row>
    <row r="211" spans="1:14">
      <c r="A211" s="147" t="s">
        <v>191</v>
      </c>
      <c r="B211" s="71" t="s">
        <v>44</v>
      </c>
      <c r="C211" s="71" t="s">
        <v>44</v>
      </c>
      <c r="D211" s="71" t="s">
        <v>44</v>
      </c>
      <c r="E211" s="71" t="s">
        <v>44</v>
      </c>
      <c r="F211" s="71" t="s">
        <v>44</v>
      </c>
      <c r="G211" s="71" t="s">
        <v>44</v>
      </c>
      <c r="H211" s="71" t="s">
        <v>44</v>
      </c>
      <c r="I211" s="71" t="s">
        <v>44</v>
      </c>
      <c r="J211" s="71" t="s">
        <v>44</v>
      </c>
      <c r="K211" s="71" t="s">
        <v>44</v>
      </c>
    </row>
    <row r="212" spans="1:14">
      <c r="A212" s="148" t="s">
        <v>192</v>
      </c>
      <c r="B212" s="76" t="s">
        <v>44</v>
      </c>
      <c r="C212" s="76" t="s">
        <v>44</v>
      </c>
      <c r="D212" s="76" t="s">
        <v>44</v>
      </c>
      <c r="E212" s="76" t="s">
        <v>44</v>
      </c>
      <c r="F212" s="76" t="s">
        <v>44</v>
      </c>
      <c r="G212" s="76" t="s">
        <v>44</v>
      </c>
      <c r="H212" s="76" t="s">
        <v>44</v>
      </c>
      <c r="I212" s="76" t="s">
        <v>44</v>
      </c>
      <c r="J212" s="76" t="s">
        <v>44</v>
      </c>
      <c r="K212" s="76" t="s">
        <v>44</v>
      </c>
    </row>
    <row r="215" spans="1:14">
      <c r="A215" s="257" t="s">
        <v>117</v>
      </c>
      <c r="B215" s="257"/>
      <c r="C215" s="257"/>
      <c r="D215" s="257"/>
      <c r="E215" s="257"/>
      <c r="F215" s="257"/>
      <c r="G215" s="257"/>
      <c r="H215" s="257"/>
      <c r="I215" s="257"/>
      <c r="J215" s="257"/>
      <c r="K215" s="257"/>
    </row>
    <row r="216" spans="1:14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</row>
    <row r="217" spans="1:14" ht="16.5">
      <c r="A217" s="79"/>
      <c r="B217" s="80"/>
      <c r="C217" s="80"/>
      <c r="D217" s="80"/>
      <c r="E217" s="80"/>
      <c r="F217" s="80"/>
      <c r="G217" s="80"/>
      <c r="H217" s="80"/>
      <c r="I217" s="80"/>
      <c r="J217" s="152"/>
      <c r="K217" s="153" t="s">
        <v>1</v>
      </c>
    </row>
    <row r="218" spans="1:14">
      <c r="A218" s="258"/>
      <c r="B218" s="238" t="s">
        <v>21</v>
      </c>
      <c r="C218" s="261"/>
      <c r="D218" s="238" t="s">
        <v>57</v>
      </c>
      <c r="E218" s="261"/>
      <c r="F218" s="254" t="s">
        <v>58</v>
      </c>
      <c r="G218" s="262"/>
      <c r="H218" s="262"/>
      <c r="I218" s="263"/>
      <c r="J218" s="283" t="s">
        <v>59</v>
      </c>
      <c r="K218" s="283"/>
    </row>
    <row r="219" spans="1:14" ht="49.5" customHeight="1">
      <c r="A219" s="259"/>
      <c r="B219" s="239"/>
      <c r="C219" s="249"/>
      <c r="D219" s="239"/>
      <c r="E219" s="249"/>
      <c r="F219" s="237" t="s">
        <v>61</v>
      </c>
      <c r="G219" s="237"/>
      <c r="H219" s="237" t="s">
        <v>62</v>
      </c>
      <c r="I219" s="237"/>
      <c r="J219" s="245"/>
      <c r="K219" s="245"/>
    </row>
    <row r="220" spans="1:14" ht="45">
      <c r="A220" s="259"/>
      <c r="B220" s="202" t="s">
        <v>235</v>
      </c>
      <c r="C220" s="202" t="s">
        <v>238</v>
      </c>
      <c r="D220" s="202" t="s">
        <v>235</v>
      </c>
      <c r="E220" s="202" t="s">
        <v>238</v>
      </c>
      <c r="F220" s="202" t="s">
        <v>235</v>
      </c>
      <c r="G220" s="202" t="s">
        <v>238</v>
      </c>
      <c r="H220" s="202" t="s">
        <v>235</v>
      </c>
      <c r="I220" s="202" t="s">
        <v>238</v>
      </c>
      <c r="J220" s="202" t="s">
        <v>235</v>
      </c>
      <c r="K220" s="203" t="s">
        <v>238</v>
      </c>
      <c r="L220" s="82"/>
      <c r="M220" s="82"/>
      <c r="N220" s="82"/>
    </row>
    <row r="221" spans="1:14">
      <c r="A221" s="158" t="s">
        <v>185</v>
      </c>
      <c r="B221" s="71">
        <v>154.04572166200001</v>
      </c>
      <c r="C221" s="71">
        <v>301.49543475859821</v>
      </c>
      <c r="D221" s="71">
        <v>51.299376662</v>
      </c>
      <c r="E221" s="71">
        <v>127.69435570882015</v>
      </c>
      <c r="F221" s="71">
        <v>0</v>
      </c>
      <c r="G221" s="71">
        <v>0</v>
      </c>
      <c r="H221" s="71">
        <v>51.299376662</v>
      </c>
      <c r="I221" s="71">
        <v>127.69435570882015</v>
      </c>
      <c r="J221" s="45">
        <v>102.74634500000001</v>
      </c>
      <c r="K221" s="45">
        <v>1332.099064135208</v>
      </c>
      <c r="L221" s="47"/>
      <c r="M221" s="47"/>
      <c r="N221" s="82"/>
    </row>
    <row r="222" spans="1:14">
      <c r="A222" s="147" t="s">
        <v>186</v>
      </c>
      <c r="B222" s="71">
        <v>18.899419519999999</v>
      </c>
      <c r="C222" s="71">
        <v>348.43667814939107</v>
      </c>
      <c r="D222" s="71">
        <v>2.6327255199999997</v>
      </c>
      <c r="E222" s="71">
        <v>115.42511026289479</v>
      </c>
      <c r="F222" s="71">
        <v>0</v>
      </c>
      <c r="G222" s="71">
        <v>0</v>
      </c>
      <c r="H222" s="71">
        <v>2.6327255199999997</v>
      </c>
      <c r="I222" s="71">
        <v>115.42511026289479</v>
      </c>
      <c r="J222" s="71">
        <v>16.266694000000001</v>
      </c>
      <c r="K222" s="71">
        <v>599.20783721160353</v>
      </c>
      <c r="L222" s="47"/>
      <c r="M222" s="47"/>
      <c r="N222" s="82"/>
    </row>
    <row r="223" spans="1:14">
      <c r="A223" s="147" t="s">
        <v>187</v>
      </c>
      <c r="B223" s="71">
        <v>14.833120149999999</v>
      </c>
      <c r="C223" s="71">
        <v>166.38986328366812</v>
      </c>
      <c r="D223" s="71">
        <v>6.9397201499999994</v>
      </c>
      <c r="E223" s="71">
        <v>100</v>
      </c>
      <c r="F223" s="71">
        <v>0</v>
      </c>
      <c r="G223" s="71">
        <v>0</v>
      </c>
      <c r="H223" s="71">
        <v>6.9397201499999994</v>
      </c>
      <c r="I223" s="71">
        <v>100</v>
      </c>
      <c r="J223" s="71">
        <v>7.8934000000000006</v>
      </c>
      <c r="K223" s="71">
        <v>483.03624112300696</v>
      </c>
      <c r="L223" s="47"/>
      <c r="M223" s="47"/>
      <c r="N223" s="82"/>
    </row>
    <row r="224" spans="1:14">
      <c r="A224" s="147" t="s">
        <v>188</v>
      </c>
      <c r="B224" s="71">
        <v>14.105361666666667</v>
      </c>
      <c r="C224" s="71">
        <v>979.83701099769883</v>
      </c>
      <c r="D224" s="71">
        <v>0</v>
      </c>
      <c r="E224" s="71">
        <v>0</v>
      </c>
      <c r="F224" s="71">
        <v>0</v>
      </c>
      <c r="G224" s="71">
        <v>0</v>
      </c>
      <c r="H224" s="71">
        <v>0</v>
      </c>
      <c r="I224" s="71">
        <v>0</v>
      </c>
      <c r="J224" s="71">
        <v>14.105361666666667</v>
      </c>
      <c r="K224" s="71">
        <v>979.83701099769883</v>
      </c>
      <c r="L224" s="47"/>
      <c r="M224" s="47"/>
      <c r="N224" s="82"/>
    </row>
    <row r="225" spans="1:14">
      <c r="A225" s="147" t="s">
        <v>189</v>
      </c>
      <c r="B225" s="71">
        <v>43.434405783833327</v>
      </c>
      <c r="C225" s="71">
        <v>217.62619772185641</v>
      </c>
      <c r="D225" s="71">
        <v>25.654344450499998</v>
      </c>
      <c r="E225" s="71">
        <v>128.75246880483667</v>
      </c>
      <c r="F225" s="71">
        <v>0</v>
      </c>
      <c r="G225" s="71">
        <v>0</v>
      </c>
      <c r="H225" s="71">
        <v>25.654344450499998</v>
      </c>
      <c r="I225" s="71">
        <v>128.75246880483667</v>
      </c>
      <c r="J225" s="71">
        <v>17.780061333333332</v>
      </c>
      <c r="K225" s="71">
        <v>42235.068282362001</v>
      </c>
      <c r="L225" s="47"/>
      <c r="M225" s="47"/>
      <c r="N225" s="82"/>
    </row>
    <row r="226" spans="1:14">
      <c r="A226" s="147" t="s">
        <v>190</v>
      </c>
      <c r="B226" s="71">
        <v>28.435228221500001</v>
      </c>
      <c r="C226" s="71">
        <v>421.75240710899959</v>
      </c>
      <c r="D226" s="71">
        <v>10.285240221500001</v>
      </c>
      <c r="E226" s="71">
        <v>179.18352897142606</v>
      </c>
      <c r="F226" s="71">
        <v>0</v>
      </c>
      <c r="G226" s="71">
        <v>0</v>
      </c>
      <c r="H226" s="71">
        <v>10.285240221500001</v>
      </c>
      <c r="I226" s="71">
        <v>179.18352897142606</v>
      </c>
      <c r="J226" s="71">
        <v>18.149988000000004</v>
      </c>
      <c r="K226" s="71">
        <v>10120.383507357716</v>
      </c>
      <c r="L226" s="47"/>
      <c r="M226" s="47"/>
      <c r="N226" s="82"/>
    </row>
    <row r="227" spans="1:14">
      <c r="A227" s="147" t="s">
        <v>191</v>
      </c>
      <c r="B227" s="71">
        <v>25.7574659</v>
      </c>
      <c r="C227" s="71">
        <v>294.13849315225735</v>
      </c>
      <c r="D227" s="71">
        <v>5.7026659000000004</v>
      </c>
      <c r="E227" s="71">
        <v>100.09915047586821</v>
      </c>
      <c r="F227" s="71">
        <v>0</v>
      </c>
      <c r="G227" s="71">
        <v>0</v>
      </c>
      <c r="H227" s="71">
        <v>5.7026659000000004</v>
      </c>
      <c r="I227" s="71">
        <v>100.09915047586821</v>
      </c>
      <c r="J227" s="71">
        <v>20.054799999999997</v>
      </c>
      <c r="K227" s="71">
        <v>981.16946132791725</v>
      </c>
      <c r="L227" s="47"/>
      <c r="M227" s="47"/>
      <c r="N227" s="82"/>
    </row>
    <row r="228" spans="1:14">
      <c r="A228" s="148" t="s">
        <v>192</v>
      </c>
      <c r="B228" s="76">
        <v>8.5807204200000005</v>
      </c>
      <c r="C228" s="76">
        <v>6905.3392890032828</v>
      </c>
      <c r="D228" s="76">
        <v>8.4680419999999992E-2</v>
      </c>
      <c r="E228" s="76">
        <v>99.495362819622372</v>
      </c>
      <c r="F228" s="76">
        <v>0</v>
      </c>
      <c r="G228" s="76">
        <v>0</v>
      </c>
      <c r="H228" s="76">
        <v>8.4680419999999992E-2</v>
      </c>
      <c r="I228" s="76">
        <v>99.495362819622372</v>
      </c>
      <c r="J228" s="76">
        <v>8.4960400000000007</v>
      </c>
      <c r="K228" s="76">
        <v>17503.653025357773</v>
      </c>
      <c r="L228" s="47"/>
      <c r="M228" s="47"/>
      <c r="N228" s="82"/>
    </row>
    <row r="229" spans="1:14">
      <c r="L229" s="82"/>
      <c r="M229" s="82"/>
      <c r="N229" s="82"/>
    </row>
    <row r="230" spans="1:14">
      <c r="L230" s="82"/>
      <c r="M230" s="82"/>
      <c r="N230" s="82"/>
    </row>
    <row r="231" spans="1:14">
      <c r="A231" s="257" t="s">
        <v>118</v>
      </c>
      <c r="B231" s="257"/>
      <c r="C231" s="257"/>
      <c r="D231" s="257"/>
      <c r="E231" s="257"/>
      <c r="F231" s="257"/>
      <c r="G231" s="257"/>
      <c r="H231" s="257"/>
      <c r="I231" s="257"/>
      <c r="J231" s="257"/>
      <c r="K231" s="257"/>
    </row>
    <row r="232" spans="1:14">
      <c r="A232" s="164"/>
      <c r="B232" s="164"/>
      <c r="C232" s="164"/>
      <c r="D232" s="164"/>
      <c r="E232" s="164"/>
      <c r="F232" s="164"/>
      <c r="G232" s="164"/>
      <c r="H232" s="164"/>
      <c r="I232" s="164"/>
      <c r="J232" s="164"/>
      <c r="K232" s="164"/>
    </row>
    <row r="233" spans="1:14" ht="16.5">
      <c r="A233" s="79"/>
      <c r="B233" s="80"/>
      <c r="C233" s="80"/>
      <c r="D233" s="80"/>
      <c r="E233" s="80"/>
      <c r="F233" s="80"/>
      <c r="G233" s="80"/>
      <c r="H233" s="80"/>
      <c r="I233" s="80"/>
      <c r="J233" s="152"/>
      <c r="K233" s="153" t="s">
        <v>1</v>
      </c>
    </row>
    <row r="234" spans="1:14">
      <c r="A234" s="258"/>
      <c r="B234" s="238" t="s">
        <v>21</v>
      </c>
      <c r="C234" s="261"/>
      <c r="D234" s="238" t="s">
        <v>57</v>
      </c>
      <c r="E234" s="261"/>
      <c r="F234" s="254" t="s">
        <v>58</v>
      </c>
      <c r="G234" s="262"/>
      <c r="H234" s="262"/>
      <c r="I234" s="263"/>
      <c r="J234" s="283" t="s">
        <v>59</v>
      </c>
      <c r="K234" s="283"/>
    </row>
    <row r="235" spans="1:14" ht="51" customHeight="1">
      <c r="A235" s="259"/>
      <c r="B235" s="239"/>
      <c r="C235" s="249"/>
      <c r="D235" s="239"/>
      <c r="E235" s="249"/>
      <c r="F235" s="237" t="s">
        <v>61</v>
      </c>
      <c r="G235" s="237"/>
      <c r="H235" s="237" t="s">
        <v>62</v>
      </c>
      <c r="I235" s="237"/>
      <c r="J235" s="245"/>
      <c r="K235" s="245"/>
    </row>
    <row r="236" spans="1:14" ht="45">
      <c r="A236" s="259"/>
      <c r="B236" s="202" t="s">
        <v>235</v>
      </c>
      <c r="C236" s="202" t="s">
        <v>238</v>
      </c>
      <c r="D236" s="202" t="s">
        <v>235</v>
      </c>
      <c r="E236" s="202" t="s">
        <v>238</v>
      </c>
      <c r="F236" s="202" t="s">
        <v>235</v>
      </c>
      <c r="G236" s="202" t="s">
        <v>238</v>
      </c>
      <c r="H236" s="202" t="s">
        <v>235</v>
      </c>
      <c r="I236" s="202" t="s">
        <v>238</v>
      </c>
      <c r="J236" s="202" t="s">
        <v>235</v>
      </c>
      <c r="K236" s="203" t="s">
        <v>238</v>
      </c>
    </row>
    <row r="237" spans="1:14">
      <c r="A237" s="158" t="s">
        <v>185</v>
      </c>
      <c r="B237" s="71">
        <v>16.020435200000001</v>
      </c>
      <c r="C237" s="71">
        <v>99.987809112118015</v>
      </c>
      <c r="D237" s="71">
        <v>14.786195200000002</v>
      </c>
      <c r="E237" s="71">
        <v>99.986608936303185</v>
      </c>
      <c r="F237" s="71">
        <v>0</v>
      </c>
      <c r="G237" s="71">
        <v>0</v>
      </c>
      <c r="H237" s="71">
        <v>14.786195200000002</v>
      </c>
      <c r="I237" s="71">
        <v>99.986608936303185</v>
      </c>
      <c r="J237" s="71">
        <v>1.2342400000000002</v>
      </c>
      <c r="K237" s="71">
        <v>100</v>
      </c>
    </row>
    <row r="238" spans="1:14">
      <c r="A238" s="147" t="s">
        <v>186</v>
      </c>
      <c r="B238" s="71">
        <v>0.63362245000000006</v>
      </c>
      <c r="C238" s="71">
        <v>100</v>
      </c>
      <c r="D238" s="71">
        <v>1.6502450000000002E-2</v>
      </c>
      <c r="E238" s="71">
        <v>100</v>
      </c>
      <c r="F238" s="71">
        <v>0</v>
      </c>
      <c r="G238" s="71">
        <v>0</v>
      </c>
      <c r="H238" s="71">
        <v>1.6502450000000002E-2</v>
      </c>
      <c r="I238" s="71">
        <v>100</v>
      </c>
      <c r="J238" s="71">
        <v>0.61712000000000011</v>
      </c>
      <c r="K238" s="71">
        <v>100</v>
      </c>
    </row>
    <row r="239" spans="1:14">
      <c r="A239" s="147" t="s">
        <v>187</v>
      </c>
      <c r="B239" s="71">
        <v>0</v>
      </c>
      <c r="C239" s="71">
        <v>0</v>
      </c>
      <c r="D239" s="71">
        <v>0</v>
      </c>
      <c r="E239" s="71">
        <v>0</v>
      </c>
      <c r="F239" s="71">
        <v>0</v>
      </c>
      <c r="G239" s="71">
        <v>0</v>
      </c>
      <c r="H239" s="71">
        <v>0</v>
      </c>
      <c r="I239" s="71">
        <v>0</v>
      </c>
      <c r="J239" s="71">
        <v>0</v>
      </c>
      <c r="K239" s="71">
        <v>0</v>
      </c>
    </row>
    <row r="240" spans="1:14">
      <c r="A240" s="147" t="s">
        <v>188</v>
      </c>
      <c r="B240" s="71">
        <v>0.58406000000000002</v>
      </c>
      <c r="C240" s="71">
        <v>0</v>
      </c>
      <c r="D240" s="71">
        <v>0</v>
      </c>
      <c r="E240" s="71">
        <v>0</v>
      </c>
      <c r="F240" s="71">
        <v>0</v>
      </c>
      <c r="G240" s="71">
        <v>0</v>
      </c>
      <c r="H240" s="71">
        <v>0</v>
      </c>
      <c r="I240" s="71">
        <v>0</v>
      </c>
      <c r="J240" s="71">
        <v>0.58406000000000002</v>
      </c>
      <c r="K240" s="71">
        <v>0</v>
      </c>
    </row>
    <row r="241" spans="1:13">
      <c r="A241" s="147" t="s">
        <v>189</v>
      </c>
      <c r="B241" s="71">
        <v>10.737612500000001</v>
      </c>
      <c r="C241" s="71">
        <v>100.01229430675333</v>
      </c>
      <c r="D241" s="71">
        <v>10.726592500000001</v>
      </c>
      <c r="E241" s="71">
        <v>100.01230920728705</v>
      </c>
      <c r="F241" s="71">
        <v>0</v>
      </c>
      <c r="G241" s="71">
        <v>0</v>
      </c>
      <c r="H241" s="71">
        <v>10.726592500000001</v>
      </c>
      <c r="I241" s="71">
        <v>100.01230920728705</v>
      </c>
      <c r="J241" s="71">
        <v>1.102E-2</v>
      </c>
      <c r="K241" s="71">
        <v>100</v>
      </c>
    </row>
    <row r="242" spans="1:13">
      <c r="A242" s="147" t="s">
        <v>190</v>
      </c>
      <c r="B242" s="71">
        <v>0</v>
      </c>
      <c r="C242" s="71">
        <v>0</v>
      </c>
      <c r="D242" s="71">
        <v>0</v>
      </c>
      <c r="E242" s="71">
        <v>0</v>
      </c>
      <c r="F242" s="71">
        <v>0</v>
      </c>
      <c r="G242" s="71">
        <v>0</v>
      </c>
      <c r="H242" s="71">
        <v>0</v>
      </c>
      <c r="I242" s="71">
        <v>0</v>
      </c>
      <c r="J242" s="71">
        <v>0</v>
      </c>
      <c r="K242" s="71">
        <v>0</v>
      </c>
    </row>
    <row r="243" spans="1:13">
      <c r="A243" s="147" t="s">
        <v>191</v>
      </c>
      <c r="B243" s="71">
        <v>3.9716079999999998</v>
      </c>
      <c r="C243" s="71">
        <v>100.24466871816196</v>
      </c>
      <c r="D243" s="71">
        <v>3.960588</v>
      </c>
      <c r="E243" s="71">
        <v>99.916736053288929</v>
      </c>
      <c r="F243" s="71">
        <v>0</v>
      </c>
      <c r="G243" s="71">
        <v>0</v>
      </c>
      <c r="H243" s="71">
        <v>3.960588</v>
      </c>
      <c r="I243" s="71">
        <v>99.916736053288929</v>
      </c>
      <c r="J243" s="71">
        <v>1.102E-2</v>
      </c>
      <c r="K243" s="71">
        <v>0</v>
      </c>
    </row>
    <row r="244" spans="1:13">
      <c r="A244" s="148" t="s">
        <v>192</v>
      </c>
      <c r="B244" s="76">
        <v>9.3532249999999997E-2</v>
      </c>
      <c r="C244" s="76">
        <v>115.75388522050009</v>
      </c>
      <c r="D244" s="76">
        <v>8.2512249999999995E-2</v>
      </c>
      <c r="E244" s="76">
        <v>100</v>
      </c>
      <c r="F244" s="76">
        <v>0</v>
      </c>
      <c r="G244" s="76">
        <v>0</v>
      </c>
      <c r="H244" s="76">
        <v>8.2512249999999995E-2</v>
      </c>
      <c r="I244" s="76">
        <v>100</v>
      </c>
      <c r="J244" s="76">
        <v>1.102E-2</v>
      </c>
      <c r="K244" s="76">
        <v>0</v>
      </c>
    </row>
    <row r="247" spans="1:13">
      <c r="A247" s="257" t="s">
        <v>119</v>
      </c>
      <c r="B247" s="257"/>
      <c r="C247" s="257"/>
      <c r="D247" s="257"/>
      <c r="E247" s="257"/>
      <c r="F247" s="257"/>
      <c r="G247" s="257"/>
      <c r="H247" s="257"/>
      <c r="I247" s="257"/>
      <c r="J247" s="257"/>
      <c r="K247" s="257"/>
    </row>
    <row r="248" spans="1:13">
      <c r="A248" s="164"/>
      <c r="B248" s="164"/>
      <c r="C248" s="164"/>
      <c r="D248" s="164"/>
      <c r="E248" s="164"/>
      <c r="F248" s="164"/>
      <c r="G248" s="164"/>
      <c r="H248" s="164"/>
      <c r="I248" s="164"/>
      <c r="J248" s="164"/>
      <c r="K248" s="164"/>
    </row>
    <row r="249" spans="1:13" ht="16.5">
      <c r="A249" s="79"/>
      <c r="B249" s="80"/>
      <c r="C249" s="80"/>
      <c r="D249" s="80"/>
      <c r="E249" s="80"/>
      <c r="F249" s="80"/>
      <c r="G249" s="80"/>
      <c r="H249" s="80"/>
      <c r="I249" s="80"/>
      <c r="J249" s="152"/>
      <c r="K249" s="153" t="s">
        <v>1</v>
      </c>
    </row>
    <row r="250" spans="1:13">
      <c r="A250" s="258"/>
      <c r="B250" s="238" t="s">
        <v>21</v>
      </c>
      <c r="C250" s="261"/>
      <c r="D250" s="238" t="s">
        <v>57</v>
      </c>
      <c r="E250" s="261"/>
      <c r="F250" s="254" t="s">
        <v>58</v>
      </c>
      <c r="G250" s="262"/>
      <c r="H250" s="262"/>
      <c r="I250" s="263"/>
      <c r="J250" s="283" t="s">
        <v>59</v>
      </c>
      <c r="K250" s="283"/>
    </row>
    <row r="251" spans="1:13" ht="48.75" customHeight="1">
      <c r="A251" s="259"/>
      <c r="B251" s="239"/>
      <c r="C251" s="249"/>
      <c r="D251" s="239"/>
      <c r="E251" s="249"/>
      <c r="F251" s="237" t="s">
        <v>61</v>
      </c>
      <c r="G251" s="237"/>
      <c r="H251" s="237" t="s">
        <v>62</v>
      </c>
      <c r="I251" s="237"/>
      <c r="J251" s="245"/>
      <c r="K251" s="245"/>
    </row>
    <row r="252" spans="1:13" ht="45">
      <c r="A252" s="259"/>
      <c r="B252" s="202" t="s">
        <v>235</v>
      </c>
      <c r="C252" s="202" t="s">
        <v>238</v>
      </c>
      <c r="D252" s="202" t="s">
        <v>235</v>
      </c>
      <c r="E252" s="202" t="s">
        <v>238</v>
      </c>
      <c r="F252" s="202" t="s">
        <v>235</v>
      </c>
      <c r="G252" s="202" t="s">
        <v>238</v>
      </c>
      <c r="H252" s="202" t="s">
        <v>235</v>
      </c>
      <c r="I252" s="202" t="s">
        <v>238</v>
      </c>
      <c r="J252" s="202" t="s">
        <v>235</v>
      </c>
      <c r="K252" s="203" t="s">
        <v>238</v>
      </c>
      <c r="L252" s="82"/>
      <c r="M252" s="82"/>
    </row>
    <row r="253" spans="1:13">
      <c r="A253" s="158" t="s">
        <v>185</v>
      </c>
      <c r="B253" s="112">
        <v>126.58227546199998</v>
      </c>
      <c r="C253" s="112">
        <v>380.99338819602934</v>
      </c>
      <c r="D253" s="71">
        <v>34.066170461999995</v>
      </c>
      <c r="E253" s="71">
        <v>141.89055115206813</v>
      </c>
      <c r="F253" s="112">
        <v>0</v>
      </c>
      <c r="G253" s="112">
        <v>0</v>
      </c>
      <c r="H253" s="71">
        <v>34.066170461999995</v>
      </c>
      <c r="I253" s="71">
        <v>141.89055115206813</v>
      </c>
      <c r="J253" s="112">
        <v>92.51610500000001</v>
      </c>
      <c r="K253" s="112">
        <v>1493.6826731552085</v>
      </c>
      <c r="L253" s="71"/>
      <c r="M253" s="71"/>
    </row>
    <row r="254" spans="1:13">
      <c r="A254" s="147" t="s">
        <v>186</v>
      </c>
      <c r="B254" s="71">
        <v>6.8227860699999985</v>
      </c>
      <c r="C254" s="71">
        <v>361.05741505277138</v>
      </c>
      <c r="D254" s="71">
        <v>0.16921206999999999</v>
      </c>
      <c r="E254" s="71">
        <v>100.30713358660834</v>
      </c>
      <c r="F254" s="71">
        <v>0</v>
      </c>
      <c r="G254" s="71">
        <v>0</v>
      </c>
      <c r="H254" s="71">
        <v>0.16921206999999999</v>
      </c>
      <c r="I254" s="71">
        <v>100.30713358660834</v>
      </c>
      <c r="J254" s="71">
        <v>6.653573999999999</v>
      </c>
      <c r="K254" s="71">
        <v>388.86950219540324</v>
      </c>
      <c r="L254" s="71"/>
      <c r="M254" s="71"/>
    </row>
    <row r="255" spans="1:13">
      <c r="A255" s="147" t="s">
        <v>187</v>
      </c>
      <c r="B255" s="71">
        <v>14.833120149999999</v>
      </c>
      <c r="C255" s="71">
        <v>179.35085435925652</v>
      </c>
      <c r="D255" s="71">
        <v>6.9397201499999994</v>
      </c>
      <c r="E255" s="71">
        <v>100</v>
      </c>
      <c r="F255" s="71">
        <v>0</v>
      </c>
      <c r="G255" s="71">
        <v>0</v>
      </c>
      <c r="H255" s="71">
        <v>6.9397201499999994</v>
      </c>
      <c r="I255" s="71">
        <v>100</v>
      </c>
      <c r="J255" s="71">
        <v>7.8934000000000006</v>
      </c>
      <c r="K255" s="71">
        <v>828.44935033420836</v>
      </c>
      <c r="L255" s="71"/>
      <c r="M255" s="71"/>
    </row>
    <row r="256" spans="1:13">
      <c r="A256" s="147" t="s">
        <v>188</v>
      </c>
      <c r="B256" s="71">
        <v>13.521301666666666</v>
      </c>
      <c r="C256" s="71">
        <v>937.50165883133559</v>
      </c>
      <c r="D256" s="71">
        <v>0</v>
      </c>
      <c r="E256" s="71">
        <v>0</v>
      </c>
      <c r="F256" s="71">
        <v>0</v>
      </c>
      <c r="G256" s="71">
        <v>0</v>
      </c>
      <c r="H256" s="71">
        <v>0</v>
      </c>
      <c r="I256" s="71">
        <v>0</v>
      </c>
      <c r="J256" s="71">
        <v>13.521301666666666</v>
      </c>
      <c r="K256" s="71">
        <v>937.50165883133559</v>
      </c>
      <c r="L256" s="71"/>
      <c r="M256" s="71"/>
    </row>
    <row r="257" spans="1:14">
      <c r="A257" s="147" t="s">
        <v>189</v>
      </c>
      <c r="B257" s="71">
        <v>32.69679328383333</v>
      </c>
      <c r="C257" s="71">
        <v>323.77972492977904</v>
      </c>
      <c r="D257" s="71">
        <v>14.927751950499999</v>
      </c>
      <c r="E257" s="71">
        <v>154.7367240336462</v>
      </c>
      <c r="F257" s="71">
        <v>0</v>
      </c>
      <c r="G257" s="71">
        <v>0</v>
      </c>
      <c r="H257" s="71">
        <v>14.927751950499999</v>
      </c>
      <c r="I257" s="71">
        <v>154.7367240336462</v>
      </c>
      <c r="J257" s="71">
        <v>17.769041333333334</v>
      </c>
      <c r="K257" s="71">
        <v>57983.530188928526</v>
      </c>
      <c r="L257" s="71"/>
      <c r="M257" s="71"/>
    </row>
    <row r="258" spans="1:14">
      <c r="A258" s="147" t="s">
        <v>190</v>
      </c>
      <c r="B258" s="71">
        <v>28.435228221500001</v>
      </c>
      <c r="C258" s="71">
        <v>421.75240710899959</v>
      </c>
      <c r="D258" s="71">
        <v>10.285240221500001</v>
      </c>
      <c r="E258" s="71">
        <v>179.18352897142606</v>
      </c>
      <c r="F258" s="71">
        <v>0</v>
      </c>
      <c r="G258" s="71">
        <v>0</v>
      </c>
      <c r="H258" s="71">
        <v>10.285240221500001</v>
      </c>
      <c r="I258" s="71">
        <v>179.18352897142606</v>
      </c>
      <c r="J258" s="71">
        <v>18.149988000000004</v>
      </c>
      <c r="K258" s="71">
        <v>10120.383507357716</v>
      </c>
      <c r="L258" s="71"/>
      <c r="M258" s="71"/>
    </row>
    <row r="259" spans="1:14">
      <c r="A259" s="147" t="s">
        <v>191</v>
      </c>
      <c r="B259" s="71">
        <v>21.7858579</v>
      </c>
      <c r="C259" s="71">
        <v>470.04503341298312</v>
      </c>
      <c r="D259" s="71">
        <v>1.7420779000000002</v>
      </c>
      <c r="E259" s="71">
        <v>100.38449746953843</v>
      </c>
      <c r="F259" s="71">
        <v>0</v>
      </c>
      <c r="G259" s="71">
        <v>0</v>
      </c>
      <c r="H259" s="71">
        <v>1.7420779000000002</v>
      </c>
      <c r="I259" s="71">
        <v>100.38449746953843</v>
      </c>
      <c r="J259" s="71">
        <v>20.043779999999998</v>
      </c>
      <c r="K259" s="71">
        <v>980.46115666227024</v>
      </c>
      <c r="L259" s="71"/>
      <c r="M259" s="71"/>
    </row>
    <row r="260" spans="1:14">
      <c r="A260" s="148" t="s">
        <v>192</v>
      </c>
      <c r="B260" s="76">
        <v>8.4871881699999996</v>
      </c>
      <c r="C260" s="76">
        <v>16582.636295254058</v>
      </c>
      <c r="D260" s="76">
        <v>2.1681700000000001E-3</v>
      </c>
      <c r="E260" s="76">
        <v>85.552801510263052</v>
      </c>
      <c r="F260" s="76">
        <v>0</v>
      </c>
      <c r="G260" s="76">
        <v>0</v>
      </c>
      <c r="H260" s="76">
        <v>2.1681700000000001E-3</v>
      </c>
      <c r="I260" s="76">
        <v>85.552801510263052</v>
      </c>
      <c r="J260" s="76">
        <v>8.4850200000000005</v>
      </c>
      <c r="K260" s="76">
        <v>17479.977403966859</v>
      </c>
      <c r="L260" s="71"/>
      <c r="M260" s="71"/>
    </row>
    <row r="261" spans="1:14">
      <c r="B261" s="110"/>
      <c r="L261" s="82"/>
      <c r="M261" s="82"/>
    </row>
    <row r="263" spans="1:14">
      <c r="A263" s="257" t="s">
        <v>120</v>
      </c>
      <c r="B263" s="257"/>
      <c r="C263" s="257"/>
      <c r="D263" s="257"/>
      <c r="E263" s="257"/>
      <c r="F263" s="257"/>
      <c r="G263" s="257"/>
      <c r="H263" s="257"/>
      <c r="I263" s="257"/>
      <c r="J263" s="257"/>
      <c r="K263" s="257"/>
    </row>
    <row r="264" spans="1:1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 spans="1:14" ht="16.5">
      <c r="A265" s="79"/>
      <c r="B265" s="80"/>
      <c r="C265" s="80"/>
      <c r="D265" s="80"/>
      <c r="E265" s="80"/>
      <c r="F265" s="80"/>
      <c r="G265" s="80"/>
      <c r="H265" s="80"/>
      <c r="I265" s="80"/>
      <c r="J265" s="152"/>
      <c r="K265" s="153" t="s">
        <v>1</v>
      </c>
    </row>
    <row r="266" spans="1:14">
      <c r="A266" s="258"/>
      <c r="B266" s="238" t="s">
        <v>21</v>
      </c>
      <c r="C266" s="261"/>
      <c r="D266" s="238" t="s">
        <v>57</v>
      </c>
      <c r="E266" s="261"/>
      <c r="F266" s="254" t="s">
        <v>58</v>
      </c>
      <c r="G266" s="262"/>
      <c r="H266" s="262"/>
      <c r="I266" s="263"/>
      <c r="J266" s="283" t="s">
        <v>59</v>
      </c>
      <c r="K266" s="283"/>
    </row>
    <row r="267" spans="1:14" ht="42.75" customHeight="1">
      <c r="A267" s="259"/>
      <c r="B267" s="239"/>
      <c r="C267" s="249"/>
      <c r="D267" s="239"/>
      <c r="E267" s="249"/>
      <c r="F267" s="237" t="s">
        <v>61</v>
      </c>
      <c r="G267" s="237"/>
      <c r="H267" s="237" t="s">
        <v>62</v>
      </c>
      <c r="I267" s="237"/>
      <c r="J267" s="245"/>
      <c r="K267" s="245"/>
    </row>
    <row r="268" spans="1:14" ht="45">
      <c r="A268" s="259"/>
      <c r="B268" s="202" t="s">
        <v>235</v>
      </c>
      <c r="C268" s="202" t="s">
        <v>238</v>
      </c>
      <c r="D268" s="202" t="s">
        <v>235</v>
      </c>
      <c r="E268" s="202" t="s">
        <v>238</v>
      </c>
      <c r="F268" s="202" t="s">
        <v>235</v>
      </c>
      <c r="G268" s="202" t="s">
        <v>238</v>
      </c>
      <c r="H268" s="202" t="s">
        <v>235</v>
      </c>
      <c r="I268" s="202" t="s">
        <v>238</v>
      </c>
      <c r="J268" s="202" t="s">
        <v>235</v>
      </c>
      <c r="K268" s="203" t="s">
        <v>238</v>
      </c>
      <c r="L268" s="82"/>
      <c r="M268" s="82"/>
      <c r="N268" s="82"/>
    </row>
    <row r="269" spans="1:14">
      <c r="A269" s="158" t="s">
        <v>185</v>
      </c>
      <c r="B269" s="45">
        <v>11.443011</v>
      </c>
      <c r="C269" s="45">
        <v>406.7946625235499</v>
      </c>
      <c r="D269" s="112">
        <v>2.4470109999999998</v>
      </c>
      <c r="E269" s="112">
        <v>116.66666666666666</v>
      </c>
      <c r="F269" s="47">
        <v>0</v>
      </c>
      <c r="G269" s="47">
        <v>0</v>
      </c>
      <c r="H269" s="112">
        <v>2.4470109999999998</v>
      </c>
      <c r="I269" s="112">
        <v>116.66666666666666</v>
      </c>
      <c r="J269" s="47">
        <v>8.9960000000000004</v>
      </c>
      <c r="K269" s="47">
        <v>14130.434782608696</v>
      </c>
      <c r="L269" s="47"/>
      <c r="M269" s="47"/>
      <c r="N269" s="82"/>
    </row>
    <row r="270" spans="1:14">
      <c r="A270" s="147" t="s">
        <v>186</v>
      </c>
      <c r="B270" s="47">
        <v>11.443011</v>
      </c>
      <c r="C270" s="47">
        <v>406.7946625235499</v>
      </c>
      <c r="D270" s="71">
        <v>2.4470109999999998</v>
      </c>
      <c r="E270" s="71">
        <v>116.66666666666666</v>
      </c>
      <c r="F270" s="47">
        <v>0</v>
      </c>
      <c r="G270" s="47">
        <v>0</v>
      </c>
      <c r="H270" s="71">
        <v>2.4470109999999998</v>
      </c>
      <c r="I270" s="71">
        <v>116.66666666666666</v>
      </c>
      <c r="J270" s="47">
        <v>8.9960000000000004</v>
      </c>
      <c r="K270" s="47">
        <v>14130.434782608696</v>
      </c>
      <c r="L270" s="47"/>
      <c r="M270" s="47"/>
      <c r="N270" s="82"/>
    </row>
    <row r="271" spans="1:14">
      <c r="A271" s="147" t="s">
        <v>187</v>
      </c>
      <c r="B271" s="71">
        <v>0</v>
      </c>
      <c r="C271" s="71">
        <v>0</v>
      </c>
      <c r="D271" s="71">
        <v>0</v>
      </c>
      <c r="E271" s="71">
        <v>0</v>
      </c>
      <c r="F271" s="71">
        <v>0</v>
      </c>
      <c r="G271" s="71">
        <v>0</v>
      </c>
      <c r="H271" s="71">
        <v>0</v>
      </c>
      <c r="I271" s="71">
        <v>0</v>
      </c>
      <c r="J271" s="71">
        <v>0</v>
      </c>
      <c r="K271" s="71">
        <v>0</v>
      </c>
      <c r="L271" s="71"/>
      <c r="M271" s="71"/>
      <c r="N271" s="82"/>
    </row>
    <row r="272" spans="1:14">
      <c r="A272" s="147" t="s">
        <v>188</v>
      </c>
      <c r="B272" s="71">
        <v>0</v>
      </c>
      <c r="C272" s="71">
        <v>0</v>
      </c>
      <c r="D272" s="71">
        <v>0</v>
      </c>
      <c r="E272" s="71">
        <v>0</v>
      </c>
      <c r="F272" s="71">
        <v>0</v>
      </c>
      <c r="G272" s="71">
        <v>0</v>
      </c>
      <c r="H272" s="71">
        <v>0</v>
      </c>
      <c r="I272" s="71">
        <v>0</v>
      </c>
      <c r="J272" s="71">
        <v>0</v>
      </c>
      <c r="K272" s="71">
        <v>0</v>
      </c>
      <c r="L272" s="71"/>
      <c r="M272" s="71"/>
      <c r="N272" s="82"/>
    </row>
    <row r="273" spans="1:14">
      <c r="A273" s="147" t="s">
        <v>189</v>
      </c>
      <c r="B273" s="71">
        <v>0</v>
      </c>
      <c r="C273" s="71">
        <v>0</v>
      </c>
      <c r="D273" s="71">
        <v>0</v>
      </c>
      <c r="E273" s="71">
        <v>0</v>
      </c>
      <c r="F273" s="71">
        <v>0</v>
      </c>
      <c r="G273" s="71">
        <v>0</v>
      </c>
      <c r="H273" s="71">
        <v>0</v>
      </c>
      <c r="I273" s="71">
        <v>0</v>
      </c>
      <c r="J273" s="71">
        <v>0</v>
      </c>
      <c r="K273" s="71">
        <v>0</v>
      </c>
      <c r="L273" s="71"/>
      <c r="M273" s="71"/>
      <c r="N273" s="82"/>
    </row>
    <row r="274" spans="1:14">
      <c r="A274" s="147" t="s">
        <v>190</v>
      </c>
      <c r="B274" s="71">
        <v>0</v>
      </c>
      <c r="C274" s="71">
        <v>0</v>
      </c>
      <c r="D274" s="71">
        <v>0</v>
      </c>
      <c r="E274" s="71">
        <v>0</v>
      </c>
      <c r="F274" s="71">
        <v>0</v>
      </c>
      <c r="G274" s="71">
        <v>0</v>
      </c>
      <c r="H274" s="71">
        <v>0</v>
      </c>
      <c r="I274" s="71">
        <v>0</v>
      </c>
      <c r="J274" s="71">
        <v>0</v>
      </c>
      <c r="K274" s="71">
        <v>0</v>
      </c>
      <c r="L274" s="71"/>
      <c r="M274" s="71"/>
      <c r="N274" s="82"/>
    </row>
    <row r="275" spans="1:14">
      <c r="A275" s="147" t="s">
        <v>191</v>
      </c>
      <c r="B275" s="71">
        <v>0</v>
      </c>
      <c r="C275" s="71">
        <v>0</v>
      </c>
      <c r="D275" s="71">
        <v>0</v>
      </c>
      <c r="E275" s="71">
        <v>0</v>
      </c>
      <c r="F275" s="71">
        <v>0</v>
      </c>
      <c r="G275" s="71">
        <v>0</v>
      </c>
      <c r="H275" s="71">
        <v>0</v>
      </c>
      <c r="I275" s="71">
        <v>0</v>
      </c>
      <c r="J275" s="71">
        <v>0</v>
      </c>
      <c r="K275" s="71">
        <v>0</v>
      </c>
      <c r="L275" s="71"/>
      <c r="M275" s="71"/>
      <c r="N275" s="82"/>
    </row>
    <row r="276" spans="1:14">
      <c r="A276" s="148" t="s">
        <v>192</v>
      </c>
      <c r="B276" s="54">
        <v>0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47"/>
      <c r="M276" s="47"/>
      <c r="N276" s="82"/>
    </row>
    <row r="277" spans="1:14">
      <c r="L277" s="82"/>
      <c r="M277" s="82"/>
      <c r="N277" s="82"/>
    </row>
    <row r="278" spans="1:14">
      <c r="L278" s="82"/>
      <c r="M278" s="82"/>
      <c r="N278" s="82"/>
    </row>
    <row r="279" spans="1:14">
      <c r="A279" s="257" t="s">
        <v>121</v>
      </c>
      <c r="B279" s="257"/>
      <c r="C279" s="257"/>
      <c r="D279" s="257"/>
      <c r="E279" s="257"/>
      <c r="F279" s="257"/>
      <c r="G279" s="257"/>
      <c r="H279" s="257"/>
      <c r="I279" s="257"/>
      <c r="J279" s="257"/>
      <c r="K279" s="257"/>
      <c r="L279" s="82"/>
      <c r="M279" s="82"/>
      <c r="N279" s="82"/>
    </row>
    <row r="280" spans="1:1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 spans="1:14" ht="16.5">
      <c r="A281" s="79"/>
      <c r="B281" s="80"/>
      <c r="C281" s="80"/>
      <c r="D281" s="80"/>
      <c r="E281" s="80"/>
      <c r="F281" s="80"/>
      <c r="G281" s="80"/>
      <c r="H281" s="80"/>
      <c r="I281" s="80"/>
      <c r="J281" s="152"/>
      <c r="K281" s="153" t="s">
        <v>1</v>
      </c>
    </row>
    <row r="282" spans="1:14">
      <c r="A282" s="258"/>
      <c r="B282" s="238" t="s">
        <v>21</v>
      </c>
      <c r="C282" s="261"/>
      <c r="D282" s="238" t="s">
        <v>57</v>
      </c>
      <c r="E282" s="261"/>
      <c r="F282" s="254" t="s">
        <v>58</v>
      </c>
      <c r="G282" s="262"/>
      <c r="H282" s="262"/>
      <c r="I282" s="263"/>
      <c r="J282" s="283" t="s">
        <v>59</v>
      </c>
      <c r="K282" s="283"/>
    </row>
    <row r="283" spans="1:14" ht="52.5" customHeight="1">
      <c r="A283" s="259"/>
      <c r="B283" s="239"/>
      <c r="C283" s="249"/>
      <c r="D283" s="239"/>
      <c r="E283" s="249"/>
      <c r="F283" s="237" t="s">
        <v>61</v>
      </c>
      <c r="G283" s="237"/>
      <c r="H283" s="237" t="s">
        <v>62</v>
      </c>
      <c r="I283" s="237"/>
      <c r="J283" s="245"/>
      <c r="K283" s="245"/>
    </row>
    <row r="284" spans="1:14" ht="45">
      <c r="A284" s="259"/>
      <c r="B284" s="202" t="s">
        <v>235</v>
      </c>
      <c r="C284" s="202" t="s">
        <v>238</v>
      </c>
      <c r="D284" s="202" t="s">
        <v>235</v>
      </c>
      <c r="E284" s="202" t="s">
        <v>238</v>
      </c>
      <c r="F284" s="202" t="s">
        <v>235</v>
      </c>
      <c r="G284" s="202" t="s">
        <v>238</v>
      </c>
      <c r="H284" s="202" t="s">
        <v>235</v>
      </c>
      <c r="I284" s="202" t="s">
        <v>238</v>
      </c>
      <c r="J284" s="202" t="s">
        <v>235</v>
      </c>
      <c r="K284" s="203" t="s">
        <v>238</v>
      </c>
      <c r="L284" s="82"/>
      <c r="M284" s="82"/>
      <c r="N284" s="82"/>
    </row>
    <row r="285" spans="1:14">
      <c r="A285" s="158" t="s">
        <v>185</v>
      </c>
      <c r="B285" s="45">
        <v>578.26507990000005</v>
      </c>
      <c r="C285" s="45">
        <v>258.48369438273915</v>
      </c>
      <c r="D285" s="45">
        <v>578.26507990000005</v>
      </c>
      <c r="E285" s="45">
        <v>258.48369438273915</v>
      </c>
      <c r="F285" s="47">
        <v>575</v>
      </c>
      <c r="G285" s="45">
        <v>718.74999999999989</v>
      </c>
      <c r="H285" s="45">
        <v>3.2650798999999999</v>
      </c>
      <c r="I285" s="45">
        <v>1.0820554496327914</v>
      </c>
      <c r="J285" s="45">
        <v>0</v>
      </c>
      <c r="K285" s="45">
        <v>0</v>
      </c>
      <c r="L285" s="71"/>
      <c r="M285" s="71"/>
      <c r="N285" s="82"/>
    </row>
    <row r="286" spans="1:14">
      <c r="A286" s="147" t="s">
        <v>186</v>
      </c>
      <c r="B286" s="47">
        <v>0</v>
      </c>
      <c r="C286" s="47">
        <v>0</v>
      </c>
      <c r="D286" s="47">
        <v>0</v>
      </c>
      <c r="E286" s="47">
        <v>0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/>
      <c r="M286" s="47"/>
      <c r="N286" s="82"/>
    </row>
    <row r="287" spans="1:14">
      <c r="A287" s="147" t="s">
        <v>187</v>
      </c>
      <c r="B287" s="71">
        <v>0</v>
      </c>
      <c r="C287" s="71">
        <v>0</v>
      </c>
      <c r="D287" s="71">
        <v>0</v>
      </c>
      <c r="E287" s="71">
        <v>0</v>
      </c>
      <c r="F287" s="71">
        <v>0</v>
      </c>
      <c r="G287" s="71">
        <v>0</v>
      </c>
      <c r="H287" s="71">
        <v>0</v>
      </c>
      <c r="I287" s="71">
        <v>0</v>
      </c>
      <c r="J287" s="71">
        <v>0</v>
      </c>
      <c r="K287" s="71">
        <v>0</v>
      </c>
      <c r="L287" s="71"/>
      <c r="M287" s="71"/>
      <c r="N287" s="82"/>
    </row>
    <row r="288" spans="1:14">
      <c r="A288" s="147" t="s">
        <v>188</v>
      </c>
      <c r="B288" s="71">
        <v>0</v>
      </c>
      <c r="C288" s="71">
        <v>0</v>
      </c>
      <c r="D288" s="71">
        <v>0</v>
      </c>
      <c r="E288" s="71">
        <v>0</v>
      </c>
      <c r="F288" s="71">
        <v>0</v>
      </c>
      <c r="G288" s="71">
        <v>0</v>
      </c>
      <c r="H288" s="71">
        <v>0</v>
      </c>
      <c r="I288" s="71">
        <v>0</v>
      </c>
      <c r="J288" s="71">
        <v>0</v>
      </c>
      <c r="K288" s="71">
        <v>0</v>
      </c>
      <c r="L288" s="71"/>
      <c r="M288" s="71"/>
      <c r="N288" s="82"/>
    </row>
    <row r="289" spans="1:14">
      <c r="A289" s="147" t="s">
        <v>189</v>
      </c>
      <c r="B289" s="47">
        <v>0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v>0</v>
      </c>
      <c r="K289" s="47">
        <v>0</v>
      </c>
      <c r="L289" s="47"/>
      <c r="M289" s="47"/>
      <c r="N289" s="82"/>
    </row>
    <row r="290" spans="1:14">
      <c r="A290" s="147" t="s">
        <v>190</v>
      </c>
      <c r="B290" s="71">
        <v>0</v>
      </c>
      <c r="C290" s="71">
        <v>0</v>
      </c>
      <c r="D290" s="71">
        <v>0</v>
      </c>
      <c r="E290" s="71">
        <v>0</v>
      </c>
      <c r="F290" s="71">
        <v>0</v>
      </c>
      <c r="G290" s="71">
        <v>0</v>
      </c>
      <c r="H290" s="71">
        <v>0</v>
      </c>
      <c r="I290" s="71">
        <v>0</v>
      </c>
      <c r="J290" s="71">
        <v>0</v>
      </c>
      <c r="K290" s="71">
        <v>0</v>
      </c>
      <c r="L290" s="71"/>
      <c r="M290" s="71"/>
      <c r="N290" s="82"/>
    </row>
    <row r="291" spans="1:14">
      <c r="A291" s="147" t="s">
        <v>191</v>
      </c>
      <c r="B291" s="47">
        <v>3.2650798999999999</v>
      </c>
      <c r="C291" s="47">
        <v>1.9348504008746352</v>
      </c>
      <c r="D291" s="47">
        <v>3.2650798999999999</v>
      </c>
      <c r="E291" s="47">
        <v>1.9348504008746352</v>
      </c>
      <c r="F291" s="47">
        <v>0</v>
      </c>
      <c r="G291" s="47">
        <v>0</v>
      </c>
      <c r="H291" s="47">
        <v>3.2650798999999999</v>
      </c>
      <c r="I291" s="47">
        <v>0</v>
      </c>
      <c r="J291" s="47">
        <v>0</v>
      </c>
      <c r="K291" s="47">
        <v>0</v>
      </c>
      <c r="L291" s="71"/>
      <c r="M291" s="71"/>
      <c r="N291" s="82"/>
    </row>
    <row r="292" spans="1:14">
      <c r="A292" s="148" t="s">
        <v>192</v>
      </c>
      <c r="B292" s="76">
        <v>575</v>
      </c>
      <c r="C292" s="76">
        <v>0</v>
      </c>
      <c r="D292" s="76">
        <v>575</v>
      </c>
      <c r="E292" s="76">
        <v>0</v>
      </c>
      <c r="F292" s="54">
        <v>575</v>
      </c>
      <c r="G292" s="76">
        <v>0</v>
      </c>
      <c r="H292" s="76">
        <v>0</v>
      </c>
      <c r="I292" s="76">
        <v>0</v>
      </c>
      <c r="J292" s="76">
        <v>0</v>
      </c>
      <c r="K292" s="76">
        <v>0</v>
      </c>
      <c r="L292" s="71"/>
      <c r="M292" s="71"/>
      <c r="N292" s="82"/>
    </row>
    <row r="293" spans="1:14">
      <c r="L293" s="82"/>
      <c r="M293" s="82"/>
      <c r="N293" s="82"/>
    </row>
    <row r="295" spans="1:14">
      <c r="A295" s="247" t="s">
        <v>137</v>
      </c>
      <c r="B295" s="247"/>
      <c r="C295" s="247"/>
      <c r="D295" s="247"/>
      <c r="E295" s="294"/>
      <c r="F295" s="294"/>
      <c r="G295" s="294"/>
      <c r="H295" s="294"/>
      <c r="I295" s="294"/>
      <c r="J295" s="294"/>
    </row>
    <row r="296" spans="1:14">
      <c r="A296" s="6"/>
      <c r="B296" s="6"/>
      <c r="C296" s="6"/>
      <c r="D296" s="6"/>
    </row>
    <row r="297" spans="1:14" ht="16.5">
      <c r="A297" s="79"/>
      <c r="B297" s="80"/>
      <c r="C297" s="80"/>
      <c r="D297" s="81"/>
      <c r="H297" s="81" t="s">
        <v>1</v>
      </c>
    </row>
    <row r="298" spans="1:14" ht="72" customHeight="1">
      <c r="A298" s="165"/>
      <c r="B298" s="254" t="s">
        <v>122</v>
      </c>
      <c r="C298" s="263"/>
      <c r="D298" s="254" t="s">
        <v>123</v>
      </c>
      <c r="E298" s="292"/>
      <c r="F298" s="254" t="s">
        <v>124</v>
      </c>
      <c r="G298" s="262"/>
      <c r="H298" s="293"/>
    </row>
    <row r="299" spans="1:14">
      <c r="A299" s="158" t="s">
        <v>185</v>
      </c>
      <c r="B299" s="112" t="s">
        <v>44</v>
      </c>
      <c r="C299" s="112" t="s">
        <v>44</v>
      </c>
      <c r="D299" s="112" t="s">
        <v>44</v>
      </c>
      <c r="E299" s="112" t="s">
        <v>44</v>
      </c>
      <c r="F299" s="112" t="s">
        <v>44</v>
      </c>
      <c r="G299" s="112" t="s">
        <v>44</v>
      </c>
      <c r="H299" s="112" t="s">
        <v>44</v>
      </c>
    </row>
    <row r="300" spans="1:14">
      <c r="A300" s="147" t="s">
        <v>186</v>
      </c>
      <c r="B300" s="71" t="s">
        <v>44</v>
      </c>
      <c r="C300" s="71" t="s">
        <v>44</v>
      </c>
      <c r="D300" s="71" t="s">
        <v>44</v>
      </c>
      <c r="E300" s="71" t="s">
        <v>44</v>
      </c>
      <c r="F300" s="71" t="s">
        <v>44</v>
      </c>
      <c r="G300" s="71" t="s">
        <v>44</v>
      </c>
      <c r="H300" s="71" t="s">
        <v>44</v>
      </c>
    </row>
    <row r="301" spans="1:14">
      <c r="A301" s="147" t="s">
        <v>187</v>
      </c>
      <c r="B301" s="71" t="s">
        <v>44</v>
      </c>
      <c r="C301" s="71" t="s">
        <v>44</v>
      </c>
      <c r="D301" s="71" t="s">
        <v>44</v>
      </c>
      <c r="E301" s="71" t="s">
        <v>44</v>
      </c>
      <c r="F301" s="71" t="s">
        <v>44</v>
      </c>
      <c r="G301" s="71" t="s">
        <v>44</v>
      </c>
      <c r="H301" s="71" t="s">
        <v>44</v>
      </c>
    </row>
    <row r="302" spans="1:14">
      <c r="A302" s="147" t="s">
        <v>188</v>
      </c>
      <c r="B302" s="71" t="s">
        <v>44</v>
      </c>
      <c r="C302" s="71" t="s">
        <v>44</v>
      </c>
      <c r="D302" s="71" t="s">
        <v>44</v>
      </c>
      <c r="E302" s="71" t="s">
        <v>44</v>
      </c>
      <c r="F302" s="71" t="s">
        <v>44</v>
      </c>
      <c r="G302" s="71" t="s">
        <v>44</v>
      </c>
      <c r="H302" s="71" t="s">
        <v>44</v>
      </c>
    </row>
    <row r="303" spans="1:14">
      <c r="A303" s="147" t="s">
        <v>189</v>
      </c>
      <c r="B303" s="71" t="s">
        <v>44</v>
      </c>
      <c r="C303" s="71" t="s">
        <v>44</v>
      </c>
      <c r="D303" s="71" t="s">
        <v>44</v>
      </c>
      <c r="E303" s="71" t="s">
        <v>44</v>
      </c>
      <c r="F303" s="71" t="s">
        <v>44</v>
      </c>
      <c r="G303" s="71" t="s">
        <v>44</v>
      </c>
      <c r="H303" s="71" t="s">
        <v>44</v>
      </c>
    </row>
    <row r="304" spans="1:14">
      <c r="A304" s="147" t="s">
        <v>190</v>
      </c>
      <c r="B304" s="71" t="s">
        <v>44</v>
      </c>
      <c r="C304" s="71" t="s">
        <v>44</v>
      </c>
      <c r="D304" s="71" t="s">
        <v>44</v>
      </c>
      <c r="E304" s="71" t="s">
        <v>44</v>
      </c>
      <c r="F304" s="71" t="s">
        <v>44</v>
      </c>
      <c r="G304" s="71" t="s">
        <v>44</v>
      </c>
      <c r="H304" s="71" t="s">
        <v>44</v>
      </c>
    </row>
    <row r="305" spans="1:8">
      <c r="A305" s="147" t="s">
        <v>191</v>
      </c>
      <c r="B305" s="71" t="s">
        <v>44</v>
      </c>
      <c r="C305" s="71" t="s">
        <v>44</v>
      </c>
      <c r="D305" s="71" t="s">
        <v>44</v>
      </c>
      <c r="E305" s="71" t="s">
        <v>44</v>
      </c>
      <c r="F305" s="71" t="s">
        <v>44</v>
      </c>
      <c r="G305" s="71" t="s">
        <v>44</v>
      </c>
      <c r="H305" s="71" t="s">
        <v>44</v>
      </c>
    </row>
    <row r="306" spans="1:8">
      <c r="A306" s="148" t="s">
        <v>192</v>
      </c>
      <c r="B306" s="76" t="s">
        <v>44</v>
      </c>
      <c r="C306" s="76" t="s">
        <v>44</v>
      </c>
      <c r="D306" s="76" t="s">
        <v>44</v>
      </c>
      <c r="E306" s="76" t="s">
        <v>44</v>
      </c>
      <c r="F306" s="76" t="s">
        <v>44</v>
      </c>
      <c r="G306" s="76" t="s">
        <v>44</v>
      </c>
      <c r="H306" s="76" t="s">
        <v>44</v>
      </c>
    </row>
  </sheetData>
  <mergeCells count="153">
    <mergeCell ref="B298:C298"/>
    <mergeCell ref="D298:E298"/>
    <mergeCell ref="F298:H298"/>
    <mergeCell ref="A295:J295"/>
    <mergeCell ref="A279:K279"/>
    <mergeCell ref="A282:A284"/>
    <mergeCell ref="B282:C283"/>
    <mergeCell ref="D282:E283"/>
    <mergeCell ref="F282:I282"/>
    <mergeCell ref="J282:K283"/>
    <mergeCell ref="F283:G283"/>
    <mergeCell ref="H283:I283"/>
    <mergeCell ref="A263:K263"/>
    <mergeCell ref="A266:A268"/>
    <mergeCell ref="B266:C267"/>
    <mergeCell ref="D266:E267"/>
    <mergeCell ref="F266:I266"/>
    <mergeCell ref="J266:K267"/>
    <mergeCell ref="F267:G267"/>
    <mergeCell ref="H267:I267"/>
    <mergeCell ref="A247:K247"/>
    <mergeCell ref="A250:A252"/>
    <mergeCell ref="B250:C251"/>
    <mergeCell ref="D250:E251"/>
    <mergeCell ref="F250:I250"/>
    <mergeCell ref="J250:K251"/>
    <mergeCell ref="F251:G251"/>
    <mergeCell ref="H251:I251"/>
    <mergeCell ref="A231:K231"/>
    <mergeCell ref="A234:A236"/>
    <mergeCell ref="B234:C235"/>
    <mergeCell ref="D234:E235"/>
    <mergeCell ref="F234:I234"/>
    <mergeCell ref="J234:K235"/>
    <mergeCell ref="F235:G235"/>
    <mergeCell ref="H235:I235"/>
    <mergeCell ref="A215:K215"/>
    <mergeCell ref="A218:A220"/>
    <mergeCell ref="B218:C219"/>
    <mergeCell ref="D218:E219"/>
    <mergeCell ref="F218:I218"/>
    <mergeCell ref="J218:K219"/>
    <mergeCell ref="F219:G219"/>
    <mergeCell ref="H219:I219"/>
    <mergeCell ref="A199:K199"/>
    <mergeCell ref="A202:A204"/>
    <mergeCell ref="B202:C203"/>
    <mergeCell ref="D202:E203"/>
    <mergeCell ref="F202:I202"/>
    <mergeCell ref="J202:K203"/>
    <mergeCell ref="F203:G203"/>
    <mergeCell ref="H203:I203"/>
    <mergeCell ref="A183:K183"/>
    <mergeCell ref="A186:A188"/>
    <mergeCell ref="B186:C187"/>
    <mergeCell ref="D186:E187"/>
    <mergeCell ref="F186:I186"/>
    <mergeCell ref="J186:K187"/>
    <mergeCell ref="F187:G187"/>
    <mergeCell ref="H187:I187"/>
    <mergeCell ref="A172:I172"/>
    <mergeCell ref="A173:I173"/>
    <mergeCell ref="A176:A178"/>
    <mergeCell ref="B176:C177"/>
    <mergeCell ref="D176:E177"/>
    <mergeCell ref="F176:I176"/>
    <mergeCell ref="F177:G177"/>
    <mergeCell ref="H177:I177"/>
    <mergeCell ref="A162:I162"/>
    <mergeCell ref="A165:A167"/>
    <mergeCell ref="B165:C166"/>
    <mergeCell ref="D165:E166"/>
    <mergeCell ref="F165:G166"/>
    <mergeCell ref="H165:I166"/>
    <mergeCell ref="A146:K146"/>
    <mergeCell ref="A149:A151"/>
    <mergeCell ref="B149:C150"/>
    <mergeCell ref="D149:E150"/>
    <mergeCell ref="F149:I149"/>
    <mergeCell ref="J149:K150"/>
    <mergeCell ref="F150:G150"/>
    <mergeCell ref="H150:I150"/>
    <mergeCell ref="A130:K130"/>
    <mergeCell ref="A133:A135"/>
    <mergeCell ref="B133:C134"/>
    <mergeCell ref="D133:E134"/>
    <mergeCell ref="F133:I133"/>
    <mergeCell ref="J133:K134"/>
    <mergeCell ref="F134:G134"/>
    <mergeCell ref="H134:I134"/>
    <mergeCell ref="A114:K114"/>
    <mergeCell ref="A117:A119"/>
    <mergeCell ref="B117:C118"/>
    <mergeCell ref="D117:E118"/>
    <mergeCell ref="F117:I117"/>
    <mergeCell ref="J117:K118"/>
    <mergeCell ref="F118:G118"/>
    <mergeCell ref="H118:I118"/>
    <mergeCell ref="A98:K98"/>
    <mergeCell ref="A101:A103"/>
    <mergeCell ref="B101:C102"/>
    <mergeCell ref="D101:E102"/>
    <mergeCell ref="F101:I101"/>
    <mergeCell ref="J101:K102"/>
    <mergeCell ref="F102:G102"/>
    <mergeCell ref="H102:I102"/>
    <mergeCell ref="A82:I82"/>
    <mergeCell ref="A85:A87"/>
    <mergeCell ref="B85:C86"/>
    <mergeCell ref="D85:E86"/>
    <mergeCell ref="F85:I85"/>
    <mergeCell ref="F86:G86"/>
    <mergeCell ref="H86:I86"/>
    <mergeCell ref="A66:K66"/>
    <mergeCell ref="A69:A71"/>
    <mergeCell ref="B69:C70"/>
    <mergeCell ref="D69:E70"/>
    <mergeCell ref="F69:I69"/>
    <mergeCell ref="J69:K70"/>
    <mergeCell ref="F70:G70"/>
    <mergeCell ref="H70:I70"/>
    <mergeCell ref="A50:K50"/>
    <mergeCell ref="A53:A55"/>
    <mergeCell ref="B53:C54"/>
    <mergeCell ref="D53:E54"/>
    <mergeCell ref="F53:I53"/>
    <mergeCell ref="J53:K54"/>
    <mergeCell ref="F54:G54"/>
    <mergeCell ref="H54:I54"/>
    <mergeCell ref="A34:K34"/>
    <mergeCell ref="A37:A39"/>
    <mergeCell ref="B37:C38"/>
    <mergeCell ref="D37:E38"/>
    <mergeCell ref="F37:I37"/>
    <mergeCell ref="J37:K38"/>
    <mergeCell ref="F38:G38"/>
    <mergeCell ref="H38:I38"/>
    <mergeCell ref="A18:K18"/>
    <mergeCell ref="A21:A23"/>
    <mergeCell ref="B21:C22"/>
    <mergeCell ref="D21:E22"/>
    <mergeCell ref="F21:I21"/>
    <mergeCell ref="J21:K22"/>
    <mergeCell ref="F22:G22"/>
    <mergeCell ref="H22:I22"/>
    <mergeCell ref="A2:K2"/>
    <mergeCell ref="A5:A7"/>
    <mergeCell ref="B5:C6"/>
    <mergeCell ref="D5:E6"/>
    <mergeCell ref="F5:I5"/>
    <mergeCell ref="J5:K6"/>
    <mergeCell ref="F6:G6"/>
    <mergeCell ref="H6:I6"/>
  </mergeCells>
  <pageMargins left="0.78740157480314965" right="0.59055118110236227" top="0.59055118110236227" bottom="0.59055118110236227" header="0.39370078740157483" footer="0.19685039370078741"/>
  <pageSetup paperSize="9" scale="84" firstPageNumber="14" orientation="landscape" useFirstPageNumber="1" r:id="rId1"/>
  <headerFooter alignWithMargins="0">
    <oddFooter>&amp;R&amp;P</oddFooter>
  </headerFooter>
  <rowBreaks count="9" manualBreakCount="9">
    <brk id="33" max="16383" man="1"/>
    <brk id="64" max="16383" man="1"/>
    <brk id="97" max="16383" man="1"/>
    <brk id="128" max="16383" man="1"/>
    <brk id="160" max="16383" man="1"/>
    <brk id="197" max="16383" man="1"/>
    <brk id="229" max="16383" man="1"/>
    <brk id="261" max="16383" man="1"/>
    <brk id="29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N144"/>
  <sheetViews>
    <sheetView workbookViewId="0">
      <selection activeCell="B136" sqref="B136:K143"/>
    </sheetView>
  </sheetViews>
  <sheetFormatPr defaultRowHeight="12.75"/>
  <cols>
    <col min="1" max="1" width="35" style="2" customWidth="1"/>
    <col min="2" max="2" width="10.5703125" style="2" customWidth="1"/>
    <col min="3" max="3" width="10" style="2" customWidth="1"/>
    <col min="4" max="4" width="10.42578125" style="2" customWidth="1"/>
    <col min="5" max="5" width="9.42578125" style="2" customWidth="1"/>
    <col min="6" max="6" width="9.5703125" style="2" customWidth="1"/>
    <col min="7" max="7" width="9.7109375" style="2" customWidth="1"/>
    <col min="8" max="8" width="10" style="2" customWidth="1"/>
    <col min="9" max="9" width="10.5703125" style="2" customWidth="1"/>
    <col min="10" max="10" width="8.42578125" style="2" customWidth="1"/>
    <col min="11" max="11" width="10.7109375" style="2" customWidth="1"/>
    <col min="12" max="12" width="13.42578125" style="2" customWidth="1"/>
    <col min="13" max="16384" width="9.140625" style="2"/>
  </cols>
  <sheetData>
    <row r="1" spans="1:13" ht="12.75" customHeight="1"/>
    <row r="2" spans="1:13">
      <c r="A2" s="247" t="s">
        <v>125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3" ht="12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2.75" customHeight="1">
      <c r="A4" s="79"/>
      <c r="B4" s="80"/>
      <c r="C4" s="80"/>
      <c r="D4" s="80"/>
      <c r="E4" s="80"/>
      <c r="F4" s="80"/>
      <c r="G4" s="80"/>
      <c r="H4" s="80"/>
      <c r="I4" s="80"/>
      <c r="J4" s="152"/>
      <c r="K4" s="153" t="s">
        <v>1</v>
      </c>
    </row>
    <row r="5" spans="1:13" ht="12.75" customHeight="1">
      <c r="A5" s="258"/>
      <c r="B5" s="238" t="s">
        <v>21</v>
      </c>
      <c r="C5" s="261"/>
      <c r="D5" s="238" t="s">
        <v>57</v>
      </c>
      <c r="E5" s="261"/>
      <c r="F5" s="254" t="s">
        <v>58</v>
      </c>
      <c r="G5" s="262"/>
      <c r="H5" s="262"/>
      <c r="I5" s="263"/>
      <c r="J5" s="283" t="s">
        <v>59</v>
      </c>
      <c r="K5" s="283"/>
      <c r="L5" s="4"/>
    </row>
    <row r="6" spans="1:13" ht="42.75" customHeight="1">
      <c r="A6" s="259"/>
      <c r="B6" s="239"/>
      <c r="C6" s="249"/>
      <c r="D6" s="239"/>
      <c r="E6" s="249"/>
      <c r="F6" s="237" t="s">
        <v>61</v>
      </c>
      <c r="G6" s="237"/>
      <c r="H6" s="237" t="s">
        <v>62</v>
      </c>
      <c r="I6" s="237"/>
      <c r="J6" s="245"/>
      <c r="K6" s="245"/>
      <c r="L6" s="4"/>
      <c r="M6" s="4"/>
    </row>
    <row r="7" spans="1:13" ht="45">
      <c r="A7" s="259"/>
      <c r="B7" s="202" t="s">
        <v>235</v>
      </c>
      <c r="C7" s="202" t="s">
        <v>238</v>
      </c>
      <c r="D7" s="202" t="s">
        <v>235</v>
      </c>
      <c r="E7" s="202" t="s">
        <v>238</v>
      </c>
      <c r="F7" s="202" t="s">
        <v>235</v>
      </c>
      <c r="G7" s="202" t="s">
        <v>238</v>
      </c>
      <c r="H7" s="202" t="s">
        <v>235</v>
      </c>
      <c r="I7" s="202" t="s">
        <v>238</v>
      </c>
      <c r="J7" s="202" t="s">
        <v>235</v>
      </c>
      <c r="K7" s="203" t="s">
        <v>238</v>
      </c>
      <c r="L7" s="4"/>
      <c r="M7" s="4"/>
    </row>
    <row r="8" spans="1:13" ht="15" customHeight="1">
      <c r="A8" s="158" t="s">
        <v>185</v>
      </c>
      <c r="B8" s="45">
        <v>34924.953974885</v>
      </c>
      <c r="C8" s="45">
        <v>100.49573836383634</v>
      </c>
      <c r="D8" s="47">
        <f>F8+H8</f>
        <v>19918.874676225001</v>
      </c>
      <c r="E8" s="45">
        <v>105.9</v>
      </c>
      <c r="F8" s="47">
        <v>11954.211525395001</v>
      </c>
      <c r="G8" s="45">
        <v>106.68376151219611</v>
      </c>
      <c r="H8" s="45">
        <v>7964.6631508300006</v>
      </c>
      <c r="I8" s="45">
        <v>104.65188522282149</v>
      </c>
      <c r="J8" s="45">
        <v>15006.079298660001</v>
      </c>
      <c r="K8" s="45">
        <v>94.230052210838139</v>
      </c>
      <c r="L8" s="47"/>
      <c r="M8" s="47"/>
    </row>
    <row r="9" spans="1:13" ht="15" customHeight="1">
      <c r="A9" s="147" t="s">
        <v>186</v>
      </c>
      <c r="B9" s="47">
        <v>539.74816959999998</v>
      </c>
      <c r="C9" s="47">
        <v>63.829714167096363</v>
      </c>
      <c r="D9" s="47">
        <f t="shared" ref="D9:D15" si="0">F9+H9</f>
        <v>233.48879203000004</v>
      </c>
      <c r="E9" s="47">
        <v>80.3</v>
      </c>
      <c r="F9" s="47">
        <v>0</v>
      </c>
      <c r="G9" s="47">
        <v>0</v>
      </c>
      <c r="H9" s="47">
        <v>233.48879203000004</v>
      </c>
      <c r="I9" s="47">
        <v>80.280611468377316</v>
      </c>
      <c r="J9" s="47">
        <v>306.25937757000003</v>
      </c>
      <c r="K9" s="47">
        <v>90.249210415437247</v>
      </c>
      <c r="L9" s="47"/>
      <c r="M9" s="47"/>
    </row>
    <row r="10" spans="1:13" ht="15" customHeight="1">
      <c r="A10" s="147" t="s">
        <v>187</v>
      </c>
      <c r="B10" s="47">
        <v>1100.77897809</v>
      </c>
      <c r="C10" s="47">
        <v>101.18643968228329</v>
      </c>
      <c r="D10" s="47">
        <f t="shared" si="0"/>
        <v>227.28610594000003</v>
      </c>
      <c r="E10" s="47">
        <v>120</v>
      </c>
      <c r="F10" s="47">
        <v>116.80046160000001</v>
      </c>
      <c r="G10" s="47">
        <v>281.61498067616992</v>
      </c>
      <c r="H10" s="47">
        <v>110.48564434000001</v>
      </c>
      <c r="I10" s="47">
        <v>94.535644471894244</v>
      </c>
      <c r="J10" s="47">
        <v>873.49287215000004</v>
      </c>
      <c r="K10" s="47">
        <v>94.47830847684952</v>
      </c>
      <c r="L10" s="47"/>
      <c r="M10" s="47"/>
    </row>
    <row r="11" spans="1:13" ht="15" customHeight="1">
      <c r="A11" s="147" t="s">
        <v>188</v>
      </c>
      <c r="B11" s="47">
        <v>5975.0876525499998</v>
      </c>
      <c r="C11" s="47">
        <v>100.14049918260022</v>
      </c>
      <c r="D11" s="47">
        <f t="shared" si="0"/>
        <v>2848.7059188000003</v>
      </c>
      <c r="E11" s="47">
        <v>105</v>
      </c>
      <c r="F11" s="47">
        <v>122.33615999999999</v>
      </c>
      <c r="G11" s="47">
        <v>0</v>
      </c>
      <c r="H11" s="71">
        <v>2726.3697588000005</v>
      </c>
      <c r="I11" s="71">
        <v>103.340252473063</v>
      </c>
      <c r="J11" s="47">
        <v>3126.38173375</v>
      </c>
      <c r="K11" s="47">
        <v>93.816762627034862</v>
      </c>
      <c r="L11" s="47"/>
      <c r="M11" s="47"/>
    </row>
    <row r="12" spans="1:13" ht="15" customHeight="1">
      <c r="A12" s="147" t="s">
        <v>189</v>
      </c>
      <c r="B12" s="47">
        <v>3764.8554933799996</v>
      </c>
      <c r="C12" s="47">
        <v>98.008464436541004</v>
      </c>
      <c r="D12" s="47">
        <f t="shared" si="0"/>
        <v>1268.12840695</v>
      </c>
      <c r="E12" s="47">
        <v>125</v>
      </c>
      <c r="F12" s="47">
        <v>147.58367595000001</v>
      </c>
      <c r="G12" s="47">
        <v>155.56455120363856</v>
      </c>
      <c r="H12" s="47">
        <v>1120.544731</v>
      </c>
      <c r="I12" s="47">
        <v>105.29517193922653</v>
      </c>
      <c r="J12" s="47">
        <v>2496.7270864299994</v>
      </c>
      <c r="K12" s="47">
        <v>94.137877145800786</v>
      </c>
      <c r="L12" s="47"/>
      <c r="M12" s="47"/>
    </row>
    <row r="13" spans="1:13" ht="15" customHeight="1">
      <c r="A13" s="147" t="s">
        <v>190</v>
      </c>
      <c r="B13" s="47">
        <v>8432.0394334850007</v>
      </c>
      <c r="C13" s="47">
        <v>97.08168369030858</v>
      </c>
      <c r="D13" s="47">
        <f t="shared" si="0"/>
        <v>2551.8655248249997</v>
      </c>
      <c r="E13" s="47">
        <v>115</v>
      </c>
      <c r="F13" s="47">
        <v>356.92381176500004</v>
      </c>
      <c r="G13" s="47">
        <v>735.1957285096023</v>
      </c>
      <c r="H13" s="47">
        <v>2194.9417130599995</v>
      </c>
      <c r="I13" s="47">
        <v>109.72018945727957</v>
      </c>
      <c r="J13" s="47">
        <v>5880.1739086599991</v>
      </c>
      <c r="K13" s="47">
        <v>88.473467945405531</v>
      </c>
      <c r="L13" s="47"/>
      <c r="M13" s="47"/>
    </row>
    <row r="14" spans="1:13" ht="15" customHeight="1">
      <c r="A14" s="147" t="s">
        <v>191</v>
      </c>
      <c r="B14" s="47">
        <v>7421.7444647299999</v>
      </c>
      <c r="C14" s="47">
        <v>101.9108442853629</v>
      </c>
      <c r="D14" s="47">
        <f t="shared" si="0"/>
        <v>6489.3305139900003</v>
      </c>
      <c r="E14" s="47">
        <v>103</v>
      </c>
      <c r="F14" s="47">
        <v>5765.3197319999999</v>
      </c>
      <c r="G14" s="47">
        <v>103.11114665302368</v>
      </c>
      <c r="H14" s="47">
        <v>724.01078199000005</v>
      </c>
      <c r="I14" s="47">
        <v>103.94856597248814</v>
      </c>
      <c r="J14" s="47">
        <v>932.4139507399999</v>
      </c>
      <c r="K14" s="47">
        <v>93.617722014891868</v>
      </c>
      <c r="L14" s="47"/>
      <c r="M14" s="47"/>
    </row>
    <row r="15" spans="1:13" ht="15" customHeight="1">
      <c r="A15" s="148" t="s">
        <v>192</v>
      </c>
      <c r="B15" s="54">
        <v>7690.6997830500013</v>
      </c>
      <c r="C15" s="54">
        <v>107.93410110043934</v>
      </c>
      <c r="D15" s="54">
        <f t="shared" si="0"/>
        <v>6300.0694136900001</v>
      </c>
      <c r="E15" s="54">
        <v>103.5</v>
      </c>
      <c r="F15" s="54">
        <v>5445.24768408</v>
      </c>
      <c r="G15" s="54">
        <v>103.71689391396069</v>
      </c>
      <c r="H15" s="54">
        <v>854.82172961000003</v>
      </c>
      <c r="I15" s="54">
        <v>104.26876056705585</v>
      </c>
      <c r="J15" s="54">
        <v>1390.63036936</v>
      </c>
      <c r="K15" s="54">
        <v>130.16139514019892</v>
      </c>
      <c r="L15" s="47"/>
      <c r="M15" s="47"/>
    </row>
    <row r="16" spans="1:13">
      <c r="B16" s="7"/>
      <c r="D16" s="7"/>
    </row>
    <row r="18" spans="1:11">
      <c r="A18" s="257" t="s">
        <v>126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16.5">
      <c r="A20" s="79"/>
      <c r="B20" s="80"/>
      <c r="C20" s="80"/>
      <c r="D20" s="80"/>
      <c r="E20" s="80"/>
      <c r="F20" s="80"/>
      <c r="G20" s="80"/>
      <c r="H20" s="80"/>
      <c r="I20" s="80"/>
      <c r="J20" s="152"/>
      <c r="K20" s="153" t="s">
        <v>1</v>
      </c>
    </row>
    <row r="21" spans="1:11">
      <c r="A21" s="258"/>
      <c r="B21" s="238" t="s">
        <v>21</v>
      </c>
      <c r="C21" s="261"/>
      <c r="D21" s="238" t="s">
        <v>57</v>
      </c>
      <c r="E21" s="261"/>
      <c r="F21" s="254" t="s">
        <v>58</v>
      </c>
      <c r="G21" s="262"/>
      <c r="H21" s="262"/>
      <c r="I21" s="263"/>
      <c r="J21" s="283" t="s">
        <v>59</v>
      </c>
      <c r="K21" s="283"/>
    </row>
    <row r="22" spans="1:11" ht="35.25" customHeight="1">
      <c r="A22" s="259"/>
      <c r="B22" s="239"/>
      <c r="C22" s="249"/>
      <c r="D22" s="239"/>
      <c r="E22" s="249"/>
      <c r="F22" s="237" t="s">
        <v>61</v>
      </c>
      <c r="G22" s="237"/>
      <c r="H22" s="237" t="s">
        <v>62</v>
      </c>
      <c r="I22" s="237"/>
      <c r="J22" s="245"/>
      <c r="K22" s="245"/>
    </row>
    <row r="23" spans="1:11" ht="45">
      <c r="A23" s="259"/>
      <c r="B23" s="202" t="s">
        <v>235</v>
      </c>
      <c r="C23" s="202" t="s">
        <v>238</v>
      </c>
      <c r="D23" s="202" t="s">
        <v>235</v>
      </c>
      <c r="E23" s="202" t="s">
        <v>238</v>
      </c>
      <c r="F23" s="202" t="s">
        <v>235</v>
      </c>
      <c r="G23" s="202" t="s">
        <v>238</v>
      </c>
      <c r="H23" s="202" t="s">
        <v>235</v>
      </c>
      <c r="I23" s="202" t="s">
        <v>238</v>
      </c>
      <c r="J23" s="202" t="s">
        <v>235</v>
      </c>
      <c r="K23" s="203" t="s">
        <v>238</v>
      </c>
    </row>
    <row r="24" spans="1:11">
      <c r="A24" s="158" t="s">
        <v>185</v>
      </c>
      <c r="B24" s="112" t="s">
        <v>44</v>
      </c>
      <c r="C24" s="112" t="s">
        <v>44</v>
      </c>
      <c r="D24" s="112" t="s">
        <v>44</v>
      </c>
      <c r="E24" s="112" t="s">
        <v>44</v>
      </c>
      <c r="F24" s="112" t="s">
        <v>44</v>
      </c>
      <c r="G24" s="112" t="s">
        <v>44</v>
      </c>
      <c r="H24" s="112" t="s">
        <v>44</v>
      </c>
      <c r="I24" s="112" t="s">
        <v>44</v>
      </c>
      <c r="J24" s="112" t="s">
        <v>44</v>
      </c>
      <c r="K24" s="112" t="s">
        <v>44</v>
      </c>
    </row>
    <row r="25" spans="1:11">
      <c r="A25" s="147" t="s">
        <v>186</v>
      </c>
      <c r="B25" s="71" t="s">
        <v>44</v>
      </c>
      <c r="C25" s="71" t="s">
        <v>44</v>
      </c>
      <c r="D25" s="71" t="s">
        <v>44</v>
      </c>
      <c r="E25" s="71" t="s">
        <v>44</v>
      </c>
      <c r="F25" s="71" t="s">
        <v>44</v>
      </c>
      <c r="G25" s="71" t="s">
        <v>44</v>
      </c>
      <c r="H25" s="71" t="s">
        <v>44</v>
      </c>
      <c r="I25" s="71" t="s">
        <v>44</v>
      </c>
      <c r="J25" s="71" t="s">
        <v>44</v>
      </c>
      <c r="K25" s="71" t="s">
        <v>44</v>
      </c>
    </row>
    <row r="26" spans="1:11">
      <c r="A26" s="147" t="s">
        <v>187</v>
      </c>
      <c r="B26" s="71" t="s">
        <v>44</v>
      </c>
      <c r="C26" s="71" t="s">
        <v>44</v>
      </c>
      <c r="D26" s="71" t="s">
        <v>44</v>
      </c>
      <c r="E26" s="71" t="s">
        <v>44</v>
      </c>
      <c r="F26" s="71" t="s">
        <v>44</v>
      </c>
      <c r="G26" s="71" t="s">
        <v>44</v>
      </c>
      <c r="H26" s="71" t="s">
        <v>44</v>
      </c>
      <c r="I26" s="71" t="s">
        <v>44</v>
      </c>
      <c r="J26" s="71" t="s">
        <v>44</v>
      </c>
      <c r="K26" s="71" t="s">
        <v>44</v>
      </c>
    </row>
    <row r="27" spans="1:11">
      <c r="A27" s="147" t="s">
        <v>188</v>
      </c>
      <c r="B27" s="71" t="s">
        <v>44</v>
      </c>
      <c r="C27" s="71" t="s">
        <v>44</v>
      </c>
      <c r="D27" s="71" t="s">
        <v>44</v>
      </c>
      <c r="E27" s="71" t="s">
        <v>44</v>
      </c>
      <c r="F27" s="71" t="s">
        <v>44</v>
      </c>
      <c r="G27" s="71" t="s">
        <v>44</v>
      </c>
      <c r="H27" s="71" t="s">
        <v>44</v>
      </c>
      <c r="I27" s="71" t="s">
        <v>44</v>
      </c>
      <c r="J27" s="71" t="s">
        <v>44</v>
      </c>
      <c r="K27" s="71" t="s">
        <v>44</v>
      </c>
    </row>
    <row r="28" spans="1:11">
      <c r="A28" s="147" t="s">
        <v>189</v>
      </c>
      <c r="B28" s="71" t="s">
        <v>44</v>
      </c>
      <c r="C28" s="71" t="s">
        <v>44</v>
      </c>
      <c r="D28" s="71" t="s">
        <v>44</v>
      </c>
      <c r="E28" s="71" t="s">
        <v>44</v>
      </c>
      <c r="F28" s="71" t="s">
        <v>44</v>
      </c>
      <c r="G28" s="71" t="s">
        <v>44</v>
      </c>
      <c r="H28" s="71" t="s">
        <v>44</v>
      </c>
      <c r="I28" s="71" t="s">
        <v>44</v>
      </c>
      <c r="J28" s="71" t="s">
        <v>44</v>
      </c>
      <c r="K28" s="71" t="s">
        <v>44</v>
      </c>
    </row>
    <row r="29" spans="1:11">
      <c r="A29" s="147" t="s">
        <v>190</v>
      </c>
      <c r="B29" s="71" t="s">
        <v>44</v>
      </c>
      <c r="C29" s="71" t="s">
        <v>44</v>
      </c>
      <c r="D29" s="71" t="s">
        <v>44</v>
      </c>
      <c r="E29" s="71" t="s">
        <v>44</v>
      </c>
      <c r="F29" s="71" t="s">
        <v>44</v>
      </c>
      <c r="G29" s="71" t="s">
        <v>44</v>
      </c>
      <c r="H29" s="71" t="s">
        <v>44</v>
      </c>
      <c r="I29" s="71" t="s">
        <v>44</v>
      </c>
      <c r="J29" s="71" t="s">
        <v>44</v>
      </c>
      <c r="K29" s="71" t="s">
        <v>44</v>
      </c>
    </row>
    <row r="30" spans="1:11">
      <c r="A30" s="147" t="s">
        <v>191</v>
      </c>
      <c r="B30" s="71" t="s">
        <v>44</v>
      </c>
      <c r="C30" s="71" t="s">
        <v>44</v>
      </c>
      <c r="D30" s="71" t="s">
        <v>44</v>
      </c>
      <c r="E30" s="71" t="s">
        <v>44</v>
      </c>
      <c r="F30" s="71" t="s">
        <v>44</v>
      </c>
      <c r="G30" s="71" t="s">
        <v>44</v>
      </c>
      <c r="H30" s="71" t="s">
        <v>44</v>
      </c>
      <c r="I30" s="71" t="s">
        <v>44</v>
      </c>
      <c r="J30" s="71" t="s">
        <v>44</v>
      </c>
      <c r="K30" s="71" t="s">
        <v>44</v>
      </c>
    </row>
    <row r="31" spans="1:11">
      <c r="A31" s="148" t="s">
        <v>192</v>
      </c>
      <c r="B31" s="76" t="s">
        <v>44</v>
      </c>
      <c r="C31" s="76" t="s">
        <v>44</v>
      </c>
      <c r="D31" s="76" t="s">
        <v>44</v>
      </c>
      <c r="E31" s="76" t="s">
        <v>44</v>
      </c>
      <c r="F31" s="76" t="s">
        <v>44</v>
      </c>
      <c r="G31" s="76" t="s">
        <v>44</v>
      </c>
      <c r="H31" s="76" t="s">
        <v>44</v>
      </c>
      <c r="I31" s="76" t="s">
        <v>44</v>
      </c>
      <c r="J31" s="76" t="s">
        <v>44</v>
      </c>
      <c r="K31" s="76" t="s">
        <v>44</v>
      </c>
    </row>
    <row r="34" spans="1:13">
      <c r="A34" s="257" t="s">
        <v>138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3" ht="16.5">
      <c r="A36" s="79"/>
      <c r="B36" s="80"/>
      <c r="C36" s="80"/>
      <c r="D36" s="80"/>
      <c r="E36" s="80"/>
      <c r="F36" s="80"/>
      <c r="G36" s="80"/>
      <c r="H36" s="80"/>
      <c r="I36" s="80"/>
      <c r="J36" s="152"/>
      <c r="K36" s="153" t="s">
        <v>1</v>
      </c>
    </row>
    <row r="37" spans="1:13">
      <c r="A37" s="258"/>
      <c r="B37" s="238" t="s">
        <v>21</v>
      </c>
      <c r="C37" s="261"/>
      <c r="D37" s="238" t="s">
        <v>57</v>
      </c>
      <c r="E37" s="261"/>
      <c r="F37" s="254" t="s">
        <v>58</v>
      </c>
      <c r="G37" s="262"/>
      <c r="H37" s="262"/>
      <c r="I37" s="263"/>
      <c r="J37" s="283" t="s">
        <v>59</v>
      </c>
      <c r="K37" s="283"/>
    </row>
    <row r="38" spans="1:13" ht="48" customHeight="1">
      <c r="A38" s="259"/>
      <c r="B38" s="239"/>
      <c r="C38" s="249"/>
      <c r="D38" s="239"/>
      <c r="E38" s="249"/>
      <c r="F38" s="237" t="s">
        <v>61</v>
      </c>
      <c r="G38" s="237"/>
      <c r="H38" s="237" t="s">
        <v>62</v>
      </c>
      <c r="I38" s="237"/>
      <c r="J38" s="245"/>
      <c r="K38" s="245"/>
    </row>
    <row r="39" spans="1:13" ht="45">
      <c r="A39" s="259"/>
      <c r="B39" s="202" t="s">
        <v>235</v>
      </c>
      <c r="C39" s="202" t="s">
        <v>238</v>
      </c>
      <c r="D39" s="210" t="s">
        <v>235</v>
      </c>
      <c r="E39" s="202" t="s">
        <v>238</v>
      </c>
      <c r="F39" s="202" t="s">
        <v>235</v>
      </c>
      <c r="G39" s="202" t="s">
        <v>238</v>
      </c>
      <c r="H39" s="202" t="s">
        <v>235</v>
      </c>
      <c r="I39" s="202" t="s">
        <v>238</v>
      </c>
      <c r="J39" s="202" t="s">
        <v>235</v>
      </c>
      <c r="K39" s="203" t="s">
        <v>238</v>
      </c>
      <c r="L39" s="4"/>
      <c r="M39" s="4"/>
    </row>
    <row r="40" spans="1:13">
      <c r="A40" s="158" t="s">
        <v>185</v>
      </c>
      <c r="B40" s="112">
        <v>5074.6124799999998</v>
      </c>
      <c r="C40" s="112">
        <v>94.924620167771465</v>
      </c>
      <c r="D40" s="71">
        <f>F40+H40</f>
        <v>1880.8652800000002</v>
      </c>
      <c r="E40" s="112">
        <v>87.9</v>
      </c>
      <c r="F40" s="112">
        <v>37.546880000000002</v>
      </c>
      <c r="G40" s="112">
        <v>9.3029193029193031</v>
      </c>
      <c r="H40" s="112">
        <v>1843.3184000000001</v>
      </c>
      <c r="I40" s="112">
        <v>106.2230540854524</v>
      </c>
      <c r="J40" s="112">
        <v>3193.7472000000002</v>
      </c>
      <c r="K40" s="112">
        <v>99.58650555283927</v>
      </c>
      <c r="L40" s="71"/>
      <c r="M40" s="71"/>
    </row>
    <row r="41" spans="1:13">
      <c r="A41" s="147" t="s">
        <v>186</v>
      </c>
      <c r="B41" s="71">
        <v>267.18720000000002</v>
      </c>
      <c r="C41" s="71">
        <v>57.318596828447852</v>
      </c>
      <c r="D41" s="71">
        <f t="shared" ref="D41:D47" si="1">F41+H41</f>
        <v>125.664</v>
      </c>
      <c r="E41" s="71">
        <v>96.6</v>
      </c>
      <c r="F41" s="71">
        <v>0</v>
      </c>
      <c r="G41" s="71">
        <v>0</v>
      </c>
      <c r="H41" s="71">
        <v>125.664</v>
      </c>
      <c r="I41" s="71">
        <v>96.557659208261612</v>
      </c>
      <c r="J41" s="71">
        <v>141.5232</v>
      </c>
      <c r="K41" s="71">
        <v>0</v>
      </c>
      <c r="L41" s="71"/>
      <c r="M41" s="71"/>
    </row>
    <row r="42" spans="1:13">
      <c r="A42" s="147" t="s">
        <v>187</v>
      </c>
      <c r="B42" s="71">
        <v>122.39359999999999</v>
      </c>
      <c r="C42" s="71">
        <v>32.50446162998216</v>
      </c>
      <c r="D42" s="71">
        <f t="shared" si="1"/>
        <v>11.2896</v>
      </c>
      <c r="E42" s="71">
        <v>0</v>
      </c>
      <c r="F42" s="71">
        <v>11.2896</v>
      </c>
      <c r="G42" s="71">
        <v>0</v>
      </c>
      <c r="H42" s="71">
        <v>0</v>
      </c>
      <c r="I42" s="71">
        <v>0</v>
      </c>
      <c r="J42" s="71">
        <v>111.104</v>
      </c>
      <c r="K42" s="71">
        <v>29.506246281975017</v>
      </c>
      <c r="L42" s="71"/>
      <c r="M42" s="71"/>
    </row>
    <row r="43" spans="1:13">
      <c r="A43" s="147" t="s">
        <v>188</v>
      </c>
      <c r="B43" s="71">
        <v>1587.7343999999998</v>
      </c>
      <c r="C43" s="71">
        <v>137.20673635307779</v>
      </c>
      <c r="D43" s="71">
        <f t="shared" si="1"/>
        <v>754.00639999999999</v>
      </c>
      <c r="E43" s="71">
        <v>125</v>
      </c>
      <c r="F43" s="71">
        <v>4.7039999999999997</v>
      </c>
      <c r="G43" s="71">
        <v>0</v>
      </c>
      <c r="H43" s="71">
        <v>749.30240000000003</v>
      </c>
      <c r="I43" s="71">
        <v>127.28691019786909</v>
      </c>
      <c r="J43" s="71">
        <v>833.72799999999995</v>
      </c>
      <c r="K43" s="71">
        <v>146.65090622537429</v>
      </c>
      <c r="L43" s="71"/>
      <c r="M43" s="71"/>
    </row>
    <row r="44" spans="1:13">
      <c r="A44" s="147" t="s">
        <v>189</v>
      </c>
      <c r="B44" s="71">
        <v>761.37599999999998</v>
      </c>
      <c r="C44" s="71">
        <v>124.50549450549451</v>
      </c>
      <c r="D44" s="71">
        <f t="shared" si="1"/>
        <v>246.4</v>
      </c>
      <c r="E44" s="71">
        <v>148.80000000000001</v>
      </c>
      <c r="F44" s="71">
        <v>0</v>
      </c>
      <c r="G44" s="71">
        <v>0</v>
      </c>
      <c r="H44" s="71">
        <v>246.4</v>
      </c>
      <c r="I44" s="71">
        <v>148.84979702300402</v>
      </c>
      <c r="J44" s="71">
        <v>514.976</v>
      </c>
      <c r="K44" s="71">
        <v>115.46961325966851</v>
      </c>
      <c r="L44" s="71"/>
      <c r="M44" s="71"/>
    </row>
    <row r="45" spans="1:13">
      <c r="A45" s="147" t="s">
        <v>190</v>
      </c>
      <c r="B45" s="71">
        <v>1658.85888</v>
      </c>
      <c r="C45" s="71">
        <v>89.754211610713853</v>
      </c>
      <c r="D45" s="71">
        <f t="shared" si="1"/>
        <v>453.06688000000003</v>
      </c>
      <c r="E45" s="71">
        <v>75.5</v>
      </c>
      <c r="F45" s="71">
        <v>14.026879999999998</v>
      </c>
      <c r="G45" s="71">
        <v>65.9157894736842</v>
      </c>
      <c r="H45" s="71">
        <v>439.04</v>
      </c>
      <c r="I45" s="71">
        <v>80.791426215993411</v>
      </c>
      <c r="J45" s="71">
        <v>1205.7919999999999</v>
      </c>
      <c r="K45" s="71">
        <v>93.944153577661424</v>
      </c>
      <c r="L45" s="71"/>
      <c r="M45" s="71"/>
    </row>
    <row r="46" spans="1:13">
      <c r="A46" s="147" t="s">
        <v>191</v>
      </c>
      <c r="B46" s="71">
        <v>384.07040000000001</v>
      </c>
      <c r="C46" s="71">
        <v>116.41770776751763</v>
      </c>
      <c r="D46" s="71">
        <f t="shared" si="1"/>
        <v>155.3664</v>
      </c>
      <c r="E46" s="71">
        <v>83</v>
      </c>
      <c r="F46" s="71">
        <v>7.5263999999999998</v>
      </c>
      <c r="G46" s="71">
        <v>16.247582205029012</v>
      </c>
      <c r="H46" s="71">
        <v>147.84</v>
      </c>
      <c r="I46" s="71">
        <v>83.018867924528308</v>
      </c>
      <c r="J46" s="71">
        <v>228.70400000000001</v>
      </c>
      <c r="K46" s="71">
        <v>216.77282377919317</v>
      </c>
      <c r="L46" s="71"/>
      <c r="M46" s="71"/>
    </row>
    <row r="47" spans="1:13">
      <c r="A47" s="148" t="s">
        <v>192</v>
      </c>
      <c r="B47" s="76">
        <v>292.99199999999996</v>
      </c>
      <c r="C47" s="76">
        <v>52.657004830917877</v>
      </c>
      <c r="D47" s="76">
        <f t="shared" si="1"/>
        <v>135.072</v>
      </c>
      <c r="E47" s="76">
        <v>104.3</v>
      </c>
      <c r="F47" s="76">
        <v>0</v>
      </c>
      <c r="G47" s="76">
        <v>0</v>
      </c>
      <c r="H47" s="76">
        <v>135.072</v>
      </c>
      <c r="I47" s="76">
        <v>104.32525951557092</v>
      </c>
      <c r="J47" s="76">
        <v>157.91999999999999</v>
      </c>
      <c r="K47" s="76">
        <v>36.988457502623298</v>
      </c>
      <c r="L47" s="71"/>
      <c r="M47" s="71"/>
    </row>
    <row r="48" spans="1:13">
      <c r="L48" s="4"/>
      <c r="M48" s="4"/>
    </row>
    <row r="50" spans="1:13">
      <c r="A50" s="257" t="s">
        <v>139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</row>
    <row r="51" spans="1:13" ht="17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3" ht="16.5">
      <c r="A52" s="79"/>
      <c r="B52" s="80"/>
      <c r="C52" s="80"/>
      <c r="D52" s="80"/>
      <c r="E52" s="80"/>
      <c r="F52" s="80"/>
      <c r="G52" s="80"/>
      <c r="H52" s="80"/>
      <c r="I52" s="80"/>
      <c r="J52" s="152"/>
      <c r="K52" s="153" t="s">
        <v>1</v>
      </c>
    </row>
    <row r="53" spans="1:13">
      <c r="A53" s="258"/>
      <c r="B53" s="238" t="s">
        <v>21</v>
      </c>
      <c r="C53" s="261"/>
      <c r="D53" s="238" t="s">
        <v>57</v>
      </c>
      <c r="E53" s="261"/>
      <c r="F53" s="254" t="s">
        <v>58</v>
      </c>
      <c r="G53" s="262"/>
      <c r="H53" s="262"/>
      <c r="I53" s="263"/>
      <c r="J53" s="283" t="s">
        <v>59</v>
      </c>
      <c r="K53" s="283"/>
    </row>
    <row r="54" spans="1:13" ht="46.5" customHeight="1">
      <c r="A54" s="259"/>
      <c r="B54" s="239"/>
      <c r="C54" s="249"/>
      <c r="D54" s="239"/>
      <c r="E54" s="249"/>
      <c r="F54" s="237" t="s">
        <v>61</v>
      </c>
      <c r="G54" s="237"/>
      <c r="H54" s="237" t="s">
        <v>62</v>
      </c>
      <c r="I54" s="237"/>
      <c r="J54" s="245"/>
      <c r="K54" s="245"/>
    </row>
    <row r="55" spans="1:13" ht="38.25" customHeight="1">
      <c r="A55" s="259"/>
      <c r="B55" s="202" t="s">
        <v>235</v>
      </c>
      <c r="C55" s="202" t="s">
        <v>238</v>
      </c>
      <c r="D55" s="202" t="s">
        <v>235</v>
      </c>
      <c r="E55" s="202" t="s">
        <v>238</v>
      </c>
      <c r="F55" s="202" t="s">
        <v>235</v>
      </c>
      <c r="G55" s="202" t="s">
        <v>238</v>
      </c>
      <c r="H55" s="202" t="s">
        <v>235</v>
      </c>
      <c r="I55" s="202" t="s">
        <v>238</v>
      </c>
      <c r="J55" s="202" t="s">
        <v>235</v>
      </c>
      <c r="K55" s="203" t="s">
        <v>238</v>
      </c>
      <c r="L55" s="4"/>
      <c r="M55" s="4"/>
    </row>
    <row r="56" spans="1:13">
      <c r="A56" s="158" t="s">
        <v>185</v>
      </c>
      <c r="B56" s="112">
        <v>5651.1570450500003</v>
      </c>
      <c r="C56" s="112">
        <v>110.08240131005891</v>
      </c>
      <c r="D56" s="71">
        <f>F56+H56</f>
        <v>2520.1462260500002</v>
      </c>
      <c r="E56" s="149">
        <v>145.1</v>
      </c>
      <c r="F56" s="71">
        <v>972.08003704999999</v>
      </c>
      <c r="G56" s="112">
        <v>316.15764979639329</v>
      </c>
      <c r="H56" s="112">
        <v>1548.0661890000001</v>
      </c>
      <c r="I56" s="112">
        <v>108.2957957957958</v>
      </c>
      <c r="J56" s="112">
        <v>3131.0108189999996</v>
      </c>
      <c r="K56" s="112">
        <v>92.180094786729853</v>
      </c>
      <c r="L56" s="71"/>
      <c r="M56" s="71"/>
    </row>
    <row r="57" spans="1:13">
      <c r="A57" s="147" t="s">
        <v>186</v>
      </c>
      <c r="B57" s="71">
        <v>187.27039859999999</v>
      </c>
      <c r="C57" s="71">
        <v>83.095238095238116</v>
      </c>
      <c r="D57" s="71">
        <f t="shared" ref="D57:D63" si="2">F57+H57</f>
        <v>86.391215399999993</v>
      </c>
      <c r="E57" s="71">
        <v>125.8</v>
      </c>
      <c r="F57" s="71">
        <v>0</v>
      </c>
      <c r="G57" s="71">
        <v>0</v>
      </c>
      <c r="H57" s="71">
        <v>86.391215399999993</v>
      </c>
      <c r="I57" s="71">
        <v>125.78125</v>
      </c>
      <c r="J57" s="71">
        <v>100.8791832</v>
      </c>
      <c r="K57" s="71">
        <v>64.38356164383562</v>
      </c>
      <c r="L57" s="71"/>
      <c r="M57" s="71"/>
    </row>
    <row r="58" spans="1:13">
      <c r="A58" s="147" t="s">
        <v>187</v>
      </c>
      <c r="B58" s="71">
        <v>374.54079720000004</v>
      </c>
      <c r="C58" s="71">
        <v>118.50594227504246</v>
      </c>
      <c r="D58" s="71">
        <f t="shared" si="2"/>
        <v>99.806000400000002</v>
      </c>
      <c r="E58" s="71">
        <v>115</v>
      </c>
      <c r="F58" s="71">
        <v>15.561150599999999</v>
      </c>
      <c r="G58" s="71">
        <v>145.00000000000003</v>
      </c>
      <c r="H58" s="71">
        <v>84.244849799999997</v>
      </c>
      <c r="I58" s="71">
        <v>130.83333333333334</v>
      </c>
      <c r="J58" s="71">
        <v>274.73479680000003</v>
      </c>
      <c r="K58" s="71">
        <v>114.03118040089086</v>
      </c>
      <c r="L58" s="71"/>
      <c r="M58" s="71"/>
    </row>
    <row r="59" spans="1:13">
      <c r="A59" s="147" t="s">
        <v>188</v>
      </c>
      <c r="B59" s="71">
        <v>1027.572531</v>
      </c>
      <c r="C59" s="71">
        <v>106.03543743078627</v>
      </c>
      <c r="D59" s="71">
        <f t="shared" si="2"/>
        <v>555.37209900000005</v>
      </c>
      <c r="E59" s="71">
        <v>102</v>
      </c>
      <c r="F59" s="71">
        <v>42.927312000000001</v>
      </c>
      <c r="G59" s="71">
        <v>0</v>
      </c>
      <c r="H59" s="71">
        <v>512.44478700000002</v>
      </c>
      <c r="I59" s="71">
        <v>101.81236673773988</v>
      </c>
      <c r="J59" s="71">
        <v>472.20043199999998</v>
      </c>
      <c r="K59" s="71">
        <v>101.38248847926268</v>
      </c>
      <c r="L59" s="71"/>
      <c r="M59" s="71"/>
    </row>
    <row r="60" spans="1:13">
      <c r="A60" s="147" t="s">
        <v>189</v>
      </c>
      <c r="B60" s="71">
        <v>721.05363694000005</v>
      </c>
      <c r="C60" s="71">
        <v>90.004465282429123</v>
      </c>
      <c r="D60" s="71">
        <f t="shared" si="2"/>
        <v>210.75521553999999</v>
      </c>
      <c r="E60" s="71">
        <v>90.5</v>
      </c>
      <c r="F60" s="71">
        <v>29.923913740000003</v>
      </c>
      <c r="G60" s="71">
        <v>0</v>
      </c>
      <c r="H60" s="71">
        <v>180.83130179999998</v>
      </c>
      <c r="I60" s="71">
        <v>85.532994923857871</v>
      </c>
      <c r="J60" s="71">
        <v>510.29842140000005</v>
      </c>
      <c r="K60" s="71">
        <v>86.53321201091903</v>
      </c>
      <c r="L60" s="71"/>
      <c r="M60" s="71"/>
    </row>
    <row r="61" spans="1:13">
      <c r="A61" s="147" t="s">
        <v>190</v>
      </c>
      <c r="B61" s="71">
        <v>1710.1972805099999</v>
      </c>
      <c r="C61" s="71">
        <v>97.565816326530623</v>
      </c>
      <c r="D61" s="71">
        <f t="shared" si="2"/>
        <v>475.50046911000004</v>
      </c>
      <c r="E61" s="71">
        <v>105</v>
      </c>
      <c r="F61" s="71">
        <v>182.52156471000001</v>
      </c>
      <c r="G61" s="71">
        <v>645.85443037974676</v>
      </c>
      <c r="H61" s="71">
        <v>292.97890440000003</v>
      </c>
      <c r="I61" s="71">
        <v>108.76494023904384</v>
      </c>
      <c r="J61" s="71">
        <v>1234.6968113999999</v>
      </c>
      <c r="K61" s="71">
        <v>84.845132743362839</v>
      </c>
      <c r="L61" s="71"/>
      <c r="M61" s="71"/>
    </row>
    <row r="62" spans="1:13">
      <c r="A62" s="147" t="s">
        <v>191</v>
      </c>
      <c r="B62" s="71">
        <v>435.71221679999996</v>
      </c>
      <c r="C62" s="71">
        <v>60.311958405545916</v>
      </c>
      <c r="D62" s="71">
        <f t="shared" si="2"/>
        <v>202.29495779999999</v>
      </c>
      <c r="E62" s="71">
        <v>147.30000000000001</v>
      </c>
      <c r="F62" s="71">
        <v>0</v>
      </c>
      <c r="G62" s="71">
        <v>0</v>
      </c>
      <c r="H62" s="71">
        <v>202.29495779999999</v>
      </c>
      <c r="I62" s="71">
        <v>147.26562500000003</v>
      </c>
      <c r="J62" s="71">
        <v>233.417259</v>
      </c>
      <c r="K62" s="71">
        <v>73.72881355932202</v>
      </c>
      <c r="L62" s="71"/>
      <c r="M62" s="71"/>
    </row>
    <row r="63" spans="1:13">
      <c r="A63" s="148" t="s">
        <v>192</v>
      </c>
      <c r="B63" s="76">
        <v>1194.8101839999999</v>
      </c>
      <c r="C63" s="76">
        <v>344.68524251805985</v>
      </c>
      <c r="D63" s="76">
        <f t="shared" si="2"/>
        <v>890.02626879999991</v>
      </c>
      <c r="E63" s="76">
        <v>110.5</v>
      </c>
      <c r="F63" s="76">
        <v>701.14609599999994</v>
      </c>
      <c r="G63" s="76">
        <v>0</v>
      </c>
      <c r="H63" s="76">
        <v>188.88017279999997</v>
      </c>
      <c r="I63" s="76">
        <v>107.97546012269939</v>
      </c>
      <c r="J63" s="76">
        <v>304.78391519999997</v>
      </c>
      <c r="K63" s="76">
        <v>177.5</v>
      </c>
      <c r="L63" s="71"/>
      <c r="M63" s="71"/>
    </row>
    <row r="64" spans="1:13">
      <c r="L64" s="4"/>
      <c r="M64" s="4"/>
    </row>
    <row r="65" spans="1:13">
      <c r="L65" s="4"/>
      <c r="M65" s="4"/>
    </row>
    <row r="66" spans="1:13">
      <c r="A66" s="257" t="s">
        <v>140</v>
      </c>
      <c r="B66" s="257"/>
      <c r="C66" s="257"/>
      <c r="D66" s="257"/>
      <c r="E66" s="257"/>
      <c r="F66" s="257"/>
      <c r="G66" s="257"/>
      <c r="H66" s="257"/>
      <c r="I66" s="257"/>
      <c r="J66" s="257"/>
      <c r="K66" s="257"/>
    </row>
    <row r="67" spans="1:13" ht="17.25">
      <c r="A67" s="10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3" ht="16.5">
      <c r="A68" s="79"/>
      <c r="B68" s="80"/>
      <c r="C68" s="80"/>
      <c r="D68" s="80"/>
      <c r="E68" s="80"/>
      <c r="F68" s="80"/>
      <c r="G68" s="80"/>
      <c r="H68" s="80"/>
      <c r="I68" s="80"/>
      <c r="J68" s="152"/>
      <c r="K68" s="153" t="s">
        <v>1</v>
      </c>
    </row>
    <row r="69" spans="1:13">
      <c r="A69" s="258"/>
      <c r="B69" s="238" t="s">
        <v>21</v>
      </c>
      <c r="C69" s="261"/>
      <c r="D69" s="238" t="s">
        <v>57</v>
      </c>
      <c r="E69" s="261"/>
      <c r="F69" s="254" t="s">
        <v>58</v>
      </c>
      <c r="G69" s="262"/>
      <c r="H69" s="262"/>
      <c r="I69" s="263"/>
      <c r="J69" s="283" t="s">
        <v>59</v>
      </c>
      <c r="K69" s="283"/>
    </row>
    <row r="70" spans="1:13" ht="48.75" customHeight="1">
      <c r="A70" s="259"/>
      <c r="B70" s="239"/>
      <c r="C70" s="249"/>
      <c r="D70" s="239"/>
      <c r="E70" s="249"/>
      <c r="F70" s="237" t="s">
        <v>61</v>
      </c>
      <c r="G70" s="237"/>
      <c r="H70" s="237" t="s">
        <v>62</v>
      </c>
      <c r="I70" s="237"/>
      <c r="J70" s="245"/>
      <c r="K70" s="245"/>
    </row>
    <row r="71" spans="1:13" ht="45">
      <c r="A71" s="259"/>
      <c r="B71" s="202" t="s">
        <v>235</v>
      </c>
      <c r="C71" s="202" t="s">
        <v>238</v>
      </c>
      <c r="D71" s="202" t="s">
        <v>235</v>
      </c>
      <c r="E71" s="202" t="s">
        <v>238</v>
      </c>
      <c r="F71" s="202" t="s">
        <v>235</v>
      </c>
      <c r="G71" s="202" t="s">
        <v>238</v>
      </c>
      <c r="H71" s="202" t="s">
        <v>235</v>
      </c>
      <c r="I71" s="202" t="s">
        <v>238</v>
      </c>
      <c r="J71" s="202" t="s">
        <v>235</v>
      </c>
      <c r="K71" s="203" t="s">
        <v>238</v>
      </c>
      <c r="L71" s="4"/>
      <c r="M71" s="4"/>
    </row>
    <row r="72" spans="1:13">
      <c r="A72" s="158" t="s">
        <v>185</v>
      </c>
      <c r="B72" s="112">
        <v>10691.90075925</v>
      </c>
      <c r="C72" s="112">
        <v>89.611808964889946</v>
      </c>
      <c r="D72" s="112">
        <f>F72+H72</f>
        <v>4093.6673152499998</v>
      </c>
      <c r="E72" s="112">
        <v>79.5</v>
      </c>
      <c r="F72" s="71">
        <v>697.5323798500001</v>
      </c>
      <c r="G72" s="112">
        <v>35.506575355071561</v>
      </c>
      <c r="H72" s="112">
        <v>3396.1349353999999</v>
      </c>
      <c r="I72" s="112">
        <v>104.65574545949036</v>
      </c>
      <c r="J72" s="112">
        <v>6598.2334440000004</v>
      </c>
      <c r="K72" s="112">
        <v>96.928909146438741</v>
      </c>
      <c r="L72" s="71"/>
      <c r="M72" s="71"/>
    </row>
    <row r="73" spans="1:13">
      <c r="A73" s="147" t="s">
        <v>186</v>
      </c>
      <c r="B73" s="71">
        <v>24.564872099999999</v>
      </c>
      <c r="C73" s="71">
        <v>21.898378517457793</v>
      </c>
      <c r="D73" s="71">
        <f t="shared" ref="D73:D79" si="3">F73+H73</f>
        <v>10.2585362</v>
      </c>
      <c r="E73" s="71">
        <v>21.4</v>
      </c>
      <c r="F73" s="71">
        <v>0</v>
      </c>
      <c r="G73" s="71">
        <v>0</v>
      </c>
      <c r="H73" s="71">
        <v>10.2585362</v>
      </c>
      <c r="I73" s="71">
        <v>21.43476517395554</v>
      </c>
      <c r="J73" s="71">
        <v>14.306335899999999</v>
      </c>
      <c r="K73" s="71">
        <v>22.193193353781258</v>
      </c>
      <c r="L73" s="71"/>
      <c r="M73" s="71"/>
    </row>
    <row r="74" spans="1:13">
      <c r="A74" s="147" t="s">
        <v>187</v>
      </c>
      <c r="B74" s="71">
        <v>478.58212660000004</v>
      </c>
      <c r="C74" s="71">
        <v>122.99999320061718</v>
      </c>
      <c r="D74" s="71">
        <f t="shared" si="3"/>
        <v>49.473858100000001</v>
      </c>
      <c r="E74" s="71">
        <v>105</v>
      </c>
      <c r="F74" s="71">
        <v>37.508561999999998</v>
      </c>
      <c r="G74" s="71">
        <v>4760</v>
      </c>
      <c r="H74" s="71">
        <v>11.9652961</v>
      </c>
      <c r="I74" s="71">
        <v>71.69017041691113</v>
      </c>
      <c r="J74" s="71">
        <v>429.10826850000001</v>
      </c>
      <c r="K74" s="71">
        <v>116.21845436745799</v>
      </c>
      <c r="L74" s="71"/>
      <c r="M74" s="71"/>
    </row>
    <row r="75" spans="1:13">
      <c r="A75" s="147" t="s">
        <v>188</v>
      </c>
      <c r="B75" s="71">
        <v>2773.8611660000001</v>
      </c>
      <c r="C75" s="71">
        <v>102.08071496348528</v>
      </c>
      <c r="D75" s="71">
        <f t="shared" si="3"/>
        <v>1312.6688738</v>
      </c>
      <c r="E75" s="71">
        <v>115</v>
      </c>
      <c r="F75" s="71">
        <v>57.996431999999992</v>
      </c>
      <c r="G75" s="71">
        <v>0</v>
      </c>
      <c r="H75" s="71">
        <v>1254.6724418000001</v>
      </c>
      <c r="I75" s="71">
        <v>111.1885324467486</v>
      </c>
      <c r="J75" s="71">
        <v>1461.1922921999999</v>
      </c>
      <c r="K75" s="71">
        <v>92.618587697235071</v>
      </c>
      <c r="L75" s="71"/>
      <c r="M75" s="71"/>
    </row>
    <row r="76" spans="1:13">
      <c r="A76" s="147" t="s">
        <v>189</v>
      </c>
      <c r="B76" s="71">
        <v>1872.7056961800001</v>
      </c>
      <c r="C76" s="71">
        <v>106.49090319126191</v>
      </c>
      <c r="D76" s="71">
        <f t="shared" si="3"/>
        <v>593.05586258000005</v>
      </c>
      <c r="E76" s="71">
        <v>105</v>
      </c>
      <c r="F76" s="71">
        <v>9.0231873799999995</v>
      </c>
      <c r="G76" s="71">
        <v>291.27508663177008</v>
      </c>
      <c r="H76" s="71">
        <v>584.03267520000009</v>
      </c>
      <c r="I76" s="71">
        <v>107.93536444915756</v>
      </c>
      <c r="J76" s="71">
        <v>1279.6498336</v>
      </c>
      <c r="K76" s="71">
        <v>105.42432380799254</v>
      </c>
      <c r="L76" s="71"/>
      <c r="M76" s="71"/>
    </row>
    <row r="77" spans="1:13">
      <c r="A77" s="147" t="s">
        <v>190</v>
      </c>
      <c r="B77" s="71">
        <v>3267.1421186699999</v>
      </c>
      <c r="C77" s="71">
        <v>94.259838380790796</v>
      </c>
      <c r="D77" s="71">
        <f t="shared" si="3"/>
        <v>935.51421407000009</v>
      </c>
      <c r="E77" s="71">
        <v>125</v>
      </c>
      <c r="F77" s="71">
        <v>95.115724470000004</v>
      </c>
      <c r="G77" s="71">
        <v>4023.5333333333328</v>
      </c>
      <c r="H77" s="71">
        <v>840.39848960000006</v>
      </c>
      <c r="I77" s="71">
        <v>108.34403424845544</v>
      </c>
      <c r="J77" s="71">
        <v>2331.6279046</v>
      </c>
      <c r="K77" s="71">
        <v>87.093489135295656</v>
      </c>
      <c r="L77" s="71"/>
      <c r="M77" s="71"/>
    </row>
    <row r="78" spans="1:13">
      <c r="A78" s="147" t="s">
        <v>191</v>
      </c>
      <c r="B78" s="71">
        <v>730.16850299999999</v>
      </c>
      <c r="C78" s="71">
        <v>47.356085910526843</v>
      </c>
      <c r="D78" s="71">
        <f t="shared" si="3"/>
        <v>312.43814370000001</v>
      </c>
      <c r="E78" s="71">
        <v>90.3</v>
      </c>
      <c r="F78" s="71">
        <v>0</v>
      </c>
      <c r="G78" s="71">
        <v>0</v>
      </c>
      <c r="H78" s="71">
        <v>312.43814370000001</v>
      </c>
      <c r="I78" s="71">
        <v>90.294500916325788</v>
      </c>
      <c r="J78" s="71">
        <v>417.73035929999998</v>
      </c>
      <c r="K78" s="71">
        <v>93.873306014030618</v>
      </c>
      <c r="L78" s="71"/>
      <c r="M78" s="71"/>
    </row>
    <row r="79" spans="1:13">
      <c r="A79" s="148" t="s">
        <v>192</v>
      </c>
      <c r="B79" s="76">
        <v>1544.8762767000001</v>
      </c>
      <c r="C79" s="76">
        <v>79.629609584871403</v>
      </c>
      <c r="D79" s="76">
        <f t="shared" si="3"/>
        <v>880.25782680000009</v>
      </c>
      <c r="E79" s="76">
        <v>90.5</v>
      </c>
      <c r="F79" s="76">
        <v>497.88847400000009</v>
      </c>
      <c r="G79" s="76">
        <v>43.616542283530798</v>
      </c>
      <c r="H79" s="76">
        <v>382.3693528</v>
      </c>
      <c r="I79" s="76">
        <v>98.410488305698252</v>
      </c>
      <c r="J79" s="76">
        <v>664.61844989999997</v>
      </c>
      <c r="K79" s="76">
        <v>145.49700290793058</v>
      </c>
      <c r="L79" s="71"/>
      <c r="M79" s="71"/>
    </row>
    <row r="80" spans="1:13">
      <c r="F80" s="7"/>
      <c r="L80" s="4"/>
      <c r="M80" s="4"/>
    </row>
    <row r="82" spans="1:14">
      <c r="A82" s="257" t="s">
        <v>141</v>
      </c>
      <c r="B82" s="257"/>
      <c r="C82" s="257"/>
      <c r="D82" s="257"/>
      <c r="E82" s="257"/>
      <c r="F82" s="257"/>
      <c r="G82" s="257"/>
      <c r="H82" s="257"/>
      <c r="I82" s="257"/>
      <c r="J82" s="257"/>
      <c r="K82" s="257"/>
    </row>
    <row r="83" spans="1:14">
      <c r="A83" s="144"/>
      <c r="B83" s="111"/>
      <c r="C83" s="111"/>
      <c r="D83" s="111"/>
      <c r="E83" s="111"/>
      <c r="F83" s="111"/>
      <c r="G83" s="111"/>
      <c r="H83" s="111"/>
      <c r="I83" s="111"/>
      <c r="J83" s="111"/>
      <c r="K83" s="111"/>
    </row>
    <row r="84" spans="1:14">
      <c r="A84" s="79"/>
      <c r="B84" s="111"/>
      <c r="C84" s="111"/>
      <c r="D84" s="111"/>
      <c r="E84" s="111"/>
      <c r="F84" s="111"/>
      <c r="G84" s="111"/>
      <c r="H84" s="111"/>
      <c r="I84" s="111"/>
      <c r="J84" s="157"/>
      <c r="K84" s="153" t="s">
        <v>1</v>
      </c>
    </row>
    <row r="85" spans="1:14">
      <c r="A85" s="258"/>
      <c r="B85" s="238" t="s">
        <v>21</v>
      </c>
      <c r="C85" s="261"/>
      <c r="D85" s="238" t="s">
        <v>57</v>
      </c>
      <c r="E85" s="261"/>
      <c r="F85" s="254" t="s">
        <v>58</v>
      </c>
      <c r="G85" s="262"/>
      <c r="H85" s="262"/>
      <c r="I85" s="263"/>
      <c r="J85" s="283" t="s">
        <v>59</v>
      </c>
      <c r="K85" s="283"/>
    </row>
    <row r="86" spans="1:14" ht="49.5" customHeight="1">
      <c r="A86" s="259"/>
      <c r="B86" s="239"/>
      <c r="C86" s="249"/>
      <c r="D86" s="239"/>
      <c r="E86" s="249"/>
      <c r="F86" s="237" t="s">
        <v>61</v>
      </c>
      <c r="G86" s="237"/>
      <c r="H86" s="237" t="s">
        <v>62</v>
      </c>
      <c r="I86" s="237"/>
      <c r="J86" s="245"/>
      <c r="K86" s="245"/>
    </row>
    <row r="87" spans="1:14" ht="45">
      <c r="A87" s="259"/>
      <c r="B87" s="202" t="s">
        <v>235</v>
      </c>
      <c r="C87" s="202" t="s">
        <v>238</v>
      </c>
      <c r="D87" s="202" t="s">
        <v>235</v>
      </c>
      <c r="E87" s="202" t="s">
        <v>238</v>
      </c>
      <c r="F87" s="202" t="s">
        <v>235</v>
      </c>
      <c r="G87" s="202" t="s">
        <v>238</v>
      </c>
      <c r="H87" s="202" t="s">
        <v>235</v>
      </c>
      <c r="I87" s="202" t="s">
        <v>238</v>
      </c>
      <c r="J87" s="202" t="s">
        <v>235</v>
      </c>
      <c r="K87" s="203" t="s">
        <v>238</v>
      </c>
      <c r="L87" s="4"/>
      <c r="M87" s="4"/>
      <c r="N87" s="4"/>
    </row>
    <row r="88" spans="1:14">
      <c r="A88" s="158" t="s">
        <v>185</v>
      </c>
      <c r="B88" s="112">
        <v>3358.219707965</v>
      </c>
      <c r="C88" s="112">
        <v>90.47780990979652</v>
      </c>
      <c r="D88" s="112">
        <f>F88+H88</f>
        <v>1361.9260256150001</v>
      </c>
      <c r="E88" s="112">
        <v>101.7</v>
      </c>
      <c r="F88" s="71">
        <v>207.37938136499997</v>
      </c>
      <c r="G88" s="112">
        <v>131.93381667309333</v>
      </c>
      <c r="H88" s="112">
        <v>1154.5466442500001</v>
      </c>
      <c r="I88" s="112">
        <v>99.338424907709253</v>
      </c>
      <c r="J88" s="112">
        <v>1996.2936823499999</v>
      </c>
      <c r="K88" s="112">
        <v>84.458249846295544</v>
      </c>
      <c r="L88" s="71"/>
      <c r="M88" s="71"/>
      <c r="N88" s="4"/>
    </row>
    <row r="89" spans="1:14">
      <c r="A89" s="147" t="s">
        <v>186</v>
      </c>
      <c r="B89" s="71">
        <v>57.065433899999995</v>
      </c>
      <c r="C89" s="71">
        <v>118.35982207003146</v>
      </c>
      <c r="D89" s="71">
        <f t="shared" ref="D89:D95" si="4">F89+H89</f>
        <v>9.2748936000000004</v>
      </c>
      <c r="E89" s="71">
        <v>36.9</v>
      </c>
      <c r="F89" s="71">
        <v>0</v>
      </c>
      <c r="G89" s="71">
        <v>0</v>
      </c>
      <c r="H89" s="71">
        <v>9.2748936000000004</v>
      </c>
      <c r="I89" s="71">
        <v>36.890479436189807</v>
      </c>
      <c r="J89" s="71">
        <v>47.790540299999996</v>
      </c>
      <c r="K89" s="71">
        <v>215.03617814799375</v>
      </c>
      <c r="L89" s="71"/>
      <c r="M89" s="71"/>
      <c r="N89" s="4"/>
    </row>
    <row r="90" spans="1:14">
      <c r="A90" s="147" t="s">
        <v>187</v>
      </c>
      <c r="B90" s="71">
        <v>69.316750499999998</v>
      </c>
      <c r="C90" s="71">
        <v>59.10670198471302</v>
      </c>
      <c r="D90" s="71">
        <f t="shared" si="4"/>
        <v>19.478440500000001</v>
      </c>
      <c r="E90" s="71">
        <v>35</v>
      </c>
      <c r="F90" s="71">
        <v>5.5016489999999996</v>
      </c>
      <c r="G90" s="71">
        <v>79.610874349656839</v>
      </c>
      <c r="H90" s="71">
        <v>13.976791500000001</v>
      </c>
      <c r="I90" s="71">
        <v>39.45144123974125</v>
      </c>
      <c r="J90" s="71">
        <v>49.83831</v>
      </c>
      <c r="K90" s="71">
        <v>66.170196007540198</v>
      </c>
      <c r="L90" s="71"/>
      <c r="M90" s="71"/>
      <c r="N90" s="4"/>
    </row>
    <row r="91" spans="1:14">
      <c r="A91" s="147" t="s">
        <v>188</v>
      </c>
      <c r="B91" s="71">
        <v>572.96063600000002</v>
      </c>
      <c r="C91" s="71">
        <v>65.513842587614675</v>
      </c>
      <c r="D91" s="71">
        <f t="shared" si="4"/>
        <v>222.35779699999998</v>
      </c>
      <c r="E91" s="71">
        <v>85</v>
      </c>
      <c r="F91" s="71">
        <v>16.708416</v>
      </c>
      <c r="G91" s="71">
        <v>0</v>
      </c>
      <c r="H91" s="71">
        <v>205.64938099999998</v>
      </c>
      <c r="I91" s="71">
        <v>60.803531789166875</v>
      </c>
      <c r="J91" s="71">
        <v>350.60283900000002</v>
      </c>
      <c r="K91" s="71">
        <v>65.723240093387631</v>
      </c>
      <c r="L91" s="71"/>
      <c r="M91" s="71"/>
      <c r="N91" s="4"/>
    </row>
    <row r="92" spans="1:14">
      <c r="A92" s="147" t="s">
        <v>189</v>
      </c>
      <c r="B92" s="71">
        <v>385.97665365</v>
      </c>
      <c r="C92" s="71">
        <v>62.262469223988326</v>
      </c>
      <c r="D92" s="71">
        <f t="shared" si="4"/>
        <v>214.04397915000004</v>
      </c>
      <c r="E92" s="71">
        <v>98.5</v>
      </c>
      <c r="F92" s="71">
        <v>108.44322675000001</v>
      </c>
      <c r="G92" s="71">
        <v>69.807270875330744</v>
      </c>
      <c r="H92" s="71">
        <v>105.60075240000002</v>
      </c>
      <c r="I92" s="71">
        <v>97.720864521631455</v>
      </c>
      <c r="J92" s="71">
        <v>171.93267449999999</v>
      </c>
      <c r="K92" s="71">
        <v>50.35019769913994</v>
      </c>
      <c r="L92" s="71"/>
      <c r="M92" s="71"/>
      <c r="N92" s="4"/>
    </row>
    <row r="93" spans="1:14">
      <c r="A93" s="147" t="s">
        <v>190</v>
      </c>
      <c r="B93" s="71">
        <v>1767.470078865</v>
      </c>
      <c r="C93" s="71">
        <v>107.01957816369763</v>
      </c>
      <c r="D93" s="71">
        <f t="shared" si="4"/>
        <v>679.02603571499992</v>
      </c>
      <c r="E93" s="71">
        <v>125</v>
      </c>
      <c r="F93" s="71">
        <v>64.782182864999996</v>
      </c>
      <c r="G93" s="71">
        <v>920.00170175540336</v>
      </c>
      <c r="H93" s="71">
        <v>614.24385284999994</v>
      </c>
      <c r="I93" s="71">
        <v>128.05914338603722</v>
      </c>
      <c r="J93" s="71">
        <v>1088.4440431500002</v>
      </c>
      <c r="K93" s="71">
        <v>93.512128205273285</v>
      </c>
      <c r="L93" s="71"/>
      <c r="M93" s="71"/>
      <c r="N93" s="4"/>
    </row>
    <row r="94" spans="1:14">
      <c r="A94" s="147" t="s">
        <v>191</v>
      </c>
      <c r="B94" s="71">
        <v>102.18692249999999</v>
      </c>
      <c r="C94" s="71">
        <v>110.33701444785515</v>
      </c>
      <c r="D94" s="71">
        <f t="shared" si="4"/>
        <v>59.9990241</v>
      </c>
      <c r="E94" s="71">
        <v>131</v>
      </c>
      <c r="F94" s="71">
        <v>0</v>
      </c>
      <c r="G94" s="71">
        <v>0</v>
      </c>
      <c r="H94" s="71">
        <v>59.9990241</v>
      </c>
      <c r="I94" s="71">
        <v>130.95218245621686</v>
      </c>
      <c r="J94" s="71">
        <v>42.187898400000002</v>
      </c>
      <c r="K94" s="71">
        <v>89.94949820781784</v>
      </c>
      <c r="L94" s="71"/>
      <c r="M94" s="71"/>
      <c r="N94" s="4"/>
    </row>
    <row r="95" spans="1:14">
      <c r="A95" s="148" t="s">
        <v>192</v>
      </c>
      <c r="B95" s="76">
        <v>403.24323255000002</v>
      </c>
      <c r="C95" s="76">
        <v>121.91981960390873</v>
      </c>
      <c r="D95" s="76">
        <f t="shared" si="4"/>
        <v>157.74585554999999</v>
      </c>
      <c r="E95" s="76">
        <v>115</v>
      </c>
      <c r="F95" s="76">
        <v>11.94390675</v>
      </c>
      <c r="G95" s="76">
        <v>28.59375</v>
      </c>
      <c r="H95" s="76">
        <v>145.80194879999999</v>
      </c>
      <c r="I95" s="76">
        <v>119.73100176261133</v>
      </c>
      <c r="J95" s="76">
        <v>245.49737700000003</v>
      </c>
      <c r="K95" s="76">
        <v>144.98365451582075</v>
      </c>
      <c r="L95" s="71"/>
      <c r="M95" s="71"/>
      <c r="N95" s="4"/>
    </row>
    <row r="98" spans="1:11">
      <c r="A98" s="257" t="s">
        <v>127</v>
      </c>
      <c r="B98" s="257"/>
      <c r="C98" s="257"/>
      <c r="D98" s="257"/>
      <c r="E98" s="257"/>
      <c r="F98" s="257"/>
      <c r="G98" s="257"/>
      <c r="H98" s="257"/>
      <c r="I98" s="257"/>
      <c r="J98" s="257"/>
      <c r="K98" s="257"/>
    </row>
    <row r="99" spans="1:11" ht="17.25">
      <c r="A99" s="10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>
      <c r="A100" s="79"/>
      <c r="B100" s="111"/>
      <c r="C100" s="111"/>
      <c r="D100" s="111"/>
      <c r="E100" s="111"/>
      <c r="F100" s="111"/>
      <c r="G100" s="111"/>
      <c r="H100" s="111"/>
      <c r="I100" s="111"/>
      <c r="J100" s="157"/>
      <c r="K100" s="153" t="s">
        <v>1</v>
      </c>
    </row>
    <row r="101" spans="1:11">
      <c r="A101" s="258"/>
      <c r="B101" s="238" t="s">
        <v>21</v>
      </c>
      <c r="C101" s="261"/>
      <c r="D101" s="238" t="s">
        <v>57</v>
      </c>
      <c r="E101" s="261"/>
      <c r="F101" s="254" t="s">
        <v>58</v>
      </c>
      <c r="G101" s="262"/>
      <c r="H101" s="262"/>
      <c r="I101" s="263"/>
      <c r="J101" s="283" t="s">
        <v>59</v>
      </c>
      <c r="K101" s="283"/>
    </row>
    <row r="102" spans="1:11" ht="39" customHeight="1">
      <c r="A102" s="259"/>
      <c r="B102" s="239"/>
      <c r="C102" s="249"/>
      <c r="D102" s="239"/>
      <c r="E102" s="249"/>
      <c r="F102" s="237" t="s">
        <v>61</v>
      </c>
      <c r="G102" s="237"/>
      <c r="H102" s="237" t="s">
        <v>62</v>
      </c>
      <c r="I102" s="237"/>
      <c r="J102" s="245"/>
      <c r="K102" s="245"/>
    </row>
    <row r="103" spans="1:11" ht="45">
      <c r="A103" s="259"/>
      <c r="B103" s="202" t="s">
        <v>235</v>
      </c>
      <c r="C103" s="202" t="s">
        <v>238</v>
      </c>
      <c r="D103" s="202" t="s">
        <v>235</v>
      </c>
      <c r="E103" s="202" t="s">
        <v>238</v>
      </c>
      <c r="F103" s="202" t="s">
        <v>235</v>
      </c>
      <c r="G103" s="202" t="s">
        <v>238</v>
      </c>
      <c r="H103" s="202" t="s">
        <v>235</v>
      </c>
      <c r="I103" s="202" t="s">
        <v>238</v>
      </c>
      <c r="J103" s="202" t="s">
        <v>235</v>
      </c>
      <c r="K103" s="203" t="s">
        <v>238</v>
      </c>
    </row>
    <row r="104" spans="1:11">
      <c r="A104" s="158" t="s">
        <v>185</v>
      </c>
      <c r="B104" s="112" t="s">
        <v>44</v>
      </c>
      <c r="C104" s="112" t="s">
        <v>44</v>
      </c>
      <c r="D104" s="112" t="s">
        <v>44</v>
      </c>
      <c r="E104" s="112" t="s">
        <v>44</v>
      </c>
      <c r="F104" s="112" t="s">
        <v>44</v>
      </c>
      <c r="G104" s="112" t="s">
        <v>44</v>
      </c>
      <c r="H104" s="112" t="s">
        <v>44</v>
      </c>
      <c r="I104" s="112" t="s">
        <v>44</v>
      </c>
      <c r="J104" s="112" t="s">
        <v>44</v>
      </c>
      <c r="K104" s="112" t="s">
        <v>44</v>
      </c>
    </row>
    <row r="105" spans="1:11">
      <c r="A105" s="147" t="s">
        <v>186</v>
      </c>
      <c r="B105" s="71" t="s">
        <v>44</v>
      </c>
      <c r="C105" s="71" t="s">
        <v>44</v>
      </c>
      <c r="D105" s="71" t="s">
        <v>44</v>
      </c>
      <c r="E105" s="71" t="s">
        <v>44</v>
      </c>
      <c r="F105" s="71" t="s">
        <v>44</v>
      </c>
      <c r="G105" s="71" t="s">
        <v>44</v>
      </c>
      <c r="H105" s="71" t="s">
        <v>44</v>
      </c>
      <c r="I105" s="71" t="s">
        <v>44</v>
      </c>
      <c r="J105" s="71" t="s">
        <v>44</v>
      </c>
      <c r="K105" s="71" t="s">
        <v>44</v>
      </c>
    </row>
    <row r="106" spans="1:11">
      <c r="A106" s="147" t="s">
        <v>187</v>
      </c>
      <c r="B106" s="71" t="s">
        <v>44</v>
      </c>
      <c r="C106" s="71" t="s">
        <v>44</v>
      </c>
      <c r="D106" s="71" t="s">
        <v>44</v>
      </c>
      <c r="E106" s="71" t="s">
        <v>44</v>
      </c>
      <c r="F106" s="71" t="s">
        <v>44</v>
      </c>
      <c r="G106" s="71" t="s">
        <v>44</v>
      </c>
      <c r="H106" s="71" t="s">
        <v>44</v>
      </c>
      <c r="I106" s="71" t="s">
        <v>44</v>
      </c>
      <c r="J106" s="71" t="s">
        <v>44</v>
      </c>
      <c r="K106" s="71" t="s">
        <v>44</v>
      </c>
    </row>
    <row r="107" spans="1:11">
      <c r="A107" s="147" t="s">
        <v>188</v>
      </c>
      <c r="B107" s="71" t="s">
        <v>44</v>
      </c>
      <c r="C107" s="71" t="s">
        <v>44</v>
      </c>
      <c r="D107" s="71" t="s">
        <v>44</v>
      </c>
      <c r="E107" s="71" t="s">
        <v>44</v>
      </c>
      <c r="F107" s="71" t="s">
        <v>44</v>
      </c>
      <c r="G107" s="71" t="s">
        <v>44</v>
      </c>
      <c r="H107" s="71" t="s">
        <v>44</v>
      </c>
      <c r="I107" s="71" t="s">
        <v>44</v>
      </c>
      <c r="J107" s="71" t="s">
        <v>44</v>
      </c>
      <c r="K107" s="71" t="s">
        <v>44</v>
      </c>
    </row>
    <row r="108" spans="1:11">
      <c r="A108" s="147" t="s">
        <v>189</v>
      </c>
      <c r="B108" s="71" t="s">
        <v>44</v>
      </c>
      <c r="C108" s="71" t="s">
        <v>44</v>
      </c>
      <c r="D108" s="71" t="s">
        <v>44</v>
      </c>
      <c r="E108" s="71" t="s">
        <v>44</v>
      </c>
      <c r="F108" s="71" t="s">
        <v>44</v>
      </c>
      <c r="G108" s="71" t="s">
        <v>44</v>
      </c>
      <c r="H108" s="71" t="s">
        <v>44</v>
      </c>
      <c r="I108" s="71" t="s">
        <v>44</v>
      </c>
      <c r="J108" s="71" t="s">
        <v>44</v>
      </c>
      <c r="K108" s="71" t="s">
        <v>44</v>
      </c>
    </row>
    <row r="109" spans="1:11">
      <c r="A109" s="147" t="s">
        <v>190</v>
      </c>
      <c r="B109" s="71" t="s">
        <v>44</v>
      </c>
      <c r="C109" s="71" t="s">
        <v>44</v>
      </c>
      <c r="D109" s="71" t="s">
        <v>44</v>
      </c>
      <c r="E109" s="71" t="s">
        <v>44</v>
      </c>
      <c r="F109" s="71" t="s">
        <v>44</v>
      </c>
      <c r="G109" s="71" t="s">
        <v>44</v>
      </c>
      <c r="H109" s="71" t="s">
        <v>44</v>
      </c>
      <c r="I109" s="71" t="s">
        <v>44</v>
      </c>
      <c r="J109" s="71" t="s">
        <v>44</v>
      </c>
      <c r="K109" s="71" t="s">
        <v>44</v>
      </c>
    </row>
    <row r="110" spans="1:11">
      <c r="A110" s="147" t="s">
        <v>191</v>
      </c>
      <c r="B110" s="71" t="s">
        <v>44</v>
      </c>
      <c r="C110" s="71" t="s">
        <v>44</v>
      </c>
      <c r="D110" s="71" t="s">
        <v>44</v>
      </c>
      <c r="E110" s="71" t="s">
        <v>44</v>
      </c>
      <c r="F110" s="71" t="s">
        <v>44</v>
      </c>
      <c r="G110" s="71" t="s">
        <v>44</v>
      </c>
      <c r="H110" s="71" t="s">
        <v>44</v>
      </c>
      <c r="I110" s="71" t="s">
        <v>44</v>
      </c>
      <c r="J110" s="71" t="s">
        <v>44</v>
      </c>
      <c r="K110" s="71" t="s">
        <v>44</v>
      </c>
    </row>
    <row r="111" spans="1:11">
      <c r="A111" s="148" t="s">
        <v>192</v>
      </c>
      <c r="B111" s="76" t="s">
        <v>44</v>
      </c>
      <c r="C111" s="76" t="s">
        <v>44</v>
      </c>
      <c r="D111" s="76" t="s">
        <v>44</v>
      </c>
      <c r="E111" s="76" t="s">
        <v>44</v>
      </c>
      <c r="F111" s="76" t="s">
        <v>44</v>
      </c>
      <c r="G111" s="76" t="s">
        <v>44</v>
      </c>
      <c r="H111" s="76" t="s">
        <v>44</v>
      </c>
      <c r="I111" s="76" t="s">
        <v>44</v>
      </c>
      <c r="J111" s="76" t="s">
        <v>44</v>
      </c>
      <c r="K111" s="76" t="s">
        <v>44</v>
      </c>
    </row>
    <row r="114" spans="1:13">
      <c r="A114" s="257" t="s">
        <v>142</v>
      </c>
      <c r="B114" s="257"/>
      <c r="C114" s="257"/>
      <c r="D114" s="257"/>
      <c r="E114" s="257"/>
      <c r="F114" s="257"/>
      <c r="G114" s="257"/>
      <c r="H114" s="257"/>
      <c r="I114" s="257"/>
      <c r="J114" s="257"/>
      <c r="K114" s="257"/>
    </row>
    <row r="115" spans="1:13" ht="17.25">
      <c r="A115" s="10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3" ht="16.5">
      <c r="A116" s="79"/>
      <c r="B116" s="80"/>
      <c r="C116" s="80"/>
      <c r="D116" s="80"/>
      <c r="E116" s="80"/>
      <c r="F116" s="80"/>
      <c r="G116" s="80"/>
      <c r="H116" s="80"/>
      <c r="I116" s="80"/>
      <c r="J116" s="152"/>
      <c r="K116" s="153" t="s">
        <v>1</v>
      </c>
    </row>
    <row r="117" spans="1:13">
      <c r="A117" s="258"/>
      <c r="B117" s="238" t="s">
        <v>21</v>
      </c>
      <c r="C117" s="261"/>
      <c r="D117" s="238" t="s">
        <v>57</v>
      </c>
      <c r="E117" s="261"/>
      <c r="F117" s="254" t="s">
        <v>58</v>
      </c>
      <c r="G117" s="262"/>
      <c r="H117" s="262"/>
      <c r="I117" s="263"/>
      <c r="J117" s="283" t="s">
        <v>59</v>
      </c>
      <c r="K117" s="283"/>
    </row>
    <row r="118" spans="1:13" ht="50.25" customHeight="1">
      <c r="A118" s="259"/>
      <c r="B118" s="239"/>
      <c r="C118" s="249"/>
      <c r="D118" s="239"/>
      <c r="E118" s="249"/>
      <c r="F118" s="237" t="s">
        <v>61</v>
      </c>
      <c r="G118" s="237"/>
      <c r="H118" s="237" t="s">
        <v>62</v>
      </c>
      <c r="I118" s="237"/>
      <c r="J118" s="245"/>
      <c r="K118" s="245"/>
    </row>
    <row r="119" spans="1:13" ht="45">
      <c r="A119" s="259"/>
      <c r="B119" s="202" t="s">
        <v>235</v>
      </c>
      <c r="C119" s="202" t="s">
        <v>238</v>
      </c>
      <c r="D119" s="202" t="s">
        <v>235</v>
      </c>
      <c r="E119" s="202" t="s">
        <v>238</v>
      </c>
      <c r="F119" s="202" t="s">
        <v>235</v>
      </c>
      <c r="G119" s="202" t="s">
        <v>238</v>
      </c>
      <c r="H119" s="202" t="s">
        <v>235</v>
      </c>
      <c r="I119" s="202" t="s">
        <v>238</v>
      </c>
      <c r="J119" s="202" t="s">
        <v>235</v>
      </c>
      <c r="K119" s="203" t="s">
        <v>238</v>
      </c>
      <c r="L119" s="4"/>
      <c r="M119" s="4"/>
    </row>
    <row r="120" spans="1:13">
      <c r="A120" s="158" t="s">
        <v>185</v>
      </c>
      <c r="B120" s="112">
        <v>10094.644261500001</v>
      </c>
      <c r="C120" s="112">
        <v>119.10822114485005</v>
      </c>
      <c r="D120" s="71">
        <f>F120+H120</f>
        <v>10042.682674000001</v>
      </c>
      <c r="E120" s="112">
        <v>119.1</v>
      </c>
      <c r="F120" s="71">
        <v>10038.982074000001</v>
      </c>
      <c r="G120" s="112">
        <v>119.11580393833481</v>
      </c>
      <c r="H120" s="112">
        <v>3.7006000000000001</v>
      </c>
      <c r="I120" s="112">
        <v>84.817642069550487</v>
      </c>
      <c r="J120" s="112">
        <v>51.9615875</v>
      </c>
      <c r="K120" s="112">
        <v>121.41765893744989</v>
      </c>
      <c r="L120" s="71"/>
      <c r="M120" s="71"/>
    </row>
    <row r="121" spans="1:13">
      <c r="A121" s="147" t="s">
        <v>186</v>
      </c>
      <c r="B121" s="71">
        <v>1.6219423000000002</v>
      </c>
      <c r="C121" s="71">
        <v>87.168138013818876</v>
      </c>
      <c r="D121" s="71">
        <f t="shared" ref="D121:D127" si="5">F121+H121</f>
        <v>1.1397848000000002</v>
      </c>
      <c r="E121" s="71">
        <v>82.4</v>
      </c>
      <c r="F121" s="71">
        <v>0</v>
      </c>
      <c r="G121" s="71">
        <v>0</v>
      </c>
      <c r="H121" s="71">
        <v>1.1397848000000002</v>
      </c>
      <c r="I121" s="71">
        <v>82.35294117647058</v>
      </c>
      <c r="J121" s="71">
        <v>0.48215750000000002</v>
      </c>
      <c r="K121" s="71">
        <v>98.888888888888943</v>
      </c>
      <c r="L121" s="71"/>
      <c r="M121" s="71"/>
    </row>
    <row r="122" spans="1:13">
      <c r="A122" s="147" t="s">
        <v>187</v>
      </c>
      <c r="B122" s="71">
        <v>53.96058</v>
      </c>
      <c r="C122" s="71">
        <v>171.82324316518049</v>
      </c>
      <c r="D122" s="71">
        <f t="shared" si="5"/>
        <v>46.939500000000002</v>
      </c>
      <c r="E122" s="71">
        <v>214</v>
      </c>
      <c r="F122" s="71">
        <v>46.939500000000002</v>
      </c>
      <c r="G122" s="71">
        <v>213.96396396396398</v>
      </c>
      <c r="H122" s="71">
        <v>0</v>
      </c>
      <c r="I122" s="71">
        <v>0</v>
      </c>
      <c r="J122" s="71">
        <v>7.0210800000000004</v>
      </c>
      <c r="K122" s="71">
        <v>87.626774847870166</v>
      </c>
      <c r="L122" s="71"/>
      <c r="M122" s="71"/>
    </row>
    <row r="123" spans="1:13">
      <c r="A123" s="147" t="s">
        <v>188</v>
      </c>
      <c r="B123" s="71">
        <v>2.8279350000000001</v>
      </c>
      <c r="C123" s="71">
        <v>98.305084745762713</v>
      </c>
      <c r="D123" s="71">
        <f t="shared" si="5"/>
        <v>0</v>
      </c>
      <c r="E123" s="71">
        <v>0</v>
      </c>
      <c r="F123" s="71">
        <v>0</v>
      </c>
      <c r="G123" s="71">
        <v>0</v>
      </c>
      <c r="H123" s="71">
        <v>0</v>
      </c>
      <c r="I123" s="71">
        <v>0</v>
      </c>
      <c r="J123" s="71">
        <v>2.8279350000000001</v>
      </c>
      <c r="K123" s="71">
        <v>98.305084745762713</v>
      </c>
      <c r="L123" s="71"/>
      <c r="M123" s="71"/>
    </row>
    <row r="124" spans="1:13">
      <c r="A124" s="147" t="s">
        <v>189</v>
      </c>
      <c r="B124" s="71">
        <v>17.003602000000001</v>
      </c>
      <c r="C124" s="71">
        <v>143.53479977204643</v>
      </c>
      <c r="D124" s="71">
        <f t="shared" si="5"/>
        <v>1.554252</v>
      </c>
      <c r="E124" s="71">
        <v>83.3</v>
      </c>
      <c r="F124" s="71">
        <v>0</v>
      </c>
      <c r="G124" s="71">
        <v>0</v>
      </c>
      <c r="H124" s="71">
        <v>1.554252</v>
      </c>
      <c r="I124" s="71">
        <v>83.333333333333329</v>
      </c>
      <c r="J124" s="71">
        <v>15.449349999999999</v>
      </c>
      <c r="K124" s="71">
        <v>156.13202323098523</v>
      </c>
      <c r="L124" s="71"/>
      <c r="M124" s="71"/>
    </row>
    <row r="125" spans="1:13">
      <c r="A125" s="147" t="s">
        <v>190</v>
      </c>
      <c r="B125" s="71">
        <v>4.2895804999999996</v>
      </c>
      <c r="C125" s="71">
        <v>98.1375964934102</v>
      </c>
      <c r="D125" s="71">
        <f t="shared" si="5"/>
        <v>0.48107800000000001</v>
      </c>
      <c r="E125" s="71">
        <v>89.7</v>
      </c>
      <c r="F125" s="71">
        <v>0</v>
      </c>
      <c r="G125" s="71">
        <v>0</v>
      </c>
      <c r="H125" s="71">
        <v>0.48107800000000001</v>
      </c>
      <c r="I125" s="71">
        <v>89.65517241379311</v>
      </c>
      <c r="J125" s="71">
        <v>3.8085024999999999</v>
      </c>
      <c r="K125" s="71">
        <v>99.153737658674174</v>
      </c>
      <c r="L125" s="71"/>
      <c r="M125" s="71"/>
    </row>
    <row r="126" spans="1:13">
      <c r="A126" s="147" t="s">
        <v>191</v>
      </c>
      <c r="B126" s="71">
        <v>5766.323832</v>
      </c>
      <c r="C126" s="71">
        <v>131.42937916212972</v>
      </c>
      <c r="D126" s="71">
        <f t="shared" si="5"/>
        <v>5757.7933320000002</v>
      </c>
      <c r="E126" s="71">
        <v>131.5</v>
      </c>
      <c r="F126" s="71">
        <v>5757.7933320000002</v>
      </c>
      <c r="G126" s="71">
        <v>131.49746090902821</v>
      </c>
      <c r="H126" s="71">
        <v>0</v>
      </c>
      <c r="I126" s="71">
        <v>0</v>
      </c>
      <c r="J126" s="71">
        <v>8.5305</v>
      </c>
      <c r="K126" s="71">
        <v>98.225234614002105</v>
      </c>
      <c r="L126" s="71"/>
      <c r="M126" s="71"/>
    </row>
    <row r="127" spans="1:13">
      <c r="A127" s="148" t="s">
        <v>192</v>
      </c>
      <c r="B127" s="76">
        <v>4248.6167897000014</v>
      </c>
      <c r="C127" s="76">
        <v>105.28541864182269</v>
      </c>
      <c r="D127" s="76">
        <f t="shared" si="5"/>
        <v>4234.7747272000006</v>
      </c>
      <c r="E127" s="76">
        <v>105.1</v>
      </c>
      <c r="F127" s="76">
        <v>4234.2492420000008</v>
      </c>
      <c r="G127" s="76">
        <v>105.14613138327896</v>
      </c>
      <c r="H127" s="76">
        <v>0.52548519999999999</v>
      </c>
      <c r="I127" s="76">
        <v>91.025641025641036</v>
      </c>
      <c r="J127" s="76">
        <v>13.842062500000001</v>
      </c>
      <c r="K127" s="76">
        <v>175.1599893742906</v>
      </c>
      <c r="L127" s="71"/>
      <c r="M127" s="71"/>
    </row>
    <row r="128" spans="1:13">
      <c r="L128" s="4"/>
      <c r="M128" s="4"/>
    </row>
    <row r="130" spans="1:13">
      <c r="A130" s="257" t="s">
        <v>143</v>
      </c>
      <c r="B130" s="257"/>
      <c r="C130" s="257"/>
      <c r="D130" s="257"/>
      <c r="E130" s="257"/>
      <c r="F130" s="257"/>
      <c r="G130" s="257"/>
      <c r="H130" s="257"/>
      <c r="I130" s="257"/>
      <c r="J130" s="257"/>
      <c r="K130" s="257"/>
    </row>
    <row r="131" spans="1:13" ht="17.25">
      <c r="A131" s="10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3" ht="16.5">
      <c r="A132" s="79"/>
      <c r="B132" s="80"/>
      <c r="C132" s="80"/>
      <c r="D132" s="80"/>
      <c r="E132" s="80"/>
      <c r="F132" s="80"/>
      <c r="G132" s="80"/>
      <c r="H132" s="80"/>
      <c r="I132" s="80"/>
      <c r="J132" s="152"/>
      <c r="K132" s="153" t="s">
        <v>1</v>
      </c>
    </row>
    <row r="133" spans="1:13">
      <c r="A133" s="258"/>
      <c r="B133" s="238" t="s">
        <v>21</v>
      </c>
      <c r="C133" s="261"/>
      <c r="D133" s="238" t="s">
        <v>57</v>
      </c>
      <c r="E133" s="261"/>
      <c r="F133" s="254" t="s">
        <v>58</v>
      </c>
      <c r="G133" s="262"/>
      <c r="H133" s="262"/>
      <c r="I133" s="263"/>
      <c r="J133" s="283" t="s">
        <v>59</v>
      </c>
      <c r="K133" s="283"/>
    </row>
    <row r="134" spans="1:13" ht="45" customHeight="1">
      <c r="A134" s="259"/>
      <c r="B134" s="239"/>
      <c r="C134" s="249"/>
      <c r="D134" s="239"/>
      <c r="E134" s="249"/>
      <c r="F134" s="237" t="s">
        <v>61</v>
      </c>
      <c r="G134" s="237"/>
      <c r="H134" s="237" t="s">
        <v>62</v>
      </c>
      <c r="I134" s="237"/>
      <c r="J134" s="245"/>
      <c r="K134" s="245"/>
    </row>
    <row r="135" spans="1:13" ht="45">
      <c r="A135" s="259"/>
      <c r="B135" s="202" t="s">
        <v>235</v>
      </c>
      <c r="C135" s="202" t="s">
        <v>238</v>
      </c>
      <c r="D135" s="202" t="s">
        <v>235</v>
      </c>
      <c r="E135" s="202" t="s">
        <v>238</v>
      </c>
      <c r="F135" s="202" t="s">
        <v>235</v>
      </c>
      <c r="G135" s="202" t="s">
        <v>238</v>
      </c>
      <c r="H135" s="202" t="s">
        <v>235</v>
      </c>
      <c r="I135" s="202" t="s">
        <v>238</v>
      </c>
      <c r="J135" s="202" t="s">
        <v>235</v>
      </c>
      <c r="K135" s="203" t="s">
        <v>238</v>
      </c>
      <c r="L135" s="4"/>
      <c r="M135" s="4"/>
    </row>
    <row r="136" spans="1:13">
      <c r="A136" s="158" t="s">
        <v>185</v>
      </c>
      <c r="B136" s="112">
        <v>54.419721119999998</v>
      </c>
      <c r="C136" s="112">
        <v>96.640243738823443</v>
      </c>
      <c r="D136" s="71">
        <f>F136+H136</f>
        <v>19.587155309999996</v>
      </c>
      <c r="E136" s="112">
        <v>105.7</v>
      </c>
      <c r="F136" s="71">
        <v>0.69077312999999996</v>
      </c>
      <c r="G136" s="112">
        <v>202.6363946349048</v>
      </c>
      <c r="H136" s="112">
        <v>18.896382179999996</v>
      </c>
      <c r="I136" s="112">
        <v>103.77938538359773</v>
      </c>
      <c r="J136" s="112">
        <v>34.832565809999998</v>
      </c>
      <c r="K136" s="112">
        <v>92.231421399861574</v>
      </c>
      <c r="L136" s="71"/>
      <c r="M136" s="71"/>
    </row>
    <row r="137" spans="1:13">
      <c r="A137" s="147" t="s">
        <v>186</v>
      </c>
      <c r="B137" s="71">
        <v>2.0383227000000002</v>
      </c>
      <c r="C137" s="71">
        <v>104.1194796756745</v>
      </c>
      <c r="D137" s="71">
        <f t="shared" ref="D137:D143" si="6">F137+H137</f>
        <v>0.76036203000000002</v>
      </c>
      <c r="E137" s="71">
        <v>95.5</v>
      </c>
      <c r="F137" s="71">
        <v>0</v>
      </c>
      <c r="G137" s="71">
        <v>0</v>
      </c>
      <c r="H137" s="71">
        <v>0.76036203000000002</v>
      </c>
      <c r="I137" s="71">
        <v>95.548158392607192</v>
      </c>
      <c r="J137" s="71">
        <v>1.2779606699999999</v>
      </c>
      <c r="K137" s="71">
        <v>110.29344035448165</v>
      </c>
      <c r="L137" s="71"/>
      <c r="M137" s="71"/>
    </row>
    <row r="138" spans="1:13">
      <c r="A138" s="147" t="s">
        <v>187</v>
      </c>
      <c r="B138" s="71">
        <v>1.9851237899999998</v>
      </c>
      <c r="C138" s="71">
        <v>84.100777586859579</v>
      </c>
      <c r="D138" s="71">
        <f t="shared" si="6"/>
        <v>0.29870693999999998</v>
      </c>
      <c r="E138" s="71">
        <v>64.099999999999994</v>
      </c>
      <c r="F138" s="71">
        <v>0</v>
      </c>
      <c r="G138" s="71">
        <v>0</v>
      </c>
      <c r="H138" s="71">
        <v>0.29870693999999998</v>
      </c>
      <c r="I138" s="71">
        <v>64.134818437554458</v>
      </c>
      <c r="J138" s="71">
        <v>1.6864168499999999</v>
      </c>
      <c r="K138" s="71">
        <v>89.02317272199312</v>
      </c>
      <c r="L138" s="71"/>
      <c r="M138" s="71"/>
    </row>
    <row r="139" spans="1:13">
      <c r="A139" s="147" t="s">
        <v>188</v>
      </c>
      <c r="B139" s="71">
        <v>10.130984550000001</v>
      </c>
      <c r="C139" s="71">
        <v>80.152831430243538</v>
      </c>
      <c r="D139" s="71">
        <f t="shared" si="6"/>
        <v>4.3007489999999997</v>
      </c>
      <c r="E139" s="71">
        <v>80.900000000000006</v>
      </c>
      <c r="F139" s="71">
        <v>0</v>
      </c>
      <c r="G139" s="71">
        <v>0</v>
      </c>
      <c r="H139" s="71">
        <v>4.3007489999999997</v>
      </c>
      <c r="I139" s="71">
        <v>80.894431210337558</v>
      </c>
      <c r="J139" s="71">
        <v>5.8302355499999994</v>
      </c>
      <c r="K139" s="71">
        <v>79.603035058232379</v>
      </c>
      <c r="L139" s="71"/>
      <c r="M139" s="71"/>
    </row>
    <row r="140" spans="1:13">
      <c r="A140" s="147" t="s">
        <v>189</v>
      </c>
      <c r="B140" s="71">
        <v>6.73990461</v>
      </c>
      <c r="C140" s="71">
        <v>77.056422240955797</v>
      </c>
      <c r="D140" s="71">
        <f t="shared" si="6"/>
        <v>2.3190976800000001</v>
      </c>
      <c r="E140" s="71">
        <v>110.5</v>
      </c>
      <c r="F140" s="71">
        <v>0.19334807999999998</v>
      </c>
      <c r="G140" s="71">
        <v>166.81052327423248</v>
      </c>
      <c r="H140" s="71">
        <v>2.1257496000000002</v>
      </c>
      <c r="I140" s="71">
        <v>104.02876610641843</v>
      </c>
      <c r="J140" s="71">
        <v>4.4208069299999995</v>
      </c>
      <c r="K140" s="71">
        <v>67.24823886758648</v>
      </c>
      <c r="L140" s="71"/>
      <c r="M140" s="71"/>
    </row>
    <row r="141" spans="1:13">
      <c r="A141" s="147" t="s">
        <v>190</v>
      </c>
      <c r="B141" s="71">
        <v>24.081494939999999</v>
      </c>
      <c r="C141" s="71">
        <v>109.51059794488177</v>
      </c>
      <c r="D141" s="71">
        <f t="shared" si="6"/>
        <v>8.2768479299999989</v>
      </c>
      <c r="E141" s="71">
        <v>236</v>
      </c>
      <c r="F141" s="71">
        <v>0.47745972000000003</v>
      </c>
      <c r="G141" s="71">
        <v>250.50112752655767</v>
      </c>
      <c r="H141" s="71">
        <v>7.7993882099999992</v>
      </c>
      <c r="I141" s="71">
        <v>124.15293204446766</v>
      </c>
      <c r="J141" s="71">
        <v>15.80464701</v>
      </c>
      <c r="K141" s="71">
        <v>101.84456421395551</v>
      </c>
      <c r="L141" s="71"/>
      <c r="M141" s="71"/>
    </row>
    <row r="142" spans="1:13">
      <c r="A142" s="147" t="s">
        <v>191</v>
      </c>
      <c r="B142" s="71">
        <v>3.2825904299999995</v>
      </c>
      <c r="C142" s="71">
        <v>108.13738095619966</v>
      </c>
      <c r="D142" s="71">
        <f t="shared" si="6"/>
        <v>1.4386563899999998</v>
      </c>
      <c r="E142" s="71">
        <v>109.7</v>
      </c>
      <c r="F142" s="71">
        <v>0</v>
      </c>
      <c r="G142" s="71">
        <v>0</v>
      </c>
      <c r="H142" s="71">
        <v>1.4386563899999998</v>
      </c>
      <c r="I142" s="71">
        <v>109.68697549519418</v>
      </c>
      <c r="J142" s="71">
        <v>1.8439340399999999</v>
      </c>
      <c r="K142" s="71">
        <v>106.99200263020998</v>
      </c>
      <c r="L142" s="71"/>
      <c r="M142" s="71"/>
    </row>
    <row r="143" spans="1:13">
      <c r="A143" s="148" t="s">
        <v>192</v>
      </c>
      <c r="B143" s="76">
        <v>6.1613001000000001</v>
      </c>
      <c r="C143" s="76">
        <v>112.78569989064042</v>
      </c>
      <c r="D143" s="76">
        <f t="shared" si="6"/>
        <v>2.1927353399999996</v>
      </c>
      <c r="E143" s="76">
        <v>105</v>
      </c>
      <c r="F143" s="76">
        <v>1.9965330000000003E-2</v>
      </c>
      <c r="G143" s="76">
        <v>58.108108108108105</v>
      </c>
      <c r="H143" s="76">
        <v>2.1727700099999998</v>
      </c>
      <c r="I143" s="76">
        <v>113.03321396886837</v>
      </c>
      <c r="J143" s="76">
        <v>3.96856476</v>
      </c>
      <c r="K143" s="76">
        <v>113.14642668817922</v>
      </c>
      <c r="L143" s="71"/>
      <c r="M143" s="71"/>
    </row>
    <row r="144" spans="1:13">
      <c r="L144" s="4"/>
      <c r="M144" s="4"/>
    </row>
  </sheetData>
  <mergeCells count="72">
    <mergeCell ref="A130:K130"/>
    <mergeCell ref="A133:A135"/>
    <mergeCell ref="B133:C134"/>
    <mergeCell ref="D133:E134"/>
    <mergeCell ref="F133:I133"/>
    <mergeCell ref="J133:K134"/>
    <mergeCell ref="F134:G134"/>
    <mergeCell ref="H134:I134"/>
    <mergeCell ref="A114:K114"/>
    <mergeCell ref="A117:A119"/>
    <mergeCell ref="B117:C118"/>
    <mergeCell ref="D117:E118"/>
    <mergeCell ref="F117:I117"/>
    <mergeCell ref="J117:K118"/>
    <mergeCell ref="F118:G118"/>
    <mergeCell ref="H118:I118"/>
    <mergeCell ref="A98:K98"/>
    <mergeCell ref="A101:A103"/>
    <mergeCell ref="B101:C102"/>
    <mergeCell ref="D101:E102"/>
    <mergeCell ref="F101:I101"/>
    <mergeCell ref="J101:K102"/>
    <mergeCell ref="F102:G102"/>
    <mergeCell ref="H102:I102"/>
    <mergeCell ref="A82:K82"/>
    <mergeCell ref="A85:A87"/>
    <mergeCell ref="B85:C86"/>
    <mergeCell ref="D85:E86"/>
    <mergeCell ref="F85:I85"/>
    <mergeCell ref="J85:K86"/>
    <mergeCell ref="F86:G86"/>
    <mergeCell ref="H86:I86"/>
    <mergeCell ref="A66:K66"/>
    <mergeCell ref="A69:A71"/>
    <mergeCell ref="B69:C70"/>
    <mergeCell ref="D69:E70"/>
    <mergeCell ref="F69:I69"/>
    <mergeCell ref="J69:K70"/>
    <mergeCell ref="F70:G70"/>
    <mergeCell ref="H70:I70"/>
    <mergeCell ref="A50:K50"/>
    <mergeCell ref="A53:A55"/>
    <mergeCell ref="B53:C54"/>
    <mergeCell ref="D53:E54"/>
    <mergeCell ref="F53:I53"/>
    <mergeCell ref="J53:K54"/>
    <mergeCell ref="F54:G54"/>
    <mergeCell ref="H54:I54"/>
    <mergeCell ref="A34:K34"/>
    <mergeCell ref="A37:A39"/>
    <mergeCell ref="B37:C38"/>
    <mergeCell ref="D37:E38"/>
    <mergeCell ref="F37:I37"/>
    <mergeCell ref="J37:K38"/>
    <mergeCell ref="F38:G38"/>
    <mergeCell ref="H38:I38"/>
    <mergeCell ref="A18:K18"/>
    <mergeCell ref="A21:A23"/>
    <mergeCell ref="B21:C22"/>
    <mergeCell ref="D21:E22"/>
    <mergeCell ref="F21:I21"/>
    <mergeCell ref="J21:K22"/>
    <mergeCell ref="F22:G22"/>
    <mergeCell ref="H22:I22"/>
    <mergeCell ref="A2:K2"/>
    <mergeCell ref="A5:A7"/>
    <mergeCell ref="B5:C6"/>
    <mergeCell ref="D5:E6"/>
    <mergeCell ref="F5:I5"/>
    <mergeCell ref="J5:K6"/>
    <mergeCell ref="F6:G6"/>
    <mergeCell ref="H6:I6"/>
  </mergeCells>
  <pageMargins left="0.78740157480314965" right="0.59055118110236227" top="0.59055118110236227" bottom="0.59055118110236227" header="0.39370078740157483" footer="0.19685039370078741"/>
  <pageSetup paperSize="9" scale="92" firstPageNumber="24" orientation="landscape" useFirstPageNumber="1" r:id="rId1"/>
  <headerFooter alignWithMargins="0">
    <oddFooter>&amp;R&amp;P</oddFooter>
  </headerFooter>
  <rowBreaks count="4" manualBreakCount="4">
    <brk id="32" max="16383" man="1"/>
    <brk id="64" max="16383" man="1"/>
    <brk id="96" max="16383" man="1"/>
    <brk id="1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2:G18"/>
  <sheetViews>
    <sheetView workbookViewId="0">
      <selection activeCell="L29" sqref="L29"/>
    </sheetView>
  </sheetViews>
  <sheetFormatPr defaultRowHeight="12.75"/>
  <cols>
    <col min="1" max="1" width="34.85546875" style="2" customWidth="1"/>
    <col min="2" max="2" width="17.85546875" style="2" customWidth="1"/>
    <col min="3" max="3" width="21.42578125" style="2" customWidth="1"/>
    <col min="4" max="4" width="18.5703125" style="2" customWidth="1"/>
    <col min="5" max="5" width="18.42578125" style="2" customWidth="1"/>
    <col min="6" max="6" width="15.7109375" style="2" customWidth="1"/>
    <col min="7" max="16384" width="9.140625" style="2"/>
  </cols>
  <sheetData>
    <row r="2" spans="1:7">
      <c r="A2" s="287" t="s">
        <v>230</v>
      </c>
      <c r="B2" s="287"/>
      <c r="C2" s="287"/>
      <c r="D2" s="287"/>
      <c r="E2" s="287"/>
      <c r="F2" s="287"/>
    </row>
    <row r="3" spans="1:7" ht="12.75" customHeight="1">
      <c r="A3" s="9"/>
      <c r="B3" s="12"/>
      <c r="C3" s="12"/>
      <c r="D3" s="12"/>
      <c r="G3" s="4"/>
    </row>
    <row r="4" spans="1:7" ht="12.75" customHeight="1">
      <c r="A4" s="145"/>
      <c r="B4" s="111"/>
      <c r="C4" s="111"/>
      <c r="D4" s="111"/>
      <c r="E4" s="91"/>
      <c r="F4" s="81" t="s">
        <v>1</v>
      </c>
      <c r="G4" s="4"/>
    </row>
    <row r="5" spans="1:7" ht="12.75" customHeight="1">
      <c r="A5" s="295"/>
      <c r="B5" s="268" t="s">
        <v>128</v>
      </c>
      <c r="C5" s="297" t="s">
        <v>129</v>
      </c>
      <c r="D5" s="298"/>
      <c r="E5" s="298"/>
      <c r="F5" s="298"/>
      <c r="G5" s="4"/>
    </row>
    <row r="6" spans="1:7" ht="49.5" customHeight="1">
      <c r="A6" s="295"/>
      <c r="B6" s="296"/>
      <c r="C6" s="119" t="s">
        <v>130</v>
      </c>
      <c r="D6" s="119" t="s">
        <v>131</v>
      </c>
      <c r="E6" s="119" t="s">
        <v>132</v>
      </c>
      <c r="F6" s="120" t="s">
        <v>133</v>
      </c>
      <c r="G6" s="4"/>
    </row>
    <row r="7" spans="1:7" s="5" customFormat="1" ht="12">
      <c r="A7" s="158" t="s">
        <v>185</v>
      </c>
      <c r="B7" s="71">
        <v>12.11726512912186</v>
      </c>
      <c r="C7" s="71">
        <v>0</v>
      </c>
      <c r="D7" s="71">
        <v>12.11726512912186</v>
      </c>
      <c r="E7" s="71">
        <v>0</v>
      </c>
      <c r="F7" s="71">
        <v>0</v>
      </c>
    </row>
    <row r="8" spans="1:7" s="5" customFormat="1" ht="12" customHeight="1">
      <c r="A8" s="147" t="s">
        <v>186</v>
      </c>
      <c r="B8" s="71">
        <v>0.1487736322195202</v>
      </c>
      <c r="C8" s="71">
        <v>0</v>
      </c>
      <c r="D8" s="71">
        <v>3.3599180094206416</v>
      </c>
      <c r="E8" s="71">
        <v>0</v>
      </c>
      <c r="F8" s="71">
        <v>0</v>
      </c>
    </row>
    <row r="9" spans="1:7" s="5" customFormat="1" ht="13.5" customHeight="1">
      <c r="A9" s="147" t="s">
        <v>187</v>
      </c>
      <c r="B9" s="71">
        <v>0.27167864615845966</v>
      </c>
      <c r="C9" s="71">
        <v>0</v>
      </c>
      <c r="D9" s="71">
        <v>0</v>
      </c>
      <c r="E9" s="71">
        <v>0</v>
      </c>
      <c r="F9" s="71">
        <v>0</v>
      </c>
    </row>
    <row r="10" spans="1:7" s="5" customFormat="1" ht="12">
      <c r="A10" s="147" t="s">
        <v>188</v>
      </c>
      <c r="B10" s="71">
        <v>1.4736365031251943</v>
      </c>
      <c r="C10" s="71">
        <v>0</v>
      </c>
      <c r="D10" s="71">
        <v>0</v>
      </c>
      <c r="E10" s="71">
        <v>0</v>
      </c>
      <c r="F10" s="71">
        <v>0</v>
      </c>
    </row>
    <row r="11" spans="1:7" s="5" customFormat="1" ht="12">
      <c r="A11" s="147" t="s">
        <v>189</v>
      </c>
      <c r="B11" s="71">
        <v>1.0056644880022834</v>
      </c>
      <c r="C11" s="71">
        <v>0</v>
      </c>
      <c r="D11" s="71">
        <v>0</v>
      </c>
      <c r="E11" s="71">
        <v>0</v>
      </c>
      <c r="F11" s="71">
        <v>0</v>
      </c>
    </row>
    <row r="12" spans="1:7" s="5" customFormat="1" ht="12">
      <c r="A12" s="147" t="s">
        <v>190</v>
      </c>
      <c r="B12" s="71">
        <v>2.4856251809006413</v>
      </c>
      <c r="C12" s="71">
        <v>0</v>
      </c>
      <c r="D12" s="71">
        <v>0</v>
      </c>
      <c r="E12" s="71">
        <v>0</v>
      </c>
      <c r="F12" s="71">
        <v>0</v>
      </c>
    </row>
    <row r="13" spans="1:7" s="5" customFormat="1" ht="12">
      <c r="A13" s="147" t="s">
        <v>191</v>
      </c>
      <c r="B13" s="71">
        <v>2.9508330724175851</v>
      </c>
      <c r="C13" s="71">
        <v>0</v>
      </c>
      <c r="D13" s="71">
        <v>0</v>
      </c>
      <c r="E13" s="71">
        <v>0</v>
      </c>
      <c r="F13" s="71">
        <v>0</v>
      </c>
    </row>
    <row r="14" spans="1:7" s="5" customFormat="1" ht="12">
      <c r="A14" s="148" t="s">
        <v>192</v>
      </c>
      <c r="B14" s="76">
        <v>3.7810536062981739</v>
      </c>
      <c r="C14" s="76">
        <v>0</v>
      </c>
      <c r="D14" s="76">
        <v>0</v>
      </c>
      <c r="E14" s="76">
        <v>0</v>
      </c>
      <c r="F14" s="76">
        <v>0</v>
      </c>
    </row>
    <row r="15" spans="1:7" s="5" customFormat="1" ht="12">
      <c r="B15" s="159"/>
      <c r="D15" s="159"/>
      <c r="E15" s="8"/>
      <c r="F15" s="8"/>
    </row>
    <row r="16" spans="1:7" s="5" customFormat="1" ht="12"/>
    <row r="17" s="5" customFormat="1" ht="12"/>
    <row r="18" s="5" customFormat="1" ht="12"/>
  </sheetData>
  <mergeCells count="4">
    <mergeCell ref="A2:F2"/>
    <mergeCell ref="A5:A6"/>
    <mergeCell ref="B5:B6"/>
    <mergeCell ref="C5:F5"/>
  </mergeCells>
  <pageMargins left="0.78740157480314965" right="0.59055118110236227" top="0.59055118110236227" bottom="0.59055118110236227" header="0.39370078740157483" footer="0.19685039370078741"/>
  <pageSetup paperSize="9" orientation="landscape" r:id="rId1"/>
  <headerFooter alignWithMargins="0">
    <oddFooter>&amp;R&amp;"Roboto,полужирный"&amp;8 30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K25"/>
  <sheetViews>
    <sheetView zoomScaleSheetLayoutView="100" workbookViewId="0">
      <selection activeCell="K11" sqref="K11"/>
    </sheetView>
  </sheetViews>
  <sheetFormatPr defaultRowHeight="12.75"/>
  <cols>
    <col min="1" max="1" width="33.42578125" style="14" customWidth="1"/>
    <col min="2" max="3" width="20" style="14" customWidth="1"/>
    <col min="4" max="4" width="26.7109375" style="14" customWidth="1"/>
    <col min="5" max="5" width="28" style="13" customWidth="1"/>
    <col min="6" max="16384" width="9.140625" style="14"/>
  </cols>
  <sheetData>
    <row r="1" spans="1:5" ht="22.5" customHeight="1"/>
    <row r="2" spans="1:5" ht="24.75" customHeight="1">
      <c r="A2" s="300" t="s">
        <v>231</v>
      </c>
      <c r="B2" s="300"/>
      <c r="C2" s="300"/>
      <c r="D2" s="300"/>
      <c r="E2" s="300"/>
    </row>
    <row r="3" spans="1:5" ht="16.5" customHeight="1">
      <c r="A3" s="122"/>
      <c r="B3" s="122"/>
      <c r="C3" s="122"/>
      <c r="D3" s="122"/>
      <c r="E3" s="122"/>
    </row>
    <row r="4" spans="1:5" ht="12.75" customHeight="1">
      <c r="A4" s="16"/>
      <c r="B4" s="16"/>
      <c r="C4" s="16"/>
      <c r="D4" s="16"/>
      <c r="E4" s="17" t="s">
        <v>1</v>
      </c>
    </row>
    <row r="5" spans="1:5" ht="12.75" customHeight="1">
      <c r="A5" s="301"/>
      <c r="B5" s="302" t="s">
        <v>134</v>
      </c>
      <c r="C5" s="302" t="s">
        <v>241</v>
      </c>
      <c r="D5" s="303" t="s">
        <v>58</v>
      </c>
      <c r="E5" s="304"/>
    </row>
    <row r="6" spans="1:5" ht="48" customHeight="1">
      <c r="A6" s="301"/>
      <c r="B6" s="302"/>
      <c r="C6" s="302"/>
      <c r="D6" s="121" t="s">
        <v>135</v>
      </c>
      <c r="E6" s="18" t="s">
        <v>136</v>
      </c>
    </row>
    <row r="7" spans="1:5" ht="12.75" customHeight="1">
      <c r="A7" s="158" t="s">
        <v>185</v>
      </c>
      <c r="B7" s="19">
        <v>6.2101000000000006</v>
      </c>
      <c r="C7" s="19">
        <v>154.2647182565282</v>
      </c>
      <c r="D7" s="19">
        <v>3.4818000000000002</v>
      </c>
      <c r="E7" s="19">
        <v>2.7282999999999999</v>
      </c>
    </row>
    <row r="8" spans="1:5" ht="12.75" customHeight="1">
      <c r="A8" s="147" t="s">
        <v>186</v>
      </c>
      <c r="B8" s="19">
        <v>0</v>
      </c>
      <c r="C8" s="19">
        <v>0</v>
      </c>
      <c r="D8" s="19">
        <v>0</v>
      </c>
      <c r="E8" s="19">
        <v>0</v>
      </c>
    </row>
    <row r="9" spans="1:5" ht="12.75" customHeight="1">
      <c r="A9" s="147" t="s">
        <v>187</v>
      </c>
      <c r="B9" s="19">
        <v>0</v>
      </c>
      <c r="C9" s="19">
        <v>0</v>
      </c>
      <c r="D9" s="19">
        <v>0</v>
      </c>
      <c r="E9" s="19">
        <v>0</v>
      </c>
    </row>
    <row r="10" spans="1:5" ht="12.75" customHeight="1">
      <c r="A10" s="147" t="s">
        <v>188</v>
      </c>
      <c r="B10" s="19">
        <v>2.4015</v>
      </c>
      <c r="C10" s="19">
        <v>157.9893894433954</v>
      </c>
      <c r="D10" s="19">
        <v>1.3836999999999999</v>
      </c>
      <c r="E10" s="19">
        <v>1.0178</v>
      </c>
    </row>
    <row r="11" spans="1:5" ht="12.75" customHeight="1">
      <c r="A11" s="147" t="s">
        <v>189</v>
      </c>
      <c r="B11" s="19">
        <v>2.1591</v>
      </c>
      <c r="C11" s="19">
        <v>149.61532543468226</v>
      </c>
      <c r="D11" s="19">
        <v>1.2103999999999999</v>
      </c>
      <c r="E11" s="19">
        <v>0.94869999999999999</v>
      </c>
    </row>
    <row r="12" spans="1:5" ht="12.75" customHeight="1">
      <c r="A12" s="147" t="s">
        <v>190</v>
      </c>
      <c r="B12" s="19">
        <v>1.6495000000000002</v>
      </c>
      <c r="C12" s="19">
        <v>155.9129530084966</v>
      </c>
      <c r="D12" s="19">
        <v>0.88770000000000004</v>
      </c>
      <c r="E12" s="19">
        <v>0.76180000000000003</v>
      </c>
    </row>
    <row r="13" spans="1:5">
      <c r="A13" s="147" t="s">
        <v>191</v>
      </c>
      <c r="B13" s="181">
        <v>0</v>
      </c>
      <c r="C13" s="181">
        <v>0</v>
      </c>
      <c r="D13" s="181">
        <v>0</v>
      </c>
      <c r="E13" s="181">
        <v>0</v>
      </c>
    </row>
    <row r="14" spans="1:5">
      <c r="A14" s="148" t="s">
        <v>192</v>
      </c>
      <c r="B14" s="182">
        <v>0</v>
      </c>
      <c r="C14" s="182">
        <v>0</v>
      </c>
      <c r="D14" s="182">
        <v>0</v>
      </c>
      <c r="E14" s="182">
        <v>0</v>
      </c>
    </row>
    <row r="15" spans="1:5">
      <c r="A15" s="130"/>
      <c r="B15" s="160"/>
      <c r="C15" s="26"/>
      <c r="D15" s="160"/>
      <c r="E15" s="160"/>
    </row>
    <row r="16" spans="1:5">
      <c r="A16" s="26"/>
      <c r="B16" s="26"/>
      <c r="C16" s="26"/>
      <c r="D16" s="26"/>
      <c r="E16" s="32"/>
    </row>
    <row r="17" spans="1:11">
      <c r="A17" s="26"/>
      <c r="B17" s="26"/>
      <c r="C17" s="26"/>
      <c r="D17" s="26"/>
      <c r="E17" s="32"/>
    </row>
    <row r="19" spans="1:11">
      <c r="A19" s="125" t="s">
        <v>242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"/>
    </row>
    <row r="20" spans="1:11">
      <c r="A20" s="127" t="s">
        <v>243</v>
      </c>
      <c r="B20" s="169"/>
      <c r="C20" s="170"/>
      <c r="D20" s="171"/>
      <c r="E20" s="172"/>
      <c r="F20" s="175"/>
      <c r="G20" s="176"/>
      <c r="H20" s="176"/>
      <c r="I20" s="174"/>
      <c r="J20" s="126"/>
      <c r="K20" s="15"/>
    </row>
    <row r="21" spans="1:11">
      <c r="A21" s="173" t="s">
        <v>193</v>
      </c>
      <c r="B21" s="174" t="s">
        <v>194</v>
      </c>
      <c r="C21" s="175" t="s">
        <v>206</v>
      </c>
      <c r="D21" s="205" t="s">
        <v>207</v>
      </c>
      <c r="E21" s="174" t="s">
        <v>195</v>
      </c>
      <c r="F21" s="126"/>
      <c r="G21" s="176"/>
      <c r="H21" s="176"/>
      <c r="I21" s="174"/>
      <c r="J21" s="126"/>
      <c r="K21" s="15"/>
    </row>
    <row r="22" spans="1:11">
      <c r="A22" s="299" t="s">
        <v>198</v>
      </c>
      <c r="B22" s="206" t="s">
        <v>196</v>
      </c>
      <c r="C22" s="177" t="s">
        <v>208</v>
      </c>
      <c r="D22" s="178"/>
      <c r="E22" s="125" t="s">
        <v>197</v>
      </c>
      <c r="F22" s="126"/>
      <c r="G22" s="176"/>
      <c r="H22" s="176"/>
      <c r="I22" s="125"/>
      <c r="J22" s="126"/>
      <c r="K22" s="15"/>
    </row>
    <row r="23" spans="1:11">
      <c r="A23" s="246"/>
      <c r="B23" s="127" t="s">
        <v>199</v>
      </c>
      <c r="C23" s="179" t="s">
        <v>209</v>
      </c>
      <c r="D23" s="180"/>
      <c r="E23" s="127" t="s">
        <v>200</v>
      </c>
      <c r="F23" s="126"/>
      <c r="G23" s="176"/>
      <c r="H23" s="176"/>
      <c r="I23" s="125"/>
      <c r="J23" s="126"/>
      <c r="K23" s="15"/>
    </row>
    <row r="24" spans="1:11">
      <c r="F24" s="15"/>
      <c r="G24" s="15"/>
      <c r="H24" s="15"/>
      <c r="I24" s="15"/>
      <c r="J24" s="15"/>
      <c r="K24" s="15"/>
    </row>
    <row r="25" spans="1:11">
      <c r="F25" s="15"/>
      <c r="G25" s="15"/>
      <c r="H25" s="15"/>
      <c r="I25" s="15"/>
      <c r="J25" s="15"/>
      <c r="K25" s="15"/>
    </row>
  </sheetData>
  <mergeCells count="6">
    <mergeCell ref="A22:A23"/>
    <mergeCell ref="A2:E2"/>
    <mergeCell ref="A5:A6"/>
    <mergeCell ref="B5:B6"/>
    <mergeCell ref="C5:C6"/>
    <mergeCell ref="D5:E5"/>
  </mergeCells>
  <pageMargins left="0.78740157480314965" right="0.59055118110236227" top="0.78740157480314965" bottom="0.78740157480314965" header="0.31496062992125984" footer="0.31496062992125984"/>
  <pageSetup paperSize="9" orientation="landscape" r:id="rId1"/>
  <headerFooter>
    <oddFooter>&amp;R&amp;"Roboto,полужирный"&amp;8 33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7"/>
  <sheetViews>
    <sheetView zoomScale="80" zoomScaleNormal="80" workbookViewId="0">
      <selection activeCell="B28" sqref="B28"/>
    </sheetView>
  </sheetViews>
  <sheetFormatPr defaultRowHeight="12.75"/>
  <cols>
    <col min="1" max="1" width="4.42578125" style="34" customWidth="1"/>
    <col min="2" max="2" width="53.42578125" style="34" customWidth="1"/>
    <col min="3" max="16384" width="9.140625" style="34"/>
  </cols>
  <sheetData>
    <row r="2" spans="2:2">
      <c r="B2" s="33"/>
    </row>
    <row r="3" spans="2:2">
      <c r="B3" s="33"/>
    </row>
    <row r="5" spans="2:2">
      <c r="B5" s="35" t="s">
        <v>144</v>
      </c>
    </row>
    <row r="6" spans="2:2">
      <c r="B6" s="35" t="s">
        <v>145</v>
      </c>
    </row>
    <row r="7" spans="2:2">
      <c r="B7" s="35" t="s">
        <v>146</v>
      </c>
    </row>
    <row r="8" spans="2:2">
      <c r="B8" s="35" t="s">
        <v>147</v>
      </c>
    </row>
    <row r="9" spans="2:2">
      <c r="B9" s="35" t="s">
        <v>148</v>
      </c>
    </row>
    <row r="10" spans="2:2" ht="40.5" customHeight="1">
      <c r="B10" s="36" t="s">
        <v>149</v>
      </c>
    </row>
    <row r="17" spans="2:9" ht="12.75" customHeight="1">
      <c r="B17" s="231" t="s">
        <v>205</v>
      </c>
      <c r="C17" s="231"/>
      <c r="D17" s="231"/>
      <c r="E17" s="231"/>
      <c r="F17" s="231"/>
      <c r="G17" s="232"/>
      <c r="H17" s="232"/>
      <c r="I17" s="230"/>
    </row>
  </sheetData>
  <mergeCells count="1">
    <mergeCell ref="B17:I17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B1" sqref="B1"/>
    </sheetView>
  </sheetViews>
  <sheetFormatPr defaultRowHeight="12.75"/>
  <cols>
    <col min="1" max="1" width="6.140625" style="37" bestFit="1" customWidth="1"/>
    <col min="2" max="2" width="118.5703125" style="38" customWidth="1"/>
    <col min="3" max="16384" width="9.140625" style="34"/>
  </cols>
  <sheetData>
    <row r="1" spans="1:3" ht="15.75">
      <c r="A1" s="128"/>
      <c r="B1" s="129" t="s">
        <v>150</v>
      </c>
      <c r="C1" s="26"/>
    </row>
    <row r="2" spans="1:3">
      <c r="A2" s="128"/>
      <c r="B2" s="131"/>
      <c r="C2" s="26"/>
    </row>
    <row r="3" spans="1:3">
      <c r="A3" s="162">
        <v>1</v>
      </c>
      <c r="B3" s="132" t="s">
        <v>0</v>
      </c>
      <c r="C3" s="26"/>
    </row>
    <row r="4" spans="1:3" ht="14.25" customHeight="1">
      <c r="A4" s="162" t="s">
        <v>158</v>
      </c>
      <c r="B4" s="133" t="s">
        <v>210</v>
      </c>
      <c r="C4" s="26"/>
    </row>
    <row r="5" spans="1:3" ht="14.25" customHeight="1">
      <c r="A5" s="162">
        <v>3</v>
      </c>
      <c r="B5" s="133" t="s">
        <v>211</v>
      </c>
      <c r="C5" s="26"/>
    </row>
    <row r="6" spans="1:3" ht="12.75" customHeight="1">
      <c r="A6" s="162" t="s">
        <v>181</v>
      </c>
      <c r="B6" s="133" t="s">
        <v>212</v>
      </c>
      <c r="C6" s="26"/>
    </row>
    <row r="7" spans="1:3" ht="13.5" customHeight="1">
      <c r="A7" s="162">
        <v>5</v>
      </c>
      <c r="B7" s="133" t="s">
        <v>214</v>
      </c>
      <c r="C7" s="26"/>
    </row>
    <row r="8" spans="1:3" ht="15" customHeight="1">
      <c r="A8" s="162">
        <v>6</v>
      </c>
      <c r="B8" s="133" t="s">
        <v>215</v>
      </c>
      <c r="C8" s="26"/>
    </row>
    <row r="9" spans="1:3" ht="15.75" customHeight="1">
      <c r="A9" s="163">
        <v>7</v>
      </c>
      <c r="B9" s="133" t="s">
        <v>216</v>
      </c>
      <c r="C9" s="26"/>
    </row>
    <row r="10" spans="1:3" ht="17.25" customHeight="1">
      <c r="A10" s="163">
        <v>8</v>
      </c>
      <c r="B10" s="133" t="s">
        <v>217</v>
      </c>
      <c r="C10" s="26"/>
    </row>
    <row r="11" spans="1:3" ht="15" customHeight="1">
      <c r="A11" s="163" t="s">
        <v>151</v>
      </c>
      <c r="B11" s="167" t="s">
        <v>24</v>
      </c>
      <c r="C11" s="26"/>
    </row>
    <row r="12" spans="1:3" ht="21" customHeight="1">
      <c r="A12" s="163" t="s">
        <v>159</v>
      </c>
      <c r="B12" s="167" t="s">
        <v>213</v>
      </c>
      <c r="C12" s="26"/>
    </row>
    <row r="13" spans="1:3" ht="15.6" customHeight="1">
      <c r="A13" s="163" t="s">
        <v>160</v>
      </c>
      <c r="B13" s="168" t="s">
        <v>218</v>
      </c>
      <c r="C13" s="26"/>
    </row>
    <row r="14" spans="1:3" ht="18" customHeight="1">
      <c r="A14" s="163" t="s">
        <v>161</v>
      </c>
      <c r="B14" s="168" t="s">
        <v>27</v>
      </c>
      <c r="C14" s="26"/>
    </row>
    <row r="15" spans="1:3" ht="19.5" customHeight="1">
      <c r="A15" s="163" t="s">
        <v>162</v>
      </c>
      <c r="B15" s="167" t="s">
        <v>28</v>
      </c>
      <c r="C15" s="26"/>
    </row>
    <row r="16" spans="1:3" ht="15.75" customHeight="1">
      <c r="A16" s="163" t="s">
        <v>163</v>
      </c>
      <c r="B16" s="167" t="s">
        <v>29</v>
      </c>
      <c r="C16" s="26"/>
    </row>
    <row r="17" spans="1:3" ht="15.75" customHeight="1">
      <c r="A17" s="163" t="s">
        <v>164</v>
      </c>
      <c r="B17" s="167" t="s">
        <v>30</v>
      </c>
      <c r="C17" s="26"/>
    </row>
    <row r="18" spans="1:3" ht="22.5" customHeight="1">
      <c r="A18" s="163" t="s">
        <v>165</v>
      </c>
      <c r="B18" s="167" t="s">
        <v>31</v>
      </c>
      <c r="C18" s="26"/>
    </row>
    <row r="19" spans="1:3" ht="17.25" customHeight="1">
      <c r="A19" s="163" t="s">
        <v>166</v>
      </c>
      <c r="B19" s="167" t="s">
        <v>219</v>
      </c>
      <c r="C19" s="26"/>
    </row>
    <row r="20" spans="1:3" ht="17.25" customHeight="1">
      <c r="A20" s="163" t="s">
        <v>167</v>
      </c>
      <c r="B20" s="167" t="s">
        <v>221</v>
      </c>
      <c r="C20" s="26"/>
    </row>
    <row r="21" spans="1:3" ht="18" customHeight="1">
      <c r="A21" s="163" t="s">
        <v>168</v>
      </c>
      <c r="B21" s="167" t="s">
        <v>34</v>
      </c>
      <c r="C21" s="26"/>
    </row>
    <row r="22" spans="1:3" ht="19.5" customHeight="1">
      <c r="A22" s="163" t="s">
        <v>169</v>
      </c>
      <c r="B22" s="167" t="s">
        <v>35</v>
      </c>
      <c r="C22" s="26"/>
    </row>
    <row r="23" spans="1:3" ht="19.5" customHeight="1">
      <c r="A23" s="163" t="s">
        <v>170</v>
      </c>
      <c r="B23" s="167" t="s">
        <v>222</v>
      </c>
      <c r="C23" s="26"/>
    </row>
    <row r="24" spans="1:3" ht="13.9" customHeight="1">
      <c r="A24" s="163" t="s">
        <v>171</v>
      </c>
      <c r="B24" s="167" t="s">
        <v>223</v>
      </c>
      <c r="C24" s="26"/>
    </row>
    <row r="25" spans="1:3" ht="21" customHeight="1">
      <c r="A25" s="163" t="s">
        <v>152</v>
      </c>
      <c r="B25" s="167" t="s">
        <v>220</v>
      </c>
      <c r="C25" s="26"/>
    </row>
    <row r="26" spans="1:3" ht="21.75" customHeight="1">
      <c r="A26" s="163" t="s">
        <v>172</v>
      </c>
      <c r="B26" s="167" t="s">
        <v>39</v>
      </c>
      <c r="C26" s="26"/>
    </row>
    <row r="27" spans="1:3" ht="16.5" customHeight="1">
      <c r="A27" s="163" t="s">
        <v>173</v>
      </c>
      <c r="B27" s="167" t="s">
        <v>224</v>
      </c>
      <c r="C27" s="26"/>
    </row>
    <row r="28" spans="1:3" ht="20.25" customHeight="1">
      <c r="A28" s="163" t="s">
        <v>174</v>
      </c>
      <c r="B28" s="167" t="s">
        <v>42</v>
      </c>
      <c r="C28" s="26"/>
    </row>
    <row r="29" spans="1:3" ht="13.9" customHeight="1">
      <c r="A29" s="163" t="s">
        <v>153</v>
      </c>
      <c r="B29" s="167" t="s">
        <v>43</v>
      </c>
      <c r="C29" s="26"/>
    </row>
    <row r="30" spans="1:3" ht="18" customHeight="1">
      <c r="A30" s="163" t="s">
        <v>154</v>
      </c>
      <c r="B30" s="167" t="s">
        <v>45</v>
      </c>
      <c r="C30" s="26"/>
    </row>
    <row r="31" spans="1:3" ht="14.45" customHeight="1">
      <c r="A31" s="163" t="s">
        <v>175</v>
      </c>
      <c r="B31" s="133" t="s">
        <v>227</v>
      </c>
      <c r="C31" s="26"/>
    </row>
    <row r="32" spans="1:3" ht="18" customHeight="1">
      <c r="A32" s="163" t="s">
        <v>155</v>
      </c>
      <c r="B32" s="167" t="s">
        <v>47</v>
      </c>
      <c r="C32" s="26"/>
    </row>
    <row r="33" spans="1:3" ht="13.9" customHeight="1">
      <c r="A33" s="163" t="s">
        <v>156</v>
      </c>
      <c r="B33" s="167" t="s">
        <v>48</v>
      </c>
      <c r="C33" s="26"/>
    </row>
    <row r="34" spans="1:3" ht="21" customHeight="1">
      <c r="A34" s="163" t="s">
        <v>157</v>
      </c>
      <c r="B34" s="167" t="s">
        <v>49</v>
      </c>
      <c r="C34" s="26"/>
    </row>
    <row r="35" spans="1:3" ht="18" customHeight="1">
      <c r="A35" s="163" t="s">
        <v>176</v>
      </c>
      <c r="B35" s="167" t="s">
        <v>50</v>
      </c>
      <c r="C35" s="26"/>
    </row>
    <row r="36" spans="1:3" ht="15.75" customHeight="1">
      <c r="A36" s="163" t="s">
        <v>177</v>
      </c>
      <c r="B36" s="167" t="s">
        <v>228</v>
      </c>
      <c r="C36" s="26"/>
    </row>
    <row r="37" spans="1:3" ht="18" customHeight="1">
      <c r="A37" s="163" t="s">
        <v>178</v>
      </c>
      <c r="B37" s="167" t="s">
        <v>52</v>
      </c>
      <c r="C37" s="26"/>
    </row>
    <row r="38" spans="1:3" ht="20.25" customHeight="1">
      <c r="A38" s="163" t="s">
        <v>179</v>
      </c>
      <c r="B38" s="167" t="s">
        <v>53</v>
      </c>
      <c r="C38" s="26"/>
    </row>
    <row r="39" spans="1:3" ht="17.25" customHeight="1">
      <c r="A39" s="163" t="s">
        <v>180</v>
      </c>
      <c r="B39" s="167" t="s">
        <v>229</v>
      </c>
      <c r="C39" s="26"/>
    </row>
    <row r="40" spans="1:3">
      <c r="A40" s="163">
        <v>10</v>
      </c>
      <c r="B40" s="183" t="s">
        <v>225</v>
      </c>
      <c r="C40" s="26"/>
    </row>
    <row r="41" spans="1:3" ht="17.25" customHeight="1">
      <c r="A41" s="134" t="s">
        <v>232</v>
      </c>
      <c r="B41" s="184" t="s">
        <v>226</v>
      </c>
      <c r="C41" s="26"/>
    </row>
    <row r="42" spans="1:3">
      <c r="C42" s="26"/>
    </row>
  </sheetData>
  <hyperlinks>
    <hyperlink ref="B41" location="'11'!A1" display="Объем продукции (услуг) в охотничьем хозяйстве "/>
    <hyperlink ref="B3" location="'1'!A1" display="Валовый выпуск продукции (услуг) сельского, лесного и рыбного хозяйства по видам деятельности"/>
    <hyperlink ref="B4" location="'2'!A1" display="Валовый выпуск продукции (услуг) сельского, лесного и рыбного хозяйства по регионам"/>
    <hyperlink ref="B5" location="'3'!A1" display="Валовый выпуск продукции (услуг) сельского хозяйства по видам деятельности"/>
    <hyperlink ref="B6" location="'4'!A1" display="Валовый выпуск продукции (услуг) сельского хозяйства по регионам, в том числе на орошаемых землях"/>
    <hyperlink ref="B7" location="'5'!A1" display="Удельный вес областей в республиканском объеме валового выпуска продукции (услуг) сельского хозяйства"/>
    <hyperlink ref="B8" location="'6'!A1" display="Валовый выпуск продукции (услуг) сельского хозяйства в расчете на душу населения "/>
    <hyperlink ref="B9" location="'7'!A1" display="Валовый выпуск продукции (услуг) сельского хозяйства в расчете на 100 гектаров сельскохозяйственных угодий"/>
    <hyperlink ref="B10" location="'8'!A1" display="Валовая продукция растениеводства по регионам"/>
    <hyperlink ref="B11" location="'8'!A1" display="Выращивание одно- или двухлетних культур………………………………………………………………………………………………………………"/>
    <hyperlink ref="B12" location="'8'!A1" display="Выращивание зерновых культур (кроме риса), бобовых и масличных культур………………………………………………………………………."/>
    <hyperlink ref="B13" location="'8'!A1" display="Выращивание зерновых и зернобобовых культур, влючая семеноводство…………………………………………………………………………"/>
    <hyperlink ref="B14" location="'8'!A1" display="Выращивание масличных культур и их семян……………………………………………………………………………………………………………"/>
    <hyperlink ref="B15" location="'8'!A1" display="Выращивание риса………………………………………………………………………………………………………………………………………………"/>
    <hyperlink ref="B16" location="'8'!A1" display="Выращивание овощей, бахчевых, корнеплодов и клубнеплодов………………………………………………………………………………………."/>
    <hyperlink ref="B17" location="'8'!A1" display="Выращивание картофеля и посадочного материала………………………………………………………………………………………………………."/>
    <hyperlink ref="B18" location="'8'!A1" display="Выращивание овощей, их семян и рассады……………………………………………………………………………………………………………….."/>
    <hyperlink ref="B19" location="'8'!A1" display="Выращивание сахарной свеклы и семян ……………………………………………………………………………………………………………………."/>
    <hyperlink ref="B20" location="'8'!A1" display="Выращивание табака ……………………………………………………………………………………………………………………………………………"/>
    <hyperlink ref="B21" location="'8'!A1" display="Выращивание прядильных культур……………………………………………………………………………………………………………………………"/>
    <hyperlink ref="B22" location="'8'!A1" display="Выращивание хлопка-сырца……………………………………………………………………………………………………………………………………"/>
    <hyperlink ref="B23" location="'8'!A1" display="Выращивание кормовых культур и их семян ………………………………………………………………………………………………………………."/>
    <hyperlink ref="B24" location="'8'!A1" display="Выращивание цветов, семеноводство цветочных культур ………………………………………………………………………………………………."/>
    <hyperlink ref="B25" location="'8'!A1" display="Выращивание многолетних культур ………………………………………………………………………………………………………………………….."/>
    <hyperlink ref="B26" location="'8'!A1" display="Выращивание винограда……………………………………………………………………………………………………………………………………….."/>
    <hyperlink ref="B27" location="'8'!A1" display="Выращивание семечковых и косточковых плодов …………………………………………………………………………………………………………"/>
    <hyperlink ref="B28" location="'8'!A1" display="Выращивание прочих плодов, ягод и орехов……………………………………………………………………………………………………………….."/>
    <hyperlink ref="B29" location="'8'!A1" display="Воспроизводство растений…………………………………………………………………………………………………………………………………….."/>
    <hyperlink ref="B30" location="'8'!A1" display="Изменение стоимости незавершенного производства в растениеводстве от начала к концу года……………………………………………….."/>
    <hyperlink ref="B31" location="'9'!A1" display="Валовая продукция животноводства по регионам "/>
    <hyperlink ref="B32" location="'9'!A1" display="Разведение крупного рогатого скота молочного направления………………………………………………………………………………………….."/>
    <hyperlink ref="B33" location="'9'!A1" display="Разведение прочего крупного рогатого скота и буйволов…………………………………………………………………………………………………"/>
    <hyperlink ref="B34" location="'9'!A1" display="Разведение лошадей и прочих животных семейства лошадиных ………………………………………………………………………………………"/>
    <hyperlink ref="B35" location="'9'!A1" display="Разведение верблюдов и прочих животных семейства верблюжьих……………………………………………………………………………………"/>
    <hyperlink ref="B36" location="'9'!A1" display="Разведение овец и коз …………………………………………………………………………………………………………………………………………."/>
    <hyperlink ref="B37" location="'9'!A1" display="Разведение свиней………………………………………………………………………………………………………………………………………………."/>
    <hyperlink ref="B38" location="'9'!A1" display="Разведение сельскохозяйственной птицы……………………………………………………………………………………………………………………"/>
    <hyperlink ref="B39" location="'9'!A1" display="Разведение прочих видов животных …………………………………………………………………………………………………………………………"/>
    <hyperlink ref="B40" location="'10'!A1" display="Услуги в области сельского хозяйства по районам"/>
  </hyperlinks>
  <pageMargins left="0.78740157480314965" right="0.39370078740157483" top="0.39370078740157483" bottom="0.39370078740157483" header="0" footer="0"/>
  <pageSetup paperSize="9" firstPageNumber="3" orientation="landscape" useFirstPageNumber="1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B23" sqref="B23"/>
    </sheetView>
  </sheetViews>
  <sheetFormatPr defaultRowHeight="12.75" customHeight="1"/>
  <cols>
    <col min="1" max="1" width="49.5703125" style="20" customWidth="1"/>
    <col min="2" max="2" width="35.7109375" style="20" customWidth="1"/>
    <col min="3" max="3" width="35.42578125" style="20" customWidth="1"/>
    <col min="4" max="4" width="13.42578125" style="20" hidden="1" customWidth="1"/>
    <col min="5" max="5" width="22.28515625" style="20" customWidth="1"/>
    <col min="6" max="6" width="44.28515625" style="20" customWidth="1"/>
    <col min="7" max="7" width="9.85546875" style="20" customWidth="1"/>
    <col min="8" max="8" width="16.85546875" style="20" customWidth="1"/>
    <col min="9" max="16384" width="9.140625" style="20"/>
  </cols>
  <sheetData>
    <row r="1" spans="1:14" ht="12.75" customHeight="1">
      <c r="A1" s="233"/>
      <c r="B1" s="233"/>
      <c r="C1" s="233"/>
      <c r="D1" s="135"/>
      <c r="E1" s="135"/>
      <c r="F1" s="135"/>
    </row>
    <row r="2" spans="1:14" ht="18" customHeight="1">
      <c r="A2" s="241" t="s">
        <v>0</v>
      </c>
      <c r="B2" s="241"/>
      <c r="C2" s="241"/>
      <c r="D2" s="241"/>
      <c r="E2" s="241"/>
      <c r="F2" s="241"/>
    </row>
    <row r="3" spans="1:14" s="22" customFormat="1" ht="17.25" customHeight="1">
      <c r="A3" s="40"/>
      <c r="B3" s="41"/>
      <c r="C3" s="42" t="s">
        <v>1</v>
      </c>
      <c r="D3" s="41"/>
      <c r="E3" s="41"/>
      <c r="F3" s="42"/>
    </row>
    <row r="4" spans="1:14" s="22" customFormat="1" ht="24" customHeight="1">
      <c r="A4" s="234"/>
      <c r="B4" s="237" t="s">
        <v>236</v>
      </c>
      <c r="C4" s="238" t="s">
        <v>237</v>
      </c>
      <c r="D4" s="136"/>
      <c r="E4" s="136"/>
      <c r="F4" s="240"/>
    </row>
    <row r="5" spans="1:14" s="22" customFormat="1" ht="26.25" customHeight="1">
      <c r="A5" s="235"/>
      <c r="B5" s="237"/>
      <c r="C5" s="239"/>
      <c r="D5" s="118"/>
      <c r="E5" s="118"/>
      <c r="F5" s="240"/>
    </row>
    <row r="6" spans="1:14" s="22" customFormat="1" ht="12.75" hidden="1" customHeight="1">
      <c r="A6" s="235"/>
      <c r="B6" s="237" t="s">
        <v>2</v>
      </c>
      <c r="C6" s="137" t="s">
        <v>3</v>
      </c>
      <c r="D6" s="136"/>
      <c r="E6" s="136"/>
      <c r="F6" s="240"/>
    </row>
    <row r="7" spans="1:14" s="22" customFormat="1" ht="12.75" hidden="1" customHeight="1">
      <c r="A7" s="236"/>
      <c r="B7" s="237"/>
      <c r="C7" s="117" t="s">
        <v>4</v>
      </c>
      <c r="D7" s="118"/>
      <c r="E7" s="118"/>
      <c r="F7" s="240"/>
      <c r="H7" s="21"/>
      <c r="I7" s="21"/>
      <c r="J7" s="21"/>
      <c r="K7" s="21"/>
      <c r="L7" s="21"/>
      <c r="M7" s="21"/>
      <c r="N7" s="21"/>
    </row>
    <row r="8" spans="1:14" s="22" customFormat="1" ht="15" customHeight="1">
      <c r="A8" s="138" t="s">
        <v>5</v>
      </c>
      <c r="B8" s="46">
        <v>44675.526639302785</v>
      </c>
      <c r="C8" s="46">
        <v>107.26936152558828</v>
      </c>
      <c r="D8" s="47"/>
      <c r="E8" s="47"/>
      <c r="F8" s="139"/>
      <c r="G8" s="23"/>
      <c r="H8" s="21"/>
      <c r="I8" s="21"/>
      <c r="J8" s="21"/>
      <c r="K8" s="21"/>
      <c r="L8" s="21"/>
      <c r="M8" s="21"/>
      <c r="N8" s="21"/>
    </row>
    <row r="9" spans="1:14" s="22" customFormat="1" ht="28.5" customHeight="1">
      <c r="A9" s="140" t="s">
        <v>6</v>
      </c>
      <c r="B9" s="46">
        <v>41509.230539302785</v>
      </c>
      <c r="C9" s="46">
        <v>103.55375018827144</v>
      </c>
      <c r="D9" s="47"/>
      <c r="E9" s="47"/>
      <c r="F9" s="48"/>
      <c r="H9" s="21"/>
      <c r="I9" s="21"/>
      <c r="J9" s="21"/>
      <c r="K9" s="21"/>
      <c r="L9" s="21"/>
      <c r="M9" s="21"/>
      <c r="N9" s="21"/>
    </row>
    <row r="10" spans="1:14" s="24" customFormat="1" ht="12.75" customHeight="1">
      <c r="A10" s="141" t="s">
        <v>7</v>
      </c>
      <c r="B10" s="46">
        <v>41503.020439302789</v>
      </c>
      <c r="C10" s="46">
        <v>103.54866705817925</v>
      </c>
      <c r="D10" s="47"/>
      <c r="E10" s="47"/>
      <c r="F10" s="142"/>
    </row>
    <row r="11" spans="1:14" ht="24.75" customHeight="1">
      <c r="A11" s="141" t="s">
        <v>8</v>
      </c>
      <c r="B11" s="46">
        <v>6.2101000000000006</v>
      </c>
      <c r="C11" s="46">
        <v>154.2647182565282</v>
      </c>
      <c r="D11" s="47"/>
      <c r="E11" s="47"/>
      <c r="F11" s="142"/>
    </row>
    <row r="12" spans="1:14" ht="15" customHeight="1">
      <c r="A12" s="140" t="s">
        <v>9</v>
      </c>
      <c r="B12" s="46">
        <v>683.178</v>
      </c>
      <c r="C12" s="46">
        <v>431.79217447081459</v>
      </c>
      <c r="D12" s="47"/>
      <c r="E12" s="47"/>
      <c r="F12" s="48"/>
    </row>
    <row r="13" spans="1:14" ht="13.5" customHeight="1">
      <c r="A13" s="51" t="s">
        <v>10</v>
      </c>
      <c r="B13" s="54">
        <v>2483.1181000000001</v>
      </c>
      <c r="C13" s="54">
        <v>160.7762640403655</v>
      </c>
      <c r="D13" s="47"/>
      <c r="E13" s="47"/>
      <c r="F13" s="48"/>
    </row>
    <row r="14" spans="1:14" ht="17.25" customHeight="1">
      <c r="A14" s="25"/>
      <c r="B14" s="161"/>
      <c r="C14" s="25"/>
      <c r="D14" s="25"/>
      <c r="E14" s="25"/>
      <c r="F14" s="25"/>
    </row>
  </sheetData>
  <mergeCells count="7">
    <mergeCell ref="A1:C1"/>
    <mergeCell ref="A4:A7"/>
    <mergeCell ref="B4:B5"/>
    <mergeCell ref="C4:C5"/>
    <mergeCell ref="F4:F7"/>
    <mergeCell ref="B6:B7"/>
    <mergeCell ref="A2:F2"/>
  </mergeCells>
  <pageMargins left="0.78740157480314965" right="0.19685039370078741" top="0.39370078740157483" bottom="0.39370078740157483" header="0.39370078740157483" footer="0.19685039370078741"/>
  <pageSetup paperSize="9" orientation="landscape" r:id="rId1"/>
  <headerFooter alignWithMargins="0">
    <oddFooter>&amp;R&amp;"Roboto,полужирный"&amp;8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D24" sqref="D24"/>
    </sheetView>
  </sheetViews>
  <sheetFormatPr defaultRowHeight="12.75"/>
  <cols>
    <col min="1" max="1" width="34.5703125" customWidth="1"/>
    <col min="2" max="2" width="9.42578125" bestFit="1" customWidth="1"/>
    <col min="3" max="3" width="8.85546875" customWidth="1"/>
    <col min="4" max="4" width="11.140625" bestFit="1" customWidth="1"/>
    <col min="5" max="5" width="9.140625" customWidth="1"/>
    <col min="6" max="6" width="10" customWidth="1"/>
    <col min="14" max="14" width="7.5703125" customWidth="1"/>
  </cols>
  <sheetData>
    <row r="1" spans="1:16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6">
      <c r="A2" s="247"/>
      <c r="B2" s="247"/>
      <c r="C2" s="247"/>
      <c r="D2" s="247"/>
      <c r="E2" s="247"/>
      <c r="F2" s="247"/>
      <c r="G2" s="39"/>
      <c r="H2" s="39"/>
      <c r="I2" s="39"/>
      <c r="J2" s="39"/>
    </row>
    <row r="3" spans="1:16" ht="12.75" customHeight="1">
      <c r="A3" s="247" t="s">
        <v>182</v>
      </c>
      <c r="B3" s="247"/>
      <c r="C3" s="247"/>
      <c r="D3" s="247"/>
      <c r="E3" s="247"/>
      <c r="F3" s="247"/>
      <c r="G3" s="247"/>
      <c r="H3" s="247"/>
      <c r="I3" s="247"/>
      <c r="J3" s="247"/>
      <c r="K3" s="230"/>
      <c r="L3" s="230"/>
      <c r="M3" s="230"/>
      <c r="N3" s="230"/>
    </row>
    <row r="4" spans="1:16">
      <c r="A4" s="40"/>
      <c r="B4" s="41"/>
      <c r="C4" s="41"/>
      <c r="D4" s="212"/>
      <c r="E4" s="212"/>
      <c r="F4" s="214"/>
      <c r="G4" s="213"/>
      <c r="H4" s="213"/>
      <c r="I4" s="213"/>
      <c r="J4" s="214"/>
      <c r="K4" s="211"/>
      <c r="L4" s="211"/>
      <c r="M4" s="211"/>
      <c r="N4" s="211"/>
      <c r="O4" s="211"/>
      <c r="P4" s="214" t="s">
        <v>1</v>
      </c>
    </row>
    <row r="5" spans="1:16" ht="12.75" customHeight="1">
      <c r="A5" s="234"/>
      <c r="B5" s="238" t="s">
        <v>11</v>
      </c>
      <c r="C5" s="248"/>
      <c r="D5" s="239" t="s">
        <v>204</v>
      </c>
      <c r="E5" s="245"/>
      <c r="F5" s="245"/>
      <c r="G5" s="245"/>
      <c r="H5" s="245"/>
      <c r="I5" s="245"/>
      <c r="J5" s="245"/>
      <c r="K5" s="246"/>
      <c r="L5" s="246"/>
      <c r="M5" s="246"/>
      <c r="N5" s="246"/>
      <c r="O5" s="246"/>
      <c r="P5" s="246"/>
    </row>
    <row r="6" spans="1:16" ht="45" customHeight="1">
      <c r="A6" s="235"/>
      <c r="B6" s="239"/>
      <c r="C6" s="245"/>
      <c r="D6" s="239" t="s">
        <v>12</v>
      </c>
      <c r="E6" s="249"/>
      <c r="F6" s="239" t="s">
        <v>13</v>
      </c>
      <c r="G6" s="249"/>
      <c r="H6" s="239" t="s">
        <v>14</v>
      </c>
      <c r="I6" s="245"/>
      <c r="J6" s="208" t="s">
        <v>15</v>
      </c>
      <c r="K6" s="242" t="s">
        <v>245</v>
      </c>
      <c r="L6" s="242"/>
      <c r="M6" s="242" t="s">
        <v>246</v>
      </c>
      <c r="N6" s="242"/>
      <c r="O6" s="243" t="s">
        <v>247</v>
      </c>
      <c r="P6" s="244"/>
    </row>
    <row r="7" spans="1:16" ht="39.75" customHeight="1">
      <c r="A7" s="236"/>
      <c r="B7" s="208" t="s">
        <v>235</v>
      </c>
      <c r="C7" s="208" t="s">
        <v>238</v>
      </c>
      <c r="D7" s="208" t="s">
        <v>235</v>
      </c>
      <c r="E7" s="208" t="s">
        <v>238</v>
      </c>
      <c r="F7" s="208" t="s">
        <v>235</v>
      </c>
      <c r="G7" s="208" t="s">
        <v>238</v>
      </c>
      <c r="H7" s="208" t="s">
        <v>235</v>
      </c>
      <c r="I7" s="208" t="s">
        <v>238</v>
      </c>
      <c r="J7" s="208" t="s">
        <v>235</v>
      </c>
      <c r="K7" s="209" t="s">
        <v>248</v>
      </c>
      <c r="L7" s="223" t="s">
        <v>238</v>
      </c>
      <c r="M7" s="209" t="s">
        <v>248</v>
      </c>
      <c r="N7" s="223" t="s">
        <v>238</v>
      </c>
      <c r="O7" s="223" t="s">
        <v>248</v>
      </c>
      <c r="P7" s="224" t="s">
        <v>238</v>
      </c>
    </row>
    <row r="8" spans="1:16" ht="12.75" customHeight="1">
      <c r="A8" s="146" t="s">
        <v>185</v>
      </c>
      <c r="B8" s="149">
        <v>44675.526639302785</v>
      </c>
      <c r="C8" s="150">
        <v>107.26936152558828</v>
      </c>
      <c r="D8" s="150">
        <v>41503.020439302789</v>
      </c>
      <c r="E8" s="150">
        <v>103.54866705817925</v>
      </c>
      <c r="F8" s="47">
        <v>6565.9491992886678</v>
      </c>
      <c r="G8" s="47">
        <v>119.88800048757591</v>
      </c>
      <c r="H8" s="47">
        <v>34924.953974885</v>
      </c>
      <c r="I8" s="47">
        <v>100.49573836383634</v>
      </c>
      <c r="J8" s="47">
        <v>12.11726512912186</v>
      </c>
      <c r="K8" s="216">
        <v>6.2101000000000006</v>
      </c>
      <c r="L8" s="216">
        <v>154.2647182565282</v>
      </c>
      <c r="M8" s="216">
        <v>683.178</v>
      </c>
      <c r="N8" s="216">
        <v>431.79217447081459</v>
      </c>
      <c r="O8" s="216">
        <v>2483.1181000000001</v>
      </c>
      <c r="P8" s="218">
        <v>160.77626400101218</v>
      </c>
    </row>
    <row r="9" spans="1:16" ht="12.75" customHeight="1">
      <c r="A9" s="147" t="s">
        <v>186</v>
      </c>
      <c r="B9" s="49">
        <v>1017.2434450088862</v>
      </c>
      <c r="C9" s="50">
        <v>100.91334595325792</v>
      </c>
      <c r="D9" s="50">
        <v>722.0227450088862</v>
      </c>
      <c r="E9" s="50">
        <v>68.063688304199999</v>
      </c>
      <c r="F9" s="47">
        <v>182.12580177666669</v>
      </c>
      <c r="G9" s="47">
        <v>78.965287274682936</v>
      </c>
      <c r="H9" s="47">
        <v>539.74816959999998</v>
      </c>
      <c r="I9" s="47">
        <v>63.829714167096363</v>
      </c>
      <c r="J9" s="47">
        <v>0.1487736322195202</v>
      </c>
      <c r="K9" s="125">
        <v>0</v>
      </c>
      <c r="L9" s="125">
        <v>0</v>
      </c>
      <c r="M9" s="220">
        <v>0</v>
      </c>
      <c r="N9" s="220">
        <v>0</v>
      </c>
      <c r="O9" s="218">
        <v>295.22069999999997</v>
      </c>
      <c r="P9" s="218">
        <v>1122.4041426558097</v>
      </c>
    </row>
    <row r="10" spans="1:16" ht="12.75" customHeight="1">
      <c r="A10" s="147" t="s">
        <v>187</v>
      </c>
      <c r="B10" s="49">
        <v>1336.4415819528253</v>
      </c>
      <c r="C10" s="50">
        <v>102.48875899180496</v>
      </c>
      <c r="D10" s="50">
        <v>1330.0077819528253</v>
      </c>
      <c r="E10" s="50">
        <v>102.30660215789631</v>
      </c>
      <c r="F10" s="47">
        <v>228.95712521666667</v>
      </c>
      <c r="G10" s="47">
        <v>107.28080004720985</v>
      </c>
      <c r="H10" s="47">
        <v>1100.77897809</v>
      </c>
      <c r="I10" s="47">
        <v>101.18643968228329</v>
      </c>
      <c r="J10" s="47">
        <v>0.27167864615845966</v>
      </c>
      <c r="K10" s="125">
        <v>0</v>
      </c>
      <c r="L10" s="125">
        <v>0</v>
      </c>
      <c r="M10" s="220">
        <v>0</v>
      </c>
      <c r="N10" s="220">
        <v>0</v>
      </c>
      <c r="O10" s="218">
        <v>6.4337999999999997</v>
      </c>
      <c r="P10" s="218">
        <v>158.50421823692849</v>
      </c>
    </row>
    <row r="11" spans="1:16" s="187" customFormat="1" ht="12.75" customHeight="1">
      <c r="A11" s="147" t="s">
        <v>188</v>
      </c>
      <c r="B11" s="49">
        <v>6161.6705896397916</v>
      </c>
      <c r="C11" s="186">
        <v>100.83412275611134</v>
      </c>
      <c r="D11" s="186">
        <v>6159.2690896397917</v>
      </c>
      <c r="E11" s="186">
        <v>100.82189737637184</v>
      </c>
      <c r="F11" s="185">
        <v>182.70780058666668</v>
      </c>
      <c r="G11" s="185">
        <v>122.0384893759237</v>
      </c>
      <c r="H11" s="185">
        <v>5975.0876525499998</v>
      </c>
      <c r="I11" s="185">
        <v>100.14049918260022</v>
      </c>
      <c r="J11" s="185">
        <v>1.4736365031251943</v>
      </c>
      <c r="K11" s="217">
        <v>2.4015</v>
      </c>
      <c r="L11" s="217">
        <v>157.9893894433954</v>
      </c>
      <c r="M11" s="221">
        <v>0</v>
      </c>
      <c r="N11" s="221">
        <v>0</v>
      </c>
      <c r="O11" s="217">
        <v>0</v>
      </c>
      <c r="P11" s="217">
        <v>0</v>
      </c>
    </row>
    <row r="12" spans="1:16" s="187" customFormat="1" ht="12.75" customHeight="1">
      <c r="A12" s="147" t="s">
        <v>189</v>
      </c>
      <c r="B12" s="49">
        <v>6696.027491531835</v>
      </c>
      <c r="C12" s="186">
        <v>100.07027829418598</v>
      </c>
      <c r="D12" s="186">
        <v>5265.7552915318356</v>
      </c>
      <c r="E12" s="186">
        <v>94.927215686545679</v>
      </c>
      <c r="F12" s="185">
        <v>1499.8941336638334</v>
      </c>
      <c r="G12" s="185">
        <v>89.150411291885334</v>
      </c>
      <c r="H12" s="185">
        <v>3764.8554933799996</v>
      </c>
      <c r="I12" s="185">
        <v>98.008464436541004</v>
      </c>
      <c r="J12" s="185">
        <v>1.0056644880022834</v>
      </c>
      <c r="K12" s="217">
        <v>2.1591</v>
      </c>
      <c r="L12" s="217">
        <v>149.61532543468226</v>
      </c>
      <c r="M12" s="221">
        <v>0</v>
      </c>
      <c r="N12" s="221">
        <v>0</v>
      </c>
      <c r="O12" s="217">
        <v>1428.1131</v>
      </c>
      <c r="P12" s="217">
        <v>140.98847553257002</v>
      </c>
    </row>
    <row r="13" spans="1:16" s="187" customFormat="1" ht="12.75" customHeight="1">
      <c r="A13" s="147" t="s">
        <v>190</v>
      </c>
      <c r="B13" s="49">
        <v>10342.418558654068</v>
      </c>
      <c r="C13" s="186">
        <v>99.987395306732353</v>
      </c>
      <c r="D13" s="186">
        <v>10079.491058654068</v>
      </c>
      <c r="E13" s="186">
        <v>97.167478469491115</v>
      </c>
      <c r="F13" s="185">
        <v>1644.9659999881667</v>
      </c>
      <c r="G13" s="185">
        <v>97.524057306464925</v>
      </c>
      <c r="H13" s="185">
        <v>8432.0394334850007</v>
      </c>
      <c r="I13" s="185">
        <v>97.08168369030858</v>
      </c>
      <c r="J13" s="185">
        <v>2.4856251809006413</v>
      </c>
      <c r="K13" s="217">
        <v>1.6495000000000002</v>
      </c>
      <c r="L13" s="217">
        <v>155.9129530084966</v>
      </c>
      <c r="M13" s="217">
        <v>261.27800000000002</v>
      </c>
      <c r="N13" s="215">
        <v>0</v>
      </c>
      <c r="O13" s="217">
        <v>0</v>
      </c>
      <c r="P13" s="217">
        <v>0</v>
      </c>
    </row>
    <row r="14" spans="1:16" ht="12.75" customHeight="1">
      <c r="A14" s="147" t="s">
        <v>191</v>
      </c>
      <c r="B14" s="49">
        <v>8562.1601553024175</v>
      </c>
      <c r="C14" s="50">
        <v>109.16430080598386</v>
      </c>
      <c r="D14" s="50">
        <v>8140.2601553024169</v>
      </c>
      <c r="E14" s="50">
        <v>103.22454488001436</v>
      </c>
      <c r="F14" s="47">
        <v>715.56485750000002</v>
      </c>
      <c r="G14" s="47">
        <v>116.16718690448302</v>
      </c>
      <c r="H14" s="47">
        <v>7421.7444647299999</v>
      </c>
      <c r="I14" s="47">
        <v>101.9108442853629</v>
      </c>
      <c r="J14" s="47">
        <v>2.9508330724175851</v>
      </c>
      <c r="K14" s="125">
        <v>0</v>
      </c>
      <c r="L14" s="125">
        <v>0</v>
      </c>
      <c r="M14" s="125">
        <v>421.9</v>
      </c>
      <c r="N14" s="218">
        <v>22881.444444444442</v>
      </c>
      <c r="O14" s="218">
        <v>0</v>
      </c>
      <c r="P14" s="218">
        <v>0</v>
      </c>
    </row>
    <row r="15" spans="1:16" ht="12.75" customHeight="1">
      <c r="A15" s="148" t="s">
        <v>192</v>
      </c>
      <c r="B15" s="52">
        <v>10559.564817212968</v>
      </c>
      <c r="C15" s="53">
        <v>126.09276850410704</v>
      </c>
      <c r="D15" s="53">
        <v>9806.2143172129672</v>
      </c>
      <c r="E15" s="53">
        <v>124.37021725349007</v>
      </c>
      <c r="F15" s="54">
        <v>2111.733480556667</v>
      </c>
      <c r="G15" s="54">
        <v>250.94129822342185</v>
      </c>
      <c r="H15" s="54">
        <v>7690.6997830500013</v>
      </c>
      <c r="I15" s="54">
        <v>107.93410110043934</v>
      </c>
      <c r="J15" s="54">
        <v>3.7810536062981739</v>
      </c>
      <c r="K15" s="127">
        <v>0</v>
      </c>
      <c r="L15" s="127">
        <v>0</v>
      </c>
      <c r="M15" s="127">
        <v>0</v>
      </c>
      <c r="N15" s="127">
        <v>0</v>
      </c>
      <c r="O15" s="219">
        <v>753.35050000000001</v>
      </c>
      <c r="P15" s="219">
        <v>151.29419624054606</v>
      </c>
    </row>
    <row r="16" spans="1:16" ht="12.75" customHeight="1">
      <c r="B16" s="192"/>
      <c r="F16" s="1"/>
      <c r="G16" s="1"/>
      <c r="H16" s="1"/>
      <c r="I16" s="1"/>
      <c r="J16" s="1"/>
      <c r="O16" s="222"/>
    </row>
    <row r="19" ht="12.75" customHeight="1"/>
  </sheetData>
  <mergeCells count="11">
    <mergeCell ref="K6:L6"/>
    <mergeCell ref="M6:N6"/>
    <mergeCell ref="O6:P6"/>
    <mergeCell ref="D5:P5"/>
    <mergeCell ref="A2:F2"/>
    <mergeCell ref="A5:A7"/>
    <mergeCell ref="B5:C6"/>
    <mergeCell ref="D6:E6"/>
    <mergeCell ref="F6:G6"/>
    <mergeCell ref="H6:I6"/>
    <mergeCell ref="A3:N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&amp;R&amp;"Roboto,полужирный"&amp;8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L39"/>
  <sheetViews>
    <sheetView workbookViewId="0">
      <selection activeCell="M14" sqref="M14"/>
    </sheetView>
  </sheetViews>
  <sheetFormatPr defaultRowHeight="12.75" customHeight="1"/>
  <cols>
    <col min="1" max="1" width="27.5703125" style="55" customWidth="1"/>
    <col min="2" max="2" width="10.7109375" style="55" bestFit="1" customWidth="1"/>
    <col min="3" max="3" width="8" style="55" customWidth="1"/>
    <col min="4" max="4" width="11.42578125" style="55" customWidth="1"/>
    <col min="5" max="5" width="9.7109375" style="55" customWidth="1"/>
    <col min="6" max="6" width="8.42578125" style="55" customWidth="1"/>
    <col min="7" max="7" width="9.7109375" style="55" customWidth="1"/>
    <col min="8" max="8" width="8.140625" style="55" customWidth="1"/>
    <col min="9" max="9" width="10.140625" style="55" customWidth="1"/>
    <col min="10" max="10" width="7.85546875" style="55" customWidth="1"/>
    <col min="11" max="11" width="9.85546875" style="55" bestFit="1" customWidth="1"/>
    <col min="12" max="12" width="16.85546875" style="55" customWidth="1"/>
    <col min="13" max="16384" width="9.140625" style="55"/>
  </cols>
  <sheetData>
    <row r="2" spans="1:12">
      <c r="A2" s="247" t="s">
        <v>183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2" ht="12" customHeight="1"/>
    <row r="4" spans="1:12" s="58" customFormat="1" ht="12" customHeight="1">
      <c r="A4" s="56"/>
      <c r="B4" s="57"/>
      <c r="C4" s="57"/>
      <c r="D4" s="57"/>
      <c r="E4" s="57"/>
      <c r="F4" s="57"/>
      <c r="G4" s="57"/>
      <c r="I4" s="255" t="s">
        <v>1</v>
      </c>
      <c r="J4" s="256"/>
    </row>
    <row r="5" spans="1:12" s="58" customFormat="1" ht="79.5" customHeight="1">
      <c r="A5" s="250"/>
      <c r="B5" s="237" t="s">
        <v>16</v>
      </c>
      <c r="C5" s="237"/>
      <c r="D5" s="252" t="s">
        <v>17</v>
      </c>
      <c r="E5" s="237" t="s">
        <v>18</v>
      </c>
      <c r="F5" s="237"/>
      <c r="G5" s="237" t="s">
        <v>19</v>
      </c>
      <c r="H5" s="254"/>
      <c r="I5" s="254" t="s">
        <v>20</v>
      </c>
      <c r="J5" s="248"/>
    </row>
    <row r="6" spans="1:12" s="58" customFormat="1" ht="62.25" customHeight="1">
      <c r="A6" s="251"/>
      <c r="B6" s="197" t="s">
        <v>235</v>
      </c>
      <c r="C6" s="197" t="s">
        <v>238</v>
      </c>
      <c r="D6" s="253"/>
      <c r="E6" s="197" t="s">
        <v>235</v>
      </c>
      <c r="F6" s="197" t="s">
        <v>238</v>
      </c>
      <c r="G6" s="197" t="s">
        <v>235</v>
      </c>
      <c r="H6" s="197" t="s">
        <v>238</v>
      </c>
      <c r="I6" s="198" t="s">
        <v>235</v>
      </c>
      <c r="J6" s="200" t="s">
        <v>238</v>
      </c>
    </row>
    <row r="7" spans="1:12" s="62" customFormat="1" ht="22.5">
      <c r="A7" s="59" t="s">
        <v>22</v>
      </c>
      <c r="B7" s="60">
        <v>41503.020439302789</v>
      </c>
      <c r="C7" s="60">
        <v>103.54866705817925</v>
      </c>
      <c r="D7" s="61">
        <v>100</v>
      </c>
      <c r="E7" s="60">
        <v>13290.387178044124</v>
      </c>
      <c r="F7" s="60">
        <v>117.76880067770831</v>
      </c>
      <c r="G7" s="60">
        <v>13082.101487598669</v>
      </c>
      <c r="H7" s="60">
        <v>102.03040078893871</v>
      </c>
      <c r="I7" s="60">
        <v>15130.531773660001</v>
      </c>
      <c r="J7" s="60">
        <v>94.775355492027686</v>
      </c>
    </row>
    <row r="8" spans="1:12" s="62" customFormat="1" ht="22.5">
      <c r="A8" s="63" t="s">
        <v>23</v>
      </c>
      <c r="B8" s="60">
        <v>6565.9491992886678</v>
      </c>
      <c r="C8" s="60">
        <v>119.88800048757591</v>
      </c>
      <c r="D8" s="61">
        <v>15.820412899565268</v>
      </c>
      <c r="E8" s="60">
        <v>1324.05838752</v>
      </c>
      <c r="F8" s="60">
        <v>906.0304934415642</v>
      </c>
      <c r="G8" s="60">
        <v>5117.4383367686687</v>
      </c>
      <c r="H8" s="60">
        <v>98.920783333654626</v>
      </c>
      <c r="I8" s="60">
        <v>124.45247500000001</v>
      </c>
      <c r="J8" s="60">
        <v>374.56808836332596</v>
      </c>
      <c r="K8" s="64"/>
      <c r="L8" s="64"/>
    </row>
    <row r="9" spans="1:12" s="62" customFormat="1" ht="22.5">
      <c r="A9" s="65" t="s">
        <v>24</v>
      </c>
      <c r="B9" s="60">
        <v>5833.6383977266678</v>
      </c>
      <c r="C9" s="60">
        <v>114.58708532941482</v>
      </c>
      <c r="D9" s="61">
        <v>14.055936979956025</v>
      </c>
      <c r="E9" s="60">
        <v>749.05838752</v>
      </c>
      <c r="F9" s="60">
        <v>1032.3216780003534</v>
      </c>
      <c r="G9" s="60">
        <v>5062.8738802066682</v>
      </c>
      <c r="H9" s="60">
        <v>100.54076982449094</v>
      </c>
      <c r="I9" s="60">
        <v>21.706130000000002</v>
      </c>
      <c r="J9" s="60">
        <v>105.27797820726312</v>
      </c>
      <c r="L9" s="64"/>
    </row>
    <row r="10" spans="1:12" s="62" customFormat="1" ht="42.75" customHeight="1">
      <c r="A10" s="66" t="s">
        <v>25</v>
      </c>
      <c r="B10" s="151">
        <v>0</v>
      </c>
      <c r="C10" s="151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L10" s="64"/>
    </row>
    <row r="11" spans="1:12" s="62" customFormat="1" ht="36.75" customHeight="1">
      <c r="A11" s="67" t="s">
        <v>26</v>
      </c>
      <c r="B11" s="151">
        <v>0</v>
      </c>
      <c r="C11" s="151">
        <v>0</v>
      </c>
      <c r="D11" s="151">
        <v>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1">
        <v>0</v>
      </c>
      <c r="K11" s="68"/>
      <c r="L11" s="64"/>
    </row>
    <row r="12" spans="1:12" s="62" customFormat="1" ht="22.5">
      <c r="A12" s="67" t="s">
        <v>27</v>
      </c>
      <c r="B12" s="151">
        <v>0</v>
      </c>
      <c r="C12" s="151">
        <v>0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1">
        <v>0</v>
      </c>
      <c r="K12" s="68"/>
      <c r="L12" s="64"/>
    </row>
    <row r="13" spans="1:12" s="62" customFormat="1" ht="12.75" customHeight="1">
      <c r="A13" s="66" t="s">
        <v>28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L13" s="64"/>
    </row>
    <row r="14" spans="1:12" ht="43.5" customHeight="1">
      <c r="A14" s="66" t="s">
        <v>29</v>
      </c>
      <c r="B14" s="60">
        <v>4543.3000067266676</v>
      </c>
      <c r="C14" s="60">
        <v>100.10827668380406</v>
      </c>
      <c r="D14" s="61">
        <v>10.946914124891558</v>
      </c>
      <c r="E14" s="60">
        <v>52.756737519999994</v>
      </c>
      <c r="F14" s="60">
        <v>65.720296225660661</v>
      </c>
      <c r="G14" s="60">
        <v>4468.8371392066683</v>
      </c>
      <c r="H14" s="60">
        <v>100.68935606835323</v>
      </c>
      <c r="I14" s="60">
        <v>21.706130000000002</v>
      </c>
      <c r="J14" s="60">
        <v>105.27797820726312</v>
      </c>
    </row>
    <row r="15" spans="1:12" ht="33" customHeight="1">
      <c r="A15" s="67" t="s">
        <v>30</v>
      </c>
      <c r="B15" s="151">
        <v>0</v>
      </c>
      <c r="C15" s="151">
        <v>0</v>
      </c>
      <c r="D15" s="151">
        <v>0</v>
      </c>
      <c r="E15" s="151">
        <v>0</v>
      </c>
      <c r="F15" s="151">
        <v>0</v>
      </c>
      <c r="G15" s="151">
        <v>0</v>
      </c>
      <c r="H15" s="151">
        <v>0</v>
      </c>
      <c r="I15" s="151">
        <v>0</v>
      </c>
      <c r="J15" s="151">
        <v>0</v>
      </c>
    </row>
    <row r="16" spans="1:12" ht="33.75" customHeight="1">
      <c r="A16" s="67" t="s">
        <v>31</v>
      </c>
      <c r="B16" s="60">
        <v>4543.3000067266676</v>
      </c>
      <c r="C16" s="60">
        <v>100.11107234641395</v>
      </c>
      <c r="D16" s="61">
        <v>10.946914124891558</v>
      </c>
      <c r="E16" s="60">
        <v>52.756737519999994</v>
      </c>
      <c r="F16" s="60">
        <v>65.720296225660661</v>
      </c>
      <c r="G16" s="60">
        <v>4468.8371392066683</v>
      </c>
      <c r="H16" s="60">
        <v>100.69223018059581</v>
      </c>
      <c r="I16" s="60">
        <v>21.706130000000002</v>
      </c>
      <c r="J16" s="60">
        <v>105.27797820726312</v>
      </c>
    </row>
    <row r="17" spans="1:10" ht="22.5" customHeight="1">
      <c r="A17" s="67" t="s">
        <v>32</v>
      </c>
      <c r="B17" s="151">
        <v>0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</row>
    <row r="18" spans="1:10" ht="15" customHeight="1">
      <c r="A18" s="66" t="s">
        <v>33</v>
      </c>
      <c r="B18" s="151">
        <v>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</row>
    <row r="19" spans="1:10" ht="22.5" customHeight="1">
      <c r="A19" s="66" t="s">
        <v>34</v>
      </c>
      <c r="B19" s="151">
        <v>0</v>
      </c>
      <c r="C19" s="151">
        <v>0</v>
      </c>
      <c r="D19" s="151">
        <v>0</v>
      </c>
      <c r="E19" s="151">
        <v>0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</row>
    <row r="20" spans="1:10" ht="25.5" customHeight="1">
      <c r="A20" s="67" t="s">
        <v>35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</row>
    <row r="21" spans="1:10" ht="24" customHeight="1">
      <c r="A21" s="66" t="s">
        <v>36</v>
      </c>
      <c r="B21" s="60">
        <v>1290.338391</v>
      </c>
      <c r="C21" s="60">
        <v>216.17439120188538</v>
      </c>
      <c r="D21" s="61">
        <v>3.109022855064465</v>
      </c>
      <c r="E21" s="60">
        <v>696.30165</v>
      </c>
      <c r="F21" s="60">
        <v>0</v>
      </c>
      <c r="G21" s="60">
        <v>594.03674100000001</v>
      </c>
      <c r="H21" s="60">
        <v>99.520816967792641</v>
      </c>
      <c r="I21" s="60">
        <v>0</v>
      </c>
      <c r="J21" s="60">
        <v>0</v>
      </c>
    </row>
    <row r="22" spans="1:10" ht="32.25" customHeight="1">
      <c r="A22" s="66" t="s">
        <v>37</v>
      </c>
      <c r="B22" s="151">
        <v>0</v>
      </c>
      <c r="C22" s="151">
        <v>0</v>
      </c>
      <c r="D22" s="151">
        <v>0</v>
      </c>
      <c r="E22" s="151">
        <v>0</v>
      </c>
      <c r="F22" s="151">
        <v>0</v>
      </c>
      <c r="G22" s="151">
        <v>0</v>
      </c>
      <c r="H22" s="151">
        <v>0</v>
      </c>
      <c r="I22" s="151">
        <v>0</v>
      </c>
      <c r="J22" s="151">
        <v>0</v>
      </c>
    </row>
    <row r="23" spans="1:10" ht="24.75" customHeight="1">
      <c r="A23" s="65" t="s">
        <v>38</v>
      </c>
      <c r="B23" s="69">
        <v>154.04572166200001</v>
      </c>
      <c r="C23" s="69">
        <v>301.49543475859821</v>
      </c>
      <c r="D23" s="70">
        <v>0.37116749583873859</v>
      </c>
      <c r="E23" s="69">
        <v>0</v>
      </c>
      <c r="F23" s="69">
        <v>0</v>
      </c>
      <c r="G23" s="69">
        <v>51.299376662</v>
      </c>
      <c r="H23" s="69">
        <v>127.69435570882015</v>
      </c>
      <c r="I23" s="69">
        <v>102.74634500000001</v>
      </c>
      <c r="J23" s="69">
        <v>1332.099064135208</v>
      </c>
    </row>
    <row r="24" spans="1:10" ht="14.25" customHeight="1">
      <c r="A24" s="66" t="s">
        <v>39</v>
      </c>
      <c r="B24" s="69">
        <v>16.020435200000001</v>
      </c>
      <c r="C24" s="69">
        <v>99.987809112118015</v>
      </c>
      <c r="D24" s="61">
        <v>3.8600648893565515E-2</v>
      </c>
      <c r="E24" s="69">
        <v>0</v>
      </c>
      <c r="F24" s="69">
        <v>0</v>
      </c>
      <c r="G24" s="69">
        <v>14.786195200000002</v>
      </c>
      <c r="H24" s="69">
        <v>99.986608936303185</v>
      </c>
      <c r="I24" s="69">
        <v>1.2342400000000002</v>
      </c>
      <c r="J24" s="69">
        <v>100</v>
      </c>
    </row>
    <row r="25" spans="1:10" ht="21" customHeight="1">
      <c r="A25" s="66" t="s">
        <v>40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</row>
    <row r="26" spans="1:10" ht="25.5" customHeight="1">
      <c r="A26" s="66" t="s">
        <v>41</v>
      </c>
      <c r="B26" s="69">
        <v>126.58227546199998</v>
      </c>
      <c r="C26" s="69">
        <v>380.99338819602934</v>
      </c>
      <c r="D26" s="61">
        <v>0.30499533316406124</v>
      </c>
      <c r="E26" s="69">
        <v>0</v>
      </c>
      <c r="F26" s="71">
        <v>0</v>
      </c>
      <c r="G26" s="69">
        <v>34.066170461999995</v>
      </c>
      <c r="H26" s="69">
        <v>141.89055115206813</v>
      </c>
      <c r="I26" s="69">
        <v>92.51610500000001</v>
      </c>
      <c r="J26" s="69">
        <v>1493.6826731552085</v>
      </c>
    </row>
    <row r="27" spans="1:10" ht="49.5" customHeight="1">
      <c r="A27" s="66" t="s">
        <v>42</v>
      </c>
      <c r="B27" s="69">
        <v>11.443011</v>
      </c>
      <c r="C27" s="69">
        <v>406.7946625235499</v>
      </c>
      <c r="D27" s="61">
        <v>2.7571513781111764E-2</v>
      </c>
      <c r="E27" s="69">
        <v>0</v>
      </c>
      <c r="F27" s="69">
        <v>0</v>
      </c>
      <c r="G27" s="69">
        <v>2.4470109999999998</v>
      </c>
      <c r="H27" s="69">
        <v>116.66666666666666</v>
      </c>
      <c r="I27" s="69">
        <v>8.9960000000000004</v>
      </c>
      <c r="J27" s="69">
        <v>14130.434782608696</v>
      </c>
    </row>
    <row r="28" spans="1:10" ht="21.75" customHeight="1">
      <c r="A28" s="65" t="s">
        <v>43</v>
      </c>
      <c r="B28" s="69">
        <v>578.26507990000005</v>
      </c>
      <c r="C28" s="69">
        <v>258.48369438273915</v>
      </c>
      <c r="D28" s="61">
        <v>1.3933084237705047</v>
      </c>
      <c r="E28" s="69">
        <v>575</v>
      </c>
      <c r="F28" s="69">
        <v>718.74999999999989</v>
      </c>
      <c r="G28" s="69">
        <v>3.2650798999999999</v>
      </c>
      <c r="H28" s="69">
        <v>1.0820554496327914</v>
      </c>
      <c r="I28" s="69">
        <v>0</v>
      </c>
      <c r="J28" s="71">
        <v>0</v>
      </c>
    </row>
    <row r="29" spans="1:10" ht="49.5" customHeight="1">
      <c r="A29" s="65" t="s">
        <v>45</v>
      </c>
      <c r="B29" s="71">
        <v>0</v>
      </c>
      <c r="C29" s="71" t="s">
        <v>44</v>
      </c>
      <c r="D29" s="71">
        <v>0</v>
      </c>
      <c r="E29" s="71">
        <v>0</v>
      </c>
      <c r="F29" s="71" t="s">
        <v>44</v>
      </c>
      <c r="G29" s="71">
        <v>0</v>
      </c>
      <c r="H29" s="71" t="s">
        <v>44</v>
      </c>
      <c r="I29" s="71" t="s">
        <v>44</v>
      </c>
      <c r="J29" s="71" t="s">
        <v>44</v>
      </c>
    </row>
    <row r="30" spans="1:10" ht="21" customHeight="1">
      <c r="A30" s="72" t="s">
        <v>46</v>
      </c>
      <c r="B30" s="69">
        <v>34924.953974885</v>
      </c>
      <c r="C30" s="69">
        <v>100.49573836383634</v>
      </c>
      <c r="D30" s="61">
        <v>84.150390996149156</v>
      </c>
      <c r="E30" s="69">
        <v>11954.211525395001</v>
      </c>
      <c r="F30" s="69">
        <v>106.68376151219611</v>
      </c>
      <c r="G30" s="69">
        <v>7964.6631508300006</v>
      </c>
      <c r="H30" s="69">
        <v>104.65188522282149</v>
      </c>
      <c r="I30" s="69">
        <v>15006.079298660001</v>
      </c>
      <c r="J30" s="69">
        <v>94.230052210838139</v>
      </c>
    </row>
    <row r="31" spans="1:10" ht="21.75" customHeight="1">
      <c r="A31" s="65" t="s">
        <v>47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</row>
    <row r="32" spans="1:10" ht="27" customHeight="1">
      <c r="A32" s="65" t="s">
        <v>48</v>
      </c>
      <c r="B32" s="69">
        <v>5074.6124799999998</v>
      </c>
      <c r="C32" s="69">
        <v>94.924620167771465</v>
      </c>
      <c r="D32" s="61">
        <v>12.227091971345805</v>
      </c>
      <c r="E32" s="69">
        <v>37.546880000000002</v>
      </c>
      <c r="F32" s="69">
        <v>9.3029193029193031</v>
      </c>
      <c r="G32" s="69">
        <v>1843.3184000000001</v>
      </c>
      <c r="H32" s="69">
        <v>106.2230540854524</v>
      </c>
      <c r="I32" s="69">
        <v>3193.7472000000002</v>
      </c>
      <c r="J32" s="69">
        <v>99.58650555283927</v>
      </c>
    </row>
    <row r="33" spans="1:10" ht="34.5" customHeight="1">
      <c r="A33" s="65" t="s">
        <v>49</v>
      </c>
      <c r="B33" s="60">
        <v>5651.1570450500003</v>
      </c>
      <c r="C33" s="60">
        <v>110.08240131005891</v>
      </c>
      <c r="D33" s="61">
        <v>13.616254877918312</v>
      </c>
      <c r="E33" s="60">
        <v>972.08003704999999</v>
      </c>
      <c r="F33" s="60">
        <v>316.15764979639329</v>
      </c>
      <c r="G33" s="60">
        <v>1548.0661890000001</v>
      </c>
      <c r="H33" s="60">
        <v>108.2957957957958</v>
      </c>
      <c r="I33" s="60">
        <v>3131.0108189999996</v>
      </c>
      <c r="J33" s="60">
        <v>92.180094786729853</v>
      </c>
    </row>
    <row r="34" spans="1:10" ht="24" customHeight="1">
      <c r="A34" s="65" t="s">
        <v>50</v>
      </c>
      <c r="B34" s="60">
        <v>10691.90075925</v>
      </c>
      <c r="C34" s="60">
        <v>89.611808964889946</v>
      </c>
      <c r="D34" s="61">
        <v>25.761741304796498</v>
      </c>
      <c r="E34" s="60">
        <v>697.5323798500001</v>
      </c>
      <c r="F34" s="60">
        <v>35.506575355071561</v>
      </c>
      <c r="G34" s="60">
        <v>3396.1349353999999</v>
      </c>
      <c r="H34" s="60">
        <v>104.65574545949036</v>
      </c>
      <c r="I34" s="60">
        <v>6598.2334440000004</v>
      </c>
      <c r="J34" s="60">
        <v>96.928909146438741</v>
      </c>
    </row>
    <row r="35" spans="1:10" ht="25.5" customHeight="1">
      <c r="A35" s="65" t="s">
        <v>51</v>
      </c>
      <c r="B35" s="60">
        <v>3358.219707965</v>
      </c>
      <c r="C35" s="60">
        <v>90.47780990979652</v>
      </c>
      <c r="D35" s="61">
        <v>8.0915067684683795</v>
      </c>
      <c r="E35" s="60">
        <v>207.37938136499997</v>
      </c>
      <c r="F35" s="60">
        <v>131.93381667309333</v>
      </c>
      <c r="G35" s="60">
        <v>1154.5466442500001</v>
      </c>
      <c r="H35" s="60">
        <v>99.338424907709253</v>
      </c>
      <c r="I35" s="60">
        <v>1996.2936823499999</v>
      </c>
      <c r="J35" s="60">
        <v>84.458249846295544</v>
      </c>
    </row>
    <row r="36" spans="1:10" ht="18" customHeight="1">
      <c r="A36" s="65" t="s">
        <v>52</v>
      </c>
      <c r="B36" s="151">
        <v>0</v>
      </c>
      <c r="C36" s="151">
        <v>0</v>
      </c>
      <c r="D36" s="151">
        <v>0</v>
      </c>
      <c r="E36" s="151">
        <v>0</v>
      </c>
      <c r="F36" s="151">
        <v>0</v>
      </c>
      <c r="G36" s="151">
        <v>0</v>
      </c>
      <c r="H36" s="151">
        <v>0</v>
      </c>
      <c r="I36" s="151">
        <v>0</v>
      </c>
      <c r="J36" s="151">
        <v>0</v>
      </c>
    </row>
    <row r="37" spans="1:10" ht="23.25" customHeight="1">
      <c r="A37" s="65" t="s">
        <v>53</v>
      </c>
      <c r="B37" s="60">
        <v>10094.644261500001</v>
      </c>
      <c r="C37" s="60">
        <v>119.10822114485005</v>
      </c>
      <c r="D37" s="61">
        <v>24.322673758800729</v>
      </c>
      <c r="E37" s="60">
        <v>10038.982074000001</v>
      </c>
      <c r="F37" s="60">
        <v>119.11580393833481</v>
      </c>
      <c r="G37" s="60">
        <v>3.7006000000000001</v>
      </c>
      <c r="H37" s="60">
        <v>84.817642069550487</v>
      </c>
      <c r="I37" s="60">
        <v>51.9615875</v>
      </c>
      <c r="J37" s="60">
        <v>121.41765893744989</v>
      </c>
    </row>
    <row r="38" spans="1:10" ht="25.5" customHeight="1">
      <c r="A38" s="65" t="s">
        <v>54</v>
      </c>
      <c r="B38" s="60">
        <v>54.419721119999998</v>
      </c>
      <c r="C38" s="60">
        <v>96.640243738823443</v>
      </c>
      <c r="D38" s="61">
        <v>0.13112231481944209</v>
      </c>
      <c r="E38" s="60">
        <v>0.69077312999999996</v>
      </c>
      <c r="F38" s="60">
        <v>202.6363946349048</v>
      </c>
      <c r="G38" s="60">
        <v>18.896382179999996</v>
      </c>
      <c r="H38" s="60">
        <v>103.77938538359773</v>
      </c>
      <c r="I38" s="60">
        <v>34.832565809999998</v>
      </c>
      <c r="J38" s="60">
        <v>92.231421399861574</v>
      </c>
    </row>
    <row r="39" spans="1:10" ht="66" customHeight="1">
      <c r="A39" s="73" t="s">
        <v>55</v>
      </c>
      <c r="B39" s="74">
        <v>12.11726512912186</v>
      </c>
      <c r="C39" s="74">
        <v>100</v>
      </c>
      <c r="D39" s="75">
        <v>2.9196104285573815E-2</v>
      </c>
      <c r="E39" s="74">
        <v>12.11726512912186</v>
      </c>
      <c r="F39" s="74">
        <v>202.6363946349048</v>
      </c>
      <c r="G39" s="76" t="s">
        <v>44</v>
      </c>
      <c r="H39" s="76" t="s">
        <v>44</v>
      </c>
      <c r="I39" s="76" t="s">
        <v>44</v>
      </c>
      <c r="J39" s="76" t="s">
        <v>44</v>
      </c>
    </row>
  </sheetData>
  <mergeCells count="8">
    <mergeCell ref="A2:J2"/>
    <mergeCell ref="A5:A6"/>
    <mergeCell ref="B5:C5"/>
    <mergeCell ref="D5:D6"/>
    <mergeCell ref="E5:F5"/>
    <mergeCell ref="G5:H5"/>
    <mergeCell ref="I5:J5"/>
    <mergeCell ref="I4:J4"/>
  </mergeCells>
  <pageMargins left="0.78740157480314965" right="0.19685039370078741" top="0.39370078740157483" bottom="0.47244094488188981" header="0.39370078740157483" footer="0.19685039370078741"/>
  <pageSetup paperSize="9" firstPageNumber="7" orientation="landscape" useFirstPageNumber="1" r:id="rId1"/>
  <headerFooter alignWithMargins="0">
    <oddFooter>&amp;R&amp;"Roboto,полужирный"&amp;8&amp;P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Q43"/>
  <sheetViews>
    <sheetView workbookViewId="0">
      <selection activeCell="E43" sqref="E43"/>
    </sheetView>
  </sheetViews>
  <sheetFormatPr defaultRowHeight="12.75"/>
  <cols>
    <col min="1" max="1" width="33.5703125" style="77" customWidth="1"/>
    <col min="2" max="2" width="10.140625" style="77" customWidth="1"/>
    <col min="3" max="3" width="10" style="77" customWidth="1"/>
    <col min="4" max="4" width="11" style="77" customWidth="1"/>
    <col min="5" max="5" width="8.7109375" style="77" customWidth="1"/>
    <col min="6" max="6" width="9.5703125" style="77" customWidth="1"/>
    <col min="7" max="8" width="9.7109375" style="77" customWidth="1"/>
    <col min="9" max="9" width="8.5703125" style="77" customWidth="1"/>
    <col min="10" max="11" width="9.28515625" style="77" customWidth="1"/>
    <col min="12" max="12" width="9" style="77" customWidth="1"/>
    <col min="13" max="13" width="9.42578125" style="77" customWidth="1"/>
    <col min="14" max="16384" width="9.140625" style="77"/>
  </cols>
  <sheetData>
    <row r="2" spans="1:17">
      <c r="A2" s="257" t="s">
        <v>56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</row>
    <row r="3" spans="1:17" ht="12.7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7" ht="12.75" customHeight="1">
      <c r="A4" s="145"/>
      <c r="B4" s="80"/>
      <c r="C4" s="80"/>
      <c r="D4" s="80"/>
      <c r="E4" s="80"/>
      <c r="F4" s="80"/>
      <c r="G4" s="80"/>
      <c r="H4" s="80"/>
      <c r="I4" s="80"/>
      <c r="J4" s="80"/>
      <c r="K4" s="81"/>
      <c r="L4" s="80"/>
      <c r="M4" s="81" t="s">
        <v>1</v>
      </c>
      <c r="N4" s="82"/>
      <c r="O4" s="82"/>
    </row>
    <row r="5" spans="1:17" ht="25.5" customHeight="1">
      <c r="A5" s="258"/>
      <c r="B5" s="248" t="s">
        <v>21</v>
      </c>
      <c r="C5" s="261"/>
      <c r="D5" s="238" t="s">
        <v>57</v>
      </c>
      <c r="E5" s="261"/>
      <c r="F5" s="254" t="s">
        <v>58</v>
      </c>
      <c r="G5" s="262"/>
      <c r="H5" s="262"/>
      <c r="I5" s="263"/>
      <c r="J5" s="238" t="s">
        <v>59</v>
      </c>
      <c r="K5" s="261"/>
      <c r="L5" s="237" t="s">
        <v>60</v>
      </c>
      <c r="M5" s="254"/>
      <c r="N5" s="82"/>
      <c r="O5" s="82"/>
    </row>
    <row r="6" spans="1:17" ht="42.75" customHeight="1">
      <c r="A6" s="259"/>
      <c r="B6" s="245"/>
      <c r="C6" s="249"/>
      <c r="D6" s="239"/>
      <c r="E6" s="249"/>
      <c r="F6" s="237" t="s">
        <v>61</v>
      </c>
      <c r="G6" s="237"/>
      <c r="H6" s="237" t="s">
        <v>62</v>
      </c>
      <c r="I6" s="237"/>
      <c r="J6" s="239"/>
      <c r="K6" s="249"/>
      <c r="L6" s="237"/>
      <c r="M6" s="254"/>
      <c r="N6" s="82"/>
      <c r="O6" s="82"/>
    </row>
    <row r="7" spans="1:17" ht="62.25" customHeight="1">
      <c r="A7" s="260"/>
      <c r="B7" s="197" t="s">
        <v>235</v>
      </c>
      <c r="C7" s="197" t="s">
        <v>238</v>
      </c>
      <c r="D7" s="197" t="s">
        <v>235</v>
      </c>
      <c r="E7" s="197" t="s">
        <v>238</v>
      </c>
      <c r="F7" s="197" t="s">
        <v>235</v>
      </c>
      <c r="G7" s="197" t="s">
        <v>238</v>
      </c>
      <c r="H7" s="197" t="s">
        <v>235</v>
      </c>
      <c r="I7" s="197" t="s">
        <v>238</v>
      </c>
      <c r="J7" s="197" t="s">
        <v>235</v>
      </c>
      <c r="K7" s="197" t="s">
        <v>238</v>
      </c>
      <c r="L7" s="201" t="s">
        <v>239</v>
      </c>
      <c r="M7" s="199" t="s">
        <v>240</v>
      </c>
      <c r="N7" s="82"/>
      <c r="O7" s="82"/>
    </row>
    <row r="8" spans="1:17" ht="15" customHeight="1">
      <c r="A8" s="146" t="s">
        <v>185</v>
      </c>
      <c r="B8" s="47">
        <v>41503.020439302789</v>
      </c>
      <c r="C8" s="47">
        <v>103.54866705817925</v>
      </c>
      <c r="D8" s="47">
        <f>F8+H8</f>
        <v>26372.488665642792</v>
      </c>
      <c r="E8" s="47">
        <v>109.2</v>
      </c>
      <c r="F8" s="47">
        <v>13290.387178044124</v>
      </c>
      <c r="G8" s="47">
        <v>117.76880067770831</v>
      </c>
      <c r="H8" s="47">
        <v>13082.101487598669</v>
      </c>
      <c r="I8" s="47">
        <v>102.03040078893871</v>
      </c>
      <c r="J8" s="47">
        <v>15130.531773660001</v>
      </c>
      <c r="K8" s="47">
        <v>94.775355492027686</v>
      </c>
      <c r="L8" s="47">
        <v>4000.5448451586667</v>
      </c>
      <c r="M8" s="47">
        <v>99.606125793639634</v>
      </c>
      <c r="N8" s="83"/>
      <c r="O8" s="83"/>
      <c r="P8" s="84"/>
      <c r="Q8" s="84"/>
    </row>
    <row r="9" spans="1:17" ht="15" customHeight="1">
      <c r="A9" s="147" t="s">
        <v>186</v>
      </c>
      <c r="B9" s="47">
        <v>722.0227450088862</v>
      </c>
      <c r="C9" s="47">
        <v>68.063688304199999</v>
      </c>
      <c r="D9" s="47">
        <f t="shared" ref="D9:D15" si="0">F9+H9</f>
        <v>399.48902343888625</v>
      </c>
      <c r="E9" s="47">
        <v>77.099999999999994</v>
      </c>
      <c r="F9" s="47">
        <v>0.1487736322195202</v>
      </c>
      <c r="G9" s="47">
        <v>0.76245186973221968</v>
      </c>
      <c r="H9" s="47">
        <v>399.34024980666675</v>
      </c>
      <c r="I9" s="47">
        <v>77.147389427788909</v>
      </c>
      <c r="J9" s="47">
        <v>322.53372157000001</v>
      </c>
      <c r="K9" s="47">
        <v>94.379425120593226</v>
      </c>
      <c r="L9" s="47">
        <v>45.982500686666675</v>
      </c>
      <c r="M9" s="47">
        <v>40.637319046547525</v>
      </c>
      <c r="N9" s="83"/>
      <c r="O9" s="83"/>
      <c r="P9" s="84"/>
      <c r="Q9" s="84"/>
    </row>
    <row r="10" spans="1:17" ht="15" customHeight="1">
      <c r="A10" s="147" t="s">
        <v>187</v>
      </c>
      <c r="B10" s="47">
        <v>1330.0077819528253</v>
      </c>
      <c r="C10" s="47">
        <v>102.30660215789631</v>
      </c>
      <c r="D10" s="47">
        <f t="shared" si="0"/>
        <v>448.62150980282519</v>
      </c>
      <c r="E10" s="47">
        <v>102</v>
      </c>
      <c r="F10" s="47">
        <v>117.07214024615847</v>
      </c>
      <c r="G10" s="47">
        <v>280.39968849209009</v>
      </c>
      <c r="H10" s="47">
        <v>331.5493695566667</v>
      </c>
      <c r="I10" s="47">
        <v>101.83075456345196</v>
      </c>
      <c r="J10" s="47">
        <v>881.38627215000008</v>
      </c>
      <c r="K10" s="47">
        <v>95.012671682792345</v>
      </c>
      <c r="L10" s="47">
        <v>211.89062521666668</v>
      </c>
      <c r="M10" s="47">
        <v>105.36628665488949</v>
      </c>
      <c r="N10" s="83"/>
      <c r="O10" s="83"/>
      <c r="P10" s="84"/>
      <c r="Q10" s="84"/>
    </row>
    <row r="11" spans="1:17" ht="15" customHeight="1">
      <c r="A11" s="147" t="s">
        <v>188</v>
      </c>
      <c r="B11" s="47">
        <v>6159.2690896397917</v>
      </c>
      <c r="C11" s="47">
        <v>100.82189737637184</v>
      </c>
      <c r="D11" s="47">
        <f t="shared" si="0"/>
        <v>3011.0591842231256</v>
      </c>
      <c r="E11" s="47">
        <v>105</v>
      </c>
      <c r="F11" s="47">
        <v>125.43526982312518</v>
      </c>
      <c r="G11" s="47">
        <v>1312.6997733057315</v>
      </c>
      <c r="H11" s="47">
        <v>2885.6239144000006</v>
      </c>
      <c r="I11" s="47">
        <v>104.2285465217098</v>
      </c>
      <c r="J11" s="47">
        <v>3148.2099054166665</v>
      </c>
      <c r="K11" s="47">
        <v>94.373635089049145</v>
      </c>
      <c r="L11" s="47">
        <v>38.383653599999995</v>
      </c>
      <c r="M11" s="47">
        <v>195.64531608021085</v>
      </c>
      <c r="N11" s="83"/>
      <c r="O11" s="83"/>
      <c r="P11" s="84"/>
      <c r="Q11" s="84"/>
    </row>
    <row r="12" spans="1:17" ht="15" customHeight="1">
      <c r="A12" s="147" t="s">
        <v>189</v>
      </c>
      <c r="B12" s="47">
        <v>5265.7552915318356</v>
      </c>
      <c r="C12" s="47">
        <v>94.927215686545679</v>
      </c>
      <c r="D12" s="47">
        <f t="shared" si="0"/>
        <v>2751.2481437685019</v>
      </c>
      <c r="E12" s="47">
        <v>106</v>
      </c>
      <c r="F12" s="47">
        <v>148.5893404380023</v>
      </c>
      <c r="G12" s="47">
        <v>151.84741134516278</v>
      </c>
      <c r="H12" s="47">
        <v>2602.6588033304997</v>
      </c>
      <c r="I12" s="47">
        <v>94.246352305457933</v>
      </c>
      <c r="J12" s="47">
        <v>2514.5071477633328</v>
      </c>
      <c r="K12" s="47">
        <v>94.69466217564792</v>
      </c>
      <c r="L12" s="71">
        <v>1166.372599112</v>
      </c>
      <c r="M12" s="71">
        <v>97.710035122903221</v>
      </c>
      <c r="N12" s="83"/>
      <c r="O12" s="83"/>
      <c r="P12" s="84"/>
      <c r="Q12" s="84"/>
    </row>
    <row r="13" spans="1:17" ht="15" customHeight="1">
      <c r="A13" s="147" t="s">
        <v>190</v>
      </c>
      <c r="B13" s="47">
        <v>10079.491058654068</v>
      </c>
      <c r="C13" s="47">
        <v>97.167478469491115</v>
      </c>
      <c r="D13" s="47">
        <f t="shared" si="0"/>
        <v>4174.7032719940671</v>
      </c>
      <c r="E13" s="47">
        <v>103.5</v>
      </c>
      <c r="F13" s="47">
        <v>418.61460411256735</v>
      </c>
      <c r="G13" s="47">
        <v>355.36466314125687</v>
      </c>
      <c r="H13" s="47">
        <v>3756.0886678814995</v>
      </c>
      <c r="I13" s="47">
        <v>103.49545068151207</v>
      </c>
      <c r="J13" s="47">
        <v>5904.7877866599993</v>
      </c>
      <c r="K13" s="47">
        <v>88.666583523538506</v>
      </c>
      <c r="L13" s="47">
        <v>1442.5960242066665</v>
      </c>
      <c r="M13" s="47">
        <v>98.576845537692918</v>
      </c>
      <c r="N13" s="83"/>
      <c r="O13" s="83"/>
      <c r="P13" s="84"/>
      <c r="Q13" s="84"/>
    </row>
    <row r="14" spans="1:17" ht="15" customHeight="1">
      <c r="A14" s="147" t="s">
        <v>191</v>
      </c>
      <c r="B14" s="47">
        <v>8140.2601553024169</v>
      </c>
      <c r="C14" s="47">
        <v>103.22454488001436</v>
      </c>
      <c r="D14" s="47">
        <f t="shared" si="0"/>
        <v>7180.2796245624177</v>
      </c>
      <c r="E14" s="47">
        <v>105</v>
      </c>
      <c r="F14" s="47">
        <v>5760.1966621057509</v>
      </c>
      <c r="G14" s="47">
        <v>101.6422337648156</v>
      </c>
      <c r="H14" s="47">
        <v>1420.0829624566668</v>
      </c>
      <c r="I14" s="47">
        <v>115.56289760225076</v>
      </c>
      <c r="J14" s="47">
        <v>959.98053073999995</v>
      </c>
      <c r="K14" s="47">
        <v>95.397454882696053</v>
      </c>
      <c r="L14" s="47">
        <v>588.83950350000009</v>
      </c>
      <c r="M14" s="47">
        <v>110.75167780177512</v>
      </c>
      <c r="N14" s="83"/>
      <c r="O14" s="83"/>
      <c r="P14" s="84"/>
      <c r="Q14" s="84"/>
    </row>
    <row r="15" spans="1:17" ht="15" customHeight="1">
      <c r="A15" s="148" t="s">
        <v>192</v>
      </c>
      <c r="B15" s="54">
        <v>9806.2143172129672</v>
      </c>
      <c r="C15" s="54">
        <v>124.37021725349007</v>
      </c>
      <c r="D15" s="54">
        <f t="shared" si="0"/>
        <v>8407.0879078529651</v>
      </c>
      <c r="E15" s="54">
        <v>105.3</v>
      </c>
      <c r="F15" s="54">
        <v>6720.3303876862983</v>
      </c>
      <c r="G15" s="54">
        <v>129.39900776222385</v>
      </c>
      <c r="H15" s="54">
        <v>1686.7575201666668</v>
      </c>
      <c r="I15" s="54">
        <v>105.29483799631826</v>
      </c>
      <c r="J15" s="54">
        <v>1399.12640936</v>
      </c>
      <c r="K15" s="54">
        <v>130.85836204486705</v>
      </c>
      <c r="L15" s="54">
        <v>506.47993883666669</v>
      </c>
      <c r="M15" s="54">
        <v>100.90394256379193</v>
      </c>
      <c r="N15" s="83"/>
      <c r="O15" s="83"/>
      <c r="P15" s="84"/>
      <c r="Q15" s="84"/>
    </row>
    <row r="16" spans="1:17" hidden="1">
      <c r="A16" s="85" t="s">
        <v>64</v>
      </c>
      <c r="B16" s="86"/>
      <c r="C16" s="86"/>
      <c r="D16" s="86"/>
      <c r="E16" s="45">
        <v>0</v>
      </c>
      <c r="F16" s="86"/>
      <c r="G16" s="86"/>
      <c r="H16" s="86"/>
      <c r="I16" s="86"/>
      <c r="J16" s="86"/>
      <c r="K16" s="86"/>
      <c r="L16" s="86"/>
      <c r="M16" s="86"/>
      <c r="N16" s="83"/>
    </row>
    <row r="17" spans="1:14" hidden="1">
      <c r="A17" s="87" t="s">
        <v>65</v>
      </c>
      <c r="B17" s="86"/>
      <c r="C17" s="86"/>
      <c r="D17" s="86"/>
      <c r="E17" s="45">
        <v>0</v>
      </c>
      <c r="F17" s="86"/>
      <c r="G17" s="86"/>
      <c r="H17" s="86"/>
      <c r="I17" s="86"/>
      <c r="J17" s="86"/>
      <c r="K17" s="86"/>
      <c r="L17" s="86"/>
      <c r="M17" s="86"/>
      <c r="N17" s="83"/>
    </row>
    <row r="18" spans="1:14" hidden="1">
      <c r="A18" s="87" t="s">
        <v>66</v>
      </c>
      <c r="B18" s="86"/>
      <c r="C18" s="86"/>
      <c r="D18" s="86"/>
      <c r="E18" s="45">
        <v>0</v>
      </c>
      <c r="F18" s="86"/>
      <c r="G18" s="86"/>
      <c r="H18" s="86"/>
      <c r="I18" s="86"/>
      <c r="J18" s="86"/>
      <c r="K18" s="86"/>
      <c r="L18" s="86"/>
      <c r="M18" s="86"/>
      <c r="N18" s="83"/>
    </row>
    <row r="19" spans="1:14" hidden="1">
      <c r="A19" s="87" t="s">
        <v>67</v>
      </c>
      <c r="B19" s="86"/>
      <c r="C19" s="86"/>
      <c r="D19" s="86"/>
      <c r="E19" s="45">
        <v>0</v>
      </c>
      <c r="F19" s="86"/>
      <c r="G19" s="86"/>
      <c r="H19" s="86"/>
      <c r="I19" s="86"/>
      <c r="J19" s="86"/>
      <c r="K19" s="86"/>
      <c r="L19" s="86"/>
      <c r="M19" s="86"/>
      <c r="N19" s="83"/>
    </row>
    <row r="20" spans="1:14" hidden="1">
      <c r="A20" s="87" t="s">
        <v>68</v>
      </c>
      <c r="B20" s="86"/>
      <c r="C20" s="86"/>
      <c r="D20" s="86"/>
      <c r="E20" s="45">
        <v>0</v>
      </c>
      <c r="F20" s="86"/>
      <c r="G20" s="86"/>
      <c r="H20" s="86"/>
      <c r="I20" s="86"/>
      <c r="J20" s="86"/>
      <c r="K20" s="86"/>
      <c r="L20" s="86"/>
      <c r="M20" s="86"/>
      <c r="N20" s="83"/>
    </row>
    <row r="21" spans="1:14" hidden="1">
      <c r="A21" s="87" t="s">
        <v>69</v>
      </c>
      <c r="B21" s="86"/>
      <c r="C21" s="86"/>
      <c r="D21" s="86"/>
      <c r="E21" s="45">
        <v>0</v>
      </c>
      <c r="F21" s="86"/>
      <c r="G21" s="86"/>
      <c r="H21" s="86"/>
      <c r="I21" s="86"/>
      <c r="J21" s="86"/>
      <c r="K21" s="86"/>
      <c r="L21" s="86"/>
      <c r="M21" s="86"/>
      <c r="N21" s="83"/>
    </row>
    <row r="22" spans="1:14" hidden="1">
      <c r="A22" s="87" t="s">
        <v>70</v>
      </c>
      <c r="B22" s="86"/>
      <c r="C22" s="86"/>
      <c r="D22" s="86"/>
      <c r="E22" s="45">
        <v>0</v>
      </c>
      <c r="F22" s="86"/>
      <c r="G22" s="86"/>
      <c r="H22" s="86"/>
      <c r="I22" s="86"/>
      <c r="J22" s="86"/>
      <c r="K22" s="86"/>
      <c r="L22" s="86"/>
      <c r="M22" s="86"/>
      <c r="N22" s="83"/>
    </row>
    <row r="23" spans="1:14" hidden="1">
      <c r="A23" s="87" t="s">
        <v>71</v>
      </c>
      <c r="B23" s="86"/>
      <c r="C23" s="86"/>
      <c r="D23" s="86"/>
      <c r="E23" s="45">
        <v>0</v>
      </c>
      <c r="F23" s="86"/>
      <c r="G23" s="86"/>
      <c r="H23" s="86"/>
      <c r="I23" s="86"/>
      <c r="J23" s="86"/>
      <c r="K23" s="86"/>
      <c r="L23" s="86"/>
      <c r="M23" s="86"/>
      <c r="N23" s="83"/>
    </row>
    <row r="24" spans="1:14" hidden="1">
      <c r="A24" s="87" t="s">
        <v>72</v>
      </c>
      <c r="B24" s="86"/>
      <c r="C24" s="86"/>
      <c r="D24" s="86"/>
      <c r="E24" s="45">
        <v>0</v>
      </c>
      <c r="F24" s="86"/>
      <c r="G24" s="86"/>
      <c r="H24" s="86"/>
      <c r="I24" s="86"/>
      <c r="J24" s="86"/>
      <c r="K24" s="86"/>
      <c r="L24" s="86"/>
      <c r="M24" s="86"/>
      <c r="N24" s="83"/>
    </row>
    <row r="25" spans="1:14" hidden="1">
      <c r="A25" s="87" t="s">
        <v>73</v>
      </c>
      <c r="B25" s="86"/>
      <c r="C25" s="86"/>
      <c r="D25" s="86"/>
      <c r="E25" s="45">
        <v>0</v>
      </c>
      <c r="F25" s="86"/>
      <c r="G25" s="86"/>
      <c r="H25" s="86"/>
      <c r="I25" s="86"/>
      <c r="J25" s="86"/>
      <c r="K25" s="86"/>
      <c r="L25" s="86"/>
      <c r="M25" s="86"/>
      <c r="N25" s="83"/>
    </row>
    <row r="26" spans="1:14" hidden="1">
      <c r="A26" s="87" t="s">
        <v>74</v>
      </c>
      <c r="B26" s="86"/>
      <c r="C26" s="86"/>
      <c r="D26" s="86"/>
      <c r="E26" s="45">
        <v>0</v>
      </c>
      <c r="F26" s="86"/>
      <c r="G26" s="86"/>
      <c r="H26" s="86"/>
      <c r="I26" s="86"/>
      <c r="J26" s="86"/>
      <c r="K26" s="86"/>
      <c r="L26" s="86"/>
      <c r="M26" s="86"/>
      <c r="N26" s="83"/>
    </row>
    <row r="27" spans="1:14" hidden="1">
      <c r="A27" s="87" t="s">
        <v>75</v>
      </c>
      <c r="B27" s="86"/>
      <c r="C27" s="86"/>
      <c r="D27" s="86"/>
      <c r="E27" s="45">
        <v>0</v>
      </c>
      <c r="F27" s="86"/>
      <c r="G27" s="86"/>
      <c r="H27" s="86"/>
      <c r="I27" s="86"/>
      <c r="J27" s="86"/>
      <c r="K27" s="86"/>
      <c r="L27" s="86"/>
      <c r="M27" s="86"/>
      <c r="N27" s="83"/>
    </row>
    <row r="28" spans="1:14" hidden="1">
      <c r="A28" s="87" t="s">
        <v>76</v>
      </c>
      <c r="B28" s="86"/>
      <c r="C28" s="86"/>
      <c r="D28" s="86"/>
      <c r="E28" s="45">
        <v>0</v>
      </c>
      <c r="F28" s="86"/>
      <c r="G28" s="86"/>
      <c r="H28" s="86"/>
      <c r="I28" s="86"/>
      <c r="J28" s="86"/>
      <c r="K28" s="86"/>
      <c r="L28" s="86"/>
      <c r="M28" s="86"/>
      <c r="N28" s="83"/>
    </row>
    <row r="29" spans="1:14" hidden="1">
      <c r="A29" s="87" t="s">
        <v>77</v>
      </c>
      <c r="B29" s="86"/>
      <c r="C29" s="86"/>
      <c r="D29" s="86"/>
      <c r="E29" s="45">
        <v>0</v>
      </c>
      <c r="F29" s="86"/>
      <c r="G29" s="86"/>
      <c r="H29" s="86"/>
      <c r="I29" s="86"/>
      <c r="J29" s="86"/>
      <c r="K29" s="86"/>
      <c r="L29" s="86"/>
      <c r="M29" s="86"/>
      <c r="N29" s="83"/>
    </row>
    <row r="30" spans="1:14" hidden="1">
      <c r="A30" s="87" t="s">
        <v>78</v>
      </c>
      <c r="B30" s="86"/>
      <c r="C30" s="86"/>
      <c r="D30" s="86"/>
      <c r="E30" s="45">
        <v>0</v>
      </c>
      <c r="F30" s="86"/>
      <c r="G30" s="86"/>
      <c r="H30" s="86"/>
      <c r="I30" s="86"/>
      <c r="J30" s="86"/>
      <c r="K30" s="86"/>
      <c r="L30" s="86"/>
      <c r="M30" s="86"/>
      <c r="N30" s="83"/>
    </row>
    <row r="31" spans="1:14" hidden="1">
      <c r="A31" s="87" t="s">
        <v>79</v>
      </c>
      <c r="B31" s="86"/>
      <c r="C31" s="86"/>
      <c r="D31" s="86"/>
      <c r="E31" s="45">
        <v>0</v>
      </c>
      <c r="F31" s="86"/>
      <c r="G31" s="86"/>
      <c r="H31" s="86"/>
      <c r="I31" s="86"/>
      <c r="J31" s="86"/>
      <c r="K31" s="86"/>
      <c r="L31" s="86"/>
      <c r="M31" s="86"/>
      <c r="N31" s="83"/>
    </row>
    <row r="32" spans="1:14" hidden="1">
      <c r="A32" s="88" t="s">
        <v>80</v>
      </c>
      <c r="B32" s="86"/>
      <c r="C32" s="86"/>
      <c r="D32" s="86"/>
      <c r="E32" s="45">
        <v>0</v>
      </c>
      <c r="F32" s="86"/>
      <c r="G32" s="86"/>
      <c r="H32" s="86"/>
      <c r="I32" s="86"/>
      <c r="J32" s="86"/>
      <c r="K32" s="86"/>
      <c r="L32" s="86"/>
      <c r="M32" s="86"/>
      <c r="N32" s="83"/>
    </row>
    <row r="33" spans="3:14" hidden="1">
      <c r="E33" s="45">
        <v>0</v>
      </c>
      <c r="N33" s="83"/>
    </row>
    <row r="34" spans="3:14">
      <c r="D34" s="110"/>
      <c r="L34" s="110"/>
    </row>
    <row r="35" spans="3:14">
      <c r="D35" s="47"/>
    </row>
    <row r="36" spans="3:14">
      <c r="D36" s="47"/>
      <c r="E36" s="47"/>
      <c r="F36" s="82"/>
    </row>
    <row r="37" spans="3:14">
      <c r="D37" s="47"/>
      <c r="E37" s="47"/>
      <c r="F37" s="82"/>
    </row>
    <row r="38" spans="3:14">
      <c r="D38" s="47"/>
      <c r="E38" s="47"/>
      <c r="F38" s="82"/>
    </row>
    <row r="39" spans="3:14">
      <c r="D39" s="47"/>
      <c r="E39" s="47"/>
      <c r="F39" s="82"/>
    </row>
    <row r="40" spans="3:14">
      <c r="C40" s="82"/>
      <c r="D40" s="47"/>
      <c r="E40" s="47"/>
      <c r="F40" s="82"/>
    </row>
    <row r="41" spans="3:14">
      <c r="C41" s="82"/>
      <c r="D41" s="47"/>
      <c r="E41" s="47"/>
      <c r="F41" s="82"/>
    </row>
    <row r="42" spans="3:14">
      <c r="C42" s="82"/>
      <c r="D42" s="47"/>
      <c r="E42" s="47"/>
      <c r="F42" s="82"/>
    </row>
    <row r="43" spans="3:14">
      <c r="C43" s="82"/>
      <c r="D43" s="82"/>
      <c r="E43" s="47"/>
      <c r="F43" s="82"/>
    </row>
  </sheetData>
  <mergeCells count="9">
    <mergeCell ref="A2:M2"/>
    <mergeCell ref="A5:A7"/>
    <mergeCell ref="B5:C6"/>
    <mergeCell ref="D5:E6"/>
    <mergeCell ref="F5:I5"/>
    <mergeCell ref="J5:K6"/>
    <mergeCell ref="L5:M6"/>
    <mergeCell ref="F6:G6"/>
    <mergeCell ref="H6:I6"/>
  </mergeCells>
  <pageMargins left="0.78740157480314965" right="0.59055118110236227" top="0.59055118110236227" bottom="0.59055118110236227" header="0.39370078740157483" footer="0.19685039370078741"/>
  <pageSetup paperSize="9" scale="90" orientation="landscape" r:id="rId1"/>
  <headerFooter alignWithMargins="0">
    <oddFooter>&amp;R&amp;"Roboto,полужирный"&amp;8 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R16"/>
  <sheetViews>
    <sheetView workbookViewId="0">
      <selection activeCell="E21" sqref="E21"/>
    </sheetView>
  </sheetViews>
  <sheetFormatPr defaultRowHeight="12.75"/>
  <cols>
    <col min="1" max="1" width="34.7109375" style="77" customWidth="1"/>
    <col min="2" max="2" width="8.28515625" style="77" customWidth="1"/>
    <col min="3" max="3" width="9.7109375" style="77" customWidth="1"/>
    <col min="4" max="4" width="10.5703125" style="77" customWidth="1"/>
    <col min="5" max="6" width="9.28515625" style="77" customWidth="1"/>
    <col min="7" max="7" width="9.7109375" style="77" customWidth="1"/>
    <col min="8" max="8" width="10.140625" style="77" customWidth="1"/>
    <col min="9" max="10" width="9.28515625" style="77" customWidth="1"/>
    <col min="11" max="11" width="9.7109375" style="77" customWidth="1"/>
    <col min="12" max="12" width="11.5703125" style="77" customWidth="1"/>
    <col min="13" max="13" width="9.28515625" style="77" customWidth="1"/>
    <col min="14" max="16384" width="9.140625" style="77"/>
  </cols>
  <sheetData>
    <row r="2" spans="1:18">
      <c r="A2" s="264" t="s">
        <v>202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18" ht="12.7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8" ht="12" customHeight="1">
      <c r="A4" s="79"/>
      <c r="B4" s="90"/>
      <c r="C4" s="90"/>
      <c r="D4" s="90"/>
      <c r="E4" s="90"/>
      <c r="F4" s="90"/>
      <c r="G4" s="90"/>
      <c r="H4" s="90"/>
      <c r="I4" s="90"/>
      <c r="J4" s="90"/>
      <c r="K4" s="91"/>
      <c r="L4" s="90"/>
      <c r="M4" s="81" t="s">
        <v>81</v>
      </c>
    </row>
    <row r="5" spans="1:18" ht="24" customHeight="1">
      <c r="A5" s="265"/>
      <c r="B5" s="254" t="s">
        <v>22</v>
      </c>
      <c r="C5" s="262"/>
      <c r="D5" s="262"/>
      <c r="E5" s="263"/>
      <c r="F5" s="267" t="s">
        <v>82</v>
      </c>
      <c r="G5" s="267"/>
      <c r="H5" s="267"/>
      <c r="I5" s="267"/>
      <c r="J5" s="268" t="s">
        <v>83</v>
      </c>
      <c r="K5" s="268"/>
      <c r="L5" s="268"/>
      <c r="M5" s="269"/>
      <c r="N5" s="82"/>
    </row>
    <row r="6" spans="1:18" ht="90">
      <c r="A6" s="266"/>
      <c r="B6" s="92" t="s">
        <v>84</v>
      </c>
      <c r="C6" s="92" t="s">
        <v>85</v>
      </c>
      <c r="D6" s="92" t="s">
        <v>62</v>
      </c>
      <c r="E6" s="92" t="s">
        <v>86</v>
      </c>
      <c r="F6" s="92" t="s">
        <v>84</v>
      </c>
      <c r="G6" s="92" t="s">
        <v>85</v>
      </c>
      <c r="H6" s="92" t="s">
        <v>62</v>
      </c>
      <c r="I6" s="92" t="s">
        <v>63</v>
      </c>
      <c r="J6" s="92" t="s">
        <v>87</v>
      </c>
      <c r="K6" s="92" t="s">
        <v>85</v>
      </c>
      <c r="L6" s="92" t="s">
        <v>62</v>
      </c>
      <c r="M6" s="93" t="s">
        <v>63</v>
      </c>
      <c r="N6" s="82"/>
    </row>
    <row r="7" spans="1:18" s="87" customFormat="1" ht="15" customHeight="1">
      <c r="A7" s="146" t="s">
        <v>185</v>
      </c>
      <c r="B7" s="94">
        <v>100.00000000000001</v>
      </c>
      <c r="C7" s="94">
        <v>99.999999999999972</v>
      </c>
      <c r="D7" s="94">
        <v>99.999999999999972</v>
      </c>
      <c r="E7" s="94">
        <v>99.999999999999986</v>
      </c>
      <c r="F7" s="94">
        <v>99.999999999999972</v>
      </c>
      <c r="G7" s="94">
        <v>100</v>
      </c>
      <c r="H7" s="94">
        <v>99.999999999999972</v>
      </c>
      <c r="I7" s="94">
        <v>100</v>
      </c>
      <c r="J7" s="94">
        <v>100</v>
      </c>
      <c r="K7" s="94">
        <v>100</v>
      </c>
      <c r="L7" s="94">
        <v>99.999999999999986</v>
      </c>
      <c r="M7" s="94">
        <v>99.999999999999986</v>
      </c>
      <c r="O7" s="96"/>
      <c r="P7" s="97"/>
      <c r="Q7" s="97"/>
      <c r="R7" s="97"/>
    </row>
    <row r="8" spans="1:18" s="87" customFormat="1" ht="15" customHeight="1">
      <c r="A8" s="147" t="s">
        <v>186</v>
      </c>
      <c r="B8" s="95">
        <v>1.7396872260534095</v>
      </c>
      <c r="C8" s="95">
        <v>1.1194078112735195E-3</v>
      </c>
      <c r="D8" s="95">
        <v>3.0525695751957436</v>
      </c>
      <c r="E8" s="95">
        <v>2.1316747249523846</v>
      </c>
      <c r="F8" s="95">
        <v>2.773792428920979</v>
      </c>
      <c r="G8" s="95">
        <v>0</v>
      </c>
      <c r="H8" s="95">
        <v>3.2409077914046969</v>
      </c>
      <c r="I8" s="95">
        <v>13.076753997861434</v>
      </c>
      <c r="J8" s="95">
        <v>1.5454513411474788</v>
      </c>
      <c r="K8" s="95">
        <v>0</v>
      </c>
      <c r="L8" s="95">
        <v>2.9315589072422741</v>
      </c>
      <c r="M8" s="95">
        <v>2.0409020336001298</v>
      </c>
      <c r="O8" s="96"/>
      <c r="P8" s="97"/>
      <c r="Q8" s="97"/>
      <c r="R8" s="97"/>
    </row>
    <row r="9" spans="1:18" s="87" customFormat="1" ht="15" customHeight="1">
      <c r="A9" s="147" t="s">
        <v>187</v>
      </c>
      <c r="B9" s="95">
        <v>3.2046047923136847</v>
      </c>
      <c r="C9" s="95">
        <v>0.88087832715335057</v>
      </c>
      <c r="D9" s="95">
        <v>2.5343739296852483</v>
      </c>
      <c r="E9" s="95">
        <v>5.8252167559924244</v>
      </c>
      <c r="F9" s="95">
        <v>3.4870377194126192</v>
      </c>
      <c r="G9" s="95">
        <v>0</v>
      </c>
      <c r="H9" s="95">
        <v>4.3198121925247097</v>
      </c>
      <c r="I9" s="95">
        <v>6.3425014247406493</v>
      </c>
      <c r="J9" s="95">
        <v>3.1518408839753516</v>
      </c>
      <c r="K9" s="95">
        <v>0.97706537442368513</v>
      </c>
      <c r="L9" s="95">
        <v>1.3871979548624884</v>
      </c>
      <c r="M9" s="95">
        <v>5.8209266708859815</v>
      </c>
      <c r="O9" s="96"/>
      <c r="P9" s="97"/>
      <c r="Q9" s="97"/>
      <c r="R9" s="97"/>
    </row>
    <row r="10" spans="1:18" s="87" customFormat="1" ht="15" customHeight="1">
      <c r="A10" s="147" t="s">
        <v>188</v>
      </c>
      <c r="B10" s="95">
        <v>14.840532145479825</v>
      </c>
      <c r="C10" s="95">
        <v>0.94380448171100484</v>
      </c>
      <c r="D10" s="95">
        <v>22.057801012593131</v>
      </c>
      <c r="E10" s="95">
        <v>20.807001052647934</v>
      </c>
      <c r="F10" s="95">
        <v>2.7826563234217621</v>
      </c>
      <c r="G10" s="95">
        <v>0.12276447438579796</v>
      </c>
      <c r="H10" s="95">
        <v>3.1119897323581371</v>
      </c>
      <c r="I10" s="95">
        <v>17.53936325225084</v>
      </c>
      <c r="J10" s="95">
        <v>17.108362281155088</v>
      </c>
      <c r="K10" s="95">
        <v>1.0233728902999117</v>
      </c>
      <c r="L10" s="95">
        <v>34.230823164390628</v>
      </c>
      <c r="M10" s="95">
        <v>20.834101110135922</v>
      </c>
      <c r="O10" s="96"/>
      <c r="P10" s="97"/>
      <c r="Q10" s="97"/>
      <c r="R10" s="97"/>
    </row>
    <row r="11" spans="1:18" s="87" customFormat="1" ht="15" customHeight="1">
      <c r="A11" s="147" t="s">
        <v>189</v>
      </c>
      <c r="B11" s="95">
        <v>12.687643539662087</v>
      </c>
      <c r="C11" s="95">
        <v>1.118021156550455</v>
      </c>
      <c r="D11" s="95">
        <v>19.894806700572691</v>
      </c>
      <c r="E11" s="95">
        <v>16.618762548324405</v>
      </c>
      <c r="F11" s="95">
        <v>22.843523276517686</v>
      </c>
      <c r="G11" s="95">
        <v>0</v>
      </c>
      <c r="H11" s="95">
        <v>28.962030898966518</v>
      </c>
      <c r="I11" s="95">
        <v>14.286627351792989</v>
      </c>
      <c r="J11" s="95">
        <v>10.779843821948505</v>
      </c>
      <c r="K11" s="95">
        <v>1.2345747407637864</v>
      </c>
      <c r="L11" s="95">
        <v>14.068953197138383</v>
      </c>
      <c r="M11" s="95">
        <v>16.638104042625908</v>
      </c>
      <c r="O11" s="96"/>
      <c r="P11" s="97"/>
      <c r="Q11" s="97"/>
      <c r="R11" s="97"/>
    </row>
    <row r="12" spans="1:18" s="87" customFormat="1" ht="15.75" customHeight="1">
      <c r="A12" s="147" t="s">
        <v>190</v>
      </c>
      <c r="B12" s="95">
        <v>24.286162674340996</v>
      </c>
      <c r="C12" s="95">
        <v>3.1497547701554067</v>
      </c>
      <c r="D12" s="95">
        <v>28.711661283488187</v>
      </c>
      <c r="E12" s="95">
        <v>39.025646123947567</v>
      </c>
      <c r="F12" s="95">
        <v>25.05298091807315</v>
      </c>
      <c r="G12" s="95">
        <v>4.4714921732084392</v>
      </c>
      <c r="H12" s="95">
        <v>30.50641457865154</v>
      </c>
      <c r="I12" s="95">
        <v>19.777732825321475</v>
      </c>
      <c r="J12" s="95">
        <v>24.143308648448304</v>
      </c>
      <c r="K12" s="95">
        <v>2.9857578729200736</v>
      </c>
      <c r="L12" s="95">
        <v>27.558500234015092</v>
      </c>
      <c r="M12" s="95">
        <v>39.185278123814008</v>
      </c>
      <c r="O12" s="96"/>
      <c r="P12" s="97"/>
      <c r="Q12" s="97"/>
      <c r="R12" s="97"/>
    </row>
    <row r="13" spans="1:18" s="87" customFormat="1" ht="15" customHeight="1">
      <c r="A13" s="147" t="s">
        <v>191</v>
      </c>
      <c r="B13" s="95">
        <v>19.613657196847537</v>
      </c>
      <c r="C13" s="95">
        <v>43.341074905791025</v>
      </c>
      <c r="D13" s="95">
        <v>10.855159347317793</v>
      </c>
      <c r="E13" s="95">
        <v>6.3446582387222037</v>
      </c>
      <c r="F13" s="95">
        <v>10.898117481285446</v>
      </c>
      <c r="G13" s="95">
        <v>-0.60978451122456356</v>
      </c>
      <c r="H13" s="95">
        <v>13.601965175924159</v>
      </c>
      <c r="I13" s="95">
        <v>22.15028668574088</v>
      </c>
      <c r="J13" s="95">
        <v>21.250549020242303</v>
      </c>
      <c r="K13" s="95">
        <v>48.228356339122897</v>
      </c>
      <c r="L13" s="95">
        <v>9.0902875398383998</v>
      </c>
      <c r="M13" s="95">
        <v>6.2135747264994245</v>
      </c>
      <c r="O13" s="96"/>
      <c r="P13" s="97"/>
      <c r="Q13" s="97"/>
      <c r="R13" s="97"/>
    </row>
    <row r="14" spans="1:18" s="87" customFormat="1" ht="15" customHeight="1">
      <c r="A14" s="148" t="s">
        <v>192</v>
      </c>
      <c r="B14" s="98">
        <v>23.627712425302466</v>
      </c>
      <c r="C14" s="98">
        <v>50.565346950827454</v>
      </c>
      <c r="D14" s="98">
        <v>12.893628151147187</v>
      </c>
      <c r="E14" s="98">
        <v>9.247040555413065</v>
      </c>
      <c r="F14" s="98">
        <v>32.161891852368349</v>
      </c>
      <c r="G14" s="98">
        <v>96.015527863630325</v>
      </c>
      <c r="H14" s="98">
        <v>16.256879630170207</v>
      </c>
      <c r="I14" s="98">
        <v>6.8267344622917303</v>
      </c>
      <c r="J14" s="98">
        <v>22.020644003082971</v>
      </c>
      <c r="K14" s="98">
        <v>45.550872782469639</v>
      </c>
      <c r="L14" s="98">
        <v>10.732679002512727</v>
      </c>
      <c r="M14" s="98">
        <v>9.2671132924386121</v>
      </c>
      <c r="O14" s="96"/>
      <c r="P14" s="97"/>
      <c r="Q14" s="97"/>
      <c r="R14" s="97"/>
    </row>
    <row r="16" spans="1:18">
      <c r="B16" s="84"/>
    </row>
  </sheetData>
  <mergeCells count="5">
    <mergeCell ref="A2:M2"/>
    <mergeCell ref="A5:A6"/>
    <mergeCell ref="B5:E5"/>
    <mergeCell ref="F5:I5"/>
    <mergeCell ref="J5:M5"/>
  </mergeCells>
  <pageMargins left="0.78740157480314965" right="0.59055118110236227" top="0.59055118110236227" bottom="0.59055118110236227" header="0.39370078740157483" footer="0.19685039370078741"/>
  <pageSetup paperSize="9" scale="83" orientation="landscape" r:id="rId1"/>
  <headerFooter alignWithMargins="0">
    <oddFooter>&amp;R&amp;"Roboto,полужирный"&amp;8 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2:K14"/>
  <sheetViews>
    <sheetView workbookViewId="0">
      <selection activeCell="E20" sqref="E20"/>
    </sheetView>
  </sheetViews>
  <sheetFormatPr defaultRowHeight="12.75"/>
  <cols>
    <col min="1" max="1" width="34.28515625" style="77" customWidth="1"/>
    <col min="2" max="2" width="12.140625" style="77" customWidth="1"/>
    <col min="3" max="3" width="11.85546875" style="77" customWidth="1"/>
    <col min="4" max="5" width="11.140625" style="77" customWidth="1"/>
    <col min="6" max="6" width="10.85546875" style="77" customWidth="1"/>
    <col min="7" max="7" width="13.85546875" style="77" customWidth="1"/>
    <col min="8" max="8" width="11.28515625" style="77" customWidth="1"/>
    <col min="9" max="9" width="10.28515625" style="77" customWidth="1"/>
    <col min="10" max="10" width="9.140625" style="77"/>
    <col min="11" max="11" width="9.7109375" style="77" customWidth="1"/>
    <col min="12" max="16384" width="9.140625" style="77"/>
  </cols>
  <sheetData>
    <row r="2" spans="1:11">
      <c r="A2" s="264" t="s">
        <v>201</v>
      </c>
      <c r="B2" s="264"/>
      <c r="C2" s="264"/>
      <c r="D2" s="264"/>
      <c r="E2" s="264"/>
      <c r="F2" s="264"/>
      <c r="G2" s="264"/>
      <c r="H2" s="264"/>
      <c r="I2" s="264"/>
      <c r="J2" s="82"/>
    </row>
    <row r="3" spans="1:11" ht="12.75" customHeight="1">
      <c r="A3" s="78"/>
      <c r="B3" s="78"/>
      <c r="C3" s="78"/>
      <c r="D3" s="78"/>
      <c r="E3" s="78"/>
      <c r="F3" s="78"/>
      <c r="G3" s="78"/>
      <c r="H3" s="78"/>
      <c r="I3" s="78"/>
      <c r="J3" s="82"/>
    </row>
    <row r="4" spans="1:11" ht="12.75" customHeight="1">
      <c r="A4" s="79"/>
      <c r="B4" s="78"/>
      <c r="C4" s="78"/>
      <c r="D4" s="78"/>
      <c r="E4" s="78"/>
      <c r="F4" s="78"/>
      <c r="G4" s="78"/>
      <c r="H4" s="78"/>
      <c r="I4" s="99" t="s">
        <v>88</v>
      </c>
      <c r="J4" s="82"/>
    </row>
    <row r="5" spans="1:11" ht="15.75" customHeight="1">
      <c r="A5" s="270"/>
      <c r="B5" s="237" t="s">
        <v>89</v>
      </c>
      <c r="C5" s="254" t="s">
        <v>58</v>
      </c>
      <c r="D5" s="262"/>
      <c r="E5" s="263"/>
      <c r="F5" s="237" t="s">
        <v>90</v>
      </c>
      <c r="G5" s="254" t="s">
        <v>58</v>
      </c>
      <c r="H5" s="262"/>
      <c r="I5" s="262"/>
      <c r="J5" s="82"/>
    </row>
    <row r="6" spans="1:11" ht="102" customHeight="1">
      <c r="A6" s="271"/>
      <c r="B6" s="237"/>
      <c r="C6" s="43" t="s">
        <v>91</v>
      </c>
      <c r="D6" s="43" t="s">
        <v>92</v>
      </c>
      <c r="E6" s="43" t="s">
        <v>93</v>
      </c>
      <c r="F6" s="237"/>
      <c r="G6" s="43" t="s">
        <v>94</v>
      </c>
      <c r="H6" s="43" t="s">
        <v>92</v>
      </c>
      <c r="I6" s="44" t="s">
        <v>95</v>
      </c>
      <c r="J6" s="82"/>
      <c r="K6" s="91"/>
    </row>
    <row r="7" spans="1:11" ht="15" customHeight="1">
      <c r="A7" s="146" t="s">
        <v>185</v>
      </c>
      <c r="B7" s="101">
        <v>51.081269233224759</v>
      </c>
      <c r="C7" s="101">
        <v>8.0812677070347547</v>
      </c>
      <c r="D7" s="101">
        <v>42.985087785554285</v>
      </c>
      <c r="E7" s="101">
        <v>1.4913740635727035E-2</v>
      </c>
      <c r="F7" s="100">
        <v>95.351264436458266</v>
      </c>
      <c r="G7" s="100">
        <v>15.084963738804033</v>
      </c>
      <c r="H7" s="100">
        <v>80.238461843051752</v>
      </c>
      <c r="I7" s="100">
        <v>2.7838854602481616E-2</v>
      </c>
      <c r="J7" s="82"/>
      <c r="K7" s="91"/>
    </row>
    <row r="8" spans="1:11" ht="15" customHeight="1">
      <c r="A8" s="147" t="s">
        <v>186</v>
      </c>
      <c r="B8" s="101">
        <v>2.40636949609106</v>
      </c>
      <c r="C8" s="101">
        <v>0.60699192217428533</v>
      </c>
      <c r="D8" s="101">
        <v>1.7988817386638405</v>
      </c>
      <c r="E8" s="101">
        <v>4.9583525293419586E-4</v>
      </c>
      <c r="F8" s="101">
        <v>90.871907999356395</v>
      </c>
      <c r="G8" s="101">
        <v>22.921880533215869</v>
      </c>
      <c r="H8" s="101">
        <v>67.931303203070925</v>
      </c>
      <c r="I8" s="101">
        <v>1.8724263069601687E-2</v>
      </c>
      <c r="J8" s="82"/>
    </row>
    <row r="9" spans="1:11" ht="15" customHeight="1">
      <c r="A9" s="147" t="s">
        <v>187</v>
      </c>
      <c r="B9" s="101">
        <v>8.6034807147498729</v>
      </c>
      <c r="C9" s="101">
        <v>1.4810651772382126</v>
      </c>
      <c r="D9" s="101">
        <v>7.1206581177246848</v>
      </c>
      <c r="E9" s="101">
        <v>1.7574197869742749E-3</v>
      </c>
      <c r="F9" s="101">
        <v>17.00853339922919</v>
      </c>
      <c r="G9" s="101">
        <v>2.9279715232352683</v>
      </c>
      <c r="H9" s="101">
        <v>14.077087569008844</v>
      </c>
      <c r="I9" s="101">
        <v>3.4743069850755428E-3</v>
      </c>
      <c r="J9" s="82"/>
    </row>
    <row r="10" spans="1:11" ht="15" customHeight="1">
      <c r="A10" s="147" t="s">
        <v>188</v>
      </c>
      <c r="B10" s="101">
        <v>85.060441367478347</v>
      </c>
      <c r="C10" s="101">
        <v>2.5232224689329126</v>
      </c>
      <c r="D10" s="101">
        <v>82.516867754676454</v>
      </c>
      <c r="E10" s="101">
        <v>2.0351143868985774E-2</v>
      </c>
      <c r="F10" s="101">
        <v>85.060441367478347</v>
      </c>
      <c r="G10" s="101">
        <v>2.5232224689329126</v>
      </c>
      <c r="H10" s="101">
        <v>82.516867754676454</v>
      </c>
      <c r="I10" s="101">
        <v>2.0351143868985774E-2</v>
      </c>
      <c r="J10" s="82"/>
    </row>
    <row r="11" spans="1:11" ht="15" customHeight="1">
      <c r="A11" s="147" t="s">
        <v>189</v>
      </c>
      <c r="B11" s="101">
        <v>145.03815599437658</v>
      </c>
      <c r="C11" s="101">
        <v>41.312569097775395</v>
      </c>
      <c r="D11" s="101">
        <v>103.69788721919241</v>
      </c>
      <c r="E11" s="101">
        <v>2.7699677408755671E-2</v>
      </c>
      <c r="F11" s="101">
        <v>145.03815599437658</v>
      </c>
      <c r="G11" s="101">
        <v>41.312569097775395</v>
      </c>
      <c r="H11" s="101">
        <v>103.69788721919241</v>
      </c>
      <c r="I11" s="101">
        <v>2.7699677408755671E-2</v>
      </c>
      <c r="J11" s="82"/>
    </row>
    <row r="12" spans="1:11" ht="15" customHeight="1">
      <c r="A12" s="147" t="s">
        <v>190</v>
      </c>
      <c r="B12" s="101">
        <v>292.43464303050899</v>
      </c>
      <c r="C12" s="101">
        <v>47.725132370730883</v>
      </c>
      <c r="D12" s="101">
        <v>244.63739561862627</v>
      </c>
      <c r="E12" s="101">
        <v>7.2115041151828277E-2</v>
      </c>
      <c r="F12" s="101">
        <v>292.43464303050899</v>
      </c>
      <c r="G12" s="101">
        <v>47.725132370730883</v>
      </c>
      <c r="H12" s="101">
        <v>244.63739561862627</v>
      </c>
      <c r="I12" s="101">
        <v>7.2115041151828277E-2</v>
      </c>
      <c r="J12" s="82"/>
    </row>
    <row r="13" spans="1:11" ht="15" customHeight="1">
      <c r="A13" s="147" t="s">
        <v>191</v>
      </c>
      <c r="B13" s="101">
        <v>46.959336794420537</v>
      </c>
      <c r="C13" s="101">
        <v>4.1279333216034892</v>
      </c>
      <c r="D13" s="101">
        <v>42.81438077803481</v>
      </c>
      <c r="E13" s="101">
        <v>1.7022694782243622E-2</v>
      </c>
      <c r="F13" s="101">
        <v>46.959336794420537</v>
      </c>
      <c r="G13" s="101">
        <v>4.1279333216034892</v>
      </c>
      <c r="H13" s="101">
        <v>42.81438077803481</v>
      </c>
      <c r="I13" s="101">
        <v>1.7022694782243622E-2</v>
      </c>
      <c r="J13" s="82"/>
    </row>
    <row r="14" spans="1:11" ht="15" customHeight="1">
      <c r="A14" s="148" t="s">
        <v>192</v>
      </c>
      <c r="B14" s="102">
        <v>237.30644718953047</v>
      </c>
      <c r="C14" s="102">
        <v>51.103101917979501</v>
      </c>
      <c r="D14" s="102">
        <v>186.11184529317816</v>
      </c>
      <c r="E14" s="102">
        <v>9.1499978372774821E-2</v>
      </c>
      <c r="F14" s="102">
        <v>300.8779552409477</v>
      </c>
      <c r="G14" s="102">
        <v>64.79300075345688</v>
      </c>
      <c r="H14" s="102">
        <v>235.96894277890286</v>
      </c>
      <c r="I14" s="102">
        <v>0.11601170858794102</v>
      </c>
      <c r="J14" s="82"/>
    </row>
  </sheetData>
  <mergeCells count="6">
    <mergeCell ref="A2:I2"/>
    <mergeCell ref="A5:A6"/>
    <mergeCell ref="B5:B6"/>
    <mergeCell ref="C5:E5"/>
    <mergeCell ref="F5:F6"/>
    <mergeCell ref="G5:I5"/>
  </mergeCells>
  <pageMargins left="0.78740157480314965" right="0.59055118110236227" top="0.59055118110236227" bottom="0.59055118110236227" header="0.39370078740157483" footer="0.19685039370078741"/>
  <pageSetup paperSize="9" orientation="landscape" r:id="rId1"/>
  <headerFooter alignWithMargins="0">
    <oddFooter>&amp;R&amp;"Roboto,полужирный"&amp;8 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Обложка</vt:lpstr>
      <vt:lpstr>Усл.обозначения</vt:lpstr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'3'!Заголовки_для_печати</vt:lpstr>
      <vt:lpstr>Обложка!Область_печати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Жансая Ускенбаева</dc:creator>
  <cp:lastModifiedBy>B.Abulhairova</cp:lastModifiedBy>
  <cp:lastPrinted>2026-05-26T10:37:20Z</cp:lastPrinted>
  <dcterms:created xsi:type="dcterms:W3CDTF">2024-07-03T12:21:42Z</dcterms:created>
  <dcterms:modified xsi:type="dcterms:W3CDTF">2026-05-28T07:06:35Z</dcterms:modified>
</cp:coreProperties>
</file>