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4025" yWindow="15" windowWidth="14670" windowHeight="11055" tabRatio="868"/>
  </bookViews>
  <sheets>
    <sheet name="Cover" sheetId="1" r:id="rId1"/>
    <sheet name="Conventional designations" sheetId="2" r:id="rId2"/>
    <sheet name="Content" sheetId="3" r:id="rId3"/>
    <sheet name="Methodological notes" sheetId="4" r:id="rId4"/>
    <sheet name="1" sheetId="5" r:id="rId5"/>
    <sheet name="2" sheetId="7" r:id="rId6"/>
    <sheet name="3" sheetId="37" r:id="rId7"/>
    <sheet name="4" sheetId="8" r:id="rId8"/>
    <sheet name="5" sheetId="40" r:id="rId9"/>
    <sheet name="6" sheetId="41" r:id="rId10"/>
    <sheet name="7" sheetId="42" r:id="rId11"/>
    <sheet name="8" sheetId="43" r:id="rId12"/>
    <sheet name="9" sheetId="44" r:id="rId13"/>
    <sheet name="10" sheetId="45" r:id="rId14"/>
    <sheet name="11" sheetId="46" r:id="rId15"/>
    <sheet name="12" sheetId="47" r:id="rId16"/>
    <sheet name="13" sheetId="48" r:id="rId17"/>
    <sheet name="14" sheetId="49" r:id="rId18"/>
    <sheet name="15" sheetId="50" r:id="rId19"/>
    <sheet name="16" sheetId="51" r:id="rId20"/>
    <sheet name="17" sheetId="52" r:id="rId21"/>
    <sheet name="18" sheetId="53" r:id="rId22"/>
    <sheet name="19" sheetId="54" r:id="rId23"/>
    <sheet name="20" sheetId="55" r:id="rId24"/>
  </sheets>
  <definedNames>
    <definedName name="_xlnm.Print_Area" localSheetId="13">'10'!$A$1:$H$25</definedName>
  </definedNames>
  <calcPr calcId="12451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55"/>
  <c r="A4"/>
  <c r="A6"/>
  <c r="A7"/>
  <c r="A8"/>
  <c r="A9"/>
  <c r="A10"/>
  <c r="A11"/>
  <c r="A12"/>
  <c r="A13"/>
  <c r="A14"/>
  <c r="A15"/>
  <c r="A16"/>
  <c r="A17"/>
  <c r="A5" i="54"/>
  <c r="A6"/>
  <c r="A7"/>
  <c r="A8"/>
  <c r="A9"/>
  <c r="A10"/>
  <c r="A11"/>
  <c r="A12"/>
  <c r="A13"/>
  <c r="A14"/>
  <c r="A15"/>
  <c r="A16"/>
  <c r="A17"/>
  <c r="A18"/>
  <c r="A4" i="53"/>
  <c r="A5"/>
  <c r="A6"/>
  <c r="A7"/>
  <c r="A8"/>
  <c r="A9"/>
  <c r="A10"/>
  <c r="A11"/>
  <c r="A12"/>
  <c r="A13"/>
  <c r="A14"/>
  <c r="A15"/>
  <c r="A16"/>
  <c r="A17"/>
  <c r="A9" i="52"/>
  <c r="A5"/>
  <c r="A6"/>
  <c r="A8"/>
  <c r="A11"/>
  <c r="A13"/>
  <c r="A14"/>
  <c r="A4" i="51"/>
  <c r="A5"/>
  <c r="A6"/>
  <c r="A7"/>
  <c r="A8"/>
  <c r="A9"/>
  <c r="A10"/>
  <c r="A11"/>
  <c r="A12"/>
  <c r="A13"/>
  <c r="A14"/>
  <c r="A15"/>
  <c r="A16"/>
  <c r="A17"/>
  <c r="A5" i="49"/>
  <c r="A6"/>
  <c r="A8"/>
  <c r="A9"/>
  <c r="A11"/>
  <c r="A13"/>
  <c r="A14"/>
  <c r="A4" i="47"/>
  <c r="A5"/>
  <c r="A6"/>
  <c r="A7"/>
  <c r="A8"/>
  <c r="A9"/>
  <c r="A10"/>
  <c r="A11"/>
  <c r="A12"/>
  <c r="A13"/>
  <c r="A14"/>
  <c r="A15"/>
  <c r="A16"/>
  <c r="A17"/>
  <c r="A6" i="46"/>
  <c r="A7"/>
  <c r="A8"/>
  <c r="A9"/>
  <c r="A10"/>
  <c r="A11"/>
  <c r="A12"/>
  <c r="A13"/>
  <c r="A14"/>
  <c r="A15"/>
  <c r="A16"/>
  <c r="A17"/>
  <c r="A18"/>
  <c r="A19"/>
  <c r="A5" i="44"/>
  <c r="A6"/>
  <c r="A7"/>
  <c r="A8"/>
  <c r="A9"/>
  <c r="A10"/>
  <c r="A11"/>
  <c r="A12"/>
  <c r="A13"/>
  <c r="A14"/>
  <c r="A15"/>
  <c r="A16"/>
  <c r="A17"/>
  <c r="A18"/>
  <c r="A5" i="42"/>
  <c r="A6"/>
  <c r="A7"/>
  <c r="A8"/>
  <c r="A9"/>
  <c r="A10"/>
  <c r="A11"/>
  <c r="A12"/>
  <c r="A13"/>
  <c r="A14"/>
  <c r="A15"/>
  <c r="A16"/>
  <c r="A17"/>
  <c r="A18"/>
  <c r="A5" i="40"/>
  <c r="A6"/>
  <c r="A7"/>
  <c r="A8"/>
  <c r="A10"/>
  <c r="A11"/>
  <c r="A5" i="8"/>
  <c r="A6"/>
  <c r="A7"/>
  <c r="A8"/>
  <c r="A9"/>
  <c r="A10"/>
  <c r="A11"/>
  <c r="A12"/>
  <c r="A13"/>
  <c r="A14"/>
  <c r="A15"/>
  <c r="A16"/>
  <c r="A17"/>
  <c r="A18"/>
  <c r="A4" i="37"/>
  <c r="A5"/>
  <c r="A6"/>
  <c r="A7"/>
  <c r="A8"/>
  <c r="A9"/>
  <c r="A10"/>
  <c r="A11"/>
  <c r="A12"/>
  <c r="A13"/>
  <c r="A14"/>
</calcChain>
</file>

<file path=xl/sharedStrings.xml><?xml version="1.0" encoding="utf-8"?>
<sst xmlns="http://schemas.openxmlformats.org/spreadsheetml/2006/main" count="1168" uniqueCount="232">
  <si>
    <t xml:space="preserve">                </t>
  </si>
  <si>
    <t>In some cases, minor discrepancies between the total and the sum of the terms are explained by the rounding of the data.</t>
  </si>
  <si>
    <t>«...» - no data available</t>
  </si>
  <si>
    <t>«0.0» - insignificant value</t>
  </si>
  <si>
    <t>«-» - no case</t>
  </si>
  <si>
    <t>Number of enterprises that have introduced product innovations independently or jointly with other organizations</t>
  </si>
  <si>
    <t>20</t>
  </si>
  <si>
    <t>19</t>
  </si>
  <si>
    <t>18</t>
  </si>
  <si>
    <t>Number of enterprises by types of innovations by types of economic activity</t>
  </si>
  <si>
    <t>17</t>
  </si>
  <si>
    <t>16</t>
  </si>
  <si>
    <t>15</t>
  </si>
  <si>
    <t>Costs for innovation by funding source</t>
  </si>
  <si>
    <t>14</t>
  </si>
  <si>
    <t>13</t>
  </si>
  <si>
    <t>Costs for innovation by type of economic activity</t>
  </si>
  <si>
    <t>12</t>
  </si>
  <si>
    <t>11</t>
  </si>
  <si>
    <t>10</t>
  </si>
  <si>
    <t>9</t>
  </si>
  <si>
    <t>8</t>
  </si>
  <si>
    <t>7</t>
  </si>
  <si>
    <t>5</t>
  </si>
  <si>
    <t>4</t>
  </si>
  <si>
    <t>3</t>
  </si>
  <si>
    <t>Indicators of innovation activity enterprises by type of economic activity</t>
  </si>
  <si>
    <t>2</t>
  </si>
  <si>
    <t>1</t>
  </si>
  <si>
    <t>Methodological notes</t>
  </si>
  <si>
    <t>Content</t>
  </si>
  <si>
    <t>of them</t>
  </si>
  <si>
    <t>Other professional, scientific and technical activities</t>
  </si>
  <si>
    <t>Scientific research and development</t>
  </si>
  <si>
    <t>Activities in the field of architecture, engineering surveys, technical testing and analysis</t>
  </si>
  <si>
    <t>Financial and insurance activities</t>
  </si>
  <si>
    <t>Information and communication</t>
  </si>
  <si>
    <t>Transport and warehousing</t>
  </si>
  <si>
    <t>Wholesale and retail trade; car and motorcycle repair</t>
  </si>
  <si>
    <t>Construction</t>
  </si>
  <si>
    <t>Pollution clean-up activities and other waste disposal services</t>
  </si>
  <si>
    <t>Collection, treatment and disposal of waste; recycling (recovery) of materials</t>
  </si>
  <si>
    <t>Wastewater collection and treatment</t>
  </si>
  <si>
    <t>Supply of electricity, gas, steam, hot water and air conditioning</t>
  </si>
  <si>
    <t>Manufacturing industry</t>
  </si>
  <si>
    <t>Mining and quarrying</t>
  </si>
  <si>
    <t>Agriculture, forestry and fisheries</t>
  </si>
  <si>
    <t>Total</t>
  </si>
  <si>
    <t xml:space="preserve">Number of enterprises,  units                                                                                                                                                                                                                           </t>
  </si>
  <si>
    <t>Large</t>
  </si>
  <si>
    <t>Medium</t>
  </si>
  <si>
    <t>Small</t>
  </si>
  <si>
    <t>new or significantly improved goods (services) that are new to the organization</t>
  </si>
  <si>
    <t>new or significantly improved goods (services) that are new to the goods (services) market</t>
  </si>
  <si>
    <t xml:space="preserve"> new or significantly improved goods (services) that are new to the organization</t>
  </si>
  <si>
    <t>million tenge</t>
  </si>
  <si>
    <t>Higher education</t>
  </si>
  <si>
    <t>for product innovation</t>
  </si>
  <si>
    <t>Collection, treatment and distribution of water</t>
  </si>
  <si>
    <t>credits and loans on preferential terms</t>
  </si>
  <si>
    <t>innovation grants</t>
  </si>
  <si>
    <t>bank loans</t>
  </si>
  <si>
    <t>Number of enterprises with product innovations</t>
  </si>
  <si>
    <t>units</t>
  </si>
  <si>
    <t>other innovative</t>
  </si>
  <si>
    <t>improved</t>
  </si>
  <si>
    <t>new or upgraded</t>
  </si>
  <si>
    <t>Services</t>
  </si>
  <si>
    <t>Goods</t>
  </si>
  <si>
    <t>Other Methods</t>
  </si>
  <si>
    <t>Logistics, delivery or methods of selling goods (services)</t>
  </si>
  <si>
    <t>other organizations or institutions</t>
  </si>
  <si>
    <t>improved created by other organizations</t>
  </si>
  <si>
    <t>in cooperation with other organizations or institutions</t>
  </si>
  <si>
    <t>by the organization</t>
  </si>
  <si>
    <t>Innovative service is implemented</t>
  </si>
  <si>
    <t>Innovative product implemented</t>
  </si>
  <si>
    <t>occasionally</t>
  </si>
  <si>
    <t>permanently</t>
  </si>
  <si>
    <t>Other types of innovative activities</t>
  </si>
  <si>
    <t>Design development</t>
  </si>
  <si>
    <t>Implementation and bringing innovations to the market</t>
  </si>
  <si>
    <t>Training for the implementation of innovation activities</t>
  </si>
  <si>
    <t xml:space="preserve">Acquisition of modern machinery, equipment, software and other capital goods
</t>
  </si>
  <si>
    <t xml:space="preserve">By external R&amp;D    </t>
  </si>
  <si>
    <t xml:space="preserve">By internal R&amp;D     </t>
  </si>
  <si>
    <t>Not necessary due to lack of demand for innovation</t>
  </si>
  <si>
    <t xml:space="preserve"> Not necessary due to earlier innovations</t>
  </si>
  <si>
    <t>Demand uncertainty for innovative goods or services</t>
  </si>
  <si>
    <t>Dominance of existing enterprises in the market</t>
  </si>
  <si>
    <t>Difficulty in finding partners for innovation</t>
  </si>
  <si>
    <t>Lack of information about the markets</t>
  </si>
  <si>
    <t>Lack of information about technologies</t>
  </si>
  <si>
    <t xml:space="preserve">Shortage of competent personnel             </t>
  </si>
  <si>
    <t>Innovative costs are too high</t>
  </si>
  <si>
    <t>Lack of funds from external sources of financing</t>
  </si>
  <si>
    <t>6</t>
  </si>
  <si>
    <t>Indicators of innovation activity enterprises of the manufacturing industry for all types of innovations</t>
  </si>
  <si>
    <t>Indicators of innovation activity by size of enterprises</t>
  </si>
  <si>
    <t>Costs for innovation</t>
  </si>
  <si>
    <t>Volume of innovative products and  volume of sold innovative products</t>
  </si>
  <si>
    <t xml:space="preserve">Number of enterprises, units                                                                                                                                                                                                                               </t>
  </si>
  <si>
    <t>Volume of innovative products, total</t>
  </si>
  <si>
    <t>Volume of sold innovative products</t>
  </si>
  <si>
    <t>new or significantly improved goods (services) that are new to the goods market</t>
  </si>
  <si>
    <t xml:space="preserve">
Volume of innovative products, total</t>
  </si>
  <si>
    <t xml:space="preserve">
Volume of sold innovative products</t>
  </si>
  <si>
    <t xml:space="preserve">
Costs, total</t>
  </si>
  <si>
    <t>Business process innovation</t>
  </si>
  <si>
    <t>Costs, total</t>
  </si>
  <si>
    <t xml:space="preserve">
for product innovation</t>
  </si>
  <si>
    <t>on internal R&amp;D (current costs (labor and capital investment in buildings and equipment dedicated to R&amp;D))</t>
  </si>
  <si>
    <t xml:space="preserve">
Total</t>
  </si>
  <si>
    <t>for external R&amp;D</t>
  </si>
  <si>
    <t>for the purchase of modern machinery, equipment, software and other capital goods (excluding R&amp;D costs)</t>
  </si>
  <si>
    <t>to acquire external knowledge</t>
  </si>
  <si>
    <t>for design, marketing research, training and other relevant activities</t>
  </si>
  <si>
    <t>for other innovation spending</t>
  </si>
  <si>
    <t xml:space="preserve">
Including</t>
  </si>
  <si>
    <t xml:space="preserve">
development institutions</t>
  </si>
  <si>
    <t>venture funds</t>
  </si>
  <si>
    <t xml:space="preserve">
Number of enterprises with at least one of two types of innovations</t>
  </si>
  <si>
    <t>Number of enterprises with business process innovations</t>
  </si>
  <si>
    <t>Number of enterprises with all types of innovations</t>
  </si>
  <si>
    <t>Number of enterprises with at least one of two types of innovations</t>
  </si>
  <si>
    <t>new or improved</t>
  </si>
  <si>
    <t xml:space="preserve">
Goods</t>
  </si>
  <si>
    <t>Method of production of goods (services)</t>
  </si>
  <si>
    <t>Marketing, methods of selling goods (services) and service support</t>
  </si>
  <si>
    <t>Information and communication systems</t>
  </si>
  <si>
    <t>Administration and management</t>
  </si>
  <si>
    <t>Product and business process development</t>
  </si>
  <si>
    <t xml:space="preserve">Main indicators of innovative activity of enterprises for all types of innovations </t>
  </si>
  <si>
    <t>Health care activities</t>
  </si>
  <si>
    <t xml:space="preserve">3. Indicators of innovation activity enterprises of the manufacturing industry for all types of innovations                                    </t>
  </si>
  <si>
    <t xml:space="preserve">2. Indicators of innovation activity enterprises by type of economic activity                                                                                                                                                       </t>
  </si>
  <si>
    <t xml:space="preserve">4. Indicators of innovation activity by size of enterprises                                                                               </t>
  </si>
  <si>
    <t>Volume of innovative products and  volume of sales of innovative products by type of economic activity</t>
  </si>
  <si>
    <t>Costs of innovation by types of costs</t>
  </si>
  <si>
    <t>Number of enterprises by types of innovation</t>
  </si>
  <si>
    <t>Number of enterprises that introduced new or improved products and services</t>
  </si>
  <si>
    <t>Number of enterprises that have introduced new or improved goods and services by type of economic activity</t>
  </si>
  <si>
    <t>Number of enterprises that have implemented business process innovations</t>
  </si>
  <si>
    <t>Activities of enterprises to create innovations</t>
  </si>
  <si>
    <t xml:space="preserve"> Reasons why innovative activities were not carried out at enterprises</t>
  </si>
  <si>
    <t xml:space="preserve">Number of enterprises that have implemented business process innovations independently or jointly with other organizations
</t>
  </si>
  <si>
    <t>Innovation costs by type of costs and by type of  economic activity</t>
  </si>
  <si>
    <t>Advertising  activities and market research</t>
  </si>
  <si>
    <t xml:space="preserve">1. Main indicators of innovative activity of enterprises for all types of innovations      </t>
  </si>
  <si>
    <t xml:space="preserve">number of enterprises, units                                                                                                                                                                                                                             </t>
  </si>
  <si>
    <t xml:space="preserve">Of them carrying out R&amp;D </t>
  </si>
  <si>
    <t>Karaganda region</t>
  </si>
  <si>
    <t>Abaysky district</t>
  </si>
  <si>
    <t>Aktogay district</t>
  </si>
  <si>
    <t>Bukhar-Zhyrau district</t>
  </si>
  <si>
    <t>Karkaralinsky district</t>
  </si>
  <si>
    <t>Nurinsky district</t>
  </si>
  <si>
    <t>Osakarovsky district</t>
  </si>
  <si>
    <t>Shetsky district</t>
  </si>
  <si>
    <t xml:space="preserve">Executor: </t>
  </si>
  <si>
    <t>Address:</t>
  </si>
  <si>
    <t>M.Dakhina</t>
  </si>
  <si>
    <t>10000, Karaganda city</t>
  </si>
  <si>
    <t xml:space="preserve"> Теl. +7 (7212) 41-45-42</t>
  </si>
  <si>
    <t>Chkalov street, 10</t>
  </si>
  <si>
    <r>
      <rPr>
        <b/>
        <sz val="10"/>
        <color rgb="FF000000"/>
        <rFont val="Roboto"/>
        <charset val="204"/>
      </rPr>
      <t>Innovation</t>
    </r>
    <r>
      <rPr>
        <sz val="10"/>
        <color rgb="FF000000"/>
        <rFont val="Roboto"/>
        <charset val="204"/>
      </rPr>
      <t xml:space="preserve"> - the end result of intellectual creative work, realized in the form of a new or improved product (work, service), or a new or improved technological process used in economic circulation;</t>
    </r>
  </si>
  <si>
    <r>
      <rPr>
        <b/>
        <sz val="10"/>
        <color rgb="FF000000"/>
        <rFont val="Roboto"/>
        <charset val="204"/>
      </rPr>
      <t>Costs for innovation</t>
    </r>
    <r>
      <rPr>
        <sz val="10"/>
        <color rgb="FF000000"/>
        <rFont val="Roboto"/>
        <charset val="204"/>
      </rPr>
      <t xml:space="preserve"> - actual expenses in monetary terms associated with the implementation of various types of innovative activities carried out on an enterprise scale;</t>
    </r>
  </si>
  <si>
    <r>
      <rPr>
        <b/>
        <sz val="10"/>
        <color rgb="FF000000"/>
        <rFont val="Roboto"/>
        <charset val="204"/>
      </rPr>
      <t>Innovative activity</t>
    </r>
    <r>
      <rPr>
        <sz val="10"/>
        <color rgb="FF000000"/>
        <rFont val="Roboto"/>
        <charset val="204"/>
      </rPr>
      <t xml:space="preserve"> - an activity aimed at introducing new ideas, scientific knowledge, technologies and types of products in various areas of production and social management, the results of which are used for economic growth and competitiveness;</t>
    </r>
  </si>
  <si>
    <r>
      <rPr>
        <b/>
        <sz val="10"/>
        <color rgb="FF000000"/>
        <rFont val="Roboto"/>
        <charset val="204"/>
      </rPr>
      <t>Product innovation</t>
    </r>
    <r>
      <rPr>
        <sz val="10"/>
        <color rgb="FF000000"/>
        <rFont val="Roboto"/>
        <charset val="204"/>
      </rPr>
      <t xml:space="preserve"> - the introduction of a product or service that is new or significantly improved in terms of its properties or uses;</t>
    </r>
  </si>
  <si>
    <r>
      <rPr>
        <b/>
        <sz val="10"/>
        <color rgb="FF000000"/>
        <rFont val="Roboto"/>
        <charset val="204"/>
      </rPr>
      <t>Business process innovation</t>
    </r>
    <r>
      <rPr>
        <sz val="10"/>
        <color rgb="FF000000"/>
        <rFont val="Roboto"/>
        <charset val="204"/>
      </rPr>
      <t xml:space="preserve"> refers to a new or improved product or business process (or a combination of both) that is significantly different from the firm's previous products or business processes and that has been introduced to the market or put into service by the firm.</t>
    </r>
  </si>
  <si>
    <r>
      <rPr>
        <b/>
        <sz val="10"/>
        <color rgb="FF000000"/>
        <rFont val="Roboto"/>
        <charset val="204"/>
      </rPr>
      <t>Research and development work (R&amp;D )</t>
    </r>
    <r>
      <rPr>
        <sz val="10"/>
        <color rgb="FF000000"/>
        <rFont val="Roboto"/>
        <charset val="204"/>
      </rPr>
      <t xml:space="preserve"> - a set of works aimed at obtaining new knowledge and practical application when creating a new product or technology.</t>
    </r>
  </si>
  <si>
    <t>Karkaralinskiy district</t>
  </si>
  <si>
    <t xml:space="preserve">Activity level in the field of innovations, in percentages                                                                                                                                                                                                        </t>
  </si>
  <si>
    <t xml:space="preserve">Activity level in the field of innovations, in percentages                                                                                                                                                                                                       </t>
  </si>
  <si>
    <t xml:space="preserve">Activity level in the field of innovations, in percentages                                                                                                                                                                                                  </t>
  </si>
  <si>
    <t xml:space="preserve">activity level in the field of innovations, in percentages                                                                                                                                                                                                          </t>
  </si>
  <si>
    <t xml:space="preserve">activity level in the field of innovations, in percentages                                                                                                                                                                                                         </t>
  </si>
  <si>
    <t>Priozersk city</t>
  </si>
  <si>
    <t>Balkhash C.A.</t>
  </si>
  <si>
    <t>Saran C.A.</t>
  </si>
  <si>
    <t>Temirtau C.A.</t>
  </si>
  <si>
    <t>Shakhtinsk C.A.</t>
  </si>
  <si>
    <t xml:space="preserve">Responsible executor: </t>
  </si>
  <si>
    <t>Division Services Statistics</t>
  </si>
  <si>
    <t>Head of division:</t>
  </si>
  <si>
    <t>-</t>
  </si>
  <si>
    <t>Transport and coding</t>
  </si>
  <si>
    <t>Including</t>
  </si>
  <si>
    <t xml:space="preserve">
Of the sales volume, the volume supplied for export, total</t>
  </si>
  <si>
    <t>Own funds of enterprises</t>
  </si>
  <si>
    <t xml:space="preserve">
Republican budget</t>
  </si>
  <si>
    <t xml:space="preserve">
Local budget</t>
  </si>
  <si>
    <t xml:space="preserve">
Foreign investment</t>
  </si>
  <si>
    <t>Other means</t>
  </si>
  <si>
    <t>By the organization</t>
  </si>
  <si>
    <t>In cooperation with other organizations or institutions</t>
  </si>
  <si>
    <t>Improved created by other organizations</t>
  </si>
  <si>
    <t>Other organizations or institutions</t>
  </si>
  <si>
    <t xml:space="preserve">Acquisition of knowledge from external sources     </t>
  </si>
  <si>
    <t>Lack of financial resources</t>
  </si>
  <si>
    <t>Number of enterprises with innovations</t>
  </si>
  <si>
    <t>number of enterprises with innovations*</t>
  </si>
  <si>
    <t xml:space="preserve">* The number of enterprises with innovations is indecated by the location of the actual implementation of the organizations innovativeactivities (regardless of the organizations place registration); in this regard, for some regions 
   thisindicator may be greater than the number of enterprises reporting . </t>
  </si>
  <si>
    <t>Date of publication: 20.05.2026</t>
  </si>
  <si>
    <t>Date of next publication: 20.05.2027</t>
  </si>
  <si>
    <t>«X» - data is confidential</t>
  </si>
  <si>
    <t xml:space="preserve">Conventional designations:                                                                                                          </t>
  </si>
  <si>
    <t>May 20, 2026</t>
  </si>
  <si>
    <t>© Bureau of National Statistics of the Agency for Strategic Planning and Reforms of the Republic of Kazakhstan</t>
  </si>
  <si>
    <t>Karagandy C.A.</t>
  </si>
  <si>
    <t>On innovative activity of enterprises in the Karagandy region</t>
  </si>
  <si>
    <t xml:space="preserve"> Series19.  Statistics of education, science and innovation</t>
  </si>
  <si>
    <t>A. Mazhitova</t>
  </si>
  <si>
    <t>Е-mail: a.nabieva@aspire.gov.kz</t>
  </si>
  <si>
    <t>x</t>
  </si>
  <si>
    <t>6. Volume of innovative products and  volume of sales of innovative products by type of economic activity</t>
  </si>
  <si>
    <t>7. Costs for innovation</t>
  </si>
  <si>
    <t>8. Costs of innovation by type of economic activity</t>
  </si>
  <si>
    <t>9. Costs of innovation by types of costs</t>
  </si>
  <si>
    <t>10. Innovation costs by types of costs by types of activities</t>
  </si>
  <si>
    <t>11. Costs of innovation by funding sources</t>
  </si>
  <si>
    <t>12. Number of enterprises by types of innovation</t>
  </si>
  <si>
    <t>13. Number of enterprises by types of innovations by types of economic activity</t>
  </si>
  <si>
    <t>14. Number of enterprises that introduced new or improved products and services</t>
  </si>
  <si>
    <t>15. Number of enterprises that have introduced new or improved goods and services by type of economic activity</t>
  </si>
  <si>
    <t>16. Number of enterprises that have implemented business process innovations</t>
  </si>
  <si>
    <t>17. Number of enterprises that have introduced product innovations independently or jointly with other organizations</t>
  </si>
  <si>
    <t xml:space="preserve">18. Number of enterprises that have implemented business process innovations independently or jointly with other organizations
</t>
  </si>
  <si>
    <t>19. Activities of enterprises to create innovations</t>
  </si>
  <si>
    <t>20. Reasons why innovative activities were not carried out at enterprises</t>
  </si>
  <si>
    <t>№ 15-32/2259</t>
  </si>
  <si>
    <t>5. Volume of innovative products and  volume of sold innovative products</t>
  </si>
</sst>
</file>

<file path=xl/styles.xml><?xml version="1.0" encoding="utf-8"?>
<styleSheet xmlns="http://schemas.openxmlformats.org/spreadsheetml/2006/main">
  <numFmts count="5">
    <numFmt numFmtId="164" formatCode="###\ ###\ ###\ ###\ ##0"/>
    <numFmt numFmtId="165" formatCode="0.0"/>
    <numFmt numFmtId="166" formatCode="###\ ###\ ###\ ###\ ##0.0"/>
    <numFmt numFmtId="167" formatCode="###\ ###\ ###\ ##0"/>
    <numFmt numFmtId="168" formatCode="###\ ###\ ###\ ##0.0"/>
  </numFmts>
  <fonts count="48">
    <font>
      <sz val="9"/>
      <name val="Arial Cyr"/>
    </font>
    <font>
      <sz val="9"/>
      <name val="Calibri"/>
      <family val="2"/>
    </font>
    <font>
      <sz val="9"/>
      <name val="Calibri"/>
      <family val="2"/>
      <scheme val="minor"/>
    </font>
    <font>
      <sz val="10"/>
      <name val="Calibri"/>
      <family val="2"/>
      <charset val="204"/>
      <scheme val="minor"/>
    </font>
    <font>
      <b/>
      <sz val="20"/>
      <name val="Calibri"/>
      <family val="2"/>
      <scheme val="minor"/>
    </font>
    <font>
      <sz val="8"/>
      <name val="Calibri"/>
      <family val="2"/>
      <scheme val="minor"/>
    </font>
    <font>
      <sz val="8"/>
      <name val="Calibri"/>
      <family val="2"/>
    </font>
    <font>
      <b/>
      <sz val="14"/>
      <name val="Calibri"/>
      <family val="2"/>
      <scheme val="minor"/>
    </font>
    <font>
      <sz val="10"/>
      <name val="Arial Cyr"/>
    </font>
    <font>
      <b/>
      <sz val="14"/>
      <name val="Calibri"/>
      <family val="2"/>
    </font>
    <font>
      <i/>
      <sz val="8"/>
      <name val="Calibri"/>
      <family val="2"/>
      <scheme val="minor"/>
    </font>
    <font>
      <sz val="10"/>
      <color rgb="FFFF0000"/>
      <name val="Calibri"/>
      <family val="2"/>
      <scheme val="minor"/>
    </font>
    <font>
      <b/>
      <sz val="10"/>
      <name val="Calibri"/>
      <family val="2"/>
      <scheme val="minor"/>
    </font>
    <font>
      <sz val="10"/>
      <color rgb="FF000000"/>
      <name val="Calibri"/>
      <family val="2"/>
      <charset val="204"/>
      <scheme val="minor"/>
    </font>
    <font>
      <sz val="8"/>
      <name val="Arial"/>
      <family val="2"/>
    </font>
    <font>
      <b/>
      <sz val="8"/>
      <name val="Calibri"/>
      <family val="2"/>
    </font>
    <font>
      <sz val="10"/>
      <name val="Calibri"/>
      <family val="2"/>
      <charset val="204"/>
    </font>
    <font>
      <b/>
      <sz val="10"/>
      <name val="Calibri"/>
      <family val="2"/>
      <charset val="204"/>
    </font>
    <font>
      <sz val="8"/>
      <name val="Calibri"/>
      <family val="2"/>
      <charset val="204"/>
      <scheme val="minor"/>
    </font>
    <font>
      <sz val="8"/>
      <color indexed="8"/>
      <name val="Calibri"/>
      <family val="2"/>
      <charset val="204"/>
    </font>
    <font>
      <sz val="8"/>
      <name val="Arial"/>
      <family val="2"/>
      <charset val="204"/>
    </font>
    <font>
      <sz val="12"/>
      <name val="Calibri"/>
      <family val="2"/>
      <charset val="204"/>
    </font>
    <font>
      <sz val="8"/>
      <name val="Calibri"/>
      <family val="2"/>
      <charset val="204"/>
    </font>
    <font>
      <i/>
      <sz val="8"/>
      <name val="Calibri"/>
      <family val="2"/>
      <charset val="204"/>
    </font>
    <font>
      <sz val="12"/>
      <name val="Arial"/>
      <family val="2"/>
      <charset val="204"/>
    </font>
    <font>
      <sz val="10"/>
      <name val="Arial"/>
      <family val="2"/>
      <charset val="204"/>
    </font>
    <font>
      <u/>
      <sz val="9"/>
      <color theme="10"/>
      <name val="Arial Cyr"/>
    </font>
    <font>
      <b/>
      <sz val="14"/>
      <name val="Roboto"/>
      <charset val="204"/>
    </font>
    <font>
      <sz val="11"/>
      <color indexed="8"/>
      <name val="Calibri"/>
      <family val="2"/>
      <scheme val="minor"/>
    </font>
    <font>
      <b/>
      <sz val="10"/>
      <name val="Roboto"/>
      <charset val="204"/>
    </font>
    <font>
      <b/>
      <sz val="20"/>
      <name val="Roboto"/>
      <charset val="204"/>
    </font>
    <font>
      <sz val="14"/>
      <name val="Roboto"/>
      <charset val="204"/>
    </font>
    <font>
      <sz val="10"/>
      <color rgb="FF000000"/>
      <name val="Roboto"/>
      <charset val="204"/>
    </font>
    <font>
      <i/>
      <sz val="8"/>
      <name val="Roboto"/>
      <charset val="204"/>
    </font>
    <font>
      <sz val="10"/>
      <name val="Roboto"/>
      <charset val="204"/>
    </font>
    <font>
      <b/>
      <sz val="12"/>
      <name val="Roboto"/>
      <charset val="204"/>
    </font>
    <font>
      <u/>
      <sz val="10"/>
      <color rgb="FF0000FF"/>
      <name val="Roboto"/>
      <charset val="204"/>
    </font>
    <font>
      <sz val="8"/>
      <name val="Roboto"/>
      <charset val="204"/>
    </font>
    <font>
      <b/>
      <sz val="8"/>
      <name val="Roboto"/>
      <charset val="204"/>
    </font>
    <font>
      <sz val="8"/>
      <color indexed="8"/>
      <name val="Roboto"/>
      <charset val="204"/>
    </font>
    <font>
      <sz val="9"/>
      <name val="Roboto"/>
      <charset val="204"/>
    </font>
    <font>
      <b/>
      <sz val="9"/>
      <name val="Roboto"/>
      <charset val="204"/>
    </font>
    <font>
      <b/>
      <sz val="10"/>
      <color rgb="FF000000"/>
      <name val="Roboto"/>
      <charset val="204"/>
    </font>
    <font>
      <sz val="8"/>
      <color indexed="8"/>
      <name val="Roboto"/>
      <charset val="204"/>
    </font>
    <font>
      <sz val="8"/>
      <color theme="1"/>
      <name val="Roboto"/>
      <charset val="204"/>
    </font>
    <font>
      <sz val="10"/>
      <name val="MS Sans Serif"/>
      <family val="2"/>
      <charset val="204"/>
    </font>
    <font>
      <b/>
      <sz val="9"/>
      <name val="Arial Cyr"/>
    </font>
    <font>
      <u/>
      <sz val="10"/>
      <color theme="10"/>
      <name val="Roboto"/>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15">
    <border>
      <left/>
      <right/>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7">
    <xf numFmtId="0" fontId="0" fillId="0" borderId="0"/>
    <xf numFmtId="0" fontId="8" fillId="0" borderId="0"/>
    <xf numFmtId="0" fontId="8" fillId="0" borderId="0"/>
    <xf numFmtId="0" fontId="26" fillId="0" borderId="0" applyNumberFormat="0" applyFill="0" applyBorder="0" applyAlignment="0" applyProtection="0">
      <alignment vertical="top"/>
      <protection locked="0"/>
    </xf>
    <xf numFmtId="0" fontId="28" fillId="0" borderId="0"/>
    <xf numFmtId="0" fontId="8" fillId="0" borderId="0"/>
    <xf numFmtId="0" fontId="45" fillId="0" borderId="0"/>
  </cellStyleXfs>
  <cellXfs count="250">
    <xf numFmtId="0" fontId="0" fillId="0" borderId="0" xfId="0"/>
    <xf numFmtId="0" fontId="1" fillId="0" borderId="0" xfId="0" applyFont="1" applyAlignment="1"/>
    <xf numFmtId="0" fontId="2" fillId="0" borderId="0" xfId="0" applyFont="1" applyAlignment="1"/>
    <xf numFmtId="0" fontId="3" fillId="0" borderId="0" xfId="0" applyFont="1" applyAlignment="1"/>
    <xf numFmtId="164" fontId="2" fillId="0" borderId="0" xfId="0" applyNumberFormat="1" applyFont="1" applyAlignment="1">
      <alignment horizontal="right"/>
    </xf>
    <xf numFmtId="3" fontId="2" fillId="0" borderId="0" xfId="0" applyNumberFormat="1" applyFont="1" applyAlignment="1"/>
    <xf numFmtId="0" fontId="2" fillId="0" borderId="0" xfId="0" applyFont="1" applyBorder="1" applyAlignment="1"/>
    <xf numFmtId="165" fontId="2" fillId="0" borderId="0" xfId="0" applyNumberFormat="1" applyFont="1" applyBorder="1" applyAlignment="1"/>
    <xf numFmtId="164" fontId="2" fillId="0" borderId="0" xfId="0" applyNumberFormat="1" applyFont="1" applyBorder="1" applyAlignment="1">
      <alignment horizontal="right"/>
    </xf>
    <xf numFmtId="164" fontId="3" fillId="0" borderId="0" xfId="0" applyNumberFormat="1" applyFont="1" applyBorder="1" applyAlignment="1"/>
    <xf numFmtId="0" fontId="3" fillId="0" borderId="0" xfId="0" applyFont="1" applyBorder="1" applyAlignment="1"/>
    <xf numFmtId="0" fontId="5" fillId="0" borderId="0" xfId="0" applyFont="1" applyAlignment="1">
      <alignment vertical="top" wrapText="1"/>
    </xf>
    <xf numFmtId="0" fontId="6" fillId="0" borderId="0" xfId="0" applyFont="1" applyAlignment="1">
      <alignment vertical="top" wrapText="1"/>
    </xf>
    <xf numFmtId="0" fontId="5" fillId="0" borderId="0" xfId="0" applyFont="1" applyBorder="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8" fillId="0" borderId="0" xfId="0" applyFont="1" applyAlignment="1"/>
    <xf numFmtId="0" fontId="11" fillId="0" borderId="0" xfId="0" applyFont="1" applyAlignment="1">
      <alignment horizontal="justify" vertical="top" wrapText="1"/>
    </xf>
    <xf numFmtId="0" fontId="11" fillId="0" borderId="0" xfId="0" applyFont="1" applyAlignment="1">
      <alignment horizontal="justify" vertical="top"/>
    </xf>
    <xf numFmtId="0" fontId="3" fillId="0" borderId="0" xfId="0" applyFont="1" applyAlignment="1">
      <alignment horizontal="center" vertical="center"/>
    </xf>
    <xf numFmtId="49" fontId="3" fillId="0" borderId="0" xfId="0" applyNumberFormat="1" applyFont="1" applyAlignment="1">
      <alignment horizontal="center" vertical="center"/>
    </xf>
    <xf numFmtId="0" fontId="13" fillId="0" borderId="0" xfId="0" applyFont="1" applyAlignment="1">
      <alignment horizontal="justify" vertical="top" wrapText="1"/>
    </xf>
    <xf numFmtId="0" fontId="14" fillId="0" borderId="0" xfId="0" applyFont="1" applyAlignment="1"/>
    <xf numFmtId="165" fontId="14" fillId="0" borderId="0" xfId="0" applyNumberFormat="1" applyFont="1" applyAlignment="1"/>
    <xf numFmtId="166" fontId="14" fillId="0" borderId="0" xfId="0" applyNumberFormat="1" applyFont="1" applyAlignment="1"/>
    <xf numFmtId="0" fontId="5" fillId="0" borderId="0" xfId="0" applyFont="1" applyAlignment="1"/>
    <xf numFmtId="165" fontId="5" fillId="0" borderId="0" xfId="0" applyNumberFormat="1" applyFont="1" applyAlignment="1"/>
    <xf numFmtId="0" fontId="8" fillId="0" borderId="0" xfId="0" applyFont="1" applyFill="1" applyAlignment="1"/>
    <xf numFmtId="0" fontId="8" fillId="0" borderId="0" xfId="0" applyFont="1" applyBorder="1" applyAlignment="1"/>
    <xf numFmtId="49" fontId="15" fillId="0" borderId="0" xfId="0" applyNumberFormat="1" applyFont="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49" fontId="6" fillId="0" borderId="0" xfId="0" applyNumberFormat="1" applyFont="1" applyFill="1" applyBorder="1" applyAlignment="1">
      <alignment horizontal="left"/>
    </xf>
    <xf numFmtId="0" fontId="14" fillId="0" borderId="0" xfId="0" applyFont="1" applyBorder="1" applyAlignment="1"/>
    <xf numFmtId="0" fontId="4" fillId="0" borderId="0" xfId="0" applyFont="1" applyBorder="1" applyAlignment="1">
      <alignment vertical="center" wrapText="1"/>
    </xf>
    <xf numFmtId="0" fontId="0" fillId="0" borderId="0" xfId="0"/>
    <xf numFmtId="0" fontId="7" fillId="0" borderId="0" xfId="0" applyFont="1" applyAlignment="1">
      <alignment vertical="top" wrapText="1"/>
    </xf>
    <xf numFmtId="0" fontId="0" fillId="0" borderId="0" xfId="0" applyFont="1"/>
    <xf numFmtId="168" fontId="19" fillId="0" borderId="0" xfId="0" applyNumberFormat="1" applyFont="1" applyAlignment="1">
      <alignment horizontal="right" wrapText="1"/>
    </xf>
    <xf numFmtId="0" fontId="19" fillId="0" borderId="0" xfId="0" applyFont="1" applyAlignment="1">
      <alignment horizontal="right" wrapText="1"/>
    </xf>
    <xf numFmtId="0" fontId="18" fillId="0" borderId="0" xfId="0" applyFont="1"/>
    <xf numFmtId="0" fontId="20" fillId="0" borderId="0" xfId="0" applyFont="1"/>
    <xf numFmtId="166" fontId="20" fillId="0" borderId="0" xfId="0" applyNumberFormat="1" applyFont="1"/>
    <xf numFmtId="0" fontId="18" fillId="0" borderId="0" xfId="0" applyFont="1" applyBorder="1"/>
    <xf numFmtId="0" fontId="21" fillId="0" borderId="0" xfId="0" applyFont="1" applyFill="1"/>
    <xf numFmtId="0" fontId="16" fillId="0" borderId="0" xfId="0" applyFont="1" applyFill="1" applyAlignment="1"/>
    <xf numFmtId="0" fontId="16" fillId="0" borderId="0" xfId="0" applyFont="1" applyFill="1"/>
    <xf numFmtId="0" fontId="22" fillId="0" borderId="0" xfId="0" applyFont="1"/>
    <xf numFmtId="0" fontId="22" fillId="0" borderId="0" xfId="0" applyFont="1" applyBorder="1"/>
    <xf numFmtId="0" fontId="16" fillId="0" borderId="0" xfId="0" applyFont="1"/>
    <xf numFmtId="0" fontId="21" fillId="0" borderId="0" xfId="0" applyFont="1"/>
    <xf numFmtId="0" fontId="16" fillId="0" borderId="0" xfId="0" applyFont="1" applyBorder="1"/>
    <xf numFmtId="0" fontId="22" fillId="0" borderId="0" xfId="0" applyFont="1" applyFill="1"/>
    <xf numFmtId="0" fontId="22" fillId="0" borderId="0" xfId="0" applyFont="1" applyFill="1" applyAlignment="1">
      <alignment wrapText="1"/>
    </xf>
    <xf numFmtId="0" fontId="24" fillId="0" borderId="0" xfId="0" applyFont="1"/>
    <xf numFmtId="0" fontId="25" fillId="0" borderId="0" xfId="0" applyFont="1"/>
    <xf numFmtId="0" fontId="24" fillId="0" borderId="0" xfId="0" applyFont="1" applyFill="1"/>
    <xf numFmtId="0" fontId="25" fillId="0" borderId="0" xfId="0" applyFont="1" applyFill="1"/>
    <xf numFmtId="0" fontId="0" fillId="0" borderId="0" xfId="0" applyFont="1" applyFill="1"/>
    <xf numFmtId="0" fontId="0" fillId="0" borderId="0" xfId="0" applyBorder="1"/>
    <xf numFmtId="165" fontId="22" fillId="0" borderId="0" xfId="0" applyNumberFormat="1" applyFont="1"/>
    <xf numFmtId="164" fontId="20" fillId="0" borderId="0" xfId="0" applyNumberFormat="1" applyFont="1"/>
    <xf numFmtId="0" fontId="25" fillId="0" borderId="0" xfId="0" applyFont="1" applyBorder="1"/>
    <xf numFmtId="0" fontId="12" fillId="0" borderId="0" xfId="0" applyFont="1" applyAlignment="1">
      <alignment horizontal="center" vertical="center" wrapText="1"/>
    </xf>
    <xf numFmtId="0" fontId="17" fillId="0" borderId="0" xfId="0" applyFont="1" applyBorder="1" applyAlignment="1">
      <alignment vertical="center" wrapText="1"/>
    </xf>
    <xf numFmtId="0" fontId="10" fillId="0" borderId="1" xfId="0" applyFont="1" applyFill="1" applyBorder="1" applyAlignment="1">
      <alignment vertical="top"/>
    </xf>
    <xf numFmtId="0" fontId="4" fillId="0" borderId="0" xfId="0" applyFont="1" applyAlignment="1">
      <alignment horizontal="left" vertical="center" wrapText="1"/>
    </xf>
    <xf numFmtId="0" fontId="17" fillId="0" borderId="0" xfId="0" applyFont="1" applyFill="1" applyBorder="1" applyAlignment="1">
      <alignment vertical="center" wrapText="1"/>
    </xf>
    <xf numFmtId="0" fontId="0" fillId="0" borderId="0" xfId="0" applyFill="1"/>
    <xf numFmtId="0" fontId="34" fillId="0" borderId="0" xfId="0" applyFont="1"/>
    <xf numFmtId="0" fontId="36" fillId="0" borderId="0" xfId="0" applyFont="1" applyBorder="1" applyAlignment="1">
      <alignment horizontal="center" vertical="center" wrapText="1"/>
    </xf>
    <xf numFmtId="0" fontId="36" fillId="0" borderId="0" xfId="3" applyFont="1" applyAlignment="1" applyProtection="1"/>
    <xf numFmtId="0" fontId="35" fillId="0" borderId="0" xfId="0" applyFont="1" applyBorder="1" applyAlignment="1">
      <alignment horizontal="center"/>
    </xf>
    <xf numFmtId="0" fontId="34" fillId="0" borderId="0" xfId="0" applyFont="1" applyAlignment="1">
      <alignment horizontal="justify" vertical="top"/>
    </xf>
    <xf numFmtId="0" fontId="37" fillId="0" borderId="5" xfId="0" applyFont="1" applyBorder="1" applyAlignment="1">
      <alignment horizontal="center" vertical="center" wrapText="1"/>
    </xf>
    <xf numFmtId="49" fontId="38" fillId="0" borderId="0" xfId="0" applyNumberFormat="1" applyFont="1" applyAlignment="1">
      <alignment horizontal="left"/>
    </xf>
    <xf numFmtId="167" fontId="39" fillId="0" borderId="0" xfId="0" applyNumberFormat="1" applyFont="1" applyAlignment="1">
      <alignment horizontal="right" wrapText="1"/>
    </xf>
    <xf numFmtId="168" fontId="39" fillId="0" borderId="0" xfId="0" applyNumberFormat="1" applyFont="1" applyAlignment="1">
      <alignment horizontal="right" wrapText="1"/>
    </xf>
    <xf numFmtId="49" fontId="37" fillId="0" borderId="0" xfId="0" applyNumberFormat="1" applyFont="1" applyAlignment="1">
      <alignment horizontal="left"/>
    </xf>
    <xf numFmtId="49" fontId="37" fillId="0" borderId="0" xfId="0" applyNumberFormat="1" applyFont="1" applyFill="1" applyAlignment="1">
      <alignment horizontal="left"/>
    </xf>
    <xf numFmtId="0" fontId="38" fillId="0" borderId="0" xfId="0" applyFont="1" applyFill="1" applyAlignment="1">
      <alignment horizontal="left" wrapText="1"/>
    </xf>
    <xf numFmtId="0" fontId="39" fillId="0" borderId="0" xfId="0" applyFont="1" applyAlignment="1">
      <alignment wrapText="1"/>
    </xf>
    <xf numFmtId="0" fontId="39" fillId="0" borderId="0" xfId="0" applyFont="1" applyAlignment="1">
      <alignment horizontal="right" wrapText="1"/>
    </xf>
    <xf numFmtId="0" fontId="39" fillId="0" borderId="0" xfId="0" applyFont="1" applyAlignment="1"/>
    <xf numFmtId="0" fontId="39" fillId="0" borderId="2" xfId="0" applyFont="1" applyBorder="1" applyAlignment="1">
      <alignment wrapText="1"/>
    </xf>
    <xf numFmtId="49" fontId="37" fillId="0" borderId="2" xfId="0" applyNumberFormat="1" applyFont="1" applyFill="1" applyBorder="1" applyAlignment="1">
      <alignment horizontal="left"/>
    </xf>
    <xf numFmtId="0" fontId="37" fillId="0" borderId="8"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Border="1"/>
    <xf numFmtId="0" fontId="37" fillId="0" borderId="0" xfId="0" applyFont="1"/>
    <xf numFmtId="0" fontId="40" fillId="0" borderId="0" xfId="0" applyFont="1"/>
    <xf numFmtId="0" fontId="37" fillId="0" borderId="2" xfId="0" applyFont="1" applyBorder="1" applyAlignment="1">
      <alignment vertical="center" wrapText="1"/>
    </xf>
    <xf numFmtId="0" fontId="34" fillId="0" borderId="0" xfId="0" applyFont="1" applyAlignment="1"/>
    <xf numFmtId="0" fontId="37" fillId="0" borderId="0" xfId="0" applyFont="1" applyAlignment="1">
      <alignment horizontal="right"/>
    </xf>
    <xf numFmtId="0" fontId="37" fillId="0" borderId="4" xfId="0" applyFont="1" applyFill="1" applyBorder="1" applyAlignment="1">
      <alignment horizontal="center" vertical="center" wrapText="1"/>
    </xf>
    <xf numFmtId="0" fontId="37" fillId="0" borderId="3" xfId="0" applyFont="1" applyBorder="1" applyAlignment="1">
      <alignment horizontal="center" vertical="center" wrapText="1"/>
    </xf>
    <xf numFmtId="0" fontId="37" fillId="0" borderId="0" xfId="0" applyFont="1" applyAlignment="1">
      <alignment horizontal="right" vertical="center"/>
    </xf>
    <xf numFmtId="0" fontId="34" fillId="0" borderId="0" xfId="0" applyFont="1" applyFill="1"/>
    <xf numFmtId="0" fontId="37" fillId="0" borderId="2" xfId="0" applyFont="1" applyFill="1" applyBorder="1" applyAlignment="1">
      <alignment vertical="center" wrapText="1"/>
    </xf>
    <xf numFmtId="0" fontId="34" fillId="0" borderId="0" xfId="0" applyFont="1" applyFill="1" applyAlignment="1"/>
    <xf numFmtId="0" fontId="37" fillId="0" borderId="5"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8" fillId="0" borderId="0" xfId="0" applyFont="1" applyFill="1" applyAlignment="1">
      <alignment wrapText="1"/>
    </xf>
    <xf numFmtId="0" fontId="37" fillId="0" borderId="2" xfId="0" applyFont="1" applyBorder="1" applyAlignment="1">
      <alignment wrapText="1"/>
    </xf>
    <xf numFmtId="0" fontId="37" fillId="0" borderId="0" xfId="0" applyFont="1" applyBorder="1" applyAlignment="1">
      <alignment horizontal="right" wrapText="1"/>
    </xf>
    <xf numFmtId="0" fontId="37" fillId="0" borderId="5" xfId="0" applyFont="1" applyFill="1" applyBorder="1" applyAlignment="1">
      <alignment horizontal="center" vertical="center"/>
    </xf>
    <xf numFmtId="0" fontId="37" fillId="0" borderId="12" xfId="0" applyFont="1" applyBorder="1" applyAlignment="1">
      <alignment horizontal="center" vertical="center" wrapText="1"/>
    </xf>
    <xf numFmtId="0" fontId="37" fillId="0" borderId="0" xfId="0" applyFont="1" applyBorder="1" applyAlignment="1">
      <alignment wrapText="1"/>
    </xf>
    <xf numFmtId="0" fontId="37" fillId="0" borderId="2" xfId="0" applyFont="1" applyBorder="1"/>
    <xf numFmtId="0" fontId="37" fillId="0" borderId="9"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3" xfId="0" applyFont="1" applyBorder="1" applyAlignment="1">
      <alignment horizontal="center"/>
    </xf>
    <xf numFmtId="0" fontId="37" fillId="0" borderId="0" xfId="0" applyFont="1" applyFill="1" applyBorder="1" applyAlignment="1">
      <alignment wrapText="1"/>
    </xf>
    <xf numFmtId="0" fontId="37" fillId="0" borderId="2" xfId="0" applyFont="1" applyFill="1" applyBorder="1" applyAlignment="1">
      <alignment wrapText="1"/>
    </xf>
    <xf numFmtId="0" fontId="37" fillId="0" borderId="13" xfId="0" applyFont="1" applyFill="1" applyBorder="1" applyAlignment="1">
      <alignment horizontal="center"/>
    </xf>
    <xf numFmtId="0" fontId="40" fillId="0" borderId="0" xfId="0" applyFont="1" applyAlignment="1">
      <alignment horizontal="right" wrapText="1"/>
    </xf>
    <xf numFmtId="0" fontId="40" fillId="0" borderId="0" xfId="0" applyFont="1" applyAlignment="1">
      <alignment horizontal="left" wrapText="1"/>
    </xf>
    <xf numFmtId="0" fontId="37" fillId="0" borderId="0" xfId="0" applyFont="1" applyFill="1" applyBorder="1" applyAlignment="1">
      <alignment horizontal="right" wrapText="1"/>
    </xf>
    <xf numFmtId="0" fontId="40" fillId="0" borderId="0" xfId="0" applyFont="1" applyFill="1" applyBorder="1" applyAlignment="1">
      <alignment horizontal="right" wrapText="1"/>
    </xf>
    <xf numFmtId="0" fontId="37" fillId="0" borderId="11" xfId="0" applyFont="1" applyBorder="1" applyAlignment="1">
      <alignment horizontal="center"/>
    </xf>
    <xf numFmtId="164" fontId="37" fillId="0" borderId="0" xfId="0" applyNumberFormat="1" applyFont="1"/>
    <xf numFmtId="49" fontId="37" fillId="0" borderId="0" xfId="0" applyNumberFormat="1" applyFont="1" applyBorder="1" applyAlignment="1">
      <alignment horizontal="left"/>
    </xf>
    <xf numFmtId="49" fontId="37" fillId="0" borderId="0" xfId="0" applyNumberFormat="1" applyFont="1"/>
    <xf numFmtId="49" fontId="37" fillId="0" borderId="2" xfId="0" applyNumberFormat="1" applyFont="1" applyBorder="1"/>
    <xf numFmtId="0" fontId="37" fillId="0" borderId="0" xfId="0" applyFont="1" applyBorder="1" applyAlignment="1">
      <alignment horizontal="center" wrapText="1"/>
    </xf>
    <xf numFmtId="0" fontId="37" fillId="2" borderId="0" xfId="0" applyFont="1" applyFill="1" applyBorder="1" applyAlignment="1">
      <alignment horizontal="right" wrapText="1"/>
    </xf>
    <xf numFmtId="14" fontId="37" fillId="0" borderId="0" xfId="0" applyNumberFormat="1" applyFont="1" applyFill="1" applyBorder="1" applyAlignment="1">
      <alignment horizontal="left"/>
    </xf>
    <xf numFmtId="0" fontId="40" fillId="0" borderId="0" xfId="0" applyFont="1" applyBorder="1"/>
    <xf numFmtId="0" fontId="34" fillId="0" borderId="0" xfId="0" applyFont="1" applyBorder="1"/>
    <xf numFmtId="0" fontId="38" fillId="0" borderId="1" xfId="0" applyFont="1" applyBorder="1"/>
    <xf numFmtId="0" fontId="41" fillId="0" borderId="0" xfId="0" applyFont="1"/>
    <xf numFmtId="0" fontId="38" fillId="0" borderId="0" xfId="0" applyFont="1" applyBorder="1" applyAlignment="1">
      <alignment horizontal="left" wrapText="1"/>
    </xf>
    <xf numFmtId="0" fontId="38" fillId="0" borderId="0" xfId="0" applyFont="1"/>
    <xf numFmtId="0" fontId="37" fillId="0" borderId="0" xfId="0" applyFont="1" applyBorder="1" applyAlignment="1">
      <alignment horizontal="left"/>
    </xf>
    <xf numFmtId="0" fontId="34" fillId="0" borderId="2" xfId="0" applyFont="1" applyFill="1" applyBorder="1"/>
    <xf numFmtId="0" fontId="16" fillId="0" borderId="0" xfId="0" applyFont="1" applyFill="1" applyBorder="1"/>
    <xf numFmtId="0" fontId="32" fillId="0" borderId="0" xfId="0" applyFont="1" applyFill="1" applyAlignment="1">
      <alignment horizontal="justify" vertical="top" wrapText="1"/>
    </xf>
    <xf numFmtId="0" fontId="32" fillId="0" borderId="0" xfId="0" applyFont="1" applyAlignment="1">
      <alignment horizontal="justify" vertical="top" wrapText="1"/>
    </xf>
    <xf numFmtId="0" fontId="27" fillId="0" borderId="0" xfId="1" applyNumberFormat="1" applyFont="1" applyFill="1" applyBorder="1" applyAlignment="1" applyProtection="1">
      <alignment horizontal="left" vertical="top" wrapText="1"/>
    </xf>
    <xf numFmtId="0" fontId="30" fillId="3" borderId="0" xfId="1" applyNumberFormat="1" applyFont="1" applyFill="1" applyBorder="1" applyAlignment="1" applyProtection="1">
      <alignment horizontal="left" wrapText="1"/>
    </xf>
    <xf numFmtId="0" fontId="35" fillId="0" borderId="0" xfId="0" applyFont="1" applyAlignment="1">
      <alignment horizontal="center" vertical="top"/>
    </xf>
    <xf numFmtId="0" fontId="37" fillId="0" borderId="5" xfId="0" applyFont="1" applyBorder="1" applyAlignment="1">
      <alignment horizontal="center" vertical="center" wrapText="1"/>
    </xf>
    <xf numFmtId="0" fontId="37" fillId="0" borderId="12" xfId="0" applyFont="1" applyBorder="1" applyAlignment="1">
      <alignment horizontal="center" vertical="center" wrapText="1"/>
    </xf>
    <xf numFmtId="0" fontId="43" fillId="0" borderId="0" xfId="0" applyFont="1" applyAlignment="1">
      <alignment horizontal="right" wrapText="1"/>
    </xf>
    <xf numFmtId="0" fontId="37" fillId="0" borderId="2" xfId="0" applyFont="1" applyBorder="1"/>
    <xf numFmtId="0" fontId="9" fillId="0" borderId="0" xfId="1" applyNumberFormat="1" applyFont="1" applyFill="1" applyBorder="1" applyAlignment="1" applyProtection="1">
      <alignment horizontal="center" vertical="top" wrapText="1"/>
    </xf>
    <xf numFmtId="0" fontId="31" fillId="0" borderId="0" xfId="4" applyNumberFormat="1" applyFont="1" applyFill="1" applyBorder="1" applyAlignment="1" applyProtection="1">
      <alignment horizontal="left" wrapText="1"/>
    </xf>
    <xf numFmtId="0" fontId="0" fillId="0" borderId="0" xfId="0" applyFont="1" applyAlignment="1"/>
    <xf numFmtId="0" fontId="31" fillId="0" borderId="0" xfId="1" applyNumberFormat="1" applyFont="1" applyFill="1" applyBorder="1" applyAlignment="1" applyProtection="1">
      <alignment horizontal="left"/>
    </xf>
    <xf numFmtId="0" fontId="0" fillId="0" borderId="0" xfId="0" applyAlignment="1"/>
    <xf numFmtId="0" fontId="34" fillId="0" borderId="0" xfId="0" applyFont="1" applyAlignment="1">
      <alignment horizontal="left" indent="1"/>
    </xf>
    <xf numFmtId="0" fontId="44" fillId="0" borderId="0" xfId="0" applyFont="1" applyFill="1" applyBorder="1" applyAlignment="1">
      <alignment horizontal="left"/>
    </xf>
    <xf numFmtId="0" fontId="44" fillId="0" borderId="2" xfId="6" applyFont="1" applyFill="1" applyBorder="1" applyAlignment="1">
      <alignment horizontal="left" vertical="center"/>
    </xf>
    <xf numFmtId="0" fontId="39" fillId="0" borderId="1" xfId="0" applyFont="1" applyBorder="1" applyAlignment="1">
      <alignment horizontal="right" wrapText="1"/>
    </xf>
    <xf numFmtId="165" fontId="39" fillId="0" borderId="1" xfId="0" applyNumberFormat="1" applyFont="1" applyBorder="1" applyAlignment="1">
      <alignment horizontal="right" wrapText="1"/>
    </xf>
    <xf numFmtId="0" fontId="39" fillId="0" borderId="0" xfId="0" applyFont="1" applyBorder="1" applyAlignment="1">
      <alignment horizontal="right" wrapText="1"/>
    </xf>
    <xf numFmtId="165" fontId="39" fillId="0" borderId="0" xfId="0" applyNumberFormat="1" applyFont="1" applyBorder="1" applyAlignment="1">
      <alignment horizontal="right" wrapText="1"/>
    </xf>
    <xf numFmtId="0" fontId="39" fillId="0" borderId="2" xfId="0" applyFont="1" applyBorder="1" applyAlignment="1">
      <alignment horizontal="right" wrapText="1"/>
    </xf>
    <xf numFmtId="167" fontId="39" fillId="0" borderId="1" xfId="0" applyNumberFormat="1" applyFont="1" applyBorder="1" applyAlignment="1">
      <alignment horizontal="right" wrapText="1"/>
    </xf>
    <xf numFmtId="167" fontId="39" fillId="0" borderId="0" xfId="0" applyNumberFormat="1" applyFont="1" applyBorder="1" applyAlignment="1">
      <alignment horizontal="right" wrapText="1"/>
    </xf>
    <xf numFmtId="167" fontId="39" fillId="0" borderId="2" xfId="0" applyNumberFormat="1" applyFont="1" applyBorder="1" applyAlignment="1">
      <alignment horizontal="right" wrapText="1"/>
    </xf>
    <xf numFmtId="168" fontId="39" fillId="0" borderId="0" xfId="0" applyNumberFormat="1" applyFont="1" applyFill="1" applyAlignment="1">
      <alignment horizontal="right" wrapText="1"/>
    </xf>
    <xf numFmtId="168" fontId="39" fillId="0" borderId="1" xfId="0" applyNumberFormat="1" applyFont="1" applyBorder="1" applyAlignment="1">
      <alignment horizontal="right" wrapText="1"/>
    </xf>
    <xf numFmtId="168" fontId="39" fillId="0" borderId="0" xfId="0" applyNumberFormat="1" applyFont="1" applyBorder="1" applyAlignment="1">
      <alignment horizontal="right" wrapText="1"/>
    </xf>
    <xf numFmtId="168" fontId="39" fillId="0" borderId="2" xfId="0" applyNumberFormat="1" applyFont="1" applyBorder="1" applyAlignment="1">
      <alignment horizontal="right" wrapText="1"/>
    </xf>
    <xf numFmtId="168" fontId="39" fillId="0" borderId="1" xfId="0" applyNumberFormat="1" applyFont="1" applyFill="1" applyBorder="1" applyAlignment="1">
      <alignment horizontal="right" wrapText="1"/>
    </xf>
    <xf numFmtId="0" fontId="47" fillId="0" borderId="0" xfId="3" applyFont="1" applyBorder="1" applyAlignment="1" applyProtection="1">
      <alignment horizontal="center" vertical="center" wrapText="1"/>
    </xf>
    <xf numFmtId="0" fontId="47" fillId="0" borderId="0" xfId="3" applyFont="1" applyAlignment="1" applyProtection="1"/>
    <xf numFmtId="0" fontId="27" fillId="0" borderId="0" xfId="0" applyFont="1" applyBorder="1" applyAlignment="1">
      <alignment horizontal="left" vertical="top" wrapText="1"/>
    </xf>
    <xf numFmtId="0" fontId="30" fillId="3" borderId="0" xfId="1" applyNumberFormat="1" applyFont="1" applyFill="1" applyBorder="1" applyAlignment="1" applyProtection="1">
      <alignment horizontal="left" wrapText="1"/>
    </xf>
    <xf numFmtId="0" fontId="31" fillId="0" borderId="0" xfId="1" applyNumberFormat="1" applyFont="1" applyFill="1" applyBorder="1" applyAlignment="1" applyProtection="1">
      <alignment horizontal="left" wrapText="1"/>
    </xf>
    <xf numFmtId="0" fontId="31" fillId="0" borderId="0" xfId="4" applyNumberFormat="1" applyFont="1" applyFill="1" applyBorder="1" applyAlignment="1" applyProtection="1">
      <alignment horizontal="left" wrapText="1"/>
    </xf>
    <xf numFmtId="0" fontId="0" fillId="0" borderId="0" xfId="0" applyFont="1" applyAlignment="1"/>
    <xf numFmtId="0" fontId="31" fillId="0" borderId="0" xfId="1" applyNumberFormat="1" applyFont="1" applyFill="1" applyBorder="1" applyAlignment="1" applyProtection="1">
      <alignment horizontal="left"/>
    </xf>
    <xf numFmtId="0" fontId="0" fillId="0" borderId="0" xfId="0" applyAlignment="1"/>
    <xf numFmtId="0" fontId="27" fillId="0" borderId="0" xfId="0" applyFont="1" applyBorder="1" applyAlignment="1">
      <alignment horizontal="left" wrapText="1"/>
    </xf>
    <xf numFmtId="0" fontId="46" fillId="0" borderId="0" xfId="0" applyFont="1" applyAlignment="1"/>
    <xf numFmtId="0" fontId="33" fillId="0" borderId="0" xfId="0" applyFont="1" applyAlignment="1">
      <alignment horizontal="right"/>
    </xf>
    <xf numFmtId="0" fontId="29" fillId="0" borderId="0" xfId="3" applyFont="1" applyAlignment="1" applyProtection="1"/>
    <xf numFmtId="0" fontId="10" fillId="0" borderId="0" xfId="0" applyFont="1" applyFill="1" applyBorder="1" applyAlignment="1">
      <alignment horizontal="left" vertical="top" wrapText="1"/>
    </xf>
    <xf numFmtId="0" fontId="29" fillId="0" borderId="0" xfId="0" applyFont="1" applyAlignment="1">
      <alignment horizontal="center" vertical="center" wrapText="1"/>
    </xf>
    <xf numFmtId="0" fontId="37" fillId="0" borderId="9" xfId="0" applyFont="1" applyBorder="1" applyAlignment="1">
      <alignment horizontal="center"/>
    </xf>
    <xf numFmtId="0" fontId="37" fillId="0" borderId="6" xfId="0" applyFont="1" applyBorder="1" applyAlignment="1">
      <alignment horizontal="center"/>
    </xf>
    <xf numFmtId="0" fontId="37" fillId="0" borderId="8" xfId="0" applyFont="1" applyBorder="1" applyAlignment="1">
      <alignment horizontal="center" vertical="center" wrapText="1"/>
    </xf>
    <xf numFmtId="0" fontId="37" fillId="0" borderId="4" xfId="0" applyFont="1" applyBorder="1" applyAlignment="1">
      <alignment horizontal="center" vertical="center" wrapText="1"/>
    </xf>
    <xf numFmtId="165" fontId="37" fillId="0" borderId="7" xfId="0" applyNumberFormat="1" applyFont="1" applyBorder="1" applyAlignment="1">
      <alignment horizontal="center" vertical="center" wrapText="1"/>
    </xf>
    <xf numFmtId="165" fontId="37" fillId="0" borderId="3" xfId="0" applyNumberFormat="1" applyFont="1" applyBorder="1" applyAlignment="1">
      <alignment horizontal="center" vertical="center" wrapText="1"/>
    </xf>
    <xf numFmtId="165" fontId="37" fillId="0" borderId="8" xfId="0" applyNumberFormat="1" applyFont="1" applyBorder="1" applyAlignment="1">
      <alignment horizontal="center" vertical="center" wrapText="1"/>
    </xf>
    <xf numFmtId="0" fontId="0" fillId="0" borderId="4" xfId="0" applyBorder="1" applyAlignment="1">
      <alignment horizontal="center" vertical="center" wrapText="1"/>
    </xf>
    <xf numFmtId="165" fontId="29" fillId="0" borderId="0" xfId="0" applyNumberFormat="1" applyFont="1" applyFill="1" applyBorder="1" applyAlignment="1">
      <alignment horizontal="center" vertical="center" wrapText="1"/>
    </xf>
    <xf numFmtId="0" fontId="37" fillId="0" borderId="9" xfId="0" applyFont="1" applyFill="1" applyBorder="1" applyAlignment="1">
      <alignment horizontal="center"/>
    </xf>
    <xf numFmtId="0" fontId="37" fillId="0" borderId="6" xfId="0" applyFont="1" applyFill="1" applyBorder="1" applyAlignment="1">
      <alignment horizontal="center"/>
    </xf>
    <xf numFmtId="165" fontId="29" fillId="0" borderId="2" xfId="0" applyNumberFormat="1" applyFont="1" applyBorder="1" applyAlignment="1">
      <alignment horizontal="center" vertical="center" wrapText="1"/>
    </xf>
    <xf numFmtId="165" fontId="29" fillId="0" borderId="2" xfId="0" applyNumberFormat="1" applyFont="1" applyBorder="1" applyAlignment="1">
      <alignment horizontal="center" vertical="center"/>
    </xf>
    <xf numFmtId="165" fontId="29" fillId="0" borderId="0" xfId="0" applyNumberFormat="1" applyFont="1" applyBorder="1" applyAlignment="1">
      <alignment horizontal="center" vertical="center"/>
    </xf>
    <xf numFmtId="165" fontId="37" fillId="0" borderId="7" xfId="0" applyNumberFormat="1" applyFont="1" applyFill="1" applyBorder="1" applyAlignment="1">
      <alignment horizontal="center" vertical="center" wrapText="1"/>
    </xf>
    <xf numFmtId="165" fontId="37" fillId="0" borderId="3" xfId="0" applyNumberFormat="1" applyFont="1" applyFill="1" applyBorder="1" applyAlignment="1">
      <alignment horizontal="center" vertical="center" wrapText="1"/>
    </xf>
    <xf numFmtId="165" fontId="29" fillId="0" borderId="0" xfId="0" applyNumberFormat="1" applyFont="1" applyBorder="1" applyAlignment="1">
      <alignment horizontal="center" vertical="center" wrapText="1"/>
    </xf>
    <xf numFmtId="0" fontId="34" fillId="0" borderId="9" xfId="0" applyFont="1" applyBorder="1" applyAlignment="1">
      <alignment horizontal="center"/>
    </xf>
    <xf numFmtId="0" fontId="34" fillId="0" borderId="10" xfId="0" applyFont="1" applyBorder="1" applyAlignment="1">
      <alignment horizontal="center"/>
    </xf>
    <xf numFmtId="0" fontId="34" fillId="0" borderId="6" xfId="0" applyFont="1" applyBorder="1" applyAlignment="1">
      <alignment horizontal="center"/>
    </xf>
    <xf numFmtId="165" fontId="37" fillId="0" borderId="12" xfId="0" applyNumberFormat="1" applyFont="1" applyBorder="1" applyAlignment="1">
      <alignment horizontal="center" vertical="center" wrapText="1"/>
    </xf>
    <xf numFmtId="165" fontId="37" fillId="0" borderId="11" xfId="0" applyNumberFormat="1" applyFont="1" applyBorder="1" applyAlignment="1">
      <alignment horizontal="center" vertical="center" wrapText="1"/>
    </xf>
    <xf numFmtId="165" fontId="37" fillId="0" borderId="13" xfId="0" applyNumberFormat="1" applyFont="1" applyBorder="1" applyAlignment="1">
      <alignment horizontal="center" vertical="center" wrapText="1"/>
    </xf>
    <xf numFmtId="165" fontId="37" fillId="0" borderId="1" xfId="0" applyNumberFormat="1" applyFont="1" applyBorder="1" applyAlignment="1">
      <alignment horizontal="center" vertical="center" wrapText="1"/>
    </xf>
    <xf numFmtId="0" fontId="33" fillId="0" borderId="0" xfId="0" applyFont="1" applyFill="1" applyBorder="1" applyAlignment="1">
      <alignment horizontal="left" vertical="center" wrapText="1"/>
    </xf>
    <xf numFmtId="0" fontId="34" fillId="0" borderId="4" xfId="0" applyFont="1" applyBorder="1" applyAlignment="1"/>
    <xf numFmtId="0" fontId="34" fillId="0" borderId="3" xfId="0" applyFont="1" applyBorder="1" applyAlignment="1"/>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37" fillId="0" borderId="8"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29" fillId="0" borderId="0" xfId="0" applyFont="1" applyAlignment="1">
      <alignment horizontal="center" vertical="center"/>
    </xf>
    <xf numFmtId="0" fontId="37" fillId="0" borderId="9" xfId="0" applyFont="1" applyBorder="1" applyAlignment="1">
      <alignment horizontal="center" vertical="center"/>
    </xf>
    <xf numFmtId="0" fontId="37" fillId="0" borderId="6" xfId="0" applyFont="1" applyBorder="1" applyAlignment="1">
      <alignment horizontal="center" vertical="center"/>
    </xf>
    <xf numFmtId="0" fontId="37" fillId="0" borderId="8" xfId="0" applyFont="1" applyFill="1" applyBorder="1" applyAlignment="1">
      <alignment horizontal="center" vertical="center"/>
    </xf>
    <xf numFmtId="0" fontId="37" fillId="0" borderId="4" xfId="0" applyFont="1" applyFill="1" applyBorder="1" applyAlignment="1">
      <alignment horizontal="center" vertical="center"/>
    </xf>
    <xf numFmtId="0" fontId="29" fillId="0" borderId="0" xfId="0" applyFont="1" applyBorder="1" applyAlignment="1">
      <alignment horizontal="center" vertical="center" wrapText="1"/>
    </xf>
    <xf numFmtId="0" fontId="37" fillId="0" borderId="12" xfId="0" applyFont="1" applyBorder="1" applyAlignment="1">
      <alignment horizontal="center" vertical="center"/>
    </xf>
    <xf numFmtId="0" fontId="37" fillId="0" borderId="11" xfId="0" applyFont="1" applyBorder="1" applyAlignment="1">
      <alignment horizontal="center" vertical="center"/>
    </xf>
    <xf numFmtId="0" fontId="33" fillId="0" borderId="0" xfId="0" applyFont="1" applyAlignment="1">
      <alignment horizontal="left" wrapText="1"/>
    </xf>
    <xf numFmtId="0" fontId="29" fillId="0" borderId="0" xfId="0" applyFont="1" applyBorder="1" applyAlignment="1">
      <alignment horizontal="center" vertical="center"/>
    </xf>
    <xf numFmtId="0" fontId="23" fillId="0" borderId="0" xfId="0" applyFont="1" applyAlignment="1">
      <alignment horizontal="left" wrapText="1"/>
    </xf>
    <xf numFmtId="0" fontId="37" fillId="0" borderId="2" xfId="0" applyFont="1" applyBorder="1" applyAlignment="1">
      <alignment horizontal="right"/>
    </xf>
    <xf numFmtId="0" fontId="37" fillId="0" borderId="14" xfId="0" applyFont="1" applyBorder="1" applyAlignment="1">
      <alignment horizontal="center" vertical="center" wrapText="1"/>
    </xf>
    <xf numFmtId="0" fontId="37" fillId="0" borderId="14" xfId="0" applyFont="1" applyBorder="1"/>
    <xf numFmtId="0" fontId="37" fillId="0" borderId="4" xfId="0" applyFont="1" applyBorder="1"/>
    <xf numFmtId="0" fontId="37" fillId="0" borderId="12" xfId="0" applyFont="1" applyBorder="1" applyAlignment="1">
      <alignment horizontal="center" vertical="center" wrapText="1"/>
    </xf>
    <xf numFmtId="0" fontId="37" fillId="0" borderId="11" xfId="0" applyFont="1" applyBorder="1"/>
    <xf numFmtId="0" fontId="37" fillId="0" borderId="2" xfId="0" applyFont="1" applyBorder="1"/>
    <xf numFmtId="0" fontId="37" fillId="0" borderId="2" xfId="0" applyFont="1" applyFill="1" applyBorder="1" applyAlignment="1">
      <alignment horizontal="right"/>
    </xf>
    <xf numFmtId="0" fontId="29" fillId="0" borderId="0" xfId="0" applyFont="1" applyFill="1" applyAlignment="1">
      <alignment horizontal="center" vertical="center" wrapText="1"/>
    </xf>
    <xf numFmtId="0" fontId="37" fillId="0" borderId="5" xfId="0" applyFont="1" applyBorder="1" applyAlignment="1">
      <alignment horizontal="center" vertical="center" wrapText="1"/>
    </xf>
    <xf numFmtId="0" fontId="37" fillId="0" borderId="5" xfId="0" applyFont="1" applyBorder="1"/>
    <xf numFmtId="0" fontId="37" fillId="0" borderId="7"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0" xfId="0" applyFont="1" applyBorder="1" applyAlignment="1">
      <alignment horizontal="center"/>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3" xfId="0" applyFont="1" applyBorder="1" applyAlignment="1">
      <alignment horizontal="center" vertical="center"/>
    </xf>
    <xf numFmtId="0" fontId="29" fillId="0" borderId="0" xfId="0" applyFont="1" applyFill="1" applyAlignment="1">
      <alignment horizontal="center" vertical="center"/>
    </xf>
    <xf numFmtId="0" fontId="40" fillId="0" borderId="0" xfId="0" applyFont="1" applyFill="1" applyAlignment="1"/>
    <xf numFmtId="0" fontId="37" fillId="0" borderId="13" xfId="0" applyFont="1" applyBorder="1" applyAlignment="1">
      <alignment horizontal="center"/>
    </xf>
    <xf numFmtId="0" fontId="37" fillId="0" borderId="11" xfId="0" applyFont="1" applyBorder="1" applyAlignment="1">
      <alignment horizontal="center"/>
    </xf>
    <xf numFmtId="0" fontId="38" fillId="0" borderId="1" xfId="0" applyFont="1" applyBorder="1" applyAlignment="1">
      <alignment horizontal="left"/>
    </xf>
    <xf numFmtId="0" fontId="37" fillId="0" borderId="0" xfId="0" applyFont="1" applyBorder="1" applyAlignment="1">
      <alignment horizontal="left" vertical="top" wrapText="1"/>
    </xf>
  </cellXfs>
  <cellStyles count="7">
    <cellStyle name="Гиперссылка" xfId="3" builtinId="8"/>
    <cellStyle name="Обычный" xfId="0" builtinId="0"/>
    <cellStyle name="Обычный 2" xfId="1"/>
    <cellStyle name="Обычный 2 2" xfId="4"/>
    <cellStyle name="Обычный 4" xfId="2"/>
    <cellStyle name="Обычный 4 2" xfId="5"/>
    <cellStyle name="Обычный_05_1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83956</xdr:colOff>
      <xdr:row>2</xdr:row>
      <xdr:rowOff>114300</xdr:rowOff>
    </xdr:to>
    <xdr:pic>
      <xdr:nvPicPr>
        <xdr:cNvPr id="5"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2534479" cy="651164"/>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4</xdr:col>
      <xdr:colOff>266172</xdr:colOff>
      <xdr:row>2</xdr:row>
      <xdr:rowOff>278144</xdr:rowOff>
    </xdr:to>
    <xdr:pic>
      <xdr:nvPicPr>
        <xdr:cNvPr id="3" name="Рисунок 2"/>
        <xdr:cNvPicPr>
          <a:picLocks noChangeAspect="1"/>
        </xdr:cNvPicPr>
      </xdr:nvPicPr>
      <xdr:blipFill>
        <a:blip xmlns:r="http://schemas.openxmlformats.org/officeDocument/2006/relationships" r:embed="rId2" cstate="print"/>
        <a:stretch>
          <a:fillRect/>
        </a:stretch>
      </xdr:blipFill>
      <xdr:spPr>
        <a:xfrm>
          <a:off x="0" y="0"/>
          <a:ext cx="2716695" cy="8150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22"/>
  <sheetViews>
    <sheetView tabSelected="1" zoomScale="110" zoomScaleNormal="110" workbookViewId="0">
      <selection activeCell="E1" sqref="E1"/>
    </sheetView>
  </sheetViews>
  <sheetFormatPr defaultColWidth="9.140625" defaultRowHeight="12.75" customHeight="1"/>
  <cols>
    <col min="1" max="1" width="9.42578125" style="3" bestFit="1" customWidth="1"/>
    <col min="2" max="4" width="9.140625" style="3"/>
    <col min="5" max="5" width="27.28515625" style="3" customWidth="1"/>
    <col min="6" max="6" width="9.140625" style="3"/>
    <col min="7" max="7" width="11.85546875" style="3" customWidth="1"/>
    <col min="8" max="8" width="9.140625" style="3"/>
    <col min="9" max="9" width="9.7109375" style="2" customWidth="1"/>
    <col min="10" max="10" width="9.140625" style="2" hidden="1" customWidth="1"/>
    <col min="11" max="16" width="9.140625" style="2"/>
    <col min="17" max="16384" width="9.140625" style="1"/>
  </cols>
  <sheetData>
    <row r="1" spans="1:16" s="14" customFormat="1" ht="21" customHeight="1">
      <c r="A1" s="15"/>
      <c r="B1" s="15"/>
      <c r="C1" s="15"/>
      <c r="D1" s="15"/>
      <c r="E1" s="15"/>
      <c r="F1" s="15"/>
      <c r="G1" s="15"/>
      <c r="H1" s="15"/>
      <c r="I1" s="15"/>
      <c r="J1" s="15"/>
      <c r="K1" s="15"/>
      <c r="L1" s="15"/>
      <c r="M1" s="15"/>
      <c r="N1" s="15"/>
      <c r="O1" s="15"/>
      <c r="P1" s="15"/>
    </row>
    <row r="2" spans="1:16" s="14" customFormat="1" ht="21" customHeight="1">
      <c r="A2" s="15"/>
      <c r="B2" s="145" t="s">
        <v>0</v>
      </c>
      <c r="C2" s="145"/>
      <c r="D2" s="145"/>
      <c r="E2" s="145"/>
      <c r="F2" s="145"/>
      <c r="G2" s="15"/>
      <c r="H2" s="15"/>
      <c r="I2" s="15"/>
      <c r="J2" s="15"/>
      <c r="K2" s="15"/>
      <c r="L2" s="15"/>
      <c r="M2" s="15"/>
      <c r="N2" s="15"/>
      <c r="O2" s="15"/>
      <c r="P2" s="15"/>
    </row>
    <row r="3" spans="1:16" s="12" customFormat="1" ht="24.6" customHeight="1">
      <c r="A3" s="11"/>
      <c r="B3" s="145"/>
      <c r="C3" s="145"/>
      <c r="D3" s="145"/>
      <c r="E3" s="145"/>
      <c r="F3" s="145"/>
      <c r="H3" s="11"/>
      <c r="N3" s="11"/>
      <c r="O3" s="11"/>
      <c r="P3" s="11"/>
    </row>
    <row r="4" spans="1:16" s="12" customFormat="1" ht="15.75" customHeight="1">
      <c r="A4" s="11"/>
      <c r="B4" s="145"/>
      <c r="C4" s="145"/>
      <c r="D4" s="145"/>
      <c r="E4" s="145"/>
      <c r="F4" s="145"/>
      <c r="G4" s="36"/>
      <c r="H4" s="36"/>
      <c r="N4" s="11"/>
      <c r="O4" s="11"/>
      <c r="P4" s="11"/>
    </row>
    <row r="5" spans="1:16" s="12" customFormat="1" ht="15.75" customHeight="1">
      <c r="A5" s="11"/>
      <c r="B5" s="145"/>
      <c r="C5" s="145"/>
      <c r="D5" s="145"/>
      <c r="E5" s="145"/>
      <c r="F5" s="145"/>
      <c r="G5" s="36"/>
      <c r="H5" s="36"/>
      <c r="N5" s="11"/>
      <c r="O5" s="11"/>
      <c r="P5" s="11"/>
    </row>
    <row r="6" spans="1:16" s="12" customFormat="1" ht="16.5" customHeight="1">
      <c r="A6" s="11"/>
      <c r="B6" s="11"/>
      <c r="C6" s="11"/>
      <c r="D6" s="11"/>
      <c r="E6" s="11"/>
      <c r="F6" s="11"/>
      <c r="G6" s="11"/>
      <c r="H6" s="11"/>
      <c r="I6" s="11"/>
      <c r="J6" s="11"/>
      <c r="K6" s="11"/>
      <c r="L6" s="11"/>
      <c r="M6" s="11"/>
      <c r="N6" s="11"/>
      <c r="O6" s="11"/>
      <c r="P6" s="11"/>
    </row>
    <row r="7" spans="1:16" s="12" customFormat="1" ht="22.15" customHeight="1">
      <c r="A7" s="170" t="s">
        <v>203</v>
      </c>
      <c r="B7" s="170"/>
      <c r="C7" s="170"/>
      <c r="D7" s="170"/>
      <c r="E7" s="170"/>
      <c r="F7" s="138"/>
      <c r="G7" s="138"/>
      <c r="H7" s="11"/>
      <c r="I7" s="11"/>
      <c r="J7" s="11"/>
      <c r="K7" s="11"/>
      <c r="L7" s="11"/>
      <c r="M7" s="11"/>
      <c r="N7" s="11"/>
      <c r="O7" s="11"/>
      <c r="P7" s="11"/>
    </row>
    <row r="8" spans="1:16" s="12" customFormat="1" ht="22.9" customHeight="1">
      <c r="A8" s="171" t="s">
        <v>204</v>
      </c>
      <c r="B8" s="172"/>
      <c r="C8" s="172"/>
      <c r="D8" s="172"/>
      <c r="E8" s="172"/>
      <c r="F8" s="172"/>
      <c r="G8" s="172"/>
      <c r="H8" s="13"/>
      <c r="I8" s="13"/>
      <c r="J8" s="13"/>
      <c r="K8" s="13"/>
      <c r="L8" s="13"/>
      <c r="M8" s="13"/>
      <c r="N8" s="13"/>
      <c r="O8" s="13"/>
      <c r="P8" s="13"/>
    </row>
    <row r="9" spans="1:16" s="12" customFormat="1" ht="17.25" customHeight="1">
      <c r="A9" s="146"/>
      <c r="B9" s="147"/>
      <c r="C9" s="147"/>
      <c r="D9" s="147"/>
      <c r="E9" s="147"/>
      <c r="F9" s="147"/>
      <c r="G9" s="147"/>
      <c r="H9" s="13"/>
      <c r="I9" s="13"/>
      <c r="J9" s="13"/>
      <c r="K9" s="13"/>
      <c r="L9" s="13"/>
      <c r="M9" s="13"/>
      <c r="N9" s="13"/>
      <c r="O9" s="13"/>
      <c r="P9" s="13"/>
    </row>
    <row r="10" spans="1:16" ht="17.25" customHeight="1">
      <c r="A10" s="66"/>
      <c r="B10" s="66"/>
      <c r="C10" s="66"/>
      <c r="D10" s="66"/>
      <c r="E10" s="66"/>
      <c r="F10" s="66"/>
      <c r="G10" s="66"/>
      <c r="H10" s="66"/>
      <c r="I10" s="66"/>
      <c r="J10" s="66"/>
      <c r="K10" s="66"/>
      <c r="L10" s="66"/>
      <c r="M10" s="66"/>
      <c r="N10" s="11"/>
      <c r="O10" s="11"/>
      <c r="P10" s="11"/>
    </row>
    <row r="11" spans="1:16" ht="17.25" customHeight="1">
      <c r="A11" s="66"/>
      <c r="B11" s="66"/>
      <c r="C11" s="66"/>
      <c r="D11" s="66"/>
      <c r="E11" s="66"/>
      <c r="F11" s="66"/>
      <c r="G11" s="66"/>
      <c r="H11" s="66"/>
      <c r="I11" s="66"/>
      <c r="J11" s="66"/>
      <c r="K11" s="66"/>
      <c r="L11" s="66"/>
      <c r="M11" s="66"/>
      <c r="N11" s="11"/>
      <c r="O11" s="11"/>
      <c r="P11" s="11"/>
    </row>
    <row r="12" spans="1:16" ht="60" customHeight="1">
      <c r="A12" s="169" t="s">
        <v>210</v>
      </c>
      <c r="B12" s="169"/>
      <c r="C12" s="169"/>
      <c r="D12" s="169"/>
      <c r="E12" s="169"/>
      <c r="F12" s="169"/>
      <c r="G12" s="169"/>
      <c r="H12" s="66"/>
      <c r="I12" s="66"/>
      <c r="J12" s="66"/>
      <c r="K12" s="66"/>
      <c r="L12" s="66"/>
      <c r="M12" s="66"/>
      <c r="N12" s="11"/>
      <c r="O12" s="11"/>
      <c r="P12" s="11"/>
    </row>
    <row r="13" spans="1:16" ht="18" customHeight="1">
      <c r="A13" s="139"/>
      <c r="B13" s="139"/>
      <c r="C13" s="139"/>
      <c r="D13" s="139"/>
      <c r="E13" s="139"/>
      <c r="F13" s="139"/>
      <c r="G13" s="139"/>
      <c r="H13" s="66"/>
      <c r="I13" s="66"/>
      <c r="J13" s="66"/>
      <c r="K13" s="66"/>
      <c r="L13" s="66"/>
      <c r="M13" s="66"/>
      <c r="N13" s="11"/>
      <c r="O13" s="11"/>
      <c r="P13" s="11"/>
    </row>
    <row r="14" spans="1:16" ht="15.75" customHeight="1">
      <c r="A14" s="66"/>
      <c r="B14" s="66"/>
      <c r="C14" s="66"/>
      <c r="D14" s="66"/>
      <c r="E14" s="66"/>
      <c r="F14" s="66"/>
      <c r="G14" s="66"/>
      <c r="H14" s="66"/>
      <c r="I14" s="66"/>
      <c r="J14" s="66"/>
      <c r="K14" s="66"/>
      <c r="L14" s="66"/>
      <c r="M14" s="66"/>
      <c r="N14" s="11"/>
      <c r="O14" s="11"/>
      <c r="P14" s="11"/>
    </row>
    <row r="15" spans="1:16" ht="31.5" customHeight="1">
      <c r="A15" s="173">
        <v>2025</v>
      </c>
      <c r="B15" s="173"/>
      <c r="C15" s="174"/>
      <c r="D15" s="174"/>
      <c r="E15" s="174"/>
      <c r="F15" s="10"/>
      <c r="G15" s="11"/>
      <c r="H15" s="11"/>
      <c r="I15" s="11"/>
      <c r="J15" s="11"/>
      <c r="K15" s="11"/>
      <c r="L15" s="11"/>
      <c r="M15" s="11"/>
      <c r="N15" s="11"/>
      <c r="O15" s="11"/>
      <c r="P15" s="11"/>
    </row>
    <row r="16" spans="1:16" ht="18.75" customHeight="1">
      <c r="A16" s="148"/>
      <c r="B16" s="148"/>
      <c r="C16" s="149"/>
      <c r="D16" s="149"/>
      <c r="E16" s="149"/>
      <c r="F16" s="10"/>
      <c r="G16" s="11"/>
      <c r="H16" s="11"/>
      <c r="I16" s="11"/>
      <c r="J16" s="11"/>
      <c r="K16" s="11"/>
      <c r="L16" s="11"/>
      <c r="M16" s="11"/>
      <c r="N16" s="11"/>
      <c r="O16" s="11"/>
      <c r="P16" s="11"/>
    </row>
    <row r="17" spans="1:16" ht="18.75" customHeight="1">
      <c r="A17" s="34"/>
      <c r="B17" s="34"/>
      <c r="C17" s="1"/>
      <c r="D17" s="1"/>
      <c r="E17" s="1"/>
      <c r="F17" s="1"/>
      <c r="G17" s="1"/>
      <c r="H17" s="34"/>
      <c r="I17" s="34"/>
      <c r="J17" s="34"/>
      <c r="K17" s="34"/>
      <c r="L17" s="34"/>
      <c r="M17" s="6"/>
      <c r="N17" s="6"/>
      <c r="O17" s="6"/>
      <c r="P17" s="6"/>
    </row>
    <row r="18" spans="1:16" ht="18.75" customHeight="1">
      <c r="A18" s="10"/>
      <c r="B18" s="10"/>
      <c r="C18" s="10"/>
      <c r="D18" s="10"/>
      <c r="E18" s="10"/>
      <c r="F18" s="10"/>
      <c r="G18" s="10"/>
      <c r="H18" s="10"/>
      <c r="I18" s="9"/>
      <c r="J18" s="8"/>
      <c r="K18" s="6"/>
      <c r="L18" s="7"/>
      <c r="M18" s="6"/>
      <c r="N18" s="6"/>
      <c r="O18" s="6"/>
      <c r="P18" s="6"/>
    </row>
    <row r="19" spans="1:16" ht="24.6" customHeight="1">
      <c r="A19" s="175" t="s">
        <v>211</v>
      </c>
      <c r="B19" s="175"/>
      <c r="C19" s="175"/>
      <c r="D19" s="175"/>
      <c r="E19" s="175"/>
      <c r="F19" s="176"/>
      <c r="G19" s="176"/>
      <c r="H19" s="176"/>
      <c r="I19" s="176"/>
      <c r="J19" s="8"/>
      <c r="K19" s="6"/>
      <c r="L19" s="7"/>
      <c r="M19" s="6"/>
      <c r="N19" s="6"/>
      <c r="O19" s="6"/>
      <c r="P19" s="6"/>
    </row>
    <row r="20" spans="1:16" ht="24.6" customHeight="1">
      <c r="A20" s="168"/>
      <c r="B20" s="168"/>
      <c r="C20" s="168"/>
      <c r="D20" s="168"/>
      <c r="E20" s="168"/>
      <c r="I20" s="5"/>
      <c r="J20" s="4"/>
    </row>
    <row r="21" spans="1:16" ht="24.6" customHeight="1">
      <c r="I21" s="5"/>
      <c r="J21" s="4"/>
    </row>
    <row r="22" spans="1:16" ht="24.6" customHeight="1">
      <c r="I22" s="5"/>
      <c r="J22" s="4"/>
    </row>
  </sheetData>
  <mergeCells count="6">
    <mergeCell ref="A20:E20"/>
    <mergeCell ref="A12:G12"/>
    <mergeCell ref="A7:E7"/>
    <mergeCell ref="A8:G8"/>
    <mergeCell ref="A15:E15"/>
    <mergeCell ref="A19:I19"/>
  </mergeCells>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dimension ref="A1:H24"/>
  <sheetViews>
    <sheetView workbookViewId="0">
      <selection sqref="A1:H1"/>
    </sheetView>
  </sheetViews>
  <sheetFormatPr defaultColWidth="36.85546875" defaultRowHeight="11.25"/>
  <cols>
    <col min="1" max="1" width="45.5703125" style="47" customWidth="1"/>
    <col min="2" max="2" width="15.42578125" style="47" customWidth="1"/>
    <col min="3" max="4" width="15.140625" style="47" customWidth="1"/>
    <col min="5" max="5" width="15.7109375" style="47" customWidth="1"/>
    <col min="6" max="6" width="14.85546875" style="47" customWidth="1"/>
    <col min="7" max="8" width="14" style="47" customWidth="1"/>
    <col min="9" max="16384" width="36.85546875" style="47"/>
  </cols>
  <sheetData>
    <row r="1" spans="1:8" s="44" customFormat="1" ht="26.25" customHeight="1">
      <c r="A1" s="208" t="s">
        <v>215</v>
      </c>
      <c r="B1" s="208"/>
      <c r="C1" s="208"/>
      <c r="D1" s="208"/>
      <c r="E1" s="208"/>
      <c r="F1" s="208"/>
      <c r="G1" s="208"/>
      <c r="H1" s="208"/>
    </row>
    <row r="2" spans="1:8" s="46" customFormat="1" ht="12.75" customHeight="1">
      <c r="A2" s="97"/>
      <c r="B2" s="98"/>
      <c r="C2" s="98"/>
      <c r="D2" s="98"/>
      <c r="E2" s="99"/>
      <c r="F2" s="97"/>
      <c r="G2" s="97"/>
      <c r="H2" s="93" t="s">
        <v>55</v>
      </c>
    </row>
    <row r="3" spans="1:8" s="46" customFormat="1" ht="21" customHeight="1">
      <c r="A3" s="190"/>
      <c r="B3" s="214" t="s">
        <v>105</v>
      </c>
      <c r="C3" s="214" t="s">
        <v>106</v>
      </c>
      <c r="D3" s="212" t="s">
        <v>187</v>
      </c>
      <c r="E3" s="213"/>
      <c r="F3" s="214" t="s">
        <v>188</v>
      </c>
      <c r="G3" s="212" t="s">
        <v>187</v>
      </c>
      <c r="H3" s="213"/>
    </row>
    <row r="4" spans="1:8" s="46" customFormat="1" ht="79.5" customHeight="1">
      <c r="A4" s="191"/>
      <c r="B4" s="214"/>
      <c r="C4" s="214"/>
      <c r="D4" s="100" t="s">
        <v>104</v>
      </c>
      <c r="E4" s="100" t="s">
        <v>52</v>
      </c>
      <c r="F4" s="214"/>
      <c r="G4" s="100" t="s">
        <v>104</v>
      </c>
      <c r="H4" s="101" t="s">
        <v>52</v>
      </c>
    </row>
    <row r="5" spans="1:8" s="46" customFormat="1" ht="15" customHeight="1">
      <c r="A5" s="102" t="s">
        <v>47</v>
      </c>
      <c r="B5" s="162">
        <v>238944.9</v>
      </c>
      <c r="C5" s="162">
        <v>172488.3</v>
      </c>
      <c r="D5" s="162">
        <v>90062.3</v>
      </c>
      <c r="E5" s="162">
        <v>82426</v>
      </c>
      <c r="F5" s="162">
        <v>53601.7</v>
      </c>
      <c r="G5" s="162">
        <v>44996.7</v>
      </c>
      <c r="H5" s="162">
        <v>8605</v>
      </c>
    </row>
    <row r="6" spans="1:8" s="46" customFormat="1" ht="15" customHeight="1">
      <c r="A6" s="81" t="s">
        <v>46</v>
      </c>
      <c r="B6" s="155" t="s">
        <v>185</v>
      </c>
      <c r="C6" s="155" t="s">
        <v>185</v>
      </c>
      <c r="D6" s="155" t="s">
        <v>185</v>
      </c>
      <c r="E6" s="155" t="s">
        <v>185</v>
      </c>
      <c r="F6" s="155" t="s">
        <v>185</v>
      </c>
      <c r="G6" s="155" t="s">
        <v>185</v>
      </c>
      <c r="H6" s="155" t="s">
        <v>185</v>
      </c>
    </row>
    <row r="7" spans="1:8" s="46" customFormat="1" ht="15" customHeight="1">
      <c r="A7" s="81" t="s">
        <v>45</v>
      </c>
      <c r="B7" s="163">
        <v>21859.9</v>
      </c>
      <c r="C7" s="163">
        <v>21645</v>
      </c>
      <c r="D7" s="155" t="s">
        <v>214</v>
      </c>
      <c r="E7" s="155" t="s">
        <v>214</v>
      </c>
      <c r="F7" s="163">
        <v>7457.5</v>
      </c>
      <c r="G7" s="155" t="s">
        <v>185</v>
      </c>
      <c r="H7" s="163">
        <v>7457.5</v>
      </c>
    </row>
    <row r="8" spans="1:8" s="46" customFormat="1" ht="15" customHeight="1">
      <c r="A8" s="81" t="s">
        <v>44</v>
      </c>
      <c r="B8" s="163">
        <v>200041.4</v>
      </c>
      <c r="C8" s="163">
        <v>133901.5</v>
      </c>
      <c r="D8" s="155" t="s">
        <v>214</v>
      </c>
      <c r="E8" s="155" t="s">
        <v>214</v>
      </c>
      <c r="F8" s="163">
        <v>46144.2</v>
      </c>
      <c r="G8" s="163">
        <v>44996.7</v>
      </c>
      <c r="H8" s="163">
        <v>1147.5</v>
      </c>
    </row>
    <row r="9" spans="1:8" s="46" customFormat="1" ht="15" customHeight="1">
      <c r="A9" s="81" t="s">
        <v>43</v>
      </c>
      <c r="B9" s="155" t="s">
        <v>185</v>
      </c>
      <c r="C9" s="155" t="s">
        <v>185</v>
      </c>
      <c r="D9" s="155" t="s">
        <v>185</v>
      </c>
      <c r="E9" s="155" t="s">
        <v>185</v>
      </c>
      <c r="F9" s="155" t="s">
        <v>185</v>
      </c>
      <c r="G9" s="155" t="s">
        <v>185</v>
      </c>
      <c r="H9" s="155" t="s">
        <v>185</v>
      </c>
    </row>
    <row r="10" spans="1:8" s="46" customFormat="1" ht="15" customHeight="1">
      <c r="A10" s="81" t="s">
        <v>58</v>
      </c>
      <c r="B10" s="155" t="s">
        <v>185</v>
      </c>
      <c r="C10" s="155" t="s">
        <v>185</v>
      </c>
      <c r="D10" s="155" t="s">
        <v>185</v>
      </c>
      <c r="E10" s="155" t="s">
        <v>185</v>
      </c>
      <c r="F10" s="155" t="s">
        <v>185</v>
      </c>
      <c r="G10" s="155" t="s">
        <v>185</v>
      </c>
      <c r="H10" s="155" t="s">
        <v>185</v>
      </c>
    </row>
    <row r="11" spans="1:8" ht="15" customHeight="1">
      <c r="A11" s="81" t="s">
        <v>42</v>
      </c>
      <c r="B11" s="155" t="s">
        <v>185</v>
      </c>
      <c r="C11" s="155" t="s">
        <v>185</v>
      </c>
      <c r="D11" s="155" t="s">
        <v>185</v>
      </c>
      <c r="E11" s="155" t="s">
        <v>185</v>
      </c>
      <c r="F11" s="155" t="s">
        <v>185</v>
      </c>
      <c r="G11" s="155" t="s">
        <v>185</v>
      </c>
      <c r="H11" s="155" t="s">
        <v>185</v>
      </c>
    </row>
    <row r="12" spans="1:8" ht="22.5" customHeight="1">
      <c r="A12" s="81" t="s">
        <v>41</v>
      </c>
      <c r="B12" s="155" t="s">
        <v>185</v>
      </c>
      <c r="C12" s="155" t="s">
        <v>185</v>
      </c>
      <c r="D12" s="155" t="s">
        <v>185</v>
      </c>
      <c r="E12" s="155" t="s">
        <v>185</v>
      </c>
      <c r="F12" s="155" t="s">
        <v>185</v>
      </c>
      <c r="G12" s="155" t="s">
        <v>185</v>
      </c>
      <c r="H12" s="155" t="s">
        <v>185</v>
      </c>
    </row>
    <row r="13" spans="1:8" ht="15" customHeight="1">
      <c r="A13" s="81" t="s">
        <v>40</v>
      </c>
      <c r="B13" s="155" t="s">
        <v>185</v>
      </c>
      <c r="C13" s="155" t="s">
        <v>185</v>
      </c>
      <c r="D13" s="155" t="s">
        <v>185</v>
      </c>
      <c r="E13" s="155" t="s">
        <v>185</v>
      </c>
      <c r="F13" s="155" t="s">
        <v>185</v>
      </c>
      <c r="G13" s="155" t="s">
        <v>185</v>
      </c>
      <c r="H13" s="155" t="s">
        <v>185</v>
      </c>
    </row>
    <row r="14" spans="1:8" ht="15" customHeight="1">
      <c r="A14" s="81" t="s">
        <v>39</v>
      </c>
      <c r="B14" s="155" t="s">
        <v>185</v>
      </c>
      <c r="C14" s="155" t="s">
        <v>185</v>
      </c>
      <c r="D14" s="155" t="s">
        <v>185</v>
      </c>
      <c r="E14" s="155" t="s">
        <v>185</v>
      </c>
      <c r="F14" s="155" t="s">
        <v>185</v>
      </c>
      <c r="G14" s="155" t="s">
        <v>185</v>
      </c>
      <c r="H14" s="155" t="s">
        <v>185</v>
      </c>
    </row>
    <row r="15" spans="1:8" ht="15" customHeight="1">
      <c r="A15" s="81" t="s">
        <v>38</v>
      </c>
      <c r="B15" s="163">
        <v>241.1</v>
      </c>
      <c r="C15" s="163">
        <v>146.19999999999999</v>
      </c>
      <c r="D15" s="155" t="s">
        <v>185</v>
      </c>
      <c r="E15" s="163">
        <v>146.19999999999999</v>
      </c>
      <c r="F15" s="155" t="s">
        <v>185</v>
      </c>
      <c r="G15" s="155" t="s">
        <v>185</v>
      </c>
      <c r="H15" s="155" t="s">
        <v>185</v>
      </c>
    </row>
    <row r="16" spans="1:8" ht="15" customHeight="1">
      <c r="A16" s="81" t="s">
        <v>37</v>
      </c>
      <c r="B16" s="155" t="s">
        <v>185</v>
      </c>
      <c r="C16" s="155" t="s">
        <v>185</v>
      </c>
      <c r="D16" s="155" t="s">
        <v>185</v>
      </c>
      <c r="E16" s="155" t="s">
        <v>185</v>
      </c>
      <c r="F16" s="155" t="s">
        <v>185</v>
      </c>
      <c r="G16" s="155" t="s">
        <v>185</v>
      </c>
      <c r="H16" s="155" t="s">
        <v>185</v>
      </c>
    </row>
    <row r="17" spans="1:8" ht="15" customHeight="1">
      <c r="A17" s="81" t="s">
        <v>36</v>
      </c>
      <c r="B17" s="163">
        <v>16462.7</v>
      </c>
      <c r="C17" s="163">
        <v>16462.7</v>
      </c>
      <c r="D17" s="155" t="s">
        <v>185</v>
      </c>
      <c r="E17" s="163">
        <v>16462.7</v>
      </c>
      <c r="F17" s="155" t="s">
        <v>185</v>
      </c>
      <c r="G17" s="155" t="s">
        <v>185</v>
      </c>
      <c r="H17" s="155" t="s">
        <v>185</v>
      </c>
    </row>
    <row r="18" spans="1:8" ht="15" customHeight="1">
      <c r="A18" s="81" t="s">
        <v>35</v>
      </c>
      <c r="B18" s="155" t="s">
        <v>185</v>
      </c>
      <c r="C18" s="155" t="s">
        <v>185</v>
      </c>
      <c r="D18" s="155" t="s">
        <v>185</v>
      </c>
      <c r="E18" s="155" t="s">
        <v>185</v>
      </c>
      <c r="F18" s="155" t="s">
        <v>185</v>
      </c>
      <c r="G18" s="155" t="s">
        <v>185</v>
      </c>
      <c r="H18" s="155" t="s">
        <v>185</v>
      </c>
    </row>
    <row r="19" spans="1:8" ht="21.75" customHeight="1">
      <c r="A19" s="81" t="s">
        <v>34</v>
      </c>
      <c r="B19" s="155" t="s">
        <v>185</v>
      </c>
      <c r="C19" s="155" t="s">
        <v>185</v>
      </c>
      <c r="D19" s="155" t="s">
        <v>185</v>
      </c>
      <c r="E19" s="155" t="s">
        <v>185</v>
      </c>
      <c r="F19" s="155" t="s">
        <v>185</v>
      </c>
      <c r="G19" s="155" t="s">
        <v>185</v>
      </c>
      <c r="H19" s="155" t="s">
        <v>185</v>
      </c>
    </row>
    <row r="20" spans="1:8" ht="15" customHeight="1">
      <c r="A20" s="81" t="s">
        <v>33</v>
      </c>
      <c r="B20" s="155" t="s">
        <v>185</v>
      </c>
      <c r="C20" s="155" t="s">
        <v>185</v>
      </c>
      <c r="D20" s="155" t="s">
        <v>185</v>
      </c>
      <c r="E20" s="155" t="s">
        <v>185</v>
      </c>
      <c r="F20" s="155" t="s">
        <v>185</v>
      </c>
      <c r="G20" s="155" t="s">
        <v>185</v>
      </c>
      <c r="H20" s="155" t="s">
        <v>185</v>
      </c>
    </row>
    <row r="21" spans="1:8" ht="15" customHeight="1">
      <c r="A21" s="83" t="s">
        <v>147</v>
      </c>
      <c r="B21" s="155" t="s">
        <v>185</v>
      </c>
      <c r="C21" s="155" t="s">
        <v>185</v>
      </c>
      <c r="D21" s="155" t="s">
        <v>185</v>
      </c>
      <c r="E21" s="155" t="s">
        <v>185</v>
      </c>
      <c r="F21" s="155" t="s">
        <v>185</v>
      </c>
      <c r="G21" s="155" t="s">
        <v>185</v>
      </c>
      <c r="H21" s="155" t="s">
        <v>185</v>
      </c>
    </row>
    <row r="22" spans="1:8" ht="15" customHeight="1">
      <c r="A22" s="81" t="s">
        <v>32</v>
      </c>
      <c r="B22" s="155" t="s">
        <v>185</v>
      </c>
      <c r="C22" s="155" t="s">
        <v>185</v>
      </c>
      <c r="D22" s="155" t="s">
        <v>185</v>
      </c>
      <c r="E22" s="155" t="s">
        <v>185</v>
      </c>
      <c r="F22" s="155" t="s">
        <v>185</v>
      </c>
      <c r="G22" s="155" t="s">
        <v>185</v>
      </c>
      <c r="H22" s="155" t="s">
        <v>185</v>
      </c>
    </row>
    <row r="23" spans="1:8" ht="15" customHeight="1">
      <c r="A23" s="81" t="s">
        <v>56</v>
      </c>
      <c r="B23" s="163">
        <v>259.2</v>
      </c>
      <c r="C23" s="163">
        <v>259.2</v>
      </c>
      <c r="D23" s="155" t="s">
        <v>185</v>
      </c>
      <c r="E23" s="163">
        <v>259.2</v>
      </c>
      <c r="F23" s="155" t="s">
        <v>185</v>
      </c>
      <c r="G23" s="155" t="s">
        <v>185</v>
      </c>
      <c r="H23" s="155" t="s">
        <v>185</v>
      </c>
    </row>
    <row r="24" spans="1:8" ht="15" customHeight="1">
      <c r="A24" s="84" t="s">
        <v>133</v>
      </c>
      <c r="B24" s="164">
        <v>80.7</v>
      </c>
      <c r="C24" s="164">
        <v>73.900000000000006</v>
      </c>
      <c r="D24" s="157" t="s">
        <v>185</v>
      </c>
      <c r="E24" s="164">
        <v>73.900000000000006</v>
      </c>
      <c r="F24" s="157" t="s">
        <v>185</v>
      </c>
      <c r="G24" s="157" t="s">
        <v>185</v>
      </c>
      <c r="H24" s="157" t="s">
        <v>185</v>
      </c>
    </row>
  </sheetData>
  <mergeCells count="7">
    <mergeCell ref="A1:H1"/>
    <mergeCell ref="A3:A4"/>
    <mergeCell ref="B3:B4"/>
    <mergeCell ref="C3:C4"/>
    <mergeCell ref="D3:E3"/>
    <mergeCell ref="F3:F4"/>
    <mergeCell ref="G3:H3"/>
  </mergeCells>
  <pageMargins left="0.78740157480314965" right="0.39370078740157483" top="0.39370078740157483" bottom="0.3937007874015748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D19"/>
  <sheetViews>
    <sheetView workbookViewId="0">
      <selection sqref="A1:D1"/>
    </sheetView>
  </sheetViews>
  <sheetFormatPr defaultRowHeight="12"/>
  <cols>
    <col min="1" max="1" width="33.28515625" customWidth="1"/>
    <col min="2" max="2" width="36.42578125" customWidth="1"/>
    <col min="3" max="3" width="39.140625" customWidth="1"/>
    <col min="4" max="4" width="39.7109375" customWidth="1"/>
  </cols>
  <sheetData>
    <row r="1" spans="1:4" ht="19.5" customHeight="1">
      <c r="A1" s="180" t="s">
        <v>216</v>
      </c>
      <c r="B1" s="215"/>
      <c r="C1" s="215"/>
      <c r="D1" s="215"/>
    </row>
    <row r="2" spans="1:4">
      <c r="A2" s="90"/>
      <c r="B2" s="103"/>
      <c r="C2" s="104"/>
      <c r="D2" s="93" t="s">
        <v>55</v>
      </c>
    </row>
    <row r="3" spans="1:4" ht="21" customHeight="1">
      <c r="A3" s="216"/>
      <c r="B3" s="218" t="s">
        <v>107</v>
      </c>
      <c r="C3" s="212" t="s">
        <v>187</v>
      </c>
      <c r="D3" s="213"/>
    </row>
    <row r="4" spans="1:4" ht="21" customHeight="1">
      <c r="A4" s="217"/>
      <c r="B4" s="219"/>
      <c r="C4" s="100" t="s">
        <v>57</v>
      </c>
      <c r="D4" s="101" t="s">
        <v>108</v>
      </c>
    </row>
    <row r="5" spans="1:4" ht="14.25" customHeight="1">
      <c r="A5" s="75" t="str">
        <f>'1'!A4</f>
        <v>Karaganda region</v>
      </c>
      <c r="B5" s="162">
        <v>111354.5</v>
      </c>
      <c r="C5" s="162">
        <v>22391.3</v>
      </c>
      <c r="D5" s="162">
        <v>88963.199999999997</v>
      </c>
    </row>
    <row r="6" spans="1:4" ht="14.25" customHeight="1">
      <c r="A6" s="78" t="str">
        <f>'1'!A5</f>
        <v>Karagandy C.A.</v>
      </c>
      <c r="B6" s="163">
        <v>31910.1</v>
      </c>
      <c r="C6" s="163">
        <v>16823.599999999999</v>
      </c>
      <c r="D6" s="163">
        <v>15086.5</v>
      </c>
    </row>
    <row r="7" spans="1:4" ht="14.25" customHeight="1">
      <c r="A7" s="78" t="str">
        <f>'1'!A6</f>
        <v>Balkhash C.A.</v>
      </c>
      <c r="B7" s="163">
        <v>2562.1</v>
      </c>
      <c r="C7" s="155" t="s">
        <v>185</v>
      </c>
      <c r="D7" s="163">
        <v>2562.1</v>
      </c>
    </row>
    <row r="8" spans="1:4" ht="14.25" customHeight="1">
      <c r="A8" s="78" t="str">
        <f>'1'!A7</f>
        <v>Priozersk city</v>
      </c>
      <c r="B8" s="163">
        <v>18.2</v>
      </c>
      <c r="C8" s="155" t="s">
        <v>185</v>
      </c>
      <c r="D8" s="163">
        <v>18.2</v>
      </c>
    </row>
    <row r="9" spans="1:4" ht="14.25" customHeight="1">
      <c r="A9" s="78" t="str">
        <f>'1'!A8</f>
        <v>Saran C.A.</v>
      </c>
      <c r="B9" s="163">
        <v>6230.2</v>
      </c>
      <c r="C9" s="163">
        <v>3974.1</v>
      </c>
      <c r="D9" s="163">
        <v>2256.1</v>
      </c>
    </row>
    <row r="10" spans="1:4" ht="14.25" customHeight="1">
      <c r="A10" s="78" t="str">
        <f>'1'!A9</f>
        <v>Temirtau C.A.</v>
      </c>
      <c r="B10" s="163">
        <v>60972</v>
      </c>
      <c r="C10" s="163">
        <v>1127.2</v>
      </c>
      <c r="D10" s="163">
        <v>59844.800000000003</v>
      </c>
    </row>
    <row r="11" spans="1:4" ht="14.25" customHeight="1">
      <c r="A11" s="78" t="str">
        <f>'1'!A10</f>
        <v>Shakhtinsk C.A.</v>
      </c>
      <c r="B11" s="163">
        <v>85.5</v>
      </c>
      <c r="C11" s="155" t="s">
        <v>185</v>
      </c>
      <c r="D11" s="163">
        <v>85.5</v>
      </c>
    </row>
    <row r="12" spans="1:4" ht="14.25" customHeight="1">
      <c r="A12" s="78" t="str">
        <f>'1'!A11</f>
        <v>Abaysky district</v>
      </c>
      <c r="B12" s="163">
        <v>2210.4</v>
      </c>
      <c r="C12" s="163">
        <v>134.6</v>
      </c>
      <c r="D12" s="163">
        <v>2075.6999999999998</v>
      </c>
    </row>
    <row r="13" spans="1:4" ht="14.25" customHeight="1">
      <c r="A13" s="78" t="str">
        <f>'1'!A12</f>
        <v>Aktogay district</v>
      </c>
      <c r="B13" s="163">
        <v>1618.2</v>
      </c>
      <c r="C13" s="155" t="s">
        <v>185</v>
      </c>
      <c r="D13" s="163">
        <v>1618.2</v>
      </c>
    </row>
    <row r="14" spans="1:4" ht="14.25" customHeight="1">
      <c r="A14" s="78" t="str">
        <f>'1'!A13</f>
        <v>Bukhar-Zhyrau district</v>
      </c>
      <c r="B14" s="163">
        <v>533.5</v>
      </c>
      <c r="C14" s="155" t="s">
        <v>185</v>
      </c>
      <c r="D14" s="163">
        <v>533.5</v>
      </c>
    </row>
    <row r="15" spans="1:4" ht="14.25" customHeight="1">
      <c r="A15" s="78" t="str">
        <f>'1'!A14</f>
        <v>Karkaralinsky district</v>
      </c>
      <c r="B15" s="163">
        <v>524.6</v>
      </c>
      <c r="C15" s="155" t="s">
        <v>185</v>
      </c>
      <c r="D15" s="163">
        <v>524.6</v>
      </c>
    </row>
    <row r="16" spans="1:4" ht="14.25" customHeight="1">
      <c r="A16" s="78" t="str">
        <f>'1'!A15</f>
        <v>Nurinsky district</v>
      </c>
      <c r="B16" s="163">
        <v>322.10000000000002</v>
      </c>
      <c r="C16" s="155" t="s">
        <v>185</v>
      </c>
      <c r="D16" s="163">
        <v>322.10000000000002</v>
      </c>
    </row>
    <row r="17" spans="1:4" ht="14.25" customHeight="1">
      <c r="A17" s="78" t="str">
        <f>'1'!A16</f>
        <v>Osakarovsky district</v>
      </c>
      <c r="B17" s="163">
        <v>3409.3</v>
      </c>
      <c r="C17" s="163">
        <v>48.8</v>
      </c>
      <c r="D17" s="163">
        <v>3360.5</v>
      </c>
    </row>
    <row r="18" spans="1:4" ht="14.25" customHeight="1">
      <c r="A18" s="85" t="str">
        <f>'1'!A17</f>
        <v>Shetsky district</v>
      </c>
      <c r="B18" s="164">
        <v>958.4</v>
      </c>
      <c r="C18" s="164">
        <v>283</v>
      </c>
      <c r="D18" s="164">
        <v>675.4</v>
      </c>
    </row>
    <row r="19" spans="1:4">
      <c r="A19" s="89"/>
      <c r="B19" s="89"/>
      <c r="C19" s="89"/>
      <c r="D19" s="89"/>
    </row>
  </sheetData>
  <mergeCells count="4">
    <mergeCell ref="A1:D1"/>
    <mergeCell ref="A3:A4"/>
    <mergeCell ref="B3:B4"/>
    <mergeCell ref="C3:D3"/>
  </mergeCells>
  <pageMargins left="0.78740157480314965" right="0.39370078740157483" top="0.39370078740157483" bottom="0.3937007874015748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E25"/>
  <sheetViews>
    <sheetView workbookViewId="0">
      <selection sqref="A1:D1"/>
    </sheetView>
  </sheetViews>
  <sheetFormatPr defaultRowHeight="12"/>
  <cols>
    <col min="1" max="1" width="52.140625" customWidth="1"/>
    <col min="2" max="2" width="29.85546875" customWidth="1"/>
    <col min="3" max="3" width="34.7109375" customWidth="1"/>
    <col min="4" max="4" width="32.140625" customWidth="1"/>
  </cols>
  <sheetData>
    <row r="1" spans="1:5" s="50" customFormat="1" ht="20.25" customHeight="1">
      <c r="A1" s="215" t="s">
        <v>217</v>
      </c>
      <c r="B1" s="215"/>
      <c r="C1" s="215"/>
      <c r="D1" s="215"/>
    </row>
    <row r="2" spans="1:5" s="49" customFormat="1" ht="12.75">
      <c r="A2" s="69"/>
      <c r="B2" s="103"/>
      <c r="C2" s="104"/>
      <c r="D2" s="93" t="s">
        <v>55</v>
      </c>
    </row>
    <row r="3" spans="1:5" s="49" customFormat="1" ht="17.25" customHeight="1">
      <c r="A3" s="216"/>
      <c r="B3" s="183" t="s">
        <v>109</v>
      </c>
      <c r="C3" s="212" t="s">
        <v>187</v>
      </c>
      <c r="D3" s="213"/>
      <c r="E3" s="51"/>
    </row>
    <row r="4" spans="1:5" s="49" customFormat="1" ht="27.75" customHeight="1">
      <c r="A4" s="217"/>
      <c r="B4" s="184"/>
      <c r="C4" s="105" t="s">
        <v>110</v>
      </c>
      <c r="D4" s="101" t="s">
        <v>108</v>
      </c>
      <c r="E4" s="51"/>
    </row>
    <row r="5" spans="1:5" s="49" customFormat="1" ht="14.25" customHeight="1">
      <c r="A5" s="102" t="s">
        <v>47</v>
      </c>
      <c r="B5" s="162">
        <v>111354.5</v>
      </c>
      <c r="C5" s="162">
        <v>22391.3</v>
      </c>
      <c r="D5" s="162">
        <v>88963.199999999997</v>
      </c>
    </row>
    <row r="6" spans="1:5" s="49" customFormat="1" ht="14.25" customHeight="1">
      <c r="A6" s="81" t="s">
        <v>46</v>
      </c>
      <c r="B6" s="163">
        <v>3762.9</v>
      </c>
      <c r="C6" s="155" t="s">
        <v>185</v>
      </c>
      <c r="D6" s="163">
        <v>3762.9</v>
      </c>
    </row>
    <row r="7" spans="1:5" s="49" customFormat="1" ht="14.25" customHeight="1">
      <c r="A7" s="81" t="s">
        <v>45</v>
      </c>
      <c r="B7" s="163">
        <v>7140.5</v>
      </c>
      <c r="C7" s="163">
        <v>1469.6</v>
      </c>
      <c r="D7" s="163">
        <v>5670.9</v>
      </c>
    </row>
    <row r="8" spans="1:5" s="49" customFormat="1" ht="14.25" customHeight="1">
      <c r="A8" s="81" t="s">
        <v>44</v>
      </c>
      <c r="B8" s="163">
        <v>83210.899999999994</v>
      </c>
      <c r="C8" s="163">
        <v>16694</v>
      </c>
      <c r="D8" s="163">
        <v>66516.899999999994</v>
      </c>
    </row>
    <row r="9" spans="1:5" s="49" customFormat="1" ht="14.25" customHeight="1">
      <c r="A9" s="81" t="s">
        <v>43</v>
      </c>
      <c r="B9" s="163">
        <v>3467.1</v>
      </c>
      <c r="C9" s="155" t="s">
        <v>185</v>
      </c>
      <c r="D9" s="163">
        <v>3467.1</v>
      </c>
    </row>
    <row r="10" spans="1:5" s="49" customFormat="1" ht="14.25" customHeight="1">
      <c r="A10" s="81" t="s">
        <v>58</v>
      </c>
      <c r="B10" s="163">
        <v>33.1</v>
      </c>
      <c r="C10" s="155" t="s">
        <v>185</v>
      </c>
      <c r="D10" s="163">
        <v>33.1</v>
      </c>
    </row>
    <row r="11" spans="1:5" s="49" customFormat="1" ht="14.25" customHeight="1">
      <c r="A11" s="81" t="s">
        <v>42</v>
      </c>
      <c r="B11" s="155" t="s">
        <v>185</v>
      </c>
      <c r="C11" s="155" t="s">
        <v>185</v>
      </c>
      <c r="D11" s="155" t="s">
        <v>185</v>
      </c>
    </row>
    <row r="12" spans="1:5" s="49" customFormat="1" ht="25.5" customHeight="1">
      <c r="A12" s="81" t="s">
        <v>41</v>
      </c>
      <c r="B12" s="155" t="s">
        <v>185</v>
      </c>
      <c r="C12" s="155" t="s">
        <v>185</v>
      </c>
      <c r="D12" s="155" t="s">
        <v>185</v>
      </c>
    </row>
    <row r="13" spans="1:5" s="49" customFormat="1" ht="14.25" customHeight="1">
      <c r="A13" s="81" t="s">
        <v>40</v>
      </c>
      <c r="B13" s="155" t="s">
        <v>185</v>
      </c>
      <c r="C13" s="155" t="s">
        <v>185</v>
      </c>
      <c r="D13" s="155" t="s">
        <v>185</v>
      </c>
    </row>
    <row r="14" spans="1:5" s="49" customFormat="1" ht="14.25" customHeight="1">
      <c r="A14" s="81" t="s">
        <v>39</v>
      </c>
      <c r="B14" s="163">
        <v>616.1</v>
      </c>
      <c r="C14" s="155" t="s">
        <v>185</v>
      </c>
      <c r="D14" s="163">
        <v>616.1</v>
      </c>
    </row>
    <row r="15" spans="1:5" s="49" customFormat="1" ht="14.25" customHeight="1">
      <c r="A15" s="81" t="s">
        <v>38</v>
      </c>
      <c r="B15" s="163">
        <v>787.5</v>
      </c>
      <c r="C15" s="163">
        <v>355.7</v>
      </c>
      <c r="D15" s="163">
        <v>431.9</v>
      </c>
    </row>
    <row r="16" spans="1:5" s="49" customFormat="1" ht="14.25" customHeight="1">
      <c r="A16" s="81" t="s">
        <v>37</v>
      </c>
      <c r="B16" s="163">
        <v>646.9</v>
      </c>
      <c r="C16" s="155" t="s">
        <v>185</v>
      </c>
      <c r="D16" s="163">
        <v>646.9</v>
      </c>
    </row>
    <row r="17" spans="1:4" s="49" customFormat="1" ht="14.25" customHeight="1">
      <c r="A17" s="81" t="s">
        <v>36</v>
      </c>
      <c r="B17" s="163">
        <v>450.5</v>
      </c>
      <c r="C17" s="163">
        <v>137.5</v>
      </c>
      <c r="D17" s="163">
        <v>313</v>
      </c>
    </row>
    <row r="18" spans="1:4" s="49" customFormat="1" ht="14.25" customHeight="1">
      <c r="A18" s="81" t="s">
        <v>35</v>
      </c>
      <c r="B18" s="155" t="s">
        <v>185</v>
      </c>
      <c r="C18" s="155" t="s">
        <v>185</v>
      </c>
      <c r="D18" s="155" t="s">
        <v>185</v>
      </c>
    </row>
    <row r="19" spans="1:4" s="49" customFormat="1" ht="22.5" customHeight="1">
      <c r="A19" s="81" t="s">
        <v>34</v>
      </c>
      <c r="B19" s="163">
        <v>153.1</v>
      </c>
      <c r="C19" s="155" t="s">
        <v>185</v>
      </c>
      <c r="D19" s="163">
        <v>153.1</v>
      </c>
    </row>
    <row r="20" spans="1:4" s="47" customFormat="1" ht="14.25" customHeight="1">
      <c r="A20" s="81" t="s">
        <v>33</v>
      </c>
      <c r="B20" s="163">
        <v>2293</v>
      </c>
      <c r="C20" s="155" t="s">
        <v>185</v>
      </c>
      <c r="D20" s="163">
        <v>2293</v>
      </c>
    </row>
    <row r="21" spans="1:4" s="47" customFormat="1" ht="14.25" customHeight="1">
      <c r="A21" s="83" t="s">
        <v>147</v>
      </c>
      <c r="B21" s="155" t="s">
        <v>185</v>
      </c>
      <c r="C21" s="155" t="s">
        <v>185</v>
      </c>
      <c r="D21" s="155" t="s">
        <v>185</v>
      </c>
    </row>
    <row r="22" spans="1:4" s="47" customFormat="1" ht="14.25" customHeight="1">
      <c r="A22" s="81" t="s">
        <v>32</v>
      </c>
      <c r="B22" s="155" t="s">
        <v>185</v>
      </c>
      <c r="C22" s="155" t="s">
        <v>185</v>
      </c>
      <c r="D22" s="155" t="s">
        <v>185</v>
      </c>
    </row>
    <row r="23" spans="1:4" s="48" customFormat="1" ht="14.25" customHeight="1">
      <c r="A23" s="81" t="s">
        <v>56</v>
      </c>
      <c r="B23" s="163">
        <v>6114.3</v>
      </c>
      <c r="C23" s="163">
        <v>3520.7</v>
      </c>
      <c r="D23" s="163">
        <v>2593.6</v>
      </c>
    </row>
    <row r="24" spans="1:4" s="48" customFormat="1" ht="14.25" customHeight="1">
      <c r="A24" s="84" t="s">
        <v>133</v>
      </c>
      <c r="B24" s="164">
        <v>2678.5</v>
      </c>
      <c r="C24" s="164">
        <v>213.9</v>
      </c>
      <c r="D24" s="164">
        <v>2464.6</v>
      </c>
    </row>
    <row r="25" spans="1:4" ht="14.25" customHeight="1">
      <c r="A25" s="90"/>
      <c r="B25" s="90"/>
      <c r="C25" s="90"/>
      <c r="D25" s="90"/>
    </row>
  </sheetData>
  <mergeCells count="4">
    <mergeCell ref="A1:D1"/>
    <mergeCell ref="A3:A4"/>
    <mergeCell ref="B3:B4"/>
    <mergeCell ref="C3:D3"/>
  </mergeCells>
  <pageMargins left="0.78740157480314965" right="0.39370078740157483" top="0.39370078740157483"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H22"/>
  <sheetViews>
    <sheetView workbookViewId="0">
      <selection sqref="A1:H1"/>
    </sheetView>
  </sheetViews>
  <sheetFormatPr defaultRowHeight="12"/>
  <cols>
    <col min="1" max="1" width="27.42578125" customWidth="1"/>
    <col min="2" max="2" width="15.5703125" customWidth="1"/>
    <col min="3" max="3" width="19" customWidth="1"/>
    <col min="4" max="4" width="16.5703125" customWidth="1"/>
    <col min="5" max="5" width="19.140625" customWidth="1"/>
    <col min="6" max="6" width="16.5703125" customWidth="1"/>
    <col min="7" max="7" width="18.140625" customWidth="1"/>
    <col min="8" max="8" width="16.5703125" customWidth="1"/>
  </cols>
  <sheetData>
    <row r="1" spans="1:8" s="50" customFormat="1" ht="21" customHeight="1">
      <c r="A1" s="220" t="s">
        <v>218</v>
      </c>
      <c r="B1" s="220"/>
      <c r="C1" s="220"/>
      <c r="D1" s="220"/>
      <c r="E1" s="220"/>
      <c r="F1" s="220"/>
      <c r="G1" s="220"/>
      <c r="H1" s="220"/>
    </row>
    <row r="2" spans="1:8" s="49" customFormat="1" ht="12.75">
      <c r="A2" s="69"/>
      <c r="B2" s="103"/>
      <c r="C2" s="103"/>
      <c r="D2" s="104"/>
      <c r="E2" s="104"/>
      <c r="F2" s="104"/>
      <c r="G2" s="104"/>
      <c r="H2" s="93" t="s">
        <v>55</v>
      </c>
    </row>
    <row r="3" spans="1:8" s="49" customFormat="1" ht="19.5" customHeight="1">
      <c r="A3" s="216"/>
      <c r="B3" s="183" t="s">
        <v>112</v>
      </c>
      <c r="C3" s="221" t="s">
        <v>118</v>
      </c>
      <c r="D3" s="222"/>
      <c r="E3" s="222"/>
      <c r="F3" s="222"/>
      <c r="G3" s="222"/>
      <c r="H3" s="222"/>
    </row>
    <row r="4" spans="1:8" s="49" customFormat="1" ht="84" customHeight="1">
      <c r="A4" s="217"/>
      <c r="B4" s="184"/>
      <c r="C4" s="74" t="s">
        <v>111</v>
      </c>
      <c r="D4" s="74" t="s">
        <v>113</v>
      </c>
      <c r="E4" s="74" t="s">
        <v>114</v>
      </c>
      <c r="F4" s="74" t="s">
        <v>115</v>
      </c>
      <c r="G4" s="74" t="s">
        <v>116</v>
      </c>
      <c r="H4" s="106" t="s">
        <v>117</v>
      </c>
    </row>
    <row r="5" spans="1:8" s="49" customFormat="1" ht="12.75">
      <c r="A5" s="75" t="str">
        <f>'1'!A4</f>
        <v>Karaganda region</v>
      </c>
      <c r="B5" s="162">
        <v>111354.5</v>
      </c>
      <c r="C5" s="162">
        <v>8316.2999999999993</v>
      </c>
      <c r="D5" s="162">
        <v>14477.3</v>
      </c>
      <c r="E5" s="162">
        <v>57497</v>
      </c>
      <c r="F5" s="162">
        <v>490.7</v>
      </c>
      <c r="G5" s="162">
        <v>2975.1</v>
      </c>
      <c r="H5" s="162">
        <v>27598.2</v>
      </c>
    </row>
    <row r="6" spans="1:8" s="49" customFormat="1" ht="12.75">
      <c r="A6" s="78" t="str">
        <f>'1'!A5</f>
        <v>Karagandy C.A.</v>
      </c>
      <c r="B6" s="163">
        <v>31910.1</v>
      </c>
      <c r="C6" s="163">
        <v>7167.5</v>
      </c>
      <c r="D6" s="163">
        <v>12108.5</v>
      </c>
      <c r="E6" s="163">
        <v>11695.1</v>
      </c>
      <c r="F6" s="163">
        <v>52.7</v>
      </c>
      <c r="G6" s="155" t="s">
        <v>185</v>
      </c>
      <c r="H6" s="163">
        <v>886.2</v>
      </c>
    </row>
    <row r="7" spans="1:8" s="49" customFormat="1" ht="12.75">
      <c r="A7" s="78" t="str">
        <f>'1'!A6</f>
        <v>Balkhash C.A.</v>
      </c>
      <c r="B7" s="163">
        <v>2562.1</v>
      </c>
      <c r="C7" s="155" t="s">
        <v>214</v>
      </c>
      <c r="D7" s="155" t="s">
        <v>214</v>
      </c>
      <c r="E7" s="163">
        <v>2101.8000000000002</v>
      </c>
      <c r="F7" s="155" t="s">
        <v>185</v>
      </c>
      <c r="G7" s="155" t="s">
        <v>185</v>
      </c>
      <c r="H7" s="155" t="s">
        <v>185</v>
      </c>
    </row>
    <row r="8" spans="1:8" s="49" customFormat="1" ht="12.75">
      <c r="A8" s="78" t="str">
        <f>'1'!A7</f>
        <v>Priozersk city</v>
      </c>
      <c r="B8" s="163">
        <v>18.2</v>
      </c>
      <c r="C8" s="155" t="s">
        <v>185</v>
      </c>
      <c r="D8" s="155" t="s">
        <v>185</v>
      </c>
      <c r="E8" s="163">
        <v>18.2</v>
      </c>
      <c r="F8" s="155" t="s">
        <v>185</v>
      </c>
      <c r="G8" s="155" t="s">
        <v>185</v>
      </c>
      <c r="H8" s="155" t="s">
        <v>185</v>
      </c>
    </row>
    <row r="9" spans="1:8" s="49" customFormat="1" ht="12.75">
      <c r="A9" s="78" t="str">
        <f>'1'!A8</f>
        <v>Saran C.A.</v>
      </c>
      <c r="B9" s="163">
        <v>6230.2</v>
      </c>
      <c r="C9" s="155" t="s">
        <v>214</v>
      </c>
      <c r="D9" s="155" t="s">
        <v>185</v>
      </c>
      <c r="E9" s="163">
        <v>6085.2</v>
      </c>
      <c r="F9" s="155" t="s">
        <v>214</v>
      </c>
      <c r="G9" s="155" t="s">
        <v>185</v>
      </c>
      <c r="H9" s="163">
        <v>40.1</v>
      </c>
    </row>
    <row r="10" spans="1:8" s="49" customFormat="1" ht="12.75">
      <c r="A10" s="78" t="str">
        <f>'1'!A9</f>
        <v>Temirtau C.A.</v>
      </c>
      <c r="B10" s="163">
        <v>60972</v>
      </c>
      <c r="C10" s="163">
        <v>711.4</v>
      </c>
      <c r="D10" s="155" t="s">
        <v>214</v>
      </c>
      <c r="E10" s="163">
        <v>29965.9</v>
      </c>
      <c r="F10" s="155" t="s">
        <v>185</v>
      </c>
      <c r="G10" s="155" t="s">
        <v>214</v>
      </c>
      <c r="H10" s="155" t="s">
        <v>214</v>
      </c>
    </row>
    <row r="11" spans="1:8" s="49" customFormat="1" ht="12.75">
      <c r="A11" s="78" t="str">
        <f>'1'!A10</f>
        <v>Shakhtinsk C.A.</v>
      </c>
      <c r="B11" s="163">
        <v>85.5</v>
      </c>
      <c r="C11" s="155" t="s">
        <v>185</v>
      </c>
      <c r="D11" s="155" t="s">
        <v>185</v>
      </c>
      <c r="E11" s="163">
        <v>85.5</v>
      </c>
      <c r="F11" s="155" t="s">
        <v>185</v>
      </c>
      <c r="G11" s="155" t="s">
        <v>185</v>
      </c>
      <c r="H11" s="155" t="s">
        <v>185</v>
      </c>
    </row>
    <row r="12" spans="1:8" s="49" customFormat="1" ht="12.75">
      <c r="A12" s="78" t="str">
        <f>'1'!A11</f>
        <v>Abaysky district</v>
      </c>
      <c r="B12" s="163">
        <v>2210.4</v>
      </c>
      <c r="C12" s="155" t="s">
        <v>185</v>
      </c>
      <c r="D12" s="155" t="s">
        <v>185</v>
      </c>
      <c r="E12" s="163">
        <v>2198</v>
      </c>
      <c r="F12" s="155" t="s">
        <v>185</v>
      </c>
      <c r="G12" s="155" t="s">
        <v>185</v>
      </c>
      <c r="H12" s="163">
        <v>12.4</v>
      </c>
    </row>
    <row r="13" spans="1:8" s="49" customFormat="1" ht="12.75">
      <c r="A13" s="78" t="str">
        <f>'1'!A12</f>
        <v>Aktogay district</v>
      </c>
      <c r="B13" s="163">
        <v>1618.2</v>
      </c>
      <c r="C13" s="155" t="s">
        <v>185</v>
      </c>
      <c r="D13" s="163">
        <v>1299.8</v>
      </c>
      <c r="E13" s="163">
        <v>125.1</v>
      </c>
      <c r="F13" s="163">
        <v>141.5</v>
      </c>
      <c r="G13" s="163">
        <v>16.5</v>
      </c>
      <c r="H13" s="163">
        <v>35.200000000000003</v>
      </c>
    </row>
    <row r="14" spans="1:8" s="49" customFormat="1" ht="12.75">
      <c r="A14" s="78" t="str">
        <f>'1'!A13</f>
        <v>Bukhar-Zhyrau district</v>
      </c>
      <c r="B14" s="163">
        <v>533.5</v>
      </c>
      <c r="C14" s="155" t="s">
        <v>214</v>
      </c>
      <c r="D14" s="155" t="s">
        <v>185</v>
      </c>
      <c r="E14" s="163">
        <v>431.5</v>
      </c>
      <c r="F14" s="155" t="s">
        <v>185</v>
      </c>
      <c r="G14" s="155" t="s">
        <v>185</v>
      </c>
      <c r="H14" s="155" t="s">
        <v>214</v>
      </c>
    </row>
    <row r="15" spans="1:8" s="49" customFormat="1" ht="12.75">
      <c r="A15" s="78" t="str">
        <f>'1'!A14</f>
        <v>Karkaralinsky district</v>
      </c>
      <c r="B15" s="163">
        <v>524.6</v>
      </c>
      <c r="C15" s="155" t="s">
        <v>185</v>
      </c>
      <c r="D15" s="155" t="s">
        <v>185</v>
      </c>
      <c r="E15" s="163">
        <v>524.6</v>
      </c>
      <c r="F15" s="155" t="s">
        <v>185</v>
      </c>
      <c r="G15" s="155" t="s">
        <v>185</v>
      </c>
      <c r="H15" s="155" t="s">
        <v>185</v>
      </c>
    </row>
    <row r="16" spans="1:8" s="49" customFormat="1" ht="12.75">
      <c r="A16" s="78" t="str">
        <f>'1'!A15</f>
        <v>Nurinsky district</v>
      </c>
      <c r="B16" s="163">
        <v>322.10000000000002</v>
      </c>
      <c r="C16" s="155" t="s">
        <v>185</v>
      </c>
      <c r="D16" s="155" t="s">
        <v>185</v>
      </c>
      <c r="E16" s="163">
        <v>322.10000000000002</v>
      </c>
      <c r="F16" s="155" t="s">
        <v>185</v>
      </c>
      <c r="G16" s="155" t="s">
        <v>185</v>
      </c>
      <c r="H16" s="155" t="s">
        <v>185</v>
      </c>
    </row>
    <row r="17" spans="1:8" s="49" customFormat="1" ht="12.75">
      <c r="A17" s="78" t="str">
        <f>'1'!A16</f>
        <v>Osakarovsky district</v>
      </c>
      <c r="B17" s="163">
        <v>3409.3</v>
      </c>
      <c r="C17" s="155" t="s">
        <v>185</v>
      </c>
      <c r="D17" s="155" t="s">
        <v>185</v>
      </c>
      <c r="E17" s="163">
        <v>3395.3</v>
      </c>
      <c r="F17" s="155" t="s">
        <v>214</v>
      </c>
      <c r="G17" s="155" t="s">
        <v>214</v>
      </c>
      <c r="H17" s="155" t="s">
        <v>185</v>
      </c>
    </row>
    <row r="18" spans="1:8" s="49" customFormat="1" ht="12.75">
      <c r="A18" s="85" t="str">
        <f>'1'!A17</f>
        <v>Shetsky district</v>
      </c>
      <c r="B18" s="164">
        <v>958.4</v>
      </c>
      <c r="C18" s="157" t="s">
        <v>185</v>
      </c>
      <c r="D18" s="164">
        <v>126.7</v>
      </c>
      <c r="E18" s="164">
        <v>548.70000000000005</v>
      </c>
      <c r="F18" s="164">
        <v>283</v>
      </c>
      <c r="G18" s="157" t="s">
        <v>185</v>
      </c>
      <c r="H18" s="157" t="s">
        <v>185</v>
      </c>
    </row>
    <row r="19" spans="1:8" s="47" customFormat="1" ht="11.25">
      <c r="A19" s="223"/>
      <c r="B19" s="223"/>
      <c r="C19" s="223"/>
      <c r="D19" s="223"/>
      <c r="E19" s="223"/>
      <c r="F19" s="223"/>
      <c r="G19" s="223"/>
      <c r="H19" s="89"/>
    </row>
    <row r="20" spans="1:8" s="47" customFormat="1" ht="11.25">
      <c r="A20" s="223"/>
      <c r="B20" s="223"/>
      <c r="C20" s="223"/>
      <c r="D20" s="223"/>
      <c r="E20" s="223"/>
      <c r="F20" s="223"/>
      <c r="G20" s="223"/>
      <c r="H20" s="89"/>
    </row>
    <row r="21" spans="1:8" s="47" customFormat="1" ht="11.25">
      <c r="B21" s="52"/>
      <c r="C21" s="52"/>
      <c r="D21" s="52"/>
      <c r="E21" s="52"/>
      <c r="F21" s="52"/>
      <c r="G21" s="52"/>
    </row>
    <row r="22" spans="1:8" s="47" customFormat="1" ht="11.25">
      <c r="B22" s="52"/>
      <c r="C22" s="52"/>
      <c r="D22" s="52"/>
      <c r="E22" s="52"/>
      <c r="F22" s="52"/>
      <c r="G22" s="52"/>
    </row>
  </sheetData>
  <mergeCells count="5">
    <mergeCell ref="A1:H1"/>
    <mergeCell ref="A3:A4"/>
    <mergeCell ref="B3:B4"/>
    <mergeCell ref="C3:H3"/>
    <mergeCell ref="A19:G20"/>
  </mergeCells>
  <pageMargins left="0.78740157480314965" right="0.39370078740157483" top="0.39370078740157483" bottom="0.3937007874015748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dimension ref="A1:H29"/>
  <sheetViews>
    <sheetView workbookViewId="0">
      <selection sqref="A1:H1"/>
    </sheetView>
  </sheetViews>
  <sheetFormatPr defaultRowHeight="11.25"/>
  <cols>
    <col min="1" max="1" width="43.7109375" style="47" customWidth="1"/>
    <col min="2" max="2" width="14.42578125" style="52" customWidth="1"/>
    <col min="3" max="3" width="17.5703125" style="52" customWidth="1"/>
    <col min="4" max="4" width="14.42578125" style="52" customWidth="1"/>
    <col min="5" max="5" width="18.140625" style="52" customWidth="1"/>
    <col min="6" max="6" width="13.5703125" style="52" customWidth="1"/>
    <col min="7" max="7" width="15.42578125" style="52" customWidth="1"/>
    <col min="8" max="8" width="12.5703125" style="47" customWidth="1"/>
    <col min="9" max="16384" width="9.140625" style="47"/>
  </cols>
  <sheetData>
    <row r="1" spans="1:8" s="50" customFormat="1" ht="21.75" customHeight="1">
      <c r="A1" s="224" t="s">
        <v>219</v>
      </c>
      <c r="B1" s="224"/>
      <c r="C1" s="224"/>
      <c r="D1" s="224"/>
      <c r="E1" s="224"/>
      <c r="F1" s="224"/>
      <c r="G1" s="224"/>
      <c r="H1" s="224"/>
    </row>
    <row r="2" spans="1:8" s="49" customFormat="1" ht="12.75">
      <c r="A2" s="69"/>
      <c r="B2" s="103"/>
      <c r="C2" s="103"/>
      <c r="D2" s="104"/>
      <c r="E2" s="104"/>
      <c r="F2" s="104"/>
      <c r="G2" s="226" t="s">
        <v>55</v>
      </c>
      <c r="H2" s="226"/>
    </row>
    <row r="3" spans="1:8" s="49" customFormat="1" ht="12.75">
      <c r="A3" s="216"/>
      <c r="B3" s="183" t="s">
        <v>112</v>
      </c>
      <c r="C3" s="221" t="s">
        <v>118</v>
      </c>
      <c r="D3" s="222"/>
      <c r="E3" s="222"/>
      <c r="F3" s="222"/>
      <c r="G3" s="222"/>
      <c r="H3" s="222"/>
    </row>
    <row r="4" spans="1:8" s="49" customFormat="1" ht="72.75" customHeight="1">
      <c r="A4" s="217"/>
      <c r="B4" s="184"/>
      <c r="C4" s="74" t="s">
        <v>111</v>
      </c>
      <c r="D4" s="74" t="s">
        <v>113</v>
      </c>
      <c r="E4" s="74" t="s">
        <v>114</v>
      </c>
      <c r="F4" s="74" t="s">
        <v>115</v>
      </c>
      <c r="G4" s="74" t="s">
        <v>116</v>
      </c>
      <c r="H4" s="106" t="s">
        <v>117</v>
      </c>
    </row>
    <row r="5" spans="1:8" s="49" customFormat="1" ht="16.5" customHeight="1">
      <c r="A5" s="102" t="s">
        <v>47</v>
      </c>
      <c r="B5" s="77">
        <v>111354.5</v>
      </c>
      <c r="C5" s="77">
        <v>8316.2999999999993</v>
      </c>
      <c r="D5" s="77">
        <v>14477.3</v>
      </c>
      <c r="E5" s="77">
        <v>57497</v>
      </c>
      <c r="F5" s="77">
        <v>490.7</v>
      </c>
      <c r="G5" s="77">
        <v>2975.1</v>
      </c>
      <c r="H5" s="77">
        <v>27598.2</v>
      </c>
    </row>
    <row r="6" spans="1:8" s="49" customFormat="1" ht="16.5" customHeight="1">
      <c r="A6" s="81" t="s">
        <v>46</v>
      </c>
      <c r="B6" s="77">
        <v>3762.9</v>
      </c>
      <c r="C6" s="82" t="s">
        <v>214</v>
      </c>
      <c r="D6" s="82" t="s">
        <v>185</v>
      </c>
      <c r="E6" s="77">
        <v>3660.9</v>
      </c>
      <c r="F6" s="82" t="s">
        <v>185</v>
      </c>
      <c r="G6" s="82" t="s">
        <v>185</v>
      </c>
      <c r="H6" s="82" t="s">
        <v>214</v>
      </c>
    </row>
    <row r="7" spans="1:8" s="49" customFormat="1" ht="16.5" customHeight="1">
      <c r="A7" s="81" t="s">
        <v>45</v>
      </c>
      <c r="B7" s="77">
        <v>7140.5</v>
      </c>
      <c r="C7" s="77">
        <v>81.099999999999994</v>
      </c>
      <c r="D7" s="77">
        <v>3887.1</v>
      </c>
      <c r="E7" s="77">
        <v>2696.1</v>
      </c>
      <c r="F7" s="77">
        <v>424.6</v>
      </c>
      <c r="G7" s="77">
        <v>16.5</v>
      </c>
      <c r="H7" s="77">
        <v>35.200000000000003</v>
      </c>
    </row>
    <row r="8" spans="1:8" s="49" customFormat="1" ht="16.5" customHeight="1">
      <c r="A8" s="81" t="s">
        <v>44</v>
      </c>
      <c r="B8" s="77">
        <v>83210.899999999994</v>
      </c>
      <c r="C8" s="77">
        <v>921.7</v>
      </c>
      <c r="D8" s="77">
        <v>10373.1</v>
      </c>
      <c r="E8" s="77">
        <v>42270.3</v>
      </c>
      <c r="F8" s="77">
        <v>23.6</v>
      </c>
      <c r="G8" s="77">
        <v>2958.6</v>
      </c>
      <c r="H8" s="77">
        <v>26663.599999999999</v>
      </c>
    </row>
    <row r="9" spans="1:8" s="49" customFormat="1" ht="23.25" customHeight="1">
      <c r="A9" s="81" t="s">
        <v>43</v>
      </c>
      <c r="B9" s="77">
        <v>3467.1</v>
      </c>
      <c r="C9" s="82" t="s">
        <v>185</v>
      </c>
      <c r="D9" s="82" t="s">
        <v>185</v>
      </c>
      <c r="E9" s="77">
        <v>2903.2</v>
      </c>
      <c r="F9" s="82" t="s">
        <v>185</v>
      </c>
      <c r="G9" s="82" t="s">
        <v>185</v>
      </c>
      <c r="H9" s="77">
        <v>563.9</v>
      </c>
    </row>
    <row r="10" spans="1:8" s="49" customFormat="1" ht="16.5" customHeight="1">
      <c r="A10" s="81" t="s">
        <v>58</v>
      </c>
      <c r="B10" s="77">
        <v>33.1</v>
      </c>
      <c r="C10" s="82" t="s">
        <v>185</v>
      </c>
      <c r="D10" s="82" t="s">
        <v>185</v>
      </c>
      <c r="E10" s="77">
        <v>20.8</v>
      </c>
      <c r="F10" s="82" t="s">
        <v>185</v>
      </c>
      <c r="G10" s="82" t="s">
        <v>185</v>
      </c>
      <c r="H10" s="77">
        <v>12.4</v>
      </c>
    </row>
    <row r="11" spans="1:8" s="49" customFormat="1" ht="16.5" customHeight="1">
      <c r="A11" s="81" t="s">
        <v>42</v>
      </c>
      <c r="B11" s="82" t="s">
        <v>185</v>
      </c>
      <c r="C11" s="82" t="s">
        <v>185</v>
      </c>
      <c r="D11" s="82" t="s">
        <v>185</v>
      </c>
      <c r="E11" s="82" t="s">
        <v>185</v>
      </c>
      <c r="F11" s="82" t="s">
        <v>185</v>
      </c>
      <c r="G11" s="82" t="s">
        <v>185</v>
      </c>
      <c r="H11" s="82" t="s">
        <v>185</v>
      </c>
    </row>
    <row r="12" spans="1:8" s="49" customFormat="1" ht="21" customHeight="1">
      <c r="A12" s="81" t="s">
        <v>41</v>
      </c>
      <c r="B12" s="82" t="s">
        <v>185</v>
      </c>
      <c r="C12" s="82" t="s">
        <v>185</v>
      </c>
      <c r="D12" s="82" t="s">
        <v>185</v>
      </c>
      <c r="E12" s="82" t="s">
        <v>185</v>
      </c>
      <c r="F12" s="82" t="s">
        <v>185</v>
      </c>
      <c r="G12" s="82" t="s">
        <v>185</v>
      </c>
      <c r="H12" s="82" t="s">
        <v>185</v>
      </c>
    </row>
    <row r="13" spans="1:8" s="49" customFormat="1" ht="22.5" customHeight="1">
      <c r="A13" s="81" t="s">
        <v>40</v>
      </c>
      <c r="B13" s="82" t="s">
        <v>185</v>
      </c>
      <c r="C13" s="82" t="s">
        <v>185</v>
      </c>
      <c r="D13" s="82" t="s">
        <v>185</v>
      </c>
      <c r="E13" s="82" t="s">
        <v>185</v>
      </c>
      <c r="F13" s="82" t="s">
        <v>185</v>
      </c>
      <c r="G13" s="82" t="s">
        <v>185</v>
      </c>
      <c r="H13" s="82" t="s">
        <v>185</v>
      </c>
    </row>
    <row r="14" spans="1:8" s="49" customFormat="1" ht="16.5" customHeight="1">
      <c r="A14" s="81" t="s">
        <v>39</v>
      </c>
      <c r="B14" s="77">
        <v>616.1</v>
      </c>
      <c r="C14" s="82" t="s">
        <v>185</v>
      </c>
      <c r="D14" s="82" t="s">
        <v>185</v>
      </c>
      <c r="E14" s="77">
        <v>616.1</v>
      </c>
      <c r="F14" s="82" t="s">
        <v>185</v>
      </c>
      <c r="G14" s="82" t="s">
        <v>185</v>
      </c>
      <c r="H14" s="82" t="s">
        <v>185</v>
      </c>
    </row>
    <row r="15" spans="1:8" s="49" customFormat="1" ht="16.5" customHeight="1">
      <c r="A15" s="81" t="s">
        <v>38</v>
      </c>
      <c r="B15" s="77">
        <v>787.5</v>
      </c>
      <c r="C15" s="82" t="s">
        <v>185</v>
      </c>
      <c r="D15" s="82" t="s">
        <v>185</v>
      </c>
      <c r="E15" s="77">
        <v>779.9</v>
      </c>
      <c r="F15" s="77">
        <v>7.6</v>
      </c>
      <c r="G15" s="82" t="s">
        <v>185</v>
      </c>
      <c r="H15" s="82" t="s">
        <v>185</v>
      </c>
    </row>
    <row r="16" spans="1:8" s="49" customFormat="1" ht="16.5" customHeight="1">
      <c r="A16" s="81" t="s">
        <v>37</v>
      </c>
      <c r="B16" s="77">
        <v>646.9</v>
      </c>
      <c r="C16" s="82" t="s">
        <v>185</v>
      </c>
      <c r="D16" s="82" t="s">
        <v>185</v>
      </c>
      <c r="E16" s="77">
        <v>646.9</v>
      </c>
      <c r="F16" s="82" t="s">
        <v>185</v>
      </c>
      <c r="G16" s="82" t="s">
        <v>185</v>
      </c>
      <c r="H16" s="82" t="s">
        <v>185</v>
      </c>
    </row>
    <row r="17" spans="1:8" s="49" customFormat="1" ht="16.5" customHeight="1">
      <c r="A17" s="81" t="s">
        <v>36</v>
      </c>
      <c r="B17" s="77">
        <v>450.5</v>
      </c>
      <c r="C17" s="82" t="s">
        <v>185</v>
      </c>
      <c r="D17" s="82" t="s">
        <v>185</v>
      </c>
      <c r="E17" s="77">
        <v>308.89999999999998</v>
      </c>
      <c r="F17" s="82" t="s">
        <v>185</v>
      </c>
      <c r="G17" s="82" t="s">
        <v>185</v>
      </c>
      <c r="H17" s="77">
        <v>141.6</v>
      </c>
    </row>
    <row r="18" spans="1:8" s="49" customFormat="1" ht="16.5" customHeight="1">
      <c r="A18" s="81" t="s">
        <v>35</v>
      </c>
      <c r="B18" s="82" t="s">
        <v>185</v>
      </c>
      <c r="C18" s="82" t="s">
        <v>185</v>
      </c>
      <c r="D18" s="82" t="s">
        <v>185</v>
      </c>
      <c r="E18" s="82" t="s">
        <v>185</v>
      </c>
      <c r="F18" s="82" t="s">
        <v>185</v>
      </c>
      <c r="G18" s="82" t="s">
        <v>185</v>
      </c>
      <c r="H18" s="82" t="s">
        <v>185</v>
      </c>
    </row>
    <row r="19" spans="1:8" s="49" customFormat="1" ht="22.5" customHeight="1">
      <c r="A19" s="81" t="s">
        <v>34</v>
      </c>
      <c r="B19" s="77">
        <v>153.1</v>
      </c>
      <c r="C19" s="82" t="s">
        <v>185</v>
      </c>
      <c r="D19" s="82" t="s">
        <v>185</v>
      </c>
      <c r="E19" s="82" t="s">
        <v>214</v>
      </c>
      <c r="F19" s="82" t="s">
        <v>185</v>
      </c>
      <c r="G19" s="82" t="s">
        <v>185</v>
      </c>
      <c r="H19" s="82" t="s">
        <v>214</v>
      </c>
    </row>
    <row r="20" spans="1:8" s="49" customFormat="1" ht="16.5" customHeight="1">
      <c r="A20" s="81" t="s">
        <v>33</v>
      </c>
      <c r="B20" s="77">
        <v>2293</v>
      </c>
      <c r="C20" s="77">
        <v>2291.8000000000002</v>
      </c>
      <c r="D20" s="77">
        <v>1.2</v>
      </c>
      <c r="E20" s="82" t="s">
        <v>185</v>
      </c>
      <c r="F20" s="82" t="s">
        <v>185</v>
      </c>
      <c r="G20" s="82" t="s">
        <v>185</v>
      </c>
      <c r="H20" s="82" t="s">
        <v>185</v>
      </c>
    </row>
    <row r="21" spans="1:8" s="49" customFormat="1" ht="16.5" customHeight="1">
      <c r="A21" s="83" t="s">
        <v>147</v>
      </c>
      <c r="B21" s="82" t="s">
        <v>185</v>
      </c>
      <c r="C21" s="82" t="s">
        <v>185</v>
      </c>
      <c r="D21" s="82" t="s">
        <v>185</v>
      </c>
      <c r="E21" s="82" t="s">
        <v>185</v>
      </c>
      <c r="F21" s="82" t="s">
        <v>185</v>
      </c>
      <c r="G21" s="82" t="s">
        <v>185</v>
      </c>
      <c r="H21" s="82" t="s">
        <v>185</v>
      </c>
    </row>
    <row r="22" spans="1:8" s="49" customFormat="1" ht="16.5" customHeight="1">
      <c r="A22" s="81" t="s">
        <v>32</v>
      </c>
      <c r="B22" s="82" t="s">
        <v>185</v>
      </c>
      <c r="C22" s="82" t="s">
        <v>185</v>
      </c>
      <c r="D22" s="82" t="s">
        <v>185</v>
      </c>
      <c r="E22" s="82" t="s">
        <v>185</v>
      </c>
      <c r="F22" s="82" t="s">
        <v>185</v>
      </c>
      <c r="G22" s="82" t="s">
        <v>185</v>
      </c>
      <c r="H22" s="82" t="s">
        <v>185</v>
      </c>
    </row>
    <row r="23" spans="1:8" s="49" customFormat="1" ht="16.5" customHeight="1">
      <c r="A23" s="81" t="s">
        <v>56</v>
      </c>
      <c r="B23" s="163">
        <v>6114.3</v>
      </c>
      <c r="C23" s="163">
        <v>4765.1000000000004</v>
      </c>
      <c r="D23" s="82" t="s">
        <v>214</v>
      </c>
      <c r="E23" s="82" t="s">
        <v>214</v>
      </c>
      <c r="F23" s="155" t="s">
        <v>214</v>
      </c>
      <c r="G23" s="155" t="s">
        <v>185</v>
      </c>
      <c r="H23" s="155" t="s">
        <v>185</v>
      </c>
    </row>
    <row r="24" spans="1:8" s="49" customFormat="1" ht="16.5" customHeight="1">
      <c r="A24" s="84" t="s">
        <v>133</v>
      </c>
      <c r="B24" s="164">
        <v>2678.5</v>
      </c>
      <c r="C24" s="157" t="s">
        <v>214</v>
      </c>
      <c r="D24" s="157" t="s">
        <v>214</v>
      </c>
      <c r="E24" s="164">
        <v>2465.8000000000002</v>
      </c>
      <c r="F24" s="157" t="s">
        <v>214</v>
      </c>
      <c r="G24" s="157" t="s">
        <v>185</v>
      </c>
      <c r="H24" s="164">
        <v>25.2</v>
      </c>
    </row>
    <row r="25" spans="1:8">
      <c r="A25" s="225"/>
      <c r="B25" s="225"/>
      <c r="C25" s="225"/>
      <c r="D25" s="225"/>
      <c r="E25" s="225"/>
      <c r="F25" s="225"/>
      <c r="G25" s="225"/>
    </row>
    <row r="26" spans="1:8">
      <c r="A26" s="225"/>
      <c r="B26" s="225"/>
      <c r="C26" s="225"/>
      <c r="D26" s="225"/>
      <c r="E26" s="225"/>
      <c r="F26" s="225"/>
      <c r="G26" s="225"/>
    </row>
    <row r="28" spans="1:8" ht="27" customHeight="1"/>
    <row r="29" spans="1:8" ht="19.5" customHeight="1">
      <c r="F29" s="53"/>
    </row>
  </sheetData>
  <mergeCells count="6">
    <mergeCell ref="A1:H1"/>
    <mergeCell ref="A3:A4"/>
    <mergeCell ref="B3:B4"/>
    <mergeCell ref="C3:H3"/>
    <mergeCell ref="A25:G26"/>
    <mergeCell ref="G2:H2"/>
  </mergeCells>
  <pageMargins left="0.78740157480314965" right="0.39370078740157483" top="0.39370078740157483" bottom="0.3937007874015748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dimension ref="A1:M20"/>
  <sheetViews>
    <sheetView workbookViewId="0">
      <selection sqref="A1:M1"/>
    </sheetView>
  </sheetViews>
  <sheetFormatPr defaultRowHeight="11.25"/>
  <cols>
    <col min="1" max="1" width="22" style="47" customWidth="1"/>
    <col min="2" max="2" width="11.5703125" style="47" customWidth="1"/>
    <col min="3" max="3" width="12" style="47" customWidth="1"/>
    <col min="4" max="4" width="10.42578125" style="47" customWidth="1"/>
    <col min="5" max="5" width="11.85546875" style="47" customWidth="1"/>
    <col min="6" max="6" width="11" style="47" customWidth="1"/>
    <col min="7" max="7" width="10.42578125" style="47" customWidth="1"/>
    <col min="8" max="8" width="10" style="47" customWidth="1"/>
    <col min="9" max="9" width="9.5703125" style="47" customWidth="1"/>
    <col min="10" max="10" width="9.140625" style="47"/>
    <col min="11" max="11" width="11.7109375" style="47" customWidth="1"/>
    <col min="12" max="13" width="10" style="47" customWidth="1"/>
    <col min="14" max="16384" width="9.140625" style="47"/>
  </cols>
  <sheetData>
    <row r="1" spans="1:13" s="50" customFormat="1" ht="20.25" customHeight="1">
      <c r="A1" s="234" t="s">
        <v>220</v>
      </c>
      <c r="B1" s="234"/>
      <c r="C1" s="234"/>
      <c r="D1" s="234"/>
      <c r="E1" s="234"/>
      <c r="F1" s="234"/>
      <c r="G1" s="234"/>
      <c r="H1" s="234"/>
      <c r="I1" s="234"/>
      <c r="J1" s="234"/>
      <c r="K1" s="234"/>
      <c r="L1" s="234"/>
      <c r="M1" s="234"/>
    </row>
    <row r="2" spans="1:13" s="49" customFormat="1" ht="12.75">
      <c r="A2" s="69"/>
      <c r="B2" s="107"/>
      <c r="C2" s="103"/>
      <c r="D2" s="107"/>
      <c r="E2" s="107"/>
      <c r="F2" s="107"/>
      <c r="G2" s="107"/>
      <c r="H2" s="107"/>
      <c r="I2" s="107"/>
      <c r="J2" s="92"/>
      <c r="K2" s="104"/>
      <c r="L2" s="233" t="s">
        <v>55</v>
      </c>
      <c r="M2" s="233"/>
    </row>
    <row r="3" spans="1:13" s="49" customFormat="1" ht="17.25" customHeight="1">
      <c r="A3" s="181"/>
      <c r="B3" s="183" t="s">
        <v>47</v>
      </c>
      <c r="C3" s="183" t="s">
        <v>189</v>
      </c>
      <c r="D3" s="183" t="s">
        <v>190</v>
      </c>
      <c r="E3" s="237" t="s">
        <v>187</v>
      </c>
      <c r="F3" s="240"/>
      <c r="G3" s="183" t="s">
        <v>191</v>
      </c>
      <c r="H3" s="183" t="s">
        <v>192</v>
      </c>
      <c r="I3" s="183" t="s">
        <v>193</v>
      </c>
      <c r="J3" s="230" t="s">
        <v>187</v>
      </c>
      <c r="K3" s="231"/>
      <c r="L3" s="232"/>
      <c r="M3" s="232"/>
    </row>
    <row r="4" spans="1:13" s="49" customFormat="1" ht="16.5" customHeight="1">
      <c r="A4" s="239"/>
      <c r="B4" s="227"/>
      <c r="C4" s="227"/>
      <c r="D4" s="227"/>
      <c r="E4" s="235" t="s">
        <v>119</v>
      </c>
      <c r="F4" s="86" t="s">
        <v>31</v>
      </c>
      <c r="G4" s="227"/>
      <c r="H4" s="228"/>
      <c r="I4" s="228"/>
      <c r="J4" s="183" t="s">
        <v>61</v>
      </c>
      <c r="K4" s="109" t="s">
        <v>31</v>
      </c>
      <c r="L4" s="235" t="s">
        <v>59</v>
      </c>
      <c r="M4" s="237" t="s">
        <v>120</v>
      </c>
    </row>
    <row r="5" spans="1:13" s="49" customFormat="1" ht="45">
      <c r="A5" s="182"/>
      <c r="B5" s="184"/>
      <c r="C5" s="184"/>
      <c r="D5" s="184"/>
      <c r="E5" s="235"/>
      <c r="F5" s="74" t="s">
        <v>60</v>
      </c>
      <c r="G5" s="184"/>
      <c r="H5" s="229"/>
      <c r="I5" s="229"/>
      <c r="J5" s="184"/>
      <c r="K5" s="110" t="s">
        <v>59</v>
      </c>
      <c r="L5" s="236"/>
      <c r="M5" s="238"/>
    </row>
    <row r="6" spans="1:13" s="49" customFormat="1" ht="12.75">
      <c r="A6" s="75" t="str">
        <f>'1'!A4</f>
        <v>Karaganda region</v>
      </c>
      <c r="B6" s="162">
        <v>111354.5</v>
      </c>
      <c r="C6" s="162">
        <v>90310.7</v>
      </c>
      <c r="D6" s="162">
        <v>7387.5</v>
      </c>
      <c r="E6" s="165">
        <v>2341.4</v>
      </c>
      <c r="F6" s="153" t="s">
        <v>214</v>
      </c>
      <c r="G6" s="162">
        <v>835.8</v>
      </c>
      <c r="H6" s="162">
        <v>3652.8</v>
      </c>
      <c r="I6" s="162">
        <v>9167.7000000000007</v>
      </c>
      <c r="J6" s="162">
        <v>5864.6</v>
      </c>
      <c r="K6" s="162">
        <v>787.5</v>
      </c>
      <c r="L6" s="162">
        <v>2684</v>
      </c>
      <c r="M6" s="153" t="s">
        <v>185</v>
      </c>
    </row>
    <row r="7" spans="1:13" s="49" customFormat="1" ht="12.75">
      <c r="A7" s="78" t="str">
        <f>'1'!A5</f>
        <v>Karagandy C.A.</v>
      </c>
      <c r="B7" s="163">
        <v>31910.1</v>
      </c>
      <c r="C7" s="163">
        <v>22415.200000000001</v>
      </c>
      <c r="D7" s="163">
        <v>5609.2</v>
      </c>
      <c r="E7" s="155" t="s">
        <v>214</v>
      </c>
      <c r="F7" s="155" t="s">
        <v>185</v>
      </c>
      <c r="G7" s="163">
        <v>484.8</v>
      </c>
      <c r="H7" s="163">
        <v>21.8</v>
      </c>
      <c r="I7" s="163">
        <v>3379.1</v>
      </c>
      <c r="J7" s="163">
        <v>568.79999999999995</v>
      </c>
      <c r="K7" s="155" t="s">
        <v>185</v>
      </c>
      <c r="L7" s="155" t="s">
        <v>214</v>
      </c>
      <c r="M7" s="155" t="s">
        <v>185</v>
      </c>
    </row>
    <row r="8" spans="1:13" s="49" customFormat="1" ht="12.75">
      <c r="A8" s="78" t="str">
        <f>'1'!A6</f>
        <v>Balkhash C.A.</v>
      </c>
      <c r="B8" s="163">
        <v>2562.1</v>
      </c>
      <c r="C8" s="163">
        <v>1107.4000000000001</v>
      </c>
      <c r="D8" s="163">
        <v>1416.8</v>
      </c>
      <c r="E8" s="155" t="s">
        <v>185</v>
      </c>
      <c r="F8" s="155" t="s">
        <v>185</v>
      </c>
      <c r="G8" s="163">
        <v>37.9</v>
      </c>
      <c r="H8" s="155" t="s">
        <v>185</v>
      </c>
      <c r="I8" s="155" t="s">
        <v>185</v>
      </c>
      <c r="J8" s="155" t="s">
        <v>185</v>
      </c>
      <c r="K8" s="155" t="s">
        <v>185</v>
      </c>
      <c r="L8" s="155" t="s">
        <v>185</v>
      </c>
      <c r="M8" s="155" t="s">
        <v>185</v>
      </c>
    </row>
    <row r="9" spans="1:13" s="49" customFormat="1" ht="12.75">
      <c r="A9" s="78" t="str">
        <f>'1'!A7</f>
        <v>Priozersk city</v>
      </c>
      <c r="B9" s="163">
        <v>18.2</v>
      </c>
      <c r="C9" s="155" t="s">
        <v>185</v>
      </c>
      <c r="D9" s="155" t="s">
        <v>185</v>
      </c>
      <c r="E9" s="155" t="s">
        <v>185</v>
      </c>
      <c r="F9" s="155" t="s">
        <v>185</v>
      </c>
      <c r="G9" s="163">
        <v>18.2</v>
      </c>
      <c r="H9" s="155" t="s">
        <v>185</v>
      </c>
      <c r="I9" s="155" t="s">
        <v>185</v>
      </c>
      <c r="J9" s="155" t="s">
        <v>185</v>
      </c>
      <c r="K9" s="155" t="s">
        <v>185</v>
      </c>
      <c r="L9" s="155" t="s">
        <v>185</v>
      </c>
      <c r="M9" s="155" t="s">
        <v>185</v>
      </c>
    </row>
    <row r="10" spans="1:13" s="49" customFormat="1" ht="12.75">
      <c r="A10" s="78" t="str">
        <f>'1'!A8</f>
        <v>Saran C.A.</v>
      </c>
      <c r="B10" s="163">
        <v>6230.2</v>
      </c>
      <c r="C10" s="163">
        <v>150.4</v>
      </c>
      <c r="D10" s="155" t="s">
        <v>185</v>
      </c>
      <c r="E10" s="155" t="s">
        <v>185</v>
      </c>
      <c r="F10" s="155" t="s">
        <v>185</v>
      </c>
      <c r="G10" s="155" t="s">
        <v>185</v>
      </c>
      <c r="H10" s="163">
        <v>3631</v>
      </c>
      <c r="I10" s="163">
        <v>2448.9</v>
      </c>
      <c r="J10" s="163">
        <v>2448.9</v>
      </c>
      <c r="K10" s="163">
        <v>238.9</v>
      </c>
      <c r="L10" s="155" t="s">
        <v>185</v>
      </c>
      <c r="M10" s="155" t="s">
        <v>185</v>
      </c>
    </row>
    <row r="11" spans="1:13" s="49" customFormat="1" ht="12.75">
      <c r="A11" s="78" t="str">
        <f>'1'!A9</f>
        <v>Temirtau C.A.</v>
      </c>
      <c r="B11" s="163">
        <v>60972</v>
      </c>
      <c r="C11" s="163">
        <v>60439</v>
      </c>
      <c r="D11" s="155" t="s">
        <v>214</v>
      </c>
      <c r="E11" s="155" t="s">
        <v>214</v>
      </c>
      <c r="F11" s="155" t="s">
        <v>214</v>
      </c>
      <c r="G11" s="155" t="s">
        <v>214</v>
      </c>
      <c r="H11" s="155" t="s">
        <v>185</v>
      </c>
      <c r="I11" s="163">
        <v>253.5</v>
      </c>
      <c r="J11" s="163">
        <v>252</v>
      </c>
      <c r="K11" s="155" t="s">
        <v>185</v>
      </c>
      <c r="L11" s="155" t="s">
        <v>214</v>
      </c>
      <c r="M11" s="155" t="s">
        <v>185</v>
      </c>
    </row>
    <row r="12" spans="1:13" s="49" customFormat="1" ht="12.75">
      <c r="A12" s="78" t="str">
        <f>'1'!A10</f>
        <v>Shakhtinsk C.A.</v>
      </c>
      <c r="B12" s="163">
        <v>85.5</v>
      </c>
      <c r="C12" s="155" t="s">
        <v>185</v>
      </c>
      <c r="D12" s="155" t="s">
        <v>185</v>
      </c>
      <c r="E12" s="155" t="s">
        <v>185</v>
      </c>
      <c r="F12" s="155" t="s">
        <v>185</v>
      </c>
      <c r="G12" s="163">
        <v>85.5</v>
      </c>
      <c r="H12" s="155" t="s">
        <v>185</v>
      </c>
      <c r="I12" s="155" t="s">
        <v>185</v>
      </c>
      <c r="J12" s="155" t="s">
        <v>185</v>
      </c>
      <c r="K12" s="155" t="s">
        <v>185</v>
      </c>
      <c r="L12" s="155" t="s">
        <v>185</v>
      </c>
      <c r="M12" s="155" t="s">
        <v>185</v>
      </c>
    </row>
    <row r="13" spans="1:13" s="49" customFormat="1" ht="12.75">
      <c r="A13" s="78" t="str">
        <f>'1'!A11</f>
        <v>Abaysky district</v>
      </c>
      <c r="B13" s="163">
        <v>2210.4</v>
      </c>
      <c r="C13" s="163">
        <v>29.5</v>
      </c>
      <c r="D13" s="155" t="s">
        <v>185</v>
      </c>
      <c r="E13" s="155" t="s">
        <v>185</v>
      </c>
      <c r="F13" s="155" t="s">
        <v>185</v>
      </c>
      <c r="G13" s="163">
        <v>134.6</v>
      </c>
      <c r="H13" s="155" t="s">
        <v>185</v>
      </c>
      <c r="I13" s="163">
        <v>2046.3</v>
      </c>
      <c r="J13" s="163">
        <v>2046.3</v>
      </c>
      <c r="K13" s="155" t="s">
        <v>185</v>
      </c>
      <c r="L13" s="155" t="s">
        <v>185</v>
      </c>
      <c r="M13" s="155" t="s">
        <v>185</v>
      </c>
    </row>
    <row r="14" spans="1:13" s="49" customFormat="1" ht="12.75">
      <c r="A14" s="78" t="str">
        <f>'1'!A12</f>
        <v>Aktogay district</v>
      </c>
      <c r="B14" s="163">
        <v>1618.2</v>
      </c>
      <c r="C14" s="163">
        <v>1618.2</v>
      </c>
      <c r="D14" s="155" t="s">
        <v>185</v>
      </c>
      <c r="E14" s="155" t="s">
        <v>185</v>
      </c>
      <c r="F14" s="155" t="s">
        <v>185</v>
      </c>
      <c r="G14" s="155" t="s">
        <v>185</v>
      </c>
      <c r="H14" s="155" t="s">
        <v>185</v>
      </c>
      <c r="I14" s="155" t="s">
        <v>185</v>
      </c>
      <c r="J14" s="155" t="s">
        <v>185</v>
      </c>
      <c r="K14" s="155" t="s">
        <v>185</v>
      </c>
      <c r="L14" s="155" t="s">
        <v>185</v>
      </c>
      <c r="M14" s="155" t="s">
        <v>185</v>
      </c>
    </row>
    <row r="15" spans="1:13" s="49" customFormat="1" ht="12.75">
      <c r="A15" s="78" t="str">
        <f>'1'!A13</f>
        <v>Bukhar-Zhyrau district</v>
      </c>
      <c r="B15" s="163">
        <v>533.5</v>
      </c>
      <c r="C15" s="155" t="s">
        <v>214</v>
      </c>
      <c r="D15" s="155" t="s">
        <v>214</v>
      </c>
      <c r="E15" s="155" t="s">
        <v>185</v>
      </c>
      <c r="F15" s="155" t="s">
        <v>185</v>
      </c>
      <c r="G15" s="155" t="s">
        <v>185</v>
      </c>
      <c r="H15" s="155" t="s">
        <v>185</v>
      </c>
      <c r="I15" s="155" t="s">
        <v>185</v>
      </c>
      <c r="J15" s="155" t="s">
        <v>185</v>
      </c>
      <c r="K15" s="155" t="s">
        <v>185</v>
      </c>
      <c r="L15" s="155" t="s">
        <v>185</v>
      </c>
      <c r="M15" s="155" t="s">
        <v>185</v>
      </c>
    </row>
    <row r="16" spans="1:13" s="49" customFormat="1" ht="12.75">
      <c r="A16" s="78" t="str">
        <f>'1'!A14</f>
        <v>Karkaralinsky district</v>
      </c>
      <c r="B16" s="163">
        <v>524.6</v>
      </c>
      <c r="C16" s="163">
        <v>524.6</v>
      </c>
      <c r="D16" s="155" t="s">
        <v>185</v>
      </c>
      <c r="E16" s="155" t="s">
        <v>185</v>
      </c>
      <c r="F16" s="155" t="s">
        <v>185</v>
      </c>
      <c r="G16" s="155" t="s">
        <v>185</v>
      </c>
      <c r="H16" s="155" t="s">
        <v>185</v>
      </c>
      <c r="I16" s="155" t="s">
        <v>185</v>
      </c>
      <c r="J16" s="155" t="s">
        <v>185</v>
      </c>
      <c r="K16" s="155" t="s">
        <v>185</v>
      </c>
      <c r="L16" s="155" t="s">
        <v>185</v>
      </c>
      <c r="M16" s="155" t="s">
        <v>185</v>
      </c>
    </row>
    <row r="17" spans="1:13" s="49" customFormat="1" ht="12.75">
      <c r="A17" s="78" t="str">
        <f>'1'!A15</f>
        <v>Nurinsky district</v>
      </c>
      <c r="B17" s="163">
        <v>322.10000000000002</v>
      </c>
      <c r="C17" s="155" t="s">
        <v>214</v>
      </c>
      <c r="D17" s="155" t="s">
        <v>185</v>
      </c>
      <c r="E17" s="155" t="s">
        <v>185</v>
      </c>
      <c r="F17" s="155" t="s">
        <v>185</v>
      </c>
      <c r="G17" s="155" t="s">
        <v>214</v>
      </c>
      <c r="H17" s="155" t="s">
        <v>185</v>
      </c>
      <c r="I17" s="155" t="s">
        <v>185</v>
      </c>
      <c r="J17" s="155" t="s">
        <v>185</v>
      </c>
      <c r="K17" s="155" t="s">
        <v>185</v>
      </c>
      <c r="L17" s="155" t="s">
        <v>185</v>
      </c>
      <c r="M17" s="155" t="s">
        <v>185</v>
      </c>
    </row>
    <row r="18" spans="1:13" s="49" customFormat="1" ht="12.75">
      <c r="A18" s="78" t="str">
        <f>'1'!A16</f>
        <v>Osakarovsky district</v>
      </c>
      <c r="B18" s="163">
        <v>3409.3</v>
      </c>
      <c r="C18" s="163">
        <v>2877.5</v>
      </c>
      <c r="D18" s="163">
        <v>12.5</v>
      </c>
      <c r="E18" s="155" t="s">
        <v>185</v>
      </c>
      <c r="F18" s="155" t="s">
        <v>185</v>
      </c>
      <c r="G18" s="163">
        <v>27.9</v>
      </c>
      <c r="H18" s="155" t="s">
        <v>185</v>
      </c>
      <c r="I18" s="163">
        <v>491.3</v>
      </c>
      <c r="J18" s="155" t="s">
        <v>185</v>
      </c>
      <c r="K18" s="155" t="s">
        <v>185</v>
      </c>
      <c r="L18" s="155" t="s">
        <v>185</v>
      </c>
      <c r="M18" s="155" t="s">
        <v>185</v>
      </c>
    </row>
    <row r="19" spans="1:13" s="49" customFormat="1" ht="12.75">
      <c r="A19" s="85" t="str">
        <f>'1'!A17</f>
        <v>Shetsky district</v>
      </c>
      <c r="B19" s="164">
        <v>958.4</v>
      </c>
      <c r="C19" s="164">
        <v>409.7</v>
      </c>
      <c r="D19" s="157" t="s">
        <v>185</v>
      </c>
      <c r="E19" s="157" t="s">
        <v>185</v>
      </c>
      <c r="F19" s="157" t="s">
        <v>185</v>
      </c>
      <c r="G19" s="157" t="s">
        <v>185</v>
      </c>
      <c r="H19" s="157" t="s">
        <v>185</v>
      </c>
      <c r="I19" s="164">
        <v>548.70000000000005</v>
      </c>
      <c r="J19" s="164">
        <v>548.70000000000005</v>
      </c>
      <c r="K19" s="164">
        <v>548.70000000000005</v>
      </c>
      <c r="L19" s="157" t="s">
        <v>185</v>
      </c>
      <c r="M19" s="157" t="s">
        <v>185</v>
      </c>
    </row>
    <row r="20" spans="1:13">
      <c r="A20" s="89"/>
      <c r="B20" s="89"/>
      <c r="C20" s="89"/>
      <c r="D20" s="89"/>
      <c r="E20" s="89"/>
      <c r="F20" s="89"/>
      <c r="G20" s="89"/>
      <c r="H20" s="89"/>
      <c r="I20" s="89"/>
      <c r="J20" s="89"/>
      <c r="K20" s="89"/>
      <c r="L20" s="89"/>
      <c r="M20" s="89"/>
    </row>
  </sheetData>
  <mergeCells count="15">
    <mergeCell ref="G3:G5"/>
    <mergeCell ref="I3:I5"/>
    <mergeCell ref="J3:M3"/>
    <mergeCell ref="L2:M2"/>
    <mergeCell ref="A1:M1"/>
    <mergeCell ref="H3:H5"/>
    <mergeCell ref="E4:E5"/>
    <mergeCell ref="J4:J5"/>
    <mergeCell ref="L4:L5"/>
    <mergeCell ref="M4:M5"/>
    <mergeCell ref="A3:A5"/>
    <mergeCell ref="B3:B5"/>
    <mergeCell ref="C3:C5"/>
    <mergeCell ref="D3:D5"/>
    <mergeCell ref="E3:F3"/>
  </mergeCells>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dimension ref="A1:G18"/>
  <sheetViews>
    <sheetView workbookViewId="0">
      <selection sqref="A1:E1"/>
    </sheetView>
  </sheetViews>
  <sheetFormatPr defaultRowHeight="11.25"/>
  <cols>
    <col min="1" max="1" width="27.5703125" style="41" customWidth="1"/>
    <col min="2" max="2" width="32.28515625" style="41" customWidth="1"/>
    <col min="3" max="3" width="31.140625" style="41" customWidth="1"/>
    <col min="4" max="5" width="28.140625" style="41" customWidth="1"/>
    <col min="6" max="16384" width="9.140625" style="41"/>
  </cols>
  <sheetData>
    <row r="1" spans="1:7" s="54" customFormat="1" ht="20.25" customHeight="1">
      <c r="A1" s="220" t="s">
        <v>221</v>
      </c>
      <c r="B1" s="220"/>
      <c r="C1" s="220"/>
      <c r="D1" s="220"/>
      <c r="E1" s="220"/>
    </row>
    <row r="2" spans="1:7" s="55" customFormat="1" ht="12.75">
      <c r="A2" s="69"/>
      <c r="B2" s="107"/>
      <c r="C2" s="103"/>
      <c r="D2" s="107"/>
      <c r="E2" s="104" t="s">
        <v>63</v>
      </c>
    </row>
    <row r="3" spans="1:7" s="55" customFormat="1" ht="46.5" customHeight="1">
      <c r="A3" s="111"/>
      <c r="B3" s="87" t="s">
        <v>121</v>
      </c>
      <c r="C3" s="87" t="s">
        <v>62</v>
      </c>
      <c r="D3" s="87" t="s">
        <v>122</v>
      </c>
      <c r="E3" s="106" t="s">
        <v>123</v>
      </c>
      <c r="F3" s="35"/>
      <c r="G3" s="35"/>
    </row>
    <row r="4" spans="1:7" s="35" customFormat="1" ht="13.5" customHeight="1">
      <c r="A4" s="75" t="str">
        <f>'1'!A4</f>
        <v>Karaganda region</v>
      </c>
      <c r="B4" s="158">
        <v>263</v>
      </c>
      <c r="C4" s="158">
        <v>48</v>
      </c>
      <c r="D4" s="158">
        <v>233</v>
      </c>
      <c r="E4" s="158">
        <v>18</v>
      </c>
    </row>
    <row r="5" spans="1:7" s="35" customFormat="1" ht="13.5" customHeight="1">
      <c r="A5" s="78" t="str">
        <f>'1'!A5</f>
        <v>Karagandy C.A.</v>
      </c>
      <c r="B5" s="159">
        <v>177</v>
      </c>
      <c r="C5" s="159">
        <v>27</v>
      </c>
      <c r="D5" s="159">
        <v>160</v>
      </c>
      <c r="E5" s="159">
        <v>10</v>
      </c>
    </row>
    <row r="6" spans="1:7" s="35" customFormat="1" ht="13.5" customHeight="1">
      <c r="A6" s="78" t="str">
        <f>'1'!A6</f>
        <v>Balkhash C.A.</v>
      </c>
      <c r="B6" s="159">
        <v>12</v>
      </c>
      <c r="C6" s="159">
        <v>3</v>
      </c>
      <c r="D6" s="159">
        <v>10</v>
      </c>
      <c r="E6" s="159">
        <v>1</v>
      </c>
    </row>
    <row r="7" spans="1:7" s="35" customFormat="1" ht="13.5" customHeight="1">
      <c r="A7" s="78" t="str">
        <f>'1'!A7</f>
        <v>Priozersk city</v>
      </c>
      <c r="B7" s="159">
        <v>1</v>
      </c>
      <c r="C7" s="155" t="s">
        <v>185</v>
      </c>
      <c r="D7" s="159">
        <v>1</v>
      </c>
      <c r="E7" s="155" t="s">
        <v>185</v>
      </c>
    </row>
    <row r="8" spans="1:7" s="35" customFormat="1" ht="13.5" customHeight="1">
      <c r="A8" s="78" t="str">
        <f>'1'!A8</f>
        <v>Saran C.A.</v>
      </c>
      <c r="B8" s="159">
        <v>8</v>
      </c>
      <c r="C8" s="159">
        <v>5</v>
      </c>
      <c r="D8" s="159">
        <v>4</v>
      </c>
      <c r="E8" s="159">
        <v>1</v>
      </c>
    </row>
    <row r="9" spans="1:7" s="35" customFormat="1" ht="13.5" customHeight="1">
      <c r="A9" s="78" t="str">
        <f>'1'!A9</f>
        <v>Temirtau C.A.</v>
      </c>
      <c r="B9" s="159">
        <v>20</v>
      </c>
      <c r="C9" s="159">
        <v>6</v>
      </c>
      <c r="D9" s="159">
        <v>17</v>
      </c>
      <c r="E9" s="159">
        <v>3</v>
      </c>
    </row>
    <row r="10" spans="1:7" s="35" customFormat="1" ht="13.5" customHeight="1">
      <c r="A10" s="78" t="str">
        <f>'1'!A10</f>
        <v>Shakhtinsk C.A.</v>
      </c>
      <c r="B10" s="159">
        <v>4</v>
      </c>
      <c r="C10" s="159">
        <v>1</v>
      </c>
      <c r="D10" s="159">
        <v>4</v>
      </c>
      <c r="E10" s="159">
        <v>1</v>
      </c>
    </row>
    <row r="11" spans="1:7" s="35" customFormat="1" ht="13.5" customHeight="1">
      <c r="A11" s="78" t="str">
        <f>'1'!A11</f>
        <v>Abaysky district</v>
      </c>
      <c r="B11" s="159">
        <v>6</v>
      </c>
      <c r="C11" s="159">
        <v>1</v>
      </c>
      <c r="D11" s="159">
        <v>5</v>
      </c>
      <c r="E11" s="155" t="s">
        <v>185</v>
      </c>
    </row>
    <row r="12" spans="1:7" s="35" customFormat="1" ht="13.5" customHeight="1">
      <c r="A12" s="78" t="str">
        <f>'1'!A12</f>
        <v>Aktogay district</v>
      </c>
      <c r="B12" s="159">
        <v>2</v>
      </c>
      <c r="C12" s="155" t="s">
        <v>185</v>
      </c>
      <c r="D12" s="159">
        <v>2</v>
      </c>
      <c r="E12" s="155" t="s">
        <v>185</v>
      </c>
    </row>
    <row r="13" spans="1:7" s="35" customFormat="1" ht="13.5" customHeight="1">
      <c r="A13" s="78" t="str">
        <f>'1'!A13</f>
        <v>Bukhar-Zhyrau district</v>
      </c>
      <c r="B13" s="159">
        <v>7</v>
      </c>
      <c r="C13" s="155" t="s">
        <v>185</v>
      </c>
      <c r="D13" s="159">
        <v>7</v>
      </c>
      <c r="E13" s="155" t="s">
        <v>185</v>
      </c>
    </row>
    <row r="14" spans="1:7" s="35" customFormat="1" ht="13.5" customHeight="1">
      <c r="A14" s="78" t="str">
        <f>'1'!A14</f>
        <v>Karkaralinsky district</v>
      </c>
      <c r="B14" s="159">
        <v>3</v>
      </c>
      <c r="C14" s="159">
        <v>1</v>
      </c>
      <c r="D14" s="159">
        <v>3</v>
      </c>
      <c r="E14" s="159">
        <v>1</v>
      </c>
    </row>
    <row r="15" spans="1:7" s="35" customFormat="1" ht="13.5" customHeight="1">
      <c r="A15" s="78" t="str">
        <f>'1'!A15</f>
        <v>Nurinsky district</v>
      </c>
      <c r="B15" s="159">
        <v>2</v>
      </c>
      <c r="C15" s="155" t="s">
        <v>185</v>
      </c>
      <c r="D15" s="159">
        <v>2</v>
      </c>
      <c r="E15" s="155" t="s">
        <v>185</v>
      </c>
    </row>
    <row r="16" spans="1:7" s="35" customFormat="1" ht="13.5" customHeight="1">
      <c r="A16" s="78" t="str">
        <f>'1'!A16</f>
        <v>Osakarovsky district</v>
      </c>
      <c r="B16" s="159">
        <v>16</v>
      </c>
      <c r="C16" s="159">
        <v>2</v>
      </c>
      <c r="D16" s="159">
        <v>14</v>
      </c>
      <c r="E16" s="155" t="s">
        <v>185</v>
      </c>
    </row>
    <row r="17" spans="1:5" s="35" customFormat="1" ht="13.5" customHeight="1">
      <c r="A17" s="85" t="str">
        <f>'1'!A17</f>
        <v>Shetsky district</v>
      </c>
      <c r="B17" s="160">
        <v>5</v>
      </c>
      <c r="C17" s="160">
        <v>2</v>
      </c>
      <c r="D17" s="160">
        <v>4</v>
      </c>
      <c r="E17" s="160">
        <v>1</v>
      </c>
    </row>
    <row r="18" spans="1:5" s="55" customFormat="1" ht="12.75">
      <c r="A18" s="89"/>
      <c r="B18" s="89"/>
      <c r="C18" s="89"/>
      <c r="D18" s="89"/>
      <c r="E18" s="69"/>
    </row>
  </sheetData>
  <mergeCells count="1">
    <mergeCell ref="A1:E1"/>
  </mergeCells>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dimension ref="A1:E18"/>
  <sheetViews>
    <sheetView workbookViewId="0">
      <selection sqref="A1:E1"/>
    </sheetView>
  </sheetViews>
  <sheetFormatPr defaultColWidth="41.42578125" defaultRowHeight="11.25"/>
  <cols>
    <col min="1" max="1" width="52.42578125" style="41" customWidth="1"/>
    <col min="2" max="2" width="25.140625" style="41" customWidth="1"/>
    <col min="3" max="3" width="24.28515625" style="41" customWidth="1"/>
    <col min="4" max="4" width="23.42578125" style="41" customWidth="1"/>
    <col min="5" max="5" width="24" style="41" customWidth="1"/>
    <col min="6" max="16384" width="41.42578125" style="41"/>
  </cols>
  <sheetData>
    <row r="1" spans="1:5" s="56" customFormat="1" ht="18.75" customHeight="1">
      <c r="A1" s="234" t="s">
        <v>222</v>
      </c>
      <c r="B1" s="234"/>
      <c r="C1" s="234"/>
      <c r="D1" s="234"/>
      <c r="E1" s="234"/>
    </row>
    <row r="2" spans="1:5" s="57" customFormat="1" ht="12.75">
      <c r="A2" s="97"/>
      <c r="B2" s="112"/>
      <c r="C2" s="113"/>
      <c r="D2" s="112"/>
      <c r="E2" s="104" t="s">
        <v>63</v>
      </c>
    </row>
    <row r="3" spans="1:5" s="57" customFormat="1" ht="42" customHeight="1">
      <c r="A3" s="114"/>
      <c r="B3" s="87" t="s">
        <v>124</v>
      </c>
      <c r="C3" s="87" t="s">
        <v>62</v>
      </c>
      <c r="D3" s="87" t="s">
        <v>122</v>
      </c>
      <c r="E3" s="106" t="s">
        <v>123</v>
      </c>
    </row>
    <row r="4" spans="1:5" s="58" customFormat="1" ht="15.75" customHeight="1">
      <c r="A4" s="102" t="s">
        <v>47</v>
      </c>
      <c r="B4" s="76">
        <v>263</v>
      </c>
      <c r="C4" s="76">
        <v>48</v>
      </c>
      <c r="D4" s="76">
        <v>233</v>
      </c>
      <c r="E4" s="76">
        <v>18</v>
      </c>
    </row>
    <row r="5" spans="1:5" s="58" customFormat="1" ht="15.75" customHeight="1">
      <c r="A5" s="81" t="s">
        <v>46</v>
      </c>
      <c r="B5" s="76">
        <v>20</v>
      </c>
      <c r="C5" s="82" t="s">
        <v>185</v>
      </c>
      <c r="D5" s="76">
        <v>20</v>
      </c>
      <c r="E5" s="82" t="s">
        <v>185</v>
      </c>
    </row>
    <row r="6" spans="1:5" s="58" customFormat="1" ht="15.75" customHeight="1">
      <c r="A6" s="81" t="s">
        <v>45</v>
      </c>
      <c r="B6" s="76">
        <v>20</v>
      </c>
      <c r="C6" s="76">
        <v>3</v>
      </c>
      <c r="D6" s="76">
        <v>19</v>
      </c>
      <c r="E6" s="76">
        <v>2</v>
      </c>
    </row>
    <row r="7" spans="1:5" s="58" customFormat="1" ht="15.75" customHeight="1">
      <c r="A7" s="81" t="s">
        <v>44</v>
      </c>
      <c r="B7" s="76">
        <v>52</v>
      </c>
      <c r="C7" s="76">
        <v>18</v>
      </c>
      <c r="D7" s="76">
        <v>40</v>
      </c>
      <c r="E7" s="76">
        <v>6</v>
      </c>
    </row>
    <row r="8" spans="1:5" s="58" customFormat="1" ht="15.75" customHeight="1">
      <c r="A8" s="81" t="s">
        <v>43</v>
      </c>
      <c r="B8" s="76">
        <v>8</v>
      </c>
      <c r="C8" s="76">
        <v>2</v>
      </c>
      <c r="D8" s="76">
        <v>7</v>
      </c>
      <c r="E8" s="76">
        <v>1</v>
      </c>
    </row>
    <row r="9" spans="1:5" s="58" customFormat="1" ht="15.75" customHeight="1">
      <c r="A9" s="81" t="s">
        <v>58</v>
      </c>
      <c r="B9" s="76">
        <v>4</v>
      </c>
      <c r="C9" s="82" t="s">
        <v>185</v>
      </c>
      <c r="D9" s="76">
        <v>4</v>
      </c>
      <c r="E9" s="82" t="s">
        <v>185</v>
      </c>
    </row>
    <row r="10" spans="1:5" s="58" customFormat="1" ht="24.75" customHeight="1">
      <c r="A10" s="81" t="s">
        <v>39</v>
      </c>
      <c r="B10" s="76">
        <v>6</v>
      </c>
      <c r="C10" s="82" t="s">
        <v>185</v>
      </c>
      <c r="D10" s="76">
        <v>6</v>
      </c>
      <c r="E10" s="82" t="s">
        <v>185</v>
      </c>
    </row>
    <row r="11" spans="1:5" s="58" customFormat="1" ht="15.75" customHeight="1">
      <c r="A11" s="81" t="s">
        <v>38</v>
      </c>
      <c r="B11" s="76">
        <v>41</v>
      </c>
      <c r="C11" s="76">
        <v>4</v>
      </c>
      <c r="D11" s="76">
        <v>37</v>
      </c>
      <c r="E11" s="82" t="s">
        <v>185</v>
      </c>
    </row>
    <row r="12" spans="1:5" s="58" customFormat="1" ht="15.75" customHeight="1">
      <c r="A12" s="81" t="s">
        <v>37</v>
      </c>
      <c r="B12" s="76">
        <v>22</v>
      </c>
      <c r="C12" s="76">
        <v>2</v>
      </c>
      <c r="D12" s="76">
        <v>20</v>
      </c>
      <c r="E12" s="82" t="s">
        <v>185</v>
      </c>
    </row>
    <row r="13" spans="1:5" s="58" customFormat="1" ht="15.75" customHeight="1">
      <c r="A13" s="81" t="s">
        <v>36</v>
      </c>
      <c r="B13" s="76">
        <v>17</v>
      </c>
      <c r="C13" s="76">
        <v>6</v>
      </c>
      <c r="D13" s="76">
        <v>11</v>
      </c>
      <c r="E13" s="82" t="s">
        <v>185</v>
      </c>
    </row>
    <row r="14" spans="1:5" s="57" customFormat="1" ht="22.5">
      <c r="A14" s="81" t="s">
        <v>34</v>
      </c>
      <c r="B14" s="76">
        <v>3</v>
      </c>
      <c r="C14" s="82" t="s">
        <v>185</v>
      </c>
      <c r="D14" s="76">
        <v>3</v>
      </c>
      <c r="E14" s="82" t="s">
        <v>185</v>
      </c>
    </row>
    <row r="15" spans="1:5" s="57" customFormat="1" ht="22.5" customHeight="1">
      <c r="A15" s="81" t="s">
        <v>33</v>
      </c>
      <c r="B15" s="76">
        <v>2</v>
      </c>
      <c r="C15" s="82" t="s">
        <v>185</v>
      </c>
      <c r="D15" s="76">
        <v>2</v>
      </c>
      <c r="E15" s="82" t="s">
        <v>185</v>
      </c>
    </row>
    <row r="16" spans="1:5" s="57" customFormat="1" ht="15.75" customHeight="1">
      <c r="A16" s="81" t="s">
        <v>56</v>
      </c>
      <c r="B16" s="76">
        <v>6</v>
      </c>
      <c r="C16" s="76">
        <v>3</v>
      </c>
      <c r="D16" s="76">
        <v>5</v>
      </c>
      <c r="E16" s="76">
        <v>2</v>
      </c>
    </row>
    <row r="17" spans="1:5" ht="15.75" customHeight="1">
      <c r="A17" s="84" t="s">
        <v>133</v>
      </c>
      <c r="B17" s="160">
        <v>62</v>
      </c>
      <c r="C17" s="160">
        <v>10</v>
      </c>
      <c r="D17" s="160">
        <v>59</v>
      </c>
      <c r="E17" s="160">
        <v>7</v>
      </c>
    </row>
    <row r="18" spans="1:5">
      <c r="B18" s="76"/>
      <c r="C18" s="76"/>
      <c r="D18" s="76"/>
      <c r="E18" s="76"/>
    </row>
  </sheetData>
  <mergeCells count="1">
    <mergeCell ref="A1:E1"/>
  </mergeCells>
  <pageMargins left="0.78740157480314965" right="0.39370078740157483" top="0.3937007874015748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G15"/>
  <sheetViews>
    <sheetView workbookViewId="0">
      <selection sqref="A1:G1"/>
    </sheetView>
  </sheetViews>
  <sheetFormatPr defaultColWidth="22.7109375" defaultRowHeight="11.25"/>
  <cols>
    <col min="1" max="1" width="26.85546875" style="47" customWidth="1"/>
    <col min="2" max="2" width="20.5703125" style="47" customWidth="1"/>
    <col min="3" max="3" width="20.28515625" style="47" customWidth="1"/>
    <col min="4" max="4" width="20.42578125" style="47" customWidth="1"/>
    <col min="5" max="5" width="20.85546875" style="47" customWidth="1"/>
    <col min="6" max="6" width="20.28515625" style="47" customWidth="1"/>
    <col min="7" max="7" width="19" style="47" customWidth="1"/>
    <col min="8" max="16384" width="22.7109375" style="47"/>
  </cols>
  <sheetData>
    <row r="1" spans="1:7" ht="22.5" customHeight="1">
      <c r="A1" s="215" t="s">
        <v>223</v>
      </c>
      <c r="B1" s="215"/>
      <c r="C1" s="215"/>
      <c r="D1" s="215"/>
      <c r="E1" s="215"/>
      <c r="F1" s="215"/>
      <c r="G1" s="215"/>
    </row>
    <row r="2" spans="1:7" s="49" customFormat="1" ht="12.75">
      <c r="A2" s="69"/>
      <c r="B2" s="115"/>
      <c r="C2" s="115"/>
      <c r="D2" s="116"/>
      <c r="E2" s="69"/>
      <c r="F2" s="69"/>
      <c r="G2" s="104" t="s">
        <v>63</v>
      </c>
    </row>
    <row r="3" spans="1:7" s="49" customFormat="1" ht="27" customHeight="1">
      <c r="A3" s="181"/>
      <c r="B3" s="235" t="s">
        <v>68</v>
      </c>
      <c r="C3" s="235"/>
      <c r="D3" s="235"/>
      <c r="E3" s="230" t="s">
        <v>67</v>
      </c>
      <c r="F3" s="241"/>
      <c r="G3" s="242"/>
    </row>
    <row r="4" spans="1:7" s="49" customFormat="1" ht="27" customHeight="1">
      <c r="A4" s="182"/>
      <c r="B4" s="87" t="s">
        <v>125</v>
      </c>
      <c r="C4" s="87" t="s">
        <v>65</v>
      </c>
      <c r="D4" s="87" t="s">
        <v>64</v>
      </c>
      <c r="E4" s="87" t="s">
        <v>66</v>
      </c>
      <c r="F4" s="87" t="s">
        <v>65</v>
      </c>
      <c r="G4" s="106" t="s">
        <v>64</v>
      </c>
    </row>
    <row r="5" spans="1:7" s="49" customFormat="1" ht="14.25" customHeight="1">
      <c r="A5" s="75" t="str">
        <f>'1'!A4</f>
        <v>Karaganda region</v>
      </c>
      <c r="B5" s="76">
        <v>27</v>
      </c>
      <c r="C5" s="76">
        <v>10</v>
      </c>
      <c r="D5" s="76">
        <v>9</v>
      </c>
      <c r="E5" s="76">
        <v>9</v>
      </c>
      <c r="F5" s="76">
        <v>12</v>
      </c>
      <c r="G5" s="76">
        <v>2</v>
      </c>
    </row>
    <row r="6" spans="1:7" s="49" customFormat="1" ht="14.25" customHeight="1">
      <c r="A6" s="78" t="str">
        <f>'1'!A5</f>
        <v>Karagandy C.A.</v>
      </c>
      <c r="B6" s="76">
        <v>15</v>
      </c>
      <c r="C6" s="76">
        <v>5</v>
      </c>
      <c r="D6" s="76">
        <v>2</v>
      </c>
      <c r="E6" s="76">
        <v>6</v>
      </c>
      <c r="F6" s="76">
        <v>9</v>
      </c>
      <c r="G6" s="76">
        <v>2</v>
      </c>
    </row>
    <row r="7" spans="1:7" s="49" customFormat="1" ht="14.25" customHeight="1">
      <c r="A7" s="78" t="s">
        <v>178</v>
      </c>
      <c r="B7" s="76">
        <v>2</v>
      </c>
      <c r="C7" s="82" t="s">
        <v>185</v>
      </c>
      <c r="D7" s="82" t="s">
        <v>185</v>
      </c>
      <c r="E7" s="76">
        <v>1</v>
      </c>
      <c r="F7" s="82" t="s">
        <v>185</v>
      </c>
      <c r="G7" s="82" t="s">
        <v>185</v>
      </c>
    </row>
    <row r="8" spans="1:7" s="49" customFormat="1" ht="14.25" customHeight="1">
      <c r="A8" s="78" t="str">
        <f>'1'!A8</f>
        <v>Saran C.A.</v>
      </c>
      <c r="B8" s="76">
        <v>5</v>
      </c>
      <c r="C8" s="76">
        <v>1</v>
      </c>
      <c r="D8" s="82" t="s">
        <v>185</v>
      </c>
      <c r="E8" s="82" t="s">
        <v>185</v>
      </c>
      <c r="F8" s="82" t="s">
        <v>185</v>
      </c>
      <c r="G8" s="82" t="s">
        <v>185</v>
      </c>
    </row>
    <row r="9" spans="1:7" s="49" customFormat="1" ht="14.25" customHeight="1">
      <c r="A9" s="78" t="str">
        <f>'1'!A9</f>
        <v>Temirtau C.A.</v>
      </c>
      <c r="B9" s="76">
        <v>2</v>
      </c>
      <c r="C9" s="76">
        <v>4</v>
      </c>
      <c r="D9" s="76">
        <v>4</v>
      </c>
      <c r="E9" s="76">
        <v>1</v>
      </c>
      <c r="F9" s="76">
        <v>2</v>
      </c>
      <c r="G9" s="82" t="s">
        <v>185</v>
      </c>
    </row>
    <row r="10" spans="1:7" s="49" customFormat="1" ht="14.25" customHeight="1">
      <c r="A10" s="78" t="s">
        <v>181</v>
      </c>
      <c r="B10" s="82" t="s">
        <v>185</v>
      </c>
      <c r="C10" s="82" t="s">
        <v>185</v>
      </c>
      <c r="D10" s="82" t="s">
        <v>185</v>
      </c>
      <c r="E10" s="82" t="s">
        <v>185</v>
      </c>
      <c r="F10" s="76">
        <v>1</v>
      </c>
      <c r="G10" s="82" t="s">
        <v>185</v>
      </c>
    </row>
    <row r="11" spans="1:7" s="49" customFormat="1" ht="14.25" customHeight="1">
      <c r="A11" s="78" t="str">
        <f>'1'!A11</f>
        <v>Abaysky district</v>
      </c>
      <c r="B11" s="82" t="s">
        <v>185</v>
      </c>
      <c r="C11" s="82" t="s">
        <v>185</v>
      </c>
      <c r="D11" s="76">
        <v>1</v>
      </c>
      <c r="E11" s="82" t="s">
        <v>185</v>
      </c>
      <c r="F11" s="82" t="s">
        <v>185</v>
      </c>
      <c r="G11" s="82" t="s">
        <v>185</v>
      </c>
    </row>
    <row r="12" spans="1:7" s="49" customFormat="1" ht="14.25" customHeight="1">
      <c r="A12" s="78" t="s">
        <v>171</v>
      </c>
      <c r="B12" s="76">
        <v>1</v>
      </c>
      <c r="C12" s="82" t="s">
        <v>185</v>
      </c>
      <c r="D12" s="76">
        <v>1</v>
      </c>
      <c r="E12" s="82" t="s">
        <v>185</v>
      </c>
      <c r="F12" s="82" t="s">
        <v>185</v>
      </c>
      <c r="G12" s="82" t="s">
        <v>185</v>
      </c>
    </row>
    <row r="13" spans="1:7">
      <c r="A13" s="78" t="str">
        <f>'1'!A16</f>
        <v>Osakarovsky district</v>
      </c>
      <c r="B13" s="76">
        <v>2</v>
      </c>
      <c r="C13" s="82" t="s">
        <v>185</v>
      </c>
      <c r="D13" s="82" t="s">
        <v>185</v>
      </c>
      <c r="E13" s="82" t="s">
        <v>185</v>
      </c>
      <c r="F13" s="82" t="s">
        <v>185</v>
      </c>
      <c r="G13" s="82" t="s">
        <v>185</v>
      </c>
    </row>
    <row r="14" spans="1:7">
      <c r="A14" s="85" t="str">
        <f>'1'!A17</f>
        <v>Shetsky district</v>
      </c>
      <c r="B14" s="157" t="s">
        <v>185</v>
      </c>
      <c r="C14" s="157" t="s">
        <v>185</v>
      </c>
      <c r="D14" s="160">
        <v>1</v>
      </c>
      <c r="E14" s="160">
        <v>1</v>
      </c>
      <c r="F14" s="157" t="s">
        <v>185</v>
      </c>
      <c r="G14" s="157" t="s">
        <v>185</v>
      </c>
    </row>
    <row r="15" spans="1:7">
      <c r="A15" s="89"/>
    </row>
  </sheetData>
  <mergeCells count="4">
    <mergeCell ref="A1:G1"/>
    <mergeCell ref="A3:A4"/>
    <mergeCell ref="B3:D3"/>
    <mergeCell ref="E3:G3"/>
  </mergeCells>
  <pageMargins left="0.78740157480314965"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dimension ref="A1:G16"/>
  <sheetViews>
    <sheetView workbookViewId="0">
      <selection sqref="A1:G1"/>
    </sheetView>
  </sheetViews>
  <sheetFormatPr defaultRowHeight="12"/>
  <cols>
    <col min="1" max="1" width="48.42578125" style="35" customWidth="1"/>
    <col min="2" max="2" width="17.140625" style="35" customWidth="1"/>
    <col min="3" max="3" width="17.7109375" style="35" customWidth="1"/>
    <col min="4" max="4" width="17" style="35" customWidth="1"/>
    <col min="5" max="5" width="16.85546875" style="35" customWidth="1"/>
    <col min="6" max="6" width="17.28515625" style="35" customWidth="1"/>
    <col min="7" max="7" width="15" style="35" customWidth="1"/>
    <col min="8" max="16384" width="9.140625" style="35"/>
  </cols>
  <sheetData>
    <row r="1" spans="1:7" s="54" customFormat="1" ht="24.75" customHeight="1">
      <c r="A1" s="180" t="s">
        <v>224</v>
      </c>
      <c r="B1" s="180"/>
      <c r="C1" s="180"/>
      <c r="D1" s="180"/>
      <c r="E1" s="180"/>
      <c r="F1" s="180"/>
      <c r="G1" s="180"/>
    </row>
    <row r="2" spans="1:7" s="55" customFormat="1" ht="12.75">
      <c r="A2" s="69"/>
      <c r="B2" s="115"/>
      <c r="C2" s="115"/>
      <c r="D2" s="116"/>
      <c r="E2" s="69"/>
      <c r="F2" s="69"/>
      <c r="G2" s="104" t="s">
        <v>63</v>
      </c>
    </row>
    <row r="3" spans="1:7" s="55" customFormat="1" ht="12.75">
      <c r="A3" s="181"/>
      <c r="B3" s="221" t="s">
        <v>126</v>
      </c>
      <c r="C3" s="222"/>
      <c r="D3" s="243"/>
      <c r="E3" s="230" t="s">
        <v>67</v>
      </c>
      <c r="F3" s="241"/>
      <c r="G3" s="241"/>
    </row>
    <row r="4" spans="1:7" s="55" customFormat="1" ht="45" customHeight="1">
      <c r="A4" s="182"/>
      <c r="B4" s="87" t="s">
        <v>125</v>
      </c>
      <c r="C4" s="87" t="s">
        <v>65</v>
      </c>
      <c r="D4" s="87" t="s">
        <v>64</v>
      </c>
      <c r="E4" s="87" t="s">
        <v>125</v>
      </c>
      <c r="F4" s="87" t="s">
        <v>65</v>
      </c>
      <c r="G4" s="106" t="s">
        <v>64</v>
      </c>
    </row>
    <row r="5" spans="1:7" ht="16.5" customHeight="1">
      <c r="A5" s="102" t="s">
        <v>47</v>
      </c>
      <c r="B5" s="76">
        <v>27</v>
      </c>
      <c r="C5" s="76">
        <v>10</v>
      </c>
      <c r="D5" s="76">
        <v>9</v>
      </c>
      <c r="E5" s="76">
        <v>9</v>
      </c>
      <c r="F5" s="76">
        <v>12</v>
      </c>
      <c r="G5" s="76">
        <v>2</v>
      </c>
    </row>
    <row r="6" spans="1:7" ht="18" customHeight="1">
      <c r="A6" s="81" t="s">
        <v>45</v>
      </c>
      <c r="B6" s="76">
        <v>2</v>
      </c>
      <c r="C6" s="82" t="s">
        <v>185</v>
      </c>
      <c r="D6" s="76">
        <v>2</v>
      </c>
      <c r="E6" s="82" t="s">
        <v>185</v>
      </c>
      <c r="F6" s="82" t="s">
        <v>185</v>
      </c>
      <c r="G6" s="82" t="s">
        <v>185</v>
      </c>
    </row>
    <row r="7" spans="1:7" ht="18" customHeight="1">
      <c r="A7" s="81" t="s">
        <v>44</v>
      </c>
      <c r="B7" s="76">
        <v>16</v>
      </c>
      <c r="C7" s="76">
        <v>6</v>
      </c>
      <c r="D7" s="76">
        <v>3</v>
      </c>
      <c r="E7" s="76">
        <v>1</v>
      </c>
      <c r="F7" s="82" t="s">
        <v>185</v>
      </c>
      <c r="G7" s="82" t="s">
        <v>185</v>
      </c>
    </row>
    <row r="8" spans="1:7" ht="18" customHeight="1">
      <c r="A8" s="81" t="s">
        <v>43</v>
      </c>
      <c r="B8" s="76">
        <v>1</v>
      </c>
      <c r="C8" s="82" t="s">
        <v>185</v>
      </c>
      <c r="D8" s="82" t="s">
        <v>185</v>
      </c>
      <c r="E8" s="76">
        <v>1</v>
      </c>
      <c r="F8" s="82" t="s">
        <v>185</v>
      </c>
      <c r="G8" s="82" t="s">
        <v>185</v>
      </c>
    </row>
    <row r="9" spans="1:7" ht="18" customHeight="1">
      <c r="A9" s="81" t="s">
        <v>38</v>
      </c>
      <c r="B9" s="76">
        <v>1</v>
      </c>
      <c r="C9" s="76">
        <v>3</v>
      </c>
      <c r="D9" s="76">
        <v>3</v>
      </c>
      <c r="E9" s="82" t="s">
        <v>185</v>
      </c>
      <c r="F9" s="82" t="s">
        <v>185</v>
      </c>
      <c r="G9" s="82" t="s">
        <v>185</v>
      </c>
    </row>
    <row r="10" spans="1:7" s="58" customFormat="1" ht="18" customHeight="1">
      <c r="A10" s="81" t="s">
        <v>186</v>
      </c>
      <c r="B10" s="76">
        <v>2</v>
      </c>
      <c r="C10" s="82" t="s">
        <v>185</v>
      </c>
      <c r="D10" s="82" t="s">
        <v>185</v>
      </c>
      <c r="E10" s="82" t="s">
        <v>185</v>
      </c>
      <c r="F10" s="82" t="s">
        <v>185</v>
      </c>
      <c r="G10" s="82" t="s">
        <v>185</v>
      </c>
    </row>
    <row r="11" spans="1:7" s="57" customFormat="1" ht="18" customHeight="1">
      <c r="A11" s="81" t="s">
        <v>36</v>
      </c>
      <c r="B11" s="82" t="s">
        <v>185</v>
      </c>
      <c r="C11" s="82" t="s">
        <v>185</v>
      </c>
      <c r="D11" s="82" t="s">
        <v>185</v>
      </c>
      <c r="E11" s="76">
        <v>1</v>
      </c>
      <c r="F11" s="76">
        <v>6</v>
      </c>
      <c r="G11" s="82" t="s">
        <v>185</v>
      </c>
    </row>
    <row r="12" spans="1:7" s="57" customFormat="1" ht="18" customHeight="1">
      <c r="A12" s="81" t="s">
        <v>56</v>
      </c>
      <c r="B12" s="76">
        <v>1</v>
      </c>
      <c r="C12" s="82" t="s">
        <v>185</v>
      </c>
      <c r="D12" s="82" t="s">
        <v>185</v>
      </c>
      <c r="E12" s="76">
        <v>2</v>
      </c>
      <c r="F12" s="76">
        <v>1</v>
      </c>
      <c r="G12" s="82" t="s">
        <v>185</v>
      </c>
    </row>
    <row r="13" spans="1:7" s="55" customFormat="1" ht="18" customHeight="1">
      <c r="A13" s="84" t="s">
        <v>133</v>
      </c>
      <c r="B13" s="160">
        <v>4</v>
      </c>
      <c r="C13" s="160">
        <v>1</v>
      </c>
      <c r="D13" s="160">
        <v>1</v>
      </c>
      <c r="E13" s="160">
        <v>4</v>
      </c>
      <c r="F13" s="160">
        <v>5</v>
      </c>
      <c r="G13" s="160">
        <v>2</v>
      </c>
    </row>
    <row r="14" spans="1:7" s="55" customFormat="1" ht="27.75" customHeight="1">
      <c r="A14" s="90"/>
      <c r="B14" s="143"/>
      <c r="C14" s="143"/>
      <c r="D14" s="143"/>
      <c r="E14" s="143"/>
      <c r="F14" s="143"/>
      <c r="G14" s="143"/>
    </row>
    <row r="15" spans="1:7" ht="18" customHeight="1">
      <c r="A15" s="90"/>
      <c r="B15" s="143"/>
      <c r="C15" s="143"/>
      <c r="D15" s="143"/>
      <c r="E15" s="143"/>
      <c r="F15" s="143"/>
      <c r="G15" s="143"/>
    </row>
    <row r="16" spans="1:7">
      <c r="B16" s="90"/>
      <c r="C16" s="90"/>
      <c r="D16" s="90"/>
      <c r="E16" s="90"/>
      <c r="F16" s="90"/>
      <c r="G16" s="90"/>
    </row>
  </sheetData>
  <mergeCells count="4">
    <mergeCell ref="A1:G1"/>
    <mergeCell ref="A3:A4"/>
    <mergeCell ref="B3:D3"/>
    <mergeCell ref="E3:G3"/>
  </mergeCells>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7:C20"/>
  <sheetViews>
    <sheetView workbookViewId="0">
      <selection sqref="A1:L1"/>
    </sheetView>
  </sheetViews>
  <sheetFormatPr defaultColWidth="9.140625" defaultRowHeight="12.75" customHeight="1"/>
  <cols>
    <col min="1" max="1" width="113.140625" style="3" customWidth="1"/>
    <col min="2" max="2" width="11.28515625" style="3" customWidth="1"/>
    <col min="3" max="3" width="17.28515625" style="3" customWidth="1"/>
    <col min="4" max="4" width="9.140625" style="16" customWidth="1"/>
    <col min="5" max="16384" width="9.140625" style="16"/>
  </cols>
  <sheetData>
    <row r="7" spans="1:3" ht="16.899999999999999" customHeight="1">
      <c r="A7" s="17"/>
      <c r="B7" s="18"/>
      <c r="C7" s="17"/>
    </row>
    <row r="10" spans="1:3">
      <c r="A10" s="150" t="s">
        <v>206</v>
      </c>
    </row>
    <row r="11" spans="1:3">
      <c r="A11" s="150" t="s">
        <v>4</v>
      </c>
    </row>
    <row r="12" spans="1:3">
      <c r="A12" s="150" t="s">
        <v>3</v>
      </c>
    </row>
    <row r="13" spans="1:3">
      <c r="A13" s="150" t="s">
        <v>205</v>
      </c>
    </row>
    <row r="14" spans="1:3">
      <c r="A14" s="150" t="s">
        <v>2</v>
      </c>
    </row>
    <row r="15" spans="1:3">
      <c r="A15" s="150" t="s">
        <v>1</v>
      </c>
    </row>
    <row r="20" spans="1:3" s="69" customFormat="1">
      <c r="A20" s="177" t="s">
        <v>208</v>
      </c>
      <c r="B20" s="177"/>
      <c r="C20" s="177"/>
    </row>
  </sheetData>
  <mergeCells count="1">
    <mergeCell ref="A20:C20"/>
  </mergeCells>
  <pageMargins left="0.78740157480314965"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dimension ref="A1:H18"/>
  <sheetViews>
    <sheetView workbookViewId="0">
      <selection sqref="A1:H1"/>
    </sheetView>
  </sheetViews>
  <sheetFormatPr defaultRowHeight="11.25"/>
  <cols>
    <col min="1" max="1" width="24.140625" style="47" customWidth="1"/>
    <col min="2" max="2" width="18.42578125" style="47" customWidth="1"/>
    <col min="3" max="4" width="18.85546875" style="47" customWidth="1"/>
    <col min="5" max="5" width="18.28515625" style="47" customWidth="1"/>
    <col min="6" max="6" width="16.5703125" style="47" customWidth="1"/>
    <col min="7" max="8" width="17.140625" style="47" customWidth="1"/>
    <col min="9" max="16384" width="9.140625" style="47"/>
  </cols>
  <sheetData>
    <row r="1" spans="1:8" s="50" customFormat="1" ht="22.5" customHeight="1">
      <c r="A1" s="220" t="s">
        <v>225</v>
      </c>
      <c r="B1" s="220"/>
      <c r="C1" s="220"/>
      <c r="D1" s="220"/>
      <c r="E1" s="220"/>
      <c r="F1" s="220"/>
      <c r="G1" s="220"/>
      <c r="H1" s="220"/>
    </row>
    <row r="2" spans="1:8" s="49" customFormat="1" ht="12.75">
      <c r="A2" s="69"/>
      <c r="B2" s="107"/>
      <c r="C2" s="107"/>
      <c r="D2" s="107"/>
      <c r="E2" s="69"/>
      <c r="F2" s="69"/>
      <c r="G2" s="69"/>
      <c r="H2" s="104" t="s">
        <v>63</v>
      </c>
    </row>
    <row r="3" spans="1:8" s="49" customFormat="1" ht="78.75" customHeight="1">
      <c r="A3" s="111"/>
      <c r="B3" s="87" t="s">
        <v>127</v>
      </c>
      <c r="C3" s="87" t="s">
        <v>70</v>
      </c>
      <c r="D3" s="87" t="s">
        <v>128</v>
      </c>
      <c r="E3" s="87" t="s">
        <v>129</v>
      </c>
      <c r="F3" s="87" t="s">
        <v>130</v>
      </c>
      <c r="G3" s="87" t="s">
        <v>131</v>
      </c>
      <c r="H3" s="106" t="s">
        <v>69</v>
      </c>
    </row>
    <row r="4" spans="1:8" s="49" customFormat="1" ht="14.25" customHeight="1">
      <c r="A4" s="75" t="str">
        <f>'1'!A4</f>
        <v>Karaganda region</v>
      </c>
      <c r="B4" s="158">
        <v>73</v>
      </c>
      <c r="C4" s="158">
        <v>37</v>
      </c>
      <c r="D4" s="158">
        <v>11</v>
      </c>
      <c r="E4" s="158">
        <v>53</v>
      </c>
      <c r="F4" s="158">
        <v>16</v>
      </c>
      <c r="G4" s="158">
        <v>23</v>
      </c>
      <c r="H4" s="158">
        <v>80</v>
      </c>
    </row>
    <row r="5" spans="1:8" s="49" customFormat="1" ht="12.75">
      <c r="A5" s="78" t="str">
        <f>'1'!A5</f>
        <v>Karagandy C.A.</v>
      </c>
      <c r="B5" s="159">
        <v>44</v>
      </c>
      <c r="C5" s="159">
        <v>32</v>
      </c>
      <c r="D5" s="159">
        <v>8</v>
      </c>
      <c r="E5" s="159">
        <v>33</v>
      </c>
      <c r="F5" s="159">
        <v>13</v>
      </c>
      <c r="G5" s="159">
        <v>15</v>
      </c>
      <c r="H5" s="159">
        <v>53</v>
      </c>
    </row>
    <row r="6" spans="1:8" s="49" customFormat="1" ht="12.75">
      <c r="A6" s="78" t="str">
        <f>'1'!A6</f>
        <v>Balkhash C.A.</v>
      </c>
      <c r="B6" s="159">
        <v>1</v>
      </c>
      <c r="C6" s="155" t="s">
        <v>185</v>
      </c>
      <c r="D6" s="155" t="s">
        <v>185</v>
      </c>
      <c r="E6" s="159">
        <v>2</v>
      </c>
      <c r="F6" s="155" t="s">
        <v>185</v>
      </c>
      <c r="G6" s="159">
        <v>3</v>
      </c>
      <c r="H6" s="159">
        <v>2</v>
      </c>
    </row>
    <row r="7" spans="1:8" s="49" customFormat="1" ht="12.75">
      <c r="A7" s="78" t="str">
        <f>'1'!A7</f>
        <v>Priozersk city</v>
      </c>
      <c r="B7" s="155" t="s">
        <v>185</v>
      </c>
      <c r="C7" s="155" t="s">
        <v>185</v>
      </c>
      <c r="D7" s="155" t="s">
        <v>185</v>
      </c>
      <c r="E7" s="155" t="s">
        <v>185</v>
      </c>
      <c r="F7" s="155" t="s">
        <v>185</v>
      </c>
      <c r="G7" s="155" t="s">
        <v>185</v>
      </c>
      <c r="H7" s="159">
        <v>1</v>
      </c>
    </row>
    <row r="8" spans="1:8" s="49" customFormat="1" ht="12.75">
      <c r="A8" s="78" t="str">
        <f>'1'!A8</f>
        <v>Saran C.A.</v>
      </c>
      <c r="B8" s="159">
        <v>2</v>
      </c>
      <c r="C8" s="159">
        <v>1</v>
      </c>
      <c r="D8" s="155" t="s">
        <v>185</v>
      </c>
      <c r="E8" s="159">
        <v>1</v>
      </c>
      <c r="F8" s="159">
        <v>1</v>
      </c>
      <c r="G8" s="159">
        <v>1</v>
      </c>
      <c r="H8" s="155" t="s">
        <v>185</v>
      </c>
    </row>
    <row r="9" spans="1:8" s="49" customFormat="1" ht="12.75">
      <c r="A9" s="78" t="str">
        <f>'1'!A9</f>
        <v>Temirtau C.A.</v>
      </c>
      <c r="B9" s="159">
        <v>11</v>
      </c>
      <c r="C9" s="159">
        <v>1</v>
      </c>
      <c r="D9" s="159">
        <v>1</v>
      </c>
      <c r="E9" s="159">
        <v>12</v>
      </c>
      <c r="F9" s="159">
        <v>1</v>
      </c>
      <c r="G9" s="159">
        <v>1</v>
      </c>
      <c r="H9" s="155" t="s">
        <v>185</v>
      </c>
    </row>
    <row r="10" spans="1:8" s="49" customFormat="1" ht="12.75">
      <c r="A10" s="78" t="str">
        <f>'1'!A10</f>
        <v>Shakhtinsk C.A.</v>
      </c>
      <c r="B10" s="159">
        <v>2</v>
      </c>
      <c r="C10" s="155" t="s">
        <v>185</v>
      </c>
      <c r="D10" s="155" t="s">
        <v>185</v>
      </c>
      <c r="E10" s="159">
        <v>1</v>
      </c>
      <c r="F10" s="155" t="s">
        <v>185</v>
      </c>
      <c r="G10" s="155" t="s">
        <v>185</v>
      </c>
      <c r="H10" s="159">
        <v>2</v>
      </c>
    </row>
    <row r="11" spans="1:8" s="49" customFormat="1" ht="12.75">
      <c r="A11" s="78" t="str">
        <f>'1'!A11</f>
        <v>Abaysky district</v>
      </c>
      <c r="B11" s="159">
        <v>2</v>
      </c>
      <c r="C11" s="159">
        <v>2</v>
      </c>
      <c r="D11" s="155" t="s">
        <v>185</v>
      </c>
      <c r="E11" s="155" t="s">
        <v>185</v>
      </c>
      <c r="F11" s="155" t="s">
        <v>185</v>
      </c>
      <c r="G11" s="155" t="s">
        <v>185</v>
      </c>
      <c r="H11" s="159">
        <v>1</v>
      </c>
    </row>
    <row r="12" spans="1:8" s="49" customFormat="1" ht="12.75">
      <c r="A12" s="78" t="str">
        <f>'1'!A12</f>
        <v>Aktogay district</v>
      </c>
      <c r="B12" s="159">
        <v>1</v>
      </c>
      <c r="C12" s="155" t="s">
        <v>185</v>
      </c>
      <c r="D12" s="155" t="s">
        <v>185</v>
      </c>
      <c r="E12" s="159">
        <v>1</v>
      </c>
      <c r="F12" s="159">
        <v>1</v>
      </c>
      <c r="G12" s="159">
        <v>1</v>
      </c>
      <c r="H12" s="159">
        <v>1</v>
      </c>
    </row>
    <row r="13" spans="1:8" s="49" customFormat="1" ht="12.75">
      <c r="A13" s="78" t="str">
        <f>'1'!A13</f>
        <v>Bukhar-Zhyrau district</v>
      </c>
      <c r="B13" s="159">
        <v>4</v>
      </c>
      <c r="C13" s="155" t="s">
        <v>185</v>
      </c>
      <c r="D13" s="159">
        <v>1</v>
      </c>
      <c r="E13" s="155" t="s">
        <v>185</v>
      </c>
      <c r="F13" s="155" t="s">
        <v>185</v>
      </c>
      <c r="G13" s="159">
        <v>1</v>
      </c>
      <c r="H13" s="159">
        <v>4</v>
      </c>
    </row>
    <row r="14" spans="1:8" s="49" customFormat="1" ht="12.75">
      <c r="A14" s="78" t="str">
        <f>'1'!A14</f>
        <v>Karkaralinsky district</v>
      </c>
      <c r="B14" s="159">
        <v>1</v>
      </c>
      <c r="C14" s="155" t="s">
        <v>185</v>
      </c>
      <c r="D14" s="159">
        <v>1</v>
      </c>
      <c r="E14" s="159">
        <v>1</v>
      </c>
      <c r="F14" s="155" t="s">
        <v>185</v>
      </c>
      <c r="G14" s="159">
        <v>1</v>
      </c>
      <c r="H14" s="159">
        <v>1</v>
      </c>
    </row>
    <row r="15" spans="1:8" s="49" customFormat="1" ht="12.75">
      <c r="A15" s="78" t="str">
        <f>'1'!A15</f>
        <v>Nurinsky district</v>
      </c>
      <c r="B15" s="159">
        <v>2</v>
      </c>
      <c r="C15" s="159">
        <v>1</v>
      </c>
      <c r="D15" s="155" t="s">
        <v>185</v>
      </c>
      <c r="E15" s="155" t="s">
        <v>185</v>
      </c>
      <c r="F15" s="155" t="s">
        <v>185</v>
      </c>
      <c r="G15" s="155" t="s">
        <v>185</v>
      </c>
      <c r="H15" s="155" t="s">
        <v>185</v>
      </c>
    </row>
    <row r="16" spans="1:8" s="49" customFormat="1" ht="12.75">
      <c r="A16" s="78" t="str">
        <f>'1'!A16</f>
        <v>Osakarovsky district</v>
      </c>
      <c r="B16" s="159">
        <v>2</v>
      </c>
      <c r="C16" s="155" t="s">
        <v>185</v>
      </c>
      <c r="D16" s="155" t="s">
        <v>185</v>
      </c>
      <c r="E16" s="155" t="s">
        <v>185</v>
      </c>
      <c r="F16" s="155" t="s">
        <v>185</v>
      </c>
      <c r="G16" s="155" t="s">
        <v>185</v>
      </c>
      <c r="H16" s="159">
        <v>12</v>
      </c>
    </row>
    <row r="17" spans="1:8" s="49" customFormat="1" ht="12.75">
      <c r="A17" s="85" t="str">
        <f>'1'!A17</f>
        <v>Shetsky district</v>
      </c>
      <c r="B17" s="160">
        <v>1</v>
      </c>
      <c r="C17" s="157" t="s">
        <v>185</v>
      </c>
      <c r="D17" s="157" t="s">
        <v>185</v>
      </c>
      <c r="E17" s="160">
        <v>2</v>
      </c>
      <c r="F17" s="157" t="s">
        <v>185</v>
      </c>
      <c r="G17" s="157" t="s">
        <v>185</v>
      </c>
      <c r="H17" s="160">
        <v>3</v>
      </c>
    </row>
    <row r="18" spans="1:8">
      <c r="A18" s="89"/>
      <c r="B18" s="89"/>
      <c r="C18" s="89"/>
      <c r="D18" s="89"/>
      <c r="E18" s="89"/>
      <c r="F18" s="89"/>
      <c r="G18" s="89"/>
      <c r="H18" s="89"/>
    </row>
  </sheetData>
  <mergeCells count="1">
    <mergeCell ref="A1:H1"/>
  </mergeCells>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J15"/>
  <sheetViews>
    <sheetView workbookViewId="0">
      <selection sqref="A1:I1"/>
    </sheetView>
  </sheetViews>
  <sheetFormatPr defaultRowHeight="11.25"/>
  <cols>
    <col min="1" max="1" width="24.5703125" style="47" customWidth="1"/>
    <col min="2" max="2" width="15.85546875" style="47" customWidth="1"/>
    <col min="3" max="3" width="16" style="47" customWidth="1"/>
    <col min="4" max="5" width="15.28515625" style="47" customWidth="1"/>
    <col min="6" max="6" width="14.28515625" style="47" customWidth="1"/>
    <col min="7" max="7" width="15.7109375" style="47" customWidth="1"/>
    <col min="8" max="8" width="16.28515625" style="47" customWidth="1"/>
    <col min="9" max="9" width="15.5703125" style="47" customWidth="1"/>
    <col min="10" max="16384" width="9.140625" style="47"/>
  </cols>
  <sheetData>
    <row r="1" spans="1:10" s="45" customFormat="1" ht="22.5" customHeight="1">
      <c r="A1" s="244" t="s">
        <v>226</v>
      </c>
      <c r="B1" s="245"/>
      <c r="C1" s="245"/>
      <c r="D1" s="245"/>
      <c r="E1" s="245"/>
      <c r="F1" s="245"/>
      <c r="G1" s="245"/>
      <c r="H1" s="245"/>
      <c r="I1" s="245"/>
    </row>
    <row r="2" spans="1:10" s="49" customFormat="1" ht="12" customHeight="1">
      <c r="A2" s="69"/>
      <c r="B2" s="107"/>
      <c r="C2" s="107"/>
      <c r="D2" s="107"/>
      <c r="E2" s="107"/>
      <c r="F2" s="107"/>
      <c r="G2" s="107"/>
      <c r="H2" s="107"/>
      <c r="I2" s="117" t="s">
        <v>63</v>
      </c>
    </row>
    <row r="3" spans="1:10" s="49" customFormat="1" ht="12.75" customHeight="1">
      <c r="A3" s="246"/>
      <c r="B3" s="235" t="s">
        <v>76</v>
      </c>
      <c r="C3" s="235"/>
      <c r="D3" s="235"/>
      <c r="E3" s="235"/>
      <c r="F3" s="235" t="s">
        <v>75</v>
      </c>
      <c r="G3" s="235"/>
      <c r="H3" s="235"/>
      <c r="I3" s="237"/>
    </row>
    <row r="4" spans="1:10" s="49" customFormat="1" ht="33.75">
      <c r="A4" s="246"/>
      <c r="B4" s="87" t="s">
        <v>74</v>
      </c>
      <c r="C4" s="87" t="s">
        <v>73</v>
      </c>
      <c r="D4" s="87" t="s">
        <v>72</v>
      </c>
      <c r="E4" s="87" t="s">
        <v>71</v>
      </c>
      <c r="F4" s="87" t="s">
        <v>74</v>
      </c>
      <c r="G4" s="87" t="s">
        <v>73</v>
      </c>
      <c r="H4" s="87" t="s">
        <v>72</v>
      </c>
      <c r="I4" s="106" t="s">
        <v>71</v>
      </c>
      <c r="J4" s="51"/>
    </row>
    <row r="5" spans="1:10" ht="12.75" customHeight="1">
      <c r="A5" s="75" t="str">
        <f>'1'!A4</f>
        <v>Karaganda region</v>
      </c>
      <c r="B5" s="76">
        <v>20</v>
      </c>
      <c r="C5" s="76">
        <v>5</v>
      </c>
      <c r="D5" s="76">
        <v>2</v>
      </c>
      <c r="E5" s="76">
        <v>10</v>
      </c>
      <c r="F5" s="76">
        <v>5</v>
      </c>
      <c r="G5" s="76">
        <v>2</v>
      </c>
      <c r="H5" s="76">
        <v>8</v>
      </c>
      <c r="I5" s="76">
        <v>4</v>
      </c>
      <c r="J5" s="60"/>
    </row>
    <row r="6" spans="1:10" ht="12.75" customHeight="1">
      <c r="A6" s="78" t="str">
        <f>'1'!A5</f>
        <v>Karagandy C.A.</v>
      </c>
      <c r="B6" s="76">
        <v>9</v>
      </c>
      <c r="C6" s="76">
        <v>3</v>
      </c>
      <c r="D6" s="76">
        <v>2</v>
      </c>
      <c r="E6" s="76">
        <v>5</v>
      </c>
      <c r="F6" s="76">
        <v>3</v>
      </c>
      <c r="G6" s="76">
        <v>2</v>
      </c>
      <c r="H6" s="76">
        <v>7</v>
      </c>
      <c r="I6" s="76">
        <v>2</v>
      </c>
      <c r="J6" s="60"/>
    </row>
    <row r="7" spans="1:10" ht="12.75" customHeight="1">
      <c r="A7" s="78" t="s">
        <v>178</v>
      </c>
      <c r="B7" s="82" t="s">
        <v>185</v>
      </c>
      <c r="C7" s="82" t="s">
        <v>185</v>
      </c>
      <c r="D7" s="82" t="s">
        <v>185</v>
      </c>
      <c r="E7" s="76">
        <v>2</v>
      </c>
      <c r="F7" s="76">
        <v>1</v>
      </c>
      <c r="G7" s="82" t="s">
        <v>185</v>
      </c>
      <c r="H7" s="82" t="s">
        <v>185</v>
      </c>
      <c r="I7" s="82" t="s">
        <v>185</v>
      </c>
      <c r="J7" s="60"/>
    </row>
    <row r="8" spans="1:10" ht="12.75" customHeight="1">
      <c r="A8" s="78" t="str">
        <f>'1'!A8</f>
        <v>Saran C.A.</v>
      </c>
      <c r="B8" s="76">
        <v>4</v>
      </c>
      <c r="C8" s="76">
        <v>1</v>
      </c>
      <c r="D8" s="82" t="s">
        <v>185</v>
      </c>
      <c r="E8" s="82" t="s">
        <v>185</v>
      </c>
      <c r="F8" s="82" t="s">
        <v>185</v>
      </c>
      <c r="G8" s="82" t="s">
        <v>185</v>
      </c>
      <c r="H8" s="82" t="s">
        <v>185</v>
      </c>
      <c r="I8" s="82" t="s">
        <v>185</v>
      </c>
      <c r="J8" s="60"/>
    </row>
    <row r="9" spans="1:10" ht="12.75" customHeight="1">
      <c r="A9" s="78" t="str">
        <f>'1'!A9</f>
        <v>Temirtau C.A.</v>
      </c>
      <c r="B9" s="76">
        <v>4</v>
      </c>
      <c r="C9" s="76">
        <v>1</v>
      </c>
      <c r="D9" s="82" t="s">
        <v>185</v>
      </c>
      <c r="E9" s="76">
        <v>1</v>
      </c>
      <c r="F9" s="76">
        <v>1</v>
      </c>
      <c r="G9" s="82" t="s">
        <v>185</v>
      </c>
      <c r="H9" s="76">
        <v>1</v>
      </c>
      <c r="I9" s="82" t="s">
        <v>185</v>
      </c>
      <c r="J9" s="60"/>
    </row>
    <row r="10" spans="1:10" ht="12.75" customHeight="1">
      <c r="A10" s="78" t="s">
        <v>181</v>
      </c>
      <c r="B10" s="82" t="s">
        <v>185</v>
      </c>
      <c r="C10" s="82" t="s">
        <v>185</v>
      </c>
      <c r="D10" s="82" t="s">
        <v>185</v>
      </c>
      <c r="E10" s="82" t="s">
        <v>185</v>
      </c>
      <c r="F10" s="82" t="s">
        <v>185</v>
      </c>
      <c r="G10" s="82" t="s">
        <v>185</v>
      </c>
      <c r="H10" s="82" t="s">
        <v>185</v>
      </c>
      <c r="I10" s="76">
        <v>1</v>
      </c>
      <c r="J10" s="60"/>
    </row>
    <row r="11" spans="1:10" ht="12.75" customHeight="1">
      <c r="A11" s="78" t="str">
        <f>'1'!A11</f>
        <v>Abaysky district</v>
      </c>
      <c r="B11" s="82" t="s">
        <v>185</v>
      </c>
      <c r="C11" s="82" t="s">
        <v>185</v>
      </c>
      <c r="D11" s="82" t="s">
        <v>185</v>
      </c>
      <c r="E11" s="76">
        <v>1</v>
      </c>
      <c r="F11" s="82" t="s">
        <v>185</v>
      </c>
      <c r="G11" s="82" t="s">
        <v>185</v>
      </c>
      <c r="H11" s="82" t="s">
        <v>185</v>
      </c>
      <c r="I11" s="82" t="s">
        <v>185</v>
      </c>
      <c r="J11" s="60"/>
    </row>
    <row r="12" spans="1:10" ht="12.75" customHeight="1">
      <c r="A12" s="78" t="s">
        <v>171</v>
      </c>
      <c r="B12" s="76">
        <v>1</v>
      </c>
      <c r="C12" s="82" t="s">
        <v>185</v>
      </c>
      <c r="D12" s="82" t="s">
        <v>185</v>
      </c>
      <c r="E12" s="82" t="s">
        <v>185</v>
      </c>
      <c r="F12" s="82" t="s">
        <v>185</v>
      </c>
      <c r="G12" s="82" t="s">
        <v>185</v>
      </c>
      <c r="H12" s="82" t="s">
        <v>185</v>
      </c>
      <c r="I12" s="82" t="s">
        <v>185</v>
      </c>
      <c r="J12" s="60"/>
    </row>
    <row r="13" spans="1:10" ht="12.75" customHeight="1">
      <c r="A13" s="78" t="str">
        <f>'1'!A16</f>
        <v>Osakarovsky district</v>
      </c>
      <c r="B13" s="76">
        <v>1</v>
      </c>
      <c r="C13" s="82" t="s">
        <v>185</v>
      </c>
      <c r="D13" s="82" t="s">
        <v>185</v>
      </c>
      <c r="E13" s="76">
        <v>1</v>
      </c>
      <c r="F13" s="82" t="s">
        <v>185</v>
      </c>
      <c r="G13" s="82" t="s">
        <v>185</v>
      </c>
      <c r="H13" s="82" t="s">
        <v>185</v>
      </c>
      <c r="I13" s="82" t="s">
        <v>185</v>
      </c>
      <c r="J13" s="60"/>
    </row>
    <row r="14" spans="1:10">
      <c r="A14" s="85" t="str">
        <f>'1'!A17</f>
        <v>Shetsky district</v>
      </c>
      <c r="B14" s="160">
        <v>1</v>
      </c>
      <c r="C14" s="157" t="s">
        <v>185</v>
      </c>
      <c r="D14" s="157" t="s">
        <v>185</v>
      </c>
      <c r="E14" s="157" t="s">
        <v>185</v>
      </c>
      <c r="F14" s="157" t="s">
        <v>185</v>
      </c>
      <c r="G14" s="157" t="s">
        <v>185</v>
      </c>
      <c r="H14" s="157" t="s">
        <v>185</v>
      </c>
      <c r="I14" s="160">
        <v>1</v>
      </c>
    </row>
    <row r="15" spans="1:10">
      <c r="A15" s="89"/>
    </row>
  </sheetData>
  <mergeCells count="4">
    <mergeCell ref="A1:I1"/>
    <mergeCell ref="A3:A4"/>
    <mergeCell ref="B3:E3"/>
    <mergeCell ref="F3:I3"/>
  </mergeCells>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dimension ref="A1:H19"/>
  <sheetViews>
    <sheetView workbookViewId="0">
      <selection sqref="A1:E1"/>
    </sheetView>
  </sheetViews>
  <sheetFormatPr defaultRowHeight="11.25"/>
  <cols>
    <col min="1" max="1" width="29.7109375" style="41" customWidth="1"/>
    <col min="2" max="2" width="29" style="41" customWidth="1"/>
    <col min="3" max="3" width="29.42578125" style="41" customWidth="1"/>
    <col min="4" max="4" width="31" style="41" customWidth="1"/>
    <col min="5" max="5" width="30" style="41" customWidth="1"/>
    <col min="6" max="16384" width="9.140625" style="41"/>
  </cols>
  <sheetData>
    <row r="1" spans="1:7" s="55" customFormat="1" ht="21" customHeight="1">
      <c r="A1" s="208" t="s">
        <v>227</v>
      </c>
      <c r="B1" s="209"/>
      <c r="C1" s="209"/>
      <c r="D1" s="209"/>
      <c r="E1" s="209"/>
    </row>
    <row r="2" spans="1:7" s="55" customFormat="1" ht="12.75">
      <c r="A2" s="69"/>
      <c r="B2" s="118"/>
      <c r="C2" s="118"/>
      <c r="D2" s="118"/>
      <c r="E2" s="117" t="s">
        <v>63</v>
      </c>
    </row>
    <row r="3" spans="1:7" s="55" customFormat="1" ht="30.75" customHeight="1">
      <c r="A3" s="119"/>
      <c r="B3" s="141" t="s">
        <v>194</v>
      </c>
      <c r="C3" s="141" t="s">
        <v>195</v>
      </c>
      <c r="D3" s="141" t="s">
        <v>196</v>
      </c>
      <c r="E3" s="142" t="s">
        <v>197</v>
      </c>
      <c r="F3" s="59"/>
      <c r="G3" s="35"/>
    </row>
    <row r="4" spans="1:7" s="35" customFormat="1" ht="12.75" customHeight="1">
      <c r="A4" s="75" t="str">
        <f>'1'!A4</f>
        <v>Karaganda region</v>
      </c>
      <c r="B4" s="158">
        <v>54</v>
      </c>
      <c r="C4" s="158">
        <v>22</v>
      </c>
      <c r="D4" s="158">
        <v>8</v>
      </c>
      <c r="E4" s="158">
        <v>136</v>
      </c>
    </row>
    <row r="5" spans="1:7" s="35" customFormat="1" ht="12.75" customHeight="1">
      <c r="A5" s="78" t="str">
        <f>'1'!A5</f>
        <v>Karagandy C.A.</v>
      </c>
      <c r="B5" s="159">
        <v>45</v>
      </c>
      <c r="C5" s="159">
        <v>15</v>
      </c>
      <c r="D5" s="159">
        <v>7</v>
      </c>
      <c r="E5" s="159">
        <v>81</v>
      </c>
    </row>
    <row r="6" spans="1:7" s="35" customFormat="1" ht="12.75" customHeight="1">
      <c r="A6" s="78" t="str">
        <f>'1'!A6</f>
        <v>Balkhash C.A.</v>
      </c>
      <c r="B6" s="159">
        <v>1</v>
      </c>
      <c r="C6" s="155" t="s">
        <v>185</v>
      </c>
      <c r="D6" s="155" t="s">
        <v>185</v>
      </c>
      <c r="E6" s="159">
        <v>9</v>
      </c>
    </row>
    <row r="7" spans="1:7" s="35" customFormat="1" ht="12.75" customHeight="1">
      <c r="A7" s="78" t="str">
        <f>'1'!A7</f>
        <v>Priozersk city</v>
      </c>
      <c r="B7" s="155" t="s">
        <v>185</v>
      </c>
      <c r="C7" s="155" t="s">
        <v>185</v>
      </c>
      <c r="D7" s="155" t="s">
        <v>185</v>
      </c>
      <c r="E7" s="159">
        <v>1</v>
      </c>
    </row>
    <row r="8" spans="1:7" s="35" customFormat="1" ht="12.75" customHeight="1">
      <c r="A8" s="78" t="str">
        <f>'1'!A8</f>
        <v>Saran C.A.</v>
      </c>
      <c r="B8" s="159">
        <v>2</v>
      </c>
      <c r="C8" s="155" t="s">
        <v>185</v>
      </c>
      <c r="D8" s="155" t="s">
        <v>185</v>
      </c>
      <c r="E8" s="159">
        <v>2</v>
      </c>
    </row>
    <row r="9" spans="1:7" s="35" customFormat="1" ht="12.75" customHeight="1">
      <c r="A9" s="78" t="str">
        <f>'1'!A9</f>
        <v>Temirtau C.A.</v>
      </c>
      <c r="B9" s="159">
        <v>2</v>
      </c>
      <c r="C9" s="159">
        <v>2</v>
      </c>
      <c r="D9" s="155" t="s">
        <v>185</v>
      </c>
      <c r="E9" s="159">
        <v>12</v>
      </c>
    </row>
    <row r="10" spans="1:7" s="35" customFormat="1" ht="12.75" customHeight="1">
      <c r="A10" s="78" t="str">
        <f>'1'!A10</f>
        <v>Shakhtinsk C.A.</v>
      </c>
      <c r="B10" s="155" t="s">
        <v>185</v>
      </c>
      <c r="C10" s="155" t="s">
        <v>185</v>
      </c>
      <c r="D10" s="159">
        <v>1</v>
      </c>
      <c r="E10" s="159">
        <v>3</v>
      </c>
    </row>
    <row r="11" spans="1:7" s="35" customFormat="1" ht="12.75" customHeight="1">
      <c r="A11" s="78" t="str">
        <f>'1'!A11</f>
        <v>Abaysky district</v>
      </c>
      <c r="B11" s="155" t="s">
        <v>185</v>
      </c>
      <c r="C11" s="159">
        <v>3</v>
      </c>
      <c r="D11" s="155" t="s">
        <v>185</v>
      </c>
      <c r="E11" s="159">
        <v>2</v>
      </c>
    </row>
    <row r="12" spans="1:7" s="35" customFormat="1" ht="12.75" customHeight="1">
      <c r="A12" s="78" t="str">
        <f>'1'!A12</f>
        <v>Aktogay district</v>
      </c>
      <c r="B12" s="155" t="s">
        <v>185</v>
      </c>
      <c r="C12" s="155" t="s">
        <v>185</v>
      </c>
      <c r="D12" s="155" t="s">
        <v>185</v>
      </c>
      <c r="E12" s="159">
        <v>2</v>
      </c>
    </row>
    <row r="13" spans="1:7" s="35" customFormat="1" ht="12.75" customHeight="1">
      <c r="A13" s="78" t="str">
        <f>'1'!A13</f>
        <v>Bukhar-Zhyrau district</v>
      </c>
      <c r="B13" s="159">
        <v>1</v>
      </c>
      <c r="C13" s="159">
        <v>1</v>
      </c>
      <c r="D13" s="155" t="s">
        <v>185</v>
      </c>
      <c r="E13" s="159">
        <v>5</v>
      </c>
    </row>
    <row r="14" spans="1:7" s="35" customFormat="1" ht="12.75" customHeight="1">
      <c r="A14" s="78" t="str">
        <f>'1'!A14</f>
        <v>Karkaralinsky district</v>
      </c>
      <c r="B14" s="155" t="s">
        <v>185</v>
      </c>
      <c r="C14" s="155" t="s">
        <v>185</v>
      </c>
      <c r="D14" s="155" t="s">
        <v>185</v>
      </c>
      <c r="E14" s="159">
        <v>3</v>
      </c>
    </row>
    <row r="15" spans="1:7" s="35" customFormat="1" ht="12.75" customHeight="1">
      <c r="A15" s="78" t="str">
        <f>'1'!A15</f>
        <v>Nurinsky district</v>
      </c>
      <c r="B15" s="155" t="s">
        <v>185</v>
      </c>
      <c r="C15" s="155" t="s">
        <v>185</v>
      </c>
      <c r="D15" s="155" t="s">
        <v>185</v>
      </c>
      <c r="E15" s="159">
        <v>2</v>
      </c>
    </row>
    <row r="16" spans="1:7" s="35" customFormat="1" ht="12.75" customHeight="1">
      <c r="A16" s="78" t="str">
        <f>'1'!A16</f>
        <v>Osakarovsky district</v>
      </c>
      <c r="B16" s="159">
        <v>2</v>
      </c>
      <c r="C16" s="155" t="s">
        <v>185</v>
      </c>
      <c r="D16" s="155" t="s">
        <v>185</v>
      </c>
      <c r="E16" s="159">
        <v>12</v>
      </c>
    </row>
    <row r="17" spans="1:8" s="35" customFormat="1" ht="12.75" customHeight="1">
      <c r="A17" s="85" t="str">
        <f>'1'!A17</f>
        <v>Shetsky district</v>
      </c>
      <c r="B17" s="160">
        <v>1</v>
      </c>
      <c r="C17" s="160">
        <v>1</v>
      </c>
      <c r="D17" s="157" t="s">
        <v>185</v>
      </c>
      <c r="E17" s="160">
        <v>2</v>
      </c>
    </row>
    <row r="18" spans="1:8">
      <c r="A18" s="89"/>
      <c r="B18" s="120"/>
      <c r="C18" s="120"/>
      <c r="D18" s="120"/>
      <c r="E18" s="120"/>
      <c r="F18" s="61"/>
      <c r="G18" s="61"/>
      <c r="H18" s="61"/>
    </row>
    <row r="19" spans="1:8">
      <c r="A19" s="89"/>
      <c r="B19" s="89"/>
      <c r="C19" s="89"/>
      <c r="D19" s="89"/>
      <c r="E19" s="89"/>
    </row>
  </sheetData>
  <mergeCells count="1">
    <mergeCell ref="A1:E1"/>
  </mergeCells>
  <pageMargins left="0.78740157480314965" right="0.39370078740157483" top="0.39370078740157483" bottom="0.3937007874015748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1:Q21"/>
  <sheetViews>
    <sheetView workbookViewId="0">
      <selection sqref="A1:K1"/>
    </sheetView>
  </sheetViews>
  <sheetFormatPr defaultRowHeight="12"/>
  <cols>
    <col min="1" max="1" width="21.42578125" customWidth="1"/>
    <col min="2" max="2" width="14" customWidth="1"/>
    <col min="3" max="3" width="13.5703125" customWidth="1"/>
    <col min="4" max="4" width="12.140625" customWidth="1"/>
    <col min="5" max="6" width="13.42578125" customWidth="1"/>
    <col min="7" max="7" width="12.140625" customWidth="1"/>
    <col min="8" max="8" width="12.85546875" customWidth="1"/>
    <col min="9" max="11" width="12.140625" customWidth="1"/>
  </cols>
  <sheetData>
    <row r="1" spans="1:17" s="50" customFormat="1" ht="17.25" customHeight="1">
      <c r="A1" s="220" t="s">
        <v>228</v>
      </c>
      <c r="B1" s="220"/>
      <c r="C1" s="220"/>
      <c r="D1" s="220"/>
      <c r="E1" s="220"/>
      <c r="F1" s="220"/>
      <c r="G1" s="220"/>
      <c r="H1" s="220"/>
      <c r="I1" s="220"/>
      <c r="J1" s="220"/>
      <c r="K1" s="220"/>
    </row>
    <row r="2" spans="1:17" s="49" customFormat="1" ht="12.75">
      <c r="A2" s="69"/>
      <c r="B2" s="107"/>
      <c r="C2" s="107"/>
      <c r="D2" s="107"/>
      <c r="E2" s="107"/>
      <c r="F2" s="69"/>
      <c r="G2" s="69"/>
      <c r="H2" s="69"/>
      <c r="I2" s="69"/>
      <c r="J2" s="69"/>
      <c r="K2" s="117" t="s">
        <v>63</v>
      </c>
    </row>
    <row r="3" spans="1:17" s="49" customFormat="1" ht="62.25" customHeight="1">
      <c r="A3" s="247"/>
      <c r="B3" s="183" t="s">
        <v>85</v>
      </c>
      <c r="C3" s="235" t="s">
        <v>150</v>
      </c>
      <c r="D3" s="235"/>
      <c r="E3" s="183" t="s">
        <v>84</v>
      </c>
      <c r="F3" s="237" t="s">
        <v>83</v>
      </c>
      <c r="G3" s="183" t="s">
        <v>198</v>
      </c>
      <c r="H3" s="183" t="s">
        <v>82</v>
      </c>
      <c r="I3" s="183" t="s">
        <v>81</v>
      </c>
      <c r="J3" s="183" t="s">
        <v>80</v>
      </c>
      <c r="K3" s="237" t="s">
        <v>79</v>
      </c>
    </row>
    <row r="4" spans="1:17" s="49" customFormat="1" ht="62.25" customHeight="1">
      <c r="A4" s="247"/>
      <c r="B4" s="184"/>
      <c r="C4" s="87" t="s">
        <v>78</v>
      </c>
      <c r="D4" s="87" t="s">
        <v>77</v>
      </c>
      <c r="E4" s="184"/>
      <c r="F4" s="238"/>
      <c r="G4" s="184"/>
      <c r="H4" s="184"/>
      <c r="I4" s="184"/>
      <c r="J4" s="184"/>
      <c r="K4" s="238"/>
    </row>
    <row r="5" spans="1:17" s="49" customFormat="1" ht="13.5" customHeight="1">
      <c r="A5" s="75" t="str">
        <f>'1'!A4</f>
        <v>Karaganda region</v>
      </c>
      <c r="B5" s="158">
        <v>52</v>
      </c>
      <c r="C5" s="158">
        <v>22</v>
      </c>
      <c r="D5" s="158">
        <v>30</v>
      </c>
      <c r="E5" s="158">
        <v>37</v>
      </c>
      <c r="F5" s="158">
        <v>192</v>
      </c>
      <c r="G5" s="158">
        <v>39</v>
      </c>
      <c r="H5" s="158">
        <v>20</v>
      </c>
      <c r="I5" s="158">
        <v>17</v>
      </c>
      <c r="J5" s="158">
        <v>6</v>
      </c>
      <c r="K5" s="158">
        <v>38</v>
      </c>
      <c r="L5" s="46"/>
    </row>
    <row r="6" spans="1:17" s="49" customFormat="1" ht="13.5" customHeight="1">
      <c r="A6" s="78" t="str">
        <f>'1'!A5</f>
        <v>Karagandy C.A.</v>
      </c>
      <c r="B6" s="159">
        <v>41</v>
      </c>
      <c r="C6" s="159">
        <v>17</v>
      </c>
      <c r="D6" s="159">
        <v>24</v>
      </c>
      <c r="E6" s="159">
        <v>29</v>
      </c>
      <c r="F6" s="159">
        <v>124</v>
      </c>
      <c r="G6" s="159">
        <v>26</v>
      </c>
      <c r="H6" s="159">
        <v>12</v>
      </c>
      <c r="I6" s="159">
        <v>8</v>
      </c>
      <c r="J6" s="159">
        <v>1</v>
      </c>
      <c r="K6" s="159">
        <v>25</v>
      </c>
      <c r="L6" s="46"/>
    </row>
    <row r="7" spans="1:17" s="49" customFormat="1" ht="13.5" customHeight="1">
      <c r="A7" s="78" t="str">
        <f>'1'!A6</f>
        <v>Balkhash C.A.</v>
      </c>
      <c r="B7" s="159">
        <v>3</v>
      </c>
      <c r="C7" s="155" t="s">
        <v>185</v>
      </c>
      <c r="D7" s="159">
        <v>3</v>
      </c>
      <c r="E7" s="159">
        <v>1</v>
      </c>
      <c r="F7" s="159">
        <v>9</v>
      </c>
      <c r="G7" s="159">
        <v>1</v>
      </c>
      <c r="H7" s="155" t="s">
        <v>185</v>
      </c>
      <c r="I7" s="159">
        <v>2</v>
      </c>
      <c r="J7" s="155" t="s">
        <v>185</v>
      </c>
      <c r="K7" s="159">
        <v>2</v>
      </c>
      <c r="L7" s="46"/>
    </row>
    <row r="8" spans="1:17" s="49" customFormat="1" ht="13.5" customHeight="1">
      <c r="A8" s="78" t="str">
        <f>'1'!A7</f>
        <v>Priozersk city</v>
      </c>
      <c r="B8" s="155" t="s">
        <v>185</v>
      </c>
      <c r="C8" s="155" t="s">
        <v>185</v>
      </c>
      <c r="D8" s="155" t="s">
        <v>185</v>
      </c>
      <c r="E8" s="155" t="s">
        <v>185</v>
      </c>
      <c r="F8" s="159">
        <v>1</v>
      </c>
      <c r="G8" s="155" t="s">
        <v>185</v>
      </c>
      <c r="H8" s="155" t="s">
        <v>185</v>
      </c>
      <c r="I8" s="155" t="s">
        <v>185</v>
      </c>
      <c r="J8" s="155" t="s">
        <v>185</v>
      </c>
      <c r="K8" s="155" t="s">
        <v>185</v>
      </c>
      <c r="L8" s="46"/>
    </row>
    <row r="9" spans="1:17" s="49" customFormat="1" ht="13.5" customHeight="1">
      <c r="A9" s="78" t="str">
        <f>'1'!A8</f>
        <v>Saran C.A.</v>
      </c>
      <c r="B9" s="159">
        <v>2</v>
      </c>
      <c r="C9" s="159">
        <v>2</v>
      </c>
      <c r="D9" s="155" t="s">
        <v>185</v>
      </c>
      <c r="E9" s="155" t="s">
        <v>185</v>
      </c>
      <c r="F9" s="159">
        <v>4</v>
      </c>
      <c r="G9" s="159">
        <v>3</v>
      </c>
      <c r="H9" s="159">
        <v>3</v>
      </c>
      <c r="I9" s="159">
        <v>4</v>
      </c>
      <c r="J9" s="159">
        <v>1</v>
      </c>
      <c r="K9" s="159">
        <v>3</v>
      </c>
      <c r="L9" s="46"/>
    </row>
    <row r="10" spans="1:17" s="49" customFormat="1" ht="13.5" customHeight="1">
      <c r="A10" s="78" t="str">
        <f>'1'!A9</f>
        <v>Temirtau C.A.</v>
      </c>
      <c r="B10" s="159">
        <v>5</v>
      </c>
      <c r="C10" s="159">
        <v>2</v>
      </c>
      <c r="D10" s="159">
        <v>3</v>
      </c>
      <c r="E10" s="159">
        <v>4</v>
      </c>
      <c r="F10" s="159">
        <v>16</v>
      </c>
      <c r="G10" s="159">
        <v>5</v>
      </c>
      <c r="H10" s="159">
        <v>2</v>
      </c>
      <c r="I10" s="159">
        <v>1</v>
      </c>
      <c r="J10" s="159">
        <v>3</v>
      </c>
      <c r="K10" s="159">
        <v>1</v>
      </c>
      <c r="L10" s="67"/>
      <c r="M10" s="64"/>
      <c r="N10" s="64"/>
      <c r="O10" s="64"/>
      <c r="P10" s="64"/>
      <c r="Q10" s="64"/>
    </row>
    <row r="11" spans="1:17" s="49" customFormat="1" ht="13.5" customHeight="1">
      <c r="A11" s="78" t="str">
        <f>'1'!A10</f>
        <v>Shakhtinsk C.A.</v>
      </c>
      <c r="B11" s="155" t="s">
        <v>185</v>
      </c>
      <c r="C11" s="155" t="s">
        <v>185</v>
      </c>
      <c r="D11" s="155" t="s">
        <v>185</v>
      </c>
      <c r="E11" s="155" t="s">
        <v>185</v>
      </c>
      <c r="F11" s="159">
        <v>3</v>
      </c>
      <c r="G11" s="155" t="s">
        <v>185</v>
      </c>
      <c r="H11" s="155" t="s">
        <v>185</v>
      </c>
      <c r="I11" s="159">
        <v>1</v>
      </c>
      <c r="J11" s="155" t="s">
        <v>185</v>
      </c>
      <c r="K11" s="159">
        <v>1</v>
      </c>
      <c r="L11" s="46"/>
    </row>
    <row r="12" spans="1:17" s="49" customFormat="1" ht="13.5" customHeight="1">
      <c r="A12" s="78" t="str">
        <f>'1'!A11</f>
        <v>Abaysky district</v>
      </c>
      <c r="B12" s="155" t="s">
        <v>185</v>
      </c>
      <c r="C12" s="155" t="s">
        <v>185</v>
      </c>
      <c r="D12" s="155" t="s">
        <v>185</v>
      </c>
      <c r="E12" s="155" t="s">
        <v>185</v>
      </c>
      <c r="F12" s="159">
        <v>6</v>
      </c>
      <c r="G12" s="155" t="s">
        <v>185</v>
      </c>
      <c r="H12" s="155" t="s">
        <v>185</v>
      </c>
      <c r="I12" s="155" t="s">
        <v>185</v>
      </c>
      <c r="J12" s="155" t="s">
        <v>185</v>
      </c>
      <c r="K12" s="159">
        <v>1</v>
      </c>
      <c r="L12" s="46"/>
    </row>
    <row r="13" spans="1:17" s="49" customFormat="1" ht="13.5" customHeight="1">
      <c r="A13" s="78" t="str">
        <f>'1'!A12</f>
        <v>Aktogay district</v>
      </c>
      <c r="B13" s="155" t="s">
        <v>185</v>
      </c>
      <c r="C13" s="155" t="s">
        <v>185</v>
      </c>
      <c r="D13" s="155" t="s">
        <v>185</v>
      </c>
      <c r="E13" s="159">
        <v>1</v>
      </c>
      <c r="F13" s="159">
        <v>2</v>
      </c>
      <c r="G13" s="159">
        <v>1</v>
      </c>
      <c r="H13" s="159">
        <v>1</v>
      </c>
      <c r="I13" s="155" t="s">
        <v>185</v>
      </c>
      <c r="J13" s="155" t="s">
        <v>185</v>
      </c>
      <c r="K13" s="159">
        <v>1</v>
      </c>
      <c r="L13" s="46"/>
    </row>
    <row r="14" spans="1:17" s="49" customFormat="1" ht="13.5" customHeight="1">
      <c r="A14" s="78" t="str">
        <f>'1'!A13</f>
        <v>Bukhar-Zhyrau district</v>
      </c>
      <c r="B14" s="159">
        <v>1</v>
      </c>
      <c r="C14" s="159">
        <v>1</v>
      </c>
      <c r="D14" s="155" t="s">
        <v>185</v>
      </c>
      <c r="E14" s="155" t="s">
        <v>185</v>
      </c>
      <c r="F14" s="159">
        <v>5</v>
      </c>
      <c r="G14" s="155" t="s">
        <v>185</v>
      </c>
      <c r="H14" s="155" t="s">
        <v>185</v>
      </c>
      <c r="I14" s="155" t="s">
        <v>185</v>
      </c>
      <c r="J14" s="155" t="s">
        <v>185</v>
      </c>
      <c r="K14" s="159">
        <v>2</v>
      </c>
      <c r="L14" s="46"/>
    </row>
    <row r="15" spans="1:17" s="49" customFormat="1" ht="13.5" customHeight="1">
      <c r="A15" s="121" t="str">
        <f>'1'!A14</f>
        <v>Karkaralinsky district</v>
      </c>
      <c r="B15" s="155" t="s">
        <v>185</v>
      </c>
      <c r="C15" s="155" t="s">
        <v>185</v>
      </c>
      <c r="D15" s="155" t="s">
        <v>185</v>
      </c>
      <c r="E15" s="155" t="s">
        <v>185</v>
      </c>
      <c r="F15" s="159">
        <v>3</v>
      </c>
      <c r="G15" s="155" t="s">
        <v>185</v>
      </c>
      <c r="H15" s="155" t="s">
        <v>185</v>
      </c>
      <c r="I15" s="155" t="s">
        <v>185</v>
      </c>
      <c r="J15" s="155" t="s">
        <v>185</v>
      </c>
      <c r="K15" s="159">
        <v>1</v>
      </c>
      <c r="L15" s="46"/>
    </row>
    <row r="16" spans="1:17" ht="13.5" customHeight="1">
      <c r="A16" s="122" t="str">
        <f>'1'!A15</f>
        <v>Nurinsky district</v>
      </c>
      <c r="B16" s="155" t="s">
        <v>185</v>
      </c>
      <c r="C16" s="155" t="s">
        <v>185</v>
      </c>
      <c r="D16" s="155" t="s">
        <v>185</v>
      </c>
      <c r="E16" s="155" t="s">
        <v>185</v>
      </c>
      <c r="F16" s="159">
        <v>2</v>
      </c>
      <c r="G16" s="155" t="s">
        <v>185</v>
      </c>
      <c r="H16" s="155" t="s">
        <v>185</v>
      </c>
      <c r="I16" s="155" t="s">
        <v>185</v>
      </c>
      <c r="J16" s="155" t="s">
        <v>185</v>
      </c>
      <c r="K16" s="155" t="s">
        <v>185</v>
      </c>
      <c r="L16" s="68"/>
    </row>
    <row r="17" spans="1:12" ht="13.5" customHeight="1">
      <c r="A17" s="122" t="str">
        <f>'1'!A16</f>
        <v>Osakarovsky district</v>
      </c>
      <c r="B17" s="155" t="s">
        <v>185</v>
      </c>
      <c r="C17" s="155" t="s">
        <v>185</v>
      </c>
      <c r="D17" s="155" t="s">
        <v>185</v>
      </c>
      <c r="E17" s="155" t="s">
        <v>185</v>
      </c>
      <c r="F17" s="159">
        <v>15</v>
      </c>
      <c r="G17" s="159">
        <v>2</v>
      </c>
      <c r="H17" s="159">
        <v>1</v>
      </c>
      <c r="I17" s="159">
        <v>1</v>
      </c>
      <c r="J17" s="159">
        <v>1</v>
      </c>
      <c r="K17" s="155" t="s">
        <v>185</v>
      </c>
      <c r="L17" s="68"/>
    </row>
    <row r="18" spans="1:12" ht="13.5" customHeight="1">
      <c r="A18" s="123" t="str">
        <f>'1'!A17</f>
        <v>Shetsky district</v>
      </c>
      <c r="B18" s="157" t="s">
        <v>185</v>
      </c>
      <c r="C18" s="157" t="s">
        <v>185</v>
      </c>
      <c r="D18" s="157" t="s">
        <v>185</v>
      </c>
      <c r="E18" s="160">
        <v>2</v>
      </c>
      <c r="F18" s="160">
        <v>2</v>
      </c>
      <c r="G18" s="160">
        <v>1</v>
      </c>
      <c r="H18" s="160">
        <v>1</v>
      </c>
      <c r="I18" s="157" t="s">
        <v>185</v>
      </c>
      <c r="J18" s="157" t="s">
        <v>185</v>
      </c>
      <c r="K18" s="160">
        <v>1</v>
      </c>
      <c r="L18" s="68"/>
    </row>
    <row r="19" spans="1:12">
      <c r="A19" s="90"/>
      <c r="B19" s="90"/>
      <c r="C19" s="90"/>
      <c r="D19" s="90"/>
      <c r="E19" s="90"/>
      <c r="F19" s="90"/>
      <c r="G19" s="90"/>
      <c r="H19" s="90"/>
      <c r="I19" s="90"/>
      <c r="J19" s="90"/>
      <c r="K19" s="90"/>
    </row>
    <row r="20" spans="1:12">
      <c r="A20" s="90"/>
      <c r="B20" s="90"/>
      <c r="C20" s="90"/>
      <c r="D20" s="90"/>
      <c r="E20" s="90"/>
      <c r="F20" s="90"/>
      <c r="G20" s="90"/>
      <c r="H20" s="90"/>
      <c r="I20" s="90"/>
      <c r="J20" s="90"/>
      <c r="K20" s="90"/>
    </row>
    <row r="21" spans="1:12">
      <c r="A21" s="90"/>
      <c r="B21" s="90"/>
      <c r="C21" s="90"/>
      <c r="D21" s="90"/>
      <c r="E21" s="90"/>
      <c r="F21" s="90"/>
      <c r="G21" s="90"/>
      <c r="H21" s="90"/>
      <c r="I21" s="90"/>
      <c r="J21" s="90"/>
      <c r="K21" s="90"/>
    </row>
  </sheetData>
  <mergeCells count="11">
    <mergeCell ref="K3:K4"/>
    <mergeCell ref="F3:F4"/>
    <mergeCell ref="A1:K1"/>
    <mergeCell ref="A3:A4"/>
    <mergeCell ref="B3:B4"/>
    <mergeCell ref="C3:D3"/>
    <mergeCell ref="E3:E4"/>
    <mergeCell ref="G3:G4"/>
    <mergeCell ref="H3:H4"/>
    <mergeCell ref="I3:I4"/>
    <mergeCell ref="J3:J4"/>
  </mergeCells>
  <pageMargins left="0.78740157480314965" right="0.39370078740157483" top="0.39370078740157483" bottom="0.3937007874015748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dimension ref="A1:M30"/>
  <sheetViews>
    <sheetView workbookViewId="0">
      <selection sqref="A1:L1"/>
    </sheetView>
  </sheetViews>
  <sheetFormatPr defaultRowHeight="11.25" customHeight="1"/>
  <cols>
    <col min="1" max="1" width="21.42578125" style="41" customWidth="1"/>
    <col min="2" max="2" width="12.140625" style="41" customWidth="1"/>
    <col min="3" max="3" width="12" style="41" customWidth="1"/>
    <col min="4" max="4" width="11.140625" style="41" customWidth="1"/>
    <col min="5" max="6" width="11.85546875" style="41" customWidth="1"/>
    <col min="7" max="7" width="11.7109375" style="41" customWidth="1"/>
    <col min="8" max="8" width="12.140625" style="41" customWidth="1"/>
    <col min="9" max="9" width="12" style="41" customWidth="1"/>
    <col min="10" max="10" width="11" style="41" customWidth="1"/>
    <col min="11" max="11" width="11.42578125" style="41" customWidth="1"/>
    <col min="12" max="12" width="11.140625" style="41" customWidth="1"/>
    <col min="13" max="16384" width="9.140625" style="41"/>
  </cols>
  <sheetData>
    <row r="1" spans="1:13" s="54" customFormat="1" ht="20.25" customHeight="1">
      <c r="A1" s="180" t="s">
        <v>229</v>
      </c>
      <c r="B1" s="180"/>
      <c r="C1" s="180"/>
      <c r="D1" s="180"/>
      <c r="E1" s="180"/>
      <c r="F1" s="180"/>
      <c r="G1" s="180"/>
      <c r="H1" s="180"/>
      <c r="I1" s="180"/>
      <c r="J1" s="180"/>
      <c r="K1" s="180"/>
      <c r="L1" s="180"/>
    </row>
    <row r="2" spans="1:13" s="55" customFormat="1" ht="14.25" customHeight="1">
      <c r="A2" s="69"/>
      <c r="B2" s="124"/>
      <c r="C2" s="124"/>
      <c r="D2" s="124"/>
      <c r="E2" s="124"/>
      <c r="F2" s="69"/>
      <c r="G2" s="69"/>
      <c r="H2" s="69"/>
      <c r="I2" s="69"/>
      <c r="J2" s="69"/>
      <c r="K2" s="69"/>
      <c r="L2" s="125" t="s">
        <v>63</v>
      </c>
    </row>
    <row r="3" spans="1:13" s="55" customFormat="1" ht="69.75" customHeight="1">
      <c r="A3" s="111"/>
      <c r="B3" s="141" t="s">
        <v>199</v>
      </c>
      <c r="C3" s="87" t="s">
        <v>95</v>
      </c>
      <c r="D3" s="87" t="s">
        <v>94</v>
      </c>
      <c r="E3" s="87" t="s">
        <v>93</v>
      </c>
      <c r="F3" s="87" t="s">
        <v>92</v>
      </c>
      <c r="G3" s="87" t="s">
        <v>91</v>
      </c>
      <c r="H3" s="87" t="s">
        <v>90</v>
      </c>
      <c r="I3" s="87" t="s">
        <v>89</v>
      </c>
      <c r="J3" s="87" t="s">
        <v>88</v>
      </c>
      <c r="K3" s="87" t="s">
        <v>87</v>
      </c>
      <c r="L3" s="106" t="s">
        <v>86</v>
      </c>
      <c r="M3" s="62"/>
    </row>
    <row r="4" spans="1:13" s="35" customFormat="1" ht="14.25" customHeight="1">
      <c r="A4" s="75" t="str">
        <f>'1'!A4</f>
        <v>Karaganda region</v>
      </c>
      <c r="B4" s="158">
        <v>299</v>
      </c>
      <c r="C4" s="158">
        <v>11</v>
      </c>
      <c r="D4" s="158">
        <v>124</v>
      </c>
      <c r="E4" s="158">
        <v>48</v>
      </c>
      <c r="F4" s="158">
        <v>37</v>
      </c>
      <c r="G4" s="158">
        <v>9</v>
      </c>
      <c r="H4" s="158">
        <v>45</v>
      </c>
      <c r="I4" s="158">
        <v>15</v>
      </c>
      <c r="J4" s="158">
        <v>97</v>
      </c>
      <c r="K4" s="158">
        <v>168</v>
      </c>
      <c r="L4" s="158">
        <v>694</v>
      </c>
    </row>
    <row r="5" spans="1:13" s="35" customFormat="1" ht="14.25" customHeight="1">
      <c r="A5" s="78" t="str">
        <f>'1'!A5</f>
        <v>Karagandy C.A.</v>
      </c>
      <c r="B5" s="159">
        <v>194</v>
      </c>
      <c r="C5" s="159">
        <v>7</v>
      </c>
      <c r="D5" s="159">
        <v>89</v>
      </c>
      <c r="E5" s="159">
        <v>37</v>
      </c>
      <c r="F5" s="159">
        <v>33</v>
      </c>
      <c r="G5" s="159">
        <v>9</v>
      </c>
      <c r="H5" s="159">
        <v>30</v>
      </c>
      <c r="I5" s="159">
        <v>8</v>
      </c>
      <c r="J5" s="159">
        <v>73</v>
      </c>
      <c r="K5" s="159">
        <v>127</v>
      </c>
      <c r="L5" s="159">
        <v>460</v>
      </c>
    </row>
    <row r="6" spans="1:13" s="35" customFormat="1" ht="14.25" customHeight="1">
      <c r="A6" s="78" t="str">
        <f>'1'!A6</f>
        <v>Balkhash C.A.</v>
      </c>
      <c r="B6" s="159">
        <v>12</v>
      </c>
      <c r="C6" s="155" t="s">
        <v>185</v>
      </c>
      <c r="D6" s="159">
        <v>3</v>
      </c>
      <c r="E6" s="155" t="s">
        <v>185</v>
      </c>
      <c r="F6" s="155" t="s">
        <v>185</v>
      </c>
      <c r="G6" s="155" t="s">
        <v>185</v>
      </c>
      <c r="H6" s="159">
        <v>3</v>
      </c>
      <c r="I6" s="155" t="s">
        <v>185</v>
      </c>
      <c r="J6" s="159">
        <v>3</v>
      </c>
      <c r="K6" s="159">
        <v>10</v>
      </c>
      <c r="L6" s="159">
        <v>33</v>
      </c>
    </row>
    <row r="7" spans="1:13" s="35" customFormat="1" ht="14.25" customHeight="1">
      <c r="A7" s="78" t="str">
        <f>'1'!A7</f>
        <v>Priozersk city</v>
      </c>
      <c r="B7" s="159">
        <v>7</v>
      </c>
      <c r="C7" s="155" t="s">
        <v>185</v>
      </c>
      <c r="D7" s="155" t="s">
        <v>185</v>
      </c>
      <c r="E7" s="155" t="s">
        <v>185</v>
      </c>
      <c r="F7" s="155" t="s">
        <v>185</v>
      </c>
      <c r="G7" s="155" t="s">
        <v>185</v>
      </c>
      <c r="H7" s="155" t="s">
        <v>185</v>
      </c>
      <c r="I7" s="155" t="s">
        <v>185</v>
      </c>
      <c r="J7" s="155" t="s">
        <v>185</v>
      </c>
      <c r="K7" s="155" t="s">
        <v>185</v>
      </c>
      <c r="L7" s="159">
        <v>1</v>
      </c>
    </row>
    <row r="8" spans="1:13" s="35" customFormat="1" ht="14.25" customHeight="1">
      <c r="A8" s="78" t="str">
        <f>'1'!A8</f>
        <v>Saran C.A.</v>
      </c>
      <c r="B8" s="159">
        <v>12</v>
      </c>
      <c r="C8" s="155" t="s">
        <v>185</v>
      </c>
      <c r="D8" s="159">
        <v>4</v>
      </c>
      <c r="E8" s="155" t="s">
        <v>185</v>
      </c>
      <c r="F8" s="159">
        <v>1</v>
      </c>
      <c r="G8" s="155" t="s">
        <v>185</v>
      </c>
      <c r="H8" s="155" t="s">
        <v>185</v>
      </c>
      <c r="I8" s="155" t="s">
        <v>185</v>
      </c>
      <c r="J8" s="159">
        <v>1</v>
      </c>
      <c r="K8" s="159">
        <v>8</v>
      </c>
      <c r="L8" s="159">
        <v>24</v>
      </c>
    </row>
    <row r="9" spans="1:13" s="35" customFormat="1" ht="14.25" customHeight="1">
      <c r="A9" s="78" t="str">
        <f>'1'!A9</f>
        <v>Temirtau C.A.</v>
      </c>
      <c r="B9" s="159">
        <v>31</v>
      </c>
      <c r="C9" s="159">
        <v>1</v>
      </c>
      <c r="D9" s="159">
        <v>20</v>
      </c>
      <c r="E9" s="159">
        <v>9</v>
      </c>
      <c r="F9" s="159">
        <v>2</v>
      </c>
      <c r="G9" s="155" t="s">
        <v>185</v>
      </c>
      <c r="H9" s="159">
        <v>10</v>
      </c>
      <c r="I9" s="159">
        <v>7</v>
      </c>
      <c r="J9" s="159">
        <v>14</v>
      </c>
      <c r="K9" s="159">
        <v>6</v>
      </c>
      <c r="L9" s="159">
        <v>107</v>
      </c>
    </row>
    <row r="10" spans="1:13" s="35" customFormat="1" ht="14.25" customHeight="1">
      <c r="A10" s="78" t="str">
        <f>'1'!A10</f>
        <v>Shakhtinsk C.A.</v>
      </c>
      <c r="B10" s="159">
        <v>3</v>
      </c>
      <c r="C10" s="159">
        <v>2</v>
      </c>
      <c r="D10" s="159">
        <v>3</v>
      </c>
      <c r="E10" s="155" t="s">
        <v>185</v>
      </c>
      <c r="F10" s="155" t="s">
        <v>185</v>
      </c>
      <c r="G10" s="155" t="s">
        <v>185</v>
      </c>
      <c r="H10" s="155" t="s">
        <v>185</v>
      </c>
      <c r="I10" s="155" t="s">
        <v>185</v>
      </c>
      <c r="J10" s="159">
        <v>2</v>
      </c>
      <c r="K10" s="155" t="s">
        <v>185</v>
      </c>
      <c r="L10" s="159">
        <v>4</v>
      </c>
    </row>
    <row r="11" spans="1:13" s="35" customFormat="1" ht="14.25" customHeight="1">
      <c r="A11" s="78" t="str">
        <f>'1'!A11</f>
        <v>Abaysky district</v>
      </c>
      <c r="B11" s="159">
        <v>10</v>
      </c>
      <c r="C11" s="155" t="s">
        <v>185</v>
      </c>
      <c r="D11" s="159">
        <v>3</v>
      </c>
      <c r="E11" s="155" t="s">
        <v>185</v>
      </c>
      <c r="F11" s="159">
        <v>1</v>
      </c>
      <c r="G11" s="155" t="s">
        <v>185</v>
      </c>
      <c r="H11" s="159">
        <v>2</v>
      </c>
      <c r="I11" s="155" t="s">
        <v>185</v>
      </c>
      <c r="J11" s="155" t="s">
        <v>185</v>
      </c>
      <c r="K11" s="159">
        <v>3</v>
      </c>
      <c r="L11" s="159">
        <v>16</v>
      </c>
    </row>
    <row r="12" spans="1:13" s="35" customFormat="1" ht="14.25" customHeight="1">
      <c r="A12" s="78" t="str">
        <f>'1'!A12</f>
        <v>Aktogay district</v>
      </c>
      <c r="B12" s="159">
        <v>4</v>
      </c>
      <c r="C12" s="155" t="s">
        <v>185</v>
      </c>
      <c r="D12" s="155" t="s">
        <v>185</v>
      </c>
      <c r="E12" s="155" t="s">
        <v>185</v>
      </c>
      <c r="F12" s="155" t="s">
        <v>185</v>
      </c>
      <c r="G12" s="155" t="s">
        <v>185</v>
      </c>
      <c r="H12" s="155" t="s">
        <v>185</v>
      </c>
      <c r="I12" s="155" t="s">
        <v>185</v>
      </c>
      <c r="J12" s="155" t="s">
        <v>185</v>
      </c>
      <c r="K12" s="159">
        <v>1</v>
      </c>
      <c r="L12" s="159">
        <v>5</v>
      </c>
    </row>
    <row r="13" spans="1:13" s="35" customFormat="1" ht="14.25" customHeight="1">
      <c r="A13" s="78" t="str">
        <f>'1'!A13</f>
        <v>Bukhar-Zhyrau district</v>
      </c>
      <c r="B13" s="159">
        <v>11</v>
      </c>
      <c r="C13" s="155" t="s">
        <v>185</v>
      </c>
      <c r="D13" s="155" t="s">
        <v>185</v>
      </c>
      <c r="E13" s="155" t="s">
        <v>185</v>
      </c>
      <c r="F13" s="155" t="s">
        <v>185</v>
      </c>
      <c r="G13" s="155" t="s">
        <v>185</v>
      </c>
      <c r="H13" s="155" t="s">
        <v>185</v>
      </c>
      <c r="I13" s="155" t="s">
        <v>185</v>
      </c>
      <c r="J13" s="159">
        <v>4</v>
      </c>
      <c r="K13" s="159">
        <v>9</v>
      </c>
      <c r="L13" s="159">
        <v>11</v>
      </c>
    </row>
    <row r="14" spans="1:13" s="35" customFormat="1" ht="14.25" customHeight="1">
      <c r="A14" s="78" t="str">
        <f>'1'!A14</f>
        <v>Karkaralinsky district</v>
      </c>
      <c r="B14" s="159">
        <v>2</v>
      </c>
      <c r="C14" s="155" t="s">
        <v>185</v>
      </c>
      <c r="D14" s="155" t="s">
        <v>185</v>
      </c>
      <c r="E14" s="155" t="s">
        <v>185</v>
      </c>
      <c r="F14" s="155" t="s">
        <v>185</v>
      </c>
      <c r="G14" s="155" t="s">
        <v>185</v>
      </c>
      <c r="H14" s="155" t="s">
        <v>185</v>
      </c>
      <c r="I14" s="155" t="s">
        <v>185</v>
      </c>
      <c r="J14" s="155" t="s">
        <v>185</v>
      </c>
      <c r="K14" s="155" t="s">
        <v>185</v>
      </c>
      <c r="L14" s="159">
        <v>1</v>
      </c>
    </row>
    <row r="15" spans="1:13" s="35" customFormat="1" ht="14.25" customHeight="1">
      <c r="A15" s="78" t="str">
        <f>'1'!A15</f>
        <v>Nurinsky district</v>
      </c>
      <c r="B15" s="159">
        <v>2</v>
      </c>
      <c r="C15" s="155" t="s">
        <v>185</v>
      </c>
      <c r="D15" s="159">
        <v>1</v>
      </c>
      <c r="E15" s="159">
        <v>2</v>
      </c>
      <c r="F15" s="155" t="s">
        <v>185</v>
      </c>
      <c r="G15" s="155" t="s">
        <v>185</v>
      </c>
      <c r="H15" s="155" t="s">
        <v>185</v>
      </c>
      <c r="I15" s="155" t="s">
        <v>185</v>
      </c>
      <c r="J15" s="155" t="s">
        <v>185</v>
      </c>
      <c r="K15" s="159">
        <v>2</v>
      </c>
      <c r="L15" s="159">
        <v>8</v>
      </c>
    </row>
    <row r="16" spans="1:13" s="35" customFormat="1" ht="14.25" customHeight="1">
      <c r="A16" s="78" t="str">
        <f>'1'!A16</f>
        <v>Osakarovsky district</v>
      </c>
      <c r="B16" s="159">
        <v>5</v>
      </c>
      <c r="C16" s="155" t="s">
        <v>185</v>
      </c>
      <c r="D16" s="159">
        <v>1</v>
      </c>
      <c r="E16" s="155" t="s">
        <v>185</v>
      </c>
      <c r="F16" s="155" t="s">
        <v>185</v>
      </c>
      <c r="G16" s="155" t="s">
        <v>185</v>
      </c>
      <c r="H16" s="155" t="s">
        <v>185</v>
      </c>
      <c r="I16" s="155" t="s">
        <v>185</v>
      </c>
      <c r="J16" s="155" t="s">
        <v>185</v>
      </c>
      <c r="K16" s="159">
        <v>1</v>
      </c>
      <c r="L16" s="159">
        <v>10</v>
      </c>
    </row>
    <row r="17" spans="1:12" s="35" customFormat="1" ht="14.25" customHeight="1">
      <c r="A17" s="85" t="str">
        <f>'1'!A17</f>
        <v>Shetsky district</v>
      </c>
      <c r="B17" s="160">
        <v>6</v>
      </c>
      <c r="C17" s="160">
        <v>1</v>
      </c>
      <c r="D17" s="157" t="s">
        <v>185</v>
      </c>
      <c r="E17" s="157" t="s">
        <v>185</v>
      </c>
      <c r="F17" s="157" t="s">
        <v>185</v>
      </c>
      <c r="G17" s="157" t="s">
        <v>185</v>
      </c>
      <c r="H17" s="157" t="s">
        <v>185</v>
      </c>
      <c r="I17" s="157" t="s">
        <v>185</v>
      </c>
      <c r="J17" s="157" t="s">
        <v>185</v>
      </c>
      <c r="K17" s="160">
        <v>1</v>
      </c>
      <c r="L17" s="160">
        <v>14</v>
      </c>
    </row>
    <row r="18" spans="1:12" ht="11.25" customHeight="1">
      <c r="A18" s="89"/>
      <c r="B18" s="89"/>
      <c r="C18" s="89"/>
      <c r="D18" s="89"/>
      <c r="E18" s="89"/>
      <c r="F18" s="89"/>
      <c r="G18" s="89"/>
      <c r="H18" s="89"/>
      <c r="I18" s="89"/>
      <c r="J18" s="89"/>
      <c r="K18" s="89"/>
      <c r="L18" s="89"/>
    </row>
    <row r="23" spans="1:12" s="69" customFormat="1" ht="12.75">
      <c r="A23" s="126" t="s">
        <v>230</v>
      </c>
      <c r="B23" s="127"/>
      <c r="C23" s="127"/>
      <c r="D23" s="127"/>
      <c r="E23" s="127"/>
      <c r="F23" s="127"/>
      <c r="G23" s="127"/>
      <c r="H23" s="128"/>
    </row>
    <row r="24" spans="1:12" s="89" customFormat="1" ht="13.5" customHeight="1">
      <c r="A24" s="144" t="s">
        <v>207</v>
      </c>
      <c r="B24" s="108"/>
      <c r="C24" s="108"/>
      <c r="D24" s="108"/>
      <c r="E24" s="108"/>
      <c r="F24" s="108"/>
      <c r="G24" s="108"/>
      <c r="H24" s="108"/>
      <c r="I24" s="108"/>
      <c r="J24" s="108"/>
      <c r="K24" s="108"/>
      <c r="L24" s="108"/>
    </row>
    <row r="25" spans="1:12" s="90" customFormat="1" ht="12.75" customHeight="1">
      <c r="A25" s="129" t="s">
        <v>182</v>
      </c>
      <c r="B25" s="130"/>
      <c r="C25" s="248" t="s">
        <v>184</v>
      </c>
      <c r="D25" s="248"/>
      <c r="F25" s="131" t="s">
        <v>159</v>
      </c>
      <c r="G25" s="130"/>
      <c r="J25" s="132" t="s">
        <v>160</v>
      </c>
    </row>
    <row r="26" spans="1:12" s="90" customFormat="1" ht="12" customHeight="1">
      <c r="A26" s="249" t="s">
        <v>183</v>
      </c>
      <c r="C26" s="89" t="s">
        <v>161</v>
      </c>
      <c r="D26" s="88"/>
      <c r="F26" s="151" t="s">
        <v>212</v>
      </c>
      <c r="J26" s="89" t="s">
        <v>162</v>
      </c>
    </row>
    <row r="27" spans="1:12" s="90" customFormat="1" ht="12" customHeight="1">
      <c r="A27" s="249"/>
      <c r="B27" s="127"/>
      <c r="C27" s="133" t="s">
        <v>163</v>
      </c>
      <c r="D27" s="127"/>
      <c r="F27" s="133" t="s">
        <v>163</v>
      </c>
      <c r="G27" s="127"/>
      <c r="I27" s="127"/>
      <c r="J27" s="88" t="s">
        <v>164</v>
      </c>
    </row>
    <row r="28" spans="1:12" s="97" customFormat="1" ht="12.75">
      <c r="A28" s="134"/>
      <c r="B28" s="134"/>
      <c r="C28" s="134"/>
      <c r="D28" s="134"/>
      <c r="E28" s="134"/>
      <c r="F28" s="152" t="s">
        <v>213</v>
      </c>
      <c r="G28" s="134"/>
      <c r="H28" s="134"/>
      <c r="I28" s="134"/>
      <c r="J28" s="134"/>
      <c r="K28" s="134"/>
      <c r="L28" s="134"/>
    </row>
    <row r="29" spans="1:12" s="46" customFormat="1" ht="12.75">
      <c r="B29" s="135"/>
      <c r="C29" s="135"/>
      <c r="D29" s="135"/>
      <c r="E29" s="135"/>
      <c r="F29" s="135"/>
      <c r="G29" s="135"/>
      <c r="H29" s="135"/>
      <c r="I29" s="135"/>
    </row>
    <row r="30" spans="1:12" s="46" customFormat="1" ht="12.75">
      <c r="B30" s="135"/>
      <c r="C30" s="135"/>
      <c r="D30" s="135"/>
      <c r="E30" s="135"/>
      <c r="F30" s="135"/>
      <c r="G30" s="135"/>
      <c r="H30" s="135"/>
      <c r="I30" s="135"/>
    </row>
  </sheetData>
  <mergeCells count="3">
    <mergeCell ref="A1:L1"/>
    <mergeCell ref="C25:D25"/>
    <mergeCell ref="A26:A27"/>
  </mergeCells>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B679"/>
  <sheetViews>
    <sheetView workbookViewId="0">
      <selection activeCell="B19" sqref="B19"/>
    </sheetView>
  </sheetViews>
  <sheetFormatPr defaultColWidth="9.140625" defaultRowHeight="12.75" customHeight="1"/>
  <cols>
    <col min="1" max="1" width="8" style="19" customWidth="1"/>
    <col min="2" max="2" width="107" style="3" customWidth="1"/>
    <col min="3" max="16384" width="9.140625" style="16"/>
  </cols>
  <sheetData>
    <row r="1" spans="1:2" ht="15.75">
      <c r="B1" s="72" t="s">
        <v>30</v>
      </c>
    </row>
    <row r="2" spans="1:2">
      <c r="B2" s="63"/>
    </row>
    <row r="3" spans="1:2" ht="12.75" customHeight="1">
      <c r="A3" s="178" t="s">
        <v>29</v>
      </c>
      <c r="B3" s="178"/>
    </row>
    <row r="4" spans="1:2" s="27" customFormat="1" ht="12.75" customHeight="1">
      <c r="A4" s="70" t="s">
        <v>28</v>
      </c>
      <c r="B4" s="71" t="s">
        <v>132</v>
      </c>
    </row>
    <row r="5" spans="1:2" s="27" customFormat="1" ht="12.75" customHeight="1">
      <c r="A5" s="70" t="s">
        <v>27</v>
      </c>
      <c r="B5" s="71" t="s">
        <v>26</v>
      </c>
    </row>
    <row r="6" spans="1:2" s="27" customFormat="1" ht="12.75" customHeight="1">
      <c r="A6" s="70" t="s">
        <v>25</v>
      </c>
      <c r="B6" s="71" t="s">
        <v>97</v>
      </c>
    </row>
    <row r="7" spans="1:2" s="27" customFormat="1" ht="12.75" customHeight="1">
      <c r="A7" s="70" t="s">
        <v>24</v>
      </c>
      <c r="B7" s="71" t="s">
        <v>98</v>
      </c>
    </row>
    <row r="8" spans="1:2" s="27" customFormat="1" ht="12.75" customHeight="1">
      <c r="A8" s="166" t="s">
        <v>23</v>
      </c>
      <c r="B8" s="167" t="s">
        <v>100</v>
      </c>
    </row>
    <row r="9" spans="1:2" s="27" customFormat="1" ht="12.75" customHeight="1">
      <c r="A9" s="166" t="s">
        <v>96</v>
      </c>
      <c r="B9" s="167" t="s">
        <v>137</v>
      </c>
    </row>
    <row r="10" spans="1:2" s="27" customFormat="1" ht="12.75" customHeight="1">
      <c r="A10" s="166" t="s">
        <v>22</v>
      </c>
      <c r="B10" s="167" t="s">
        <v>99</v>
      </c>
    </row>
    <row r="11" spans="1:2" s="27" customFormat="1" ht="12.75" customHeight="1">
      <c r="A11" s="166" t="s">
        <v>21</v>
      </c>
      <c r="B11" s="167" t="s">
        <v>16</v>
      </c>
    </row>
    <row r="12" spans="1:2" s="27" customFormat="1" ht="12.75" customHeight="1">
      <c r="A12" s="166" t="s">
        <v>20</v>
      </c>
      <c r="B12" s="167" t="s">
        <v>138</v>
      </c>
    </row>
    <row r="13" spans="1:2" s="27" customFormat="1" ht="12.75" customHeight="1">
      <c r="A13" s="166" t="s">
        <v>19</v>
      </c>
      <c r="B13" s="167" t="s">
        <v>146</v>
      </c>
    </row>
    <row r="14" spans="1:2" s="27" customFormat="1" ht="12.75" customHeight="1">
      <c r="A14" s="166" t="s">
        <v>18</v>
      </c>
      <c r="B14" s="167" t="s">
        <v>13</v>
      </c>
    </row>
    <row r="15" spans="1:2" s="27" customFormat="1" ht="12.75" customHeight="1">
      <c r="A15" s="166" t="s">
        <v>17</v>
      </c>
      <c r="B15" s="167" t="s">
        <v>139</v>
      </c>
    </row>
    <row r="16" spans="1:2" s="27" customFormat="1" ht="12.75" customHeight="1">
      <c r="A16" s="166" t="s">
        <v>15</v>
      </c>
      <c r="B16" s="167" t="s">
        <v>9</v>
      </c>
    </row>
    <row r="17" spans="1:2" s="27" customFormat="1" ht="12.75" customHeight="1">
      <c r="A17" s="166" t="s">
        <v>14</v>
      </c>
      <c r="B17" s="167" t="s">
        <v>140</v>
      </c>
    </row>
    <row r="18" spans="1:2" s="27" customFormat="1" ht="12.75" customHeight="1">
      <c r="A18" s="166" t="s">
        <v>12</v>
      </c>
      <c r="B18" s="167" t="s">
        <v>141</v>
      </c>
    </row>
    <row r="19" spans="1:2" s="27" customFormat="1" ht="12.75" customHeight="1">
      <c r="A19" s="166" t="s">
        <v>11</v>
      </c>
      <c r="B19" s="167" t="s">
        <v>142</v>
      </c>
    </row>
    <row r="20" spans="1:2" s="27" customFormat="1" ht="12.75" customHeight="1">
      <c r="A20" s="166" t="s">
        <v>10</v>
      </c>
      <c r="B20" s="167" t="s">
        <v>5</v>
      </c>
    </row>
    <row r="21" spans="1:2" s="27" customFormat="1" ht="12.75" customHeight="1">
      <c r="A21" s="166" t="s">
        <v>8</v>
      </c>
      <c r="B21" s="167" t="s">
        <v>145</v>
      </c>
    </row>
    <row r="22" spans="1:2" s="27" customFormat="1" ht="12.75" customHeight="1">
      <c r="A22" s="166" t="s">
        <v>7</v>
      </c>
      <c r="B22" s="167" t="s">
        <v>143</v>
      </c>
    </row>
    <row r="23" spans="1:2" s="27" customFormat="1" ht="12.75" customHeight="1">
      <c r="A23" s="166" t="s">
        <v>6</v>
      </c>
      <c r="B23" s="167" t="s">
        <v>144</v>
      </c>
    </row>
    <row r="24" spans="1:2" s="27" customFormat="1" ht="12.75" customHeight="1">
      <c r="A24" s="70"/>
      <c r="B24" s="3"/>
    </row>
    <row r="25" spans="1:2">
      <c r="A25" s="20"/>
    </row>
    <row r="26" spans="1:2">
      <c r="A26" s="20"/>
    </row>
    <row r="27" spans="1:2">
      <c r="A27" s="20"/>
    </row>
    <row r="28" spans="1:2">
      <c r="A28" s="20"/>
    </row>
    <row r="29" spans="1:2">
      <c r="A29" s="20"/>
    </row>
    <row r="30" spans="1:2">
      <c r="A30" s="20"/>
    </row>
    <row r="31" spans="1:2">
      <c r="A31" s="20"/>
    </row>
    <row r="32" spans="1:2">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row r="95" spans="1:1">
      <c r="A95" s="20"/>
    </row>
    <row r="96" spans="1:1">
      <c r="A96" s="20"/>
    </row>
    <row r="97" spans="1:1">
      <c r="A97" s="20"/>
    </row>
    <row r="98" spans="1:1">
      <c r="A98" s="20"/>
    </row>
    <row r="99" spans="1:1">
      <c r="A99" s="20"/>
    </row>
    <row r="100" spans="1:1">
      <c r="A100" s="20"/>
    </row>
    <row r="101" spans="1:1">
      <c r="A101" s="20"/>
    </row>
    <row r="102" spans="1:1">
      <c r="A102" s="20"/>
    </row>
    <row r="103" spans="1:1">
      <c r="A103" s="20"/>
    </row>
    <row r="104" spans="1:1">
      <c r="A104" s="20"/>
    </row>
    <row r="105" spans="1:1">
      <c r="A105" s="20"/>
    </row>
    <row r="106" spans="1:1">
      <c r="A106" s="20"/>
    </row>
    <row r="107" spans="1:1">
      <c r="A107" s="20"/>
    </row>
    <row r="108" spans="1:1">
      <c r="A108" s="20"/>
    </row>
    <row r="109" spans="1:1">
      <c r="A109" s="20"/>
    </row>
    <row r="110" spans="1:1">
      <c r="A110" s="20"/>
    </row>
    <row r="111" spans="1:1">
      <c r="A111" s="20"/>
    </row>
    <row r="112" spans="1:1">
      <c r="A112" s="20"/>
    </row>
    <row r="113" spans="1:1">
      <c r="A113" s="20"/>
    </row>
    <row r="114" spans="1:1">
      <c r="A114" s="20"/>
    </row>
    <row r="115" spans="1:1">
      <c r="A115" s="20"/>
    </row>
    <row r="116" spans="1:1">
      <c r="A116" s="20"/>
    </row>
    <row r="117" spans="1:1">
      <c r="A117" s="20"/>
    </row>
    <row r="118" spans="1:1">
      <c r="A118" s="20"/>
    </row>
    <row r="119" spans="1:1">
      <c r="A119" s="20"/>
    </row>
    <row r="120" spans="1:1">
      <c r="A120" s="20"/>
    </row>
    <row r="121" spans="1:1">
      <c r="A121" s="20"/>
    </row>
    <row r="122" spans="1:1">
      <c r="A122" s="20"/>
    </row>
    <row r="123" spans="1:1">
      <c r="A123" s="20"/>
    </row>
    <row r="124" spans="1:1">
      <c r="A124" s="20"/>
    </row>
    <row r="125" spans="1:1">
      <c r="A125" s="20"/>
    </row>
    <row r="126" spans="1:1">
      <c r="A126" s="20"/>
    </row>
    <row r="127" spans="1:1">
      <c r="A127" s="20"/>
    </row>
    <row r="128" spans="1:1">
      <c r="A128" s="20"/>
    </row>
    <row r="129" spans="1:1">
      <c r="A129" s="20"/>
    </row>
    <row r="130" spans="1:1">
      <c r="A130" s="20"/>
    </row>
    <row r="131" spans="1:1">
      <c r="A131" s="20"/>
    </row>
    <row r="132" spans="1:1">
      <c r="A132" s="20"/>
    </row>
    <row r="133" spans="1:1">
      <c r="A133" s="20"/>
    </row>
    <row r="134" spans="1:1">
      <c r="A134" s="20"/>
    </row>
    <row r="135" spans="1:1">
      <c r="A135" s="20"/>
    </row>
    <row r="136" spans="1:1">
      <c r="A136" s="20"/>
    </row>
    <row r="137" spans="1:1">
      <c r="A137" s="20"/>
    </row>
    <row r="138" spans="1:1">
      <c r="A138" s="20"/>
    </row>
    <row r="139" spans="1:1">
      <c r="A139" s="20"/>
    </row>
    <row r="140" spans="1:1">
      <c r="A140" s="20"/>
    </row>
    <row r="141" spans="1:1">
      <c r="A141" s="20"/>
    </row>
    <row r="142" spans="1:1">
      <c r="A142" s="20"/>
    </row>
    <row r="143" spans="1:1">
      <c r="A143" s="20"/>
    </row>
    <row r="144" spans="1:1">
      <c r="A144" s="20"/>
    </row>
    <row r="145" spans="1:1">
      <c r="A145" s="20"/>
    </row>
    <row r="146" spans="1:1">
      <c r="A146" s="20"/>
    </row>
    <row r="147" spans="1:1">
      <c r="A147" s="20"/>
    </row>
    <row r="148" spans="1:1">
      <c r="A148" s="20"/>
    </row>
    <row r="149" spans="1:1">
      <c r="A149" s="20"/>
    </row>
    <row r="150" spans="1:1">
      <c r="A150" s="20"/>
    </row>
    <row r="151" spans="1:1">
      <c r="A151" s="20"/>
    </row>
    <row r="152" spans="1:1">
      <c r="A152" s="20"/>
    </row>
    <row r="153" spans="1:1">
      <c r="A153" s="20"/>
    </row>
    <row r="154" spans="1:1">
      <c r="A154" s="20"/>
    </row>
    <row r="155" spans="1:1">
      <c r="A155" s="20"/>
    </row>
    <row r="156" spans="1:1">
      <c r="A156" s="20"/>
    </row>
    <row r="157" spans="1:1">
      <c r="A157" s="20"/>
    </row>
    <row r="158" spans="1:1">
      <c r="A158" s="20"/>
    </row>
    <row r="159" spans="1:1">
      <c r="A159" s="20"/>
    </row>
    <row r="160" spans="1:1">
      <c r="A160" s="20"/>
    </row>
    <row r="161" spans="1:1">
      <c r="A161" s="20"/>
    </row>
    <row r="162" spans="1:1">
      <c r="A162" s="20"/>
    </row>
    <row r="163" spans="1:1">
      <c r="A163" s="20"/>
    </row>
    <row r="164" spans="1:1">
      <c r="A164" s="20"/>
    </row>
    <row r="165" spans="1:1">
      <c r="A165" s="20"/>
    </row>
    <row r="166" spans="1:1">
      <c r="A166" s="20"/>
    </row>
    <row r="167" spans="1:1">
      <c r="A167" s="20"/>
    </row>
    <row r="168" spans="1:1">
      <c r="A168" s="20"/>
    </row>
    <row r="169" spans="1:1">
      <c r="A169" s="20"/>
    </row>
    <row r="170" spans="1:1">
      <c r="A170" s="20"/>
    </row>
    <row r="171" spans="1:1">
      <c r="A171" s="20"/>
    </row>
    <row r="172" spans="1:1">
      <c r="A172" s="20"/>
    </row>
    <row r="173" spans="1:1">
      <c r="A173" s="20"/>
    </row>
    <row r="174" spans="1:1">
      <c r="A174" s="20"/>
    </row>
    <row r="175" spans="1:1">
      <c r="A175" s="20"/>
    </row>
    <row r="176" spans="1:1">
      <c r="A176" s="20"/>
    </row>
    <row r="177" spans="1:1">
      <c r="A177" s="20"/>
    </row>
    <row r="178" spans="1:1">
      <c r="A178" s="20"/>
    </row>
    <row r="179" spans="1:1">
      <c r="A179" s="20"/>
    </row>
    <row r="180" spans="1:1">
      <c r="A180" s="20"/>
    </row>
    <row r="181" spans="1:1">
      <c r="A181" s="20"/>
    </row>
    <row r="182" spans="1:1">
      <c r="A182" s="20"/>
    </row>
    <row r="183" spans="1:1">
      <c r="A183" s="20"/>
    </row>
    <row r="184" spans="1:1">
      <c r="A184" s="20"/>
    </row>
    <row r="185" spans="1:1">
      <c r="A185" s="20"/>
    </row>
    <row r="186" spans="1:1">
      <c r="A186" s="20"/>
    </row>
    <row r="187" spans="1:1">
      <c r="A187" s="20"/>
    </row>
    <row r="188" spans="1:1">
      <c r="A188" s="20"/>
    </row>
    <row r="189" spans="1:1">
      <c r="A189" s="20"/>
    </row>
    <row r="190" spans="1:1">
      <c r="A190" s="20"/>
    </row>
    <row r="191" spans="1:1">
      <c r="A191" s="20"/>
    </row>
    <row r="192" spans="1:1">
      <c r="A192" s="20"/>
    </row>
    <row r="193" spans="1:1">
      <c r="A193" s="20"/>
    </row>
    <row r="194" spans="1:1">
      <c r="A194" s="20"/>
    </row>
    <row r="195" spans="1:1">
      <c r="A195" s="20"/>
    </row>
    <row r="196" spans="1:1">
      <c r="A196" s="20"/>
    </row>
    <row r="197" spans="1:1">
      <c r="A197" s="20"/>
    </row>
    <row r="198" spans="1:1">
      <c r="A198" s="20"/>
    </row>
    <row r="199" spans="1:1">
      <c r="A199" s="20"/>
    </row>
    <row r="200" spans="1:1">
      <c r="A200" s="20"/>
    </row>
    <row r="201" spans="1:1">
      <c r="A201" s="20"/>
    </row>
    <row r="202" spans="1:1">
      <c r="A202" s="20"/>
    </row>
    <row r="203" spans="1:1">
      <c r="A203" s="20"/>
    </row>
    <row r="204" spans="1:1">
      <c r="A204" s="20"/>
    </row>
    <row r="205" spans="1:1">
      <c r="A205" s="20"/>
    </row>
    <row r="206" spans="1:1">
      <c r="A206" s="20"/>
    </row>
    <row r="207" spans="1:1">
      <c r="A207" s="20"/>
    </row>
    <row r="208" spans="1:1">
      <c r="A208" s="20"/>
    </row>
    <row r="209" spans="1:1">
      <c r="A209" s="20"/>
    </row>
    <row r="210" spans="1:1">
      <c r="A210" s="20"/>
    </row>
    <row r="211" spans="1:1">
      <c r="A211" s="20"/>
    </row>
    <row r="212" spans="1:1">
      <c r="A212" s="20"/>
    </row>
    <row r="213" spans="1:1">
      <c r="A213" s="20"/>
    </row>
    <row r="214" spans="1:1">
      <c r="A214" s="20"/>
    </row>
    <row r="215" spans="1:1">
      <c r="A215" s="20"/>
    </row>
    <row r="216" spans="1:1">
      <c r="A216" s="20"/>
    </row>
    <row r="217" spans="1:1">
      <c r="A217" s="20"/>
    </row>
    <row r="218" spans="1:1">
      <c r="A218" s="20"/>
    </row>
    <row r="219" spans="1:1">
      <c r="A219" s="20"/>
    </row>
    <row r="220" spans="1:1">
      <c r="A220" s="20"/>
    </row>
    <row r="221" spans="1:1">
      <c r="A221" s="20"/>
    </row>
    <row r="222" spans="1:1">
      <c r="A222" s="20"/>
    </row>
    <row r="223" spans="1:1">
      <c r="A223" s="20"/>
    </row>
    <row r="224" spans="1:1">
      <c r="A224" s="20"/>
    </row>
    <row r="225" spans="1:1">
      <c r="A225" s="20"/>
    </row>
    <row r="226" spans="1:1">
      <c r="A226" s="20"/>
    </row>
    <row r="227" spans="1:1">
      <c r="A227" s="20"/>
    </row>
    <row r="228" spans="1:1">
      <c r="A228" s="20"/>
    </row>
    <row r="229" spans="1:1">
      <c r="A229" s="20"/>
    </row>
    <row r="230" spans="1:1">
      <c r="A230" s="20"/>
    </row>
    <row r="231" spans="1:1">
      <c r="A231" s="20"/>
    </row>
    <row r="232" spans="1:1">
      <c r="A232" s="20"/>
    </row>
    <row r="233" spans="1:1">
      <c r="A233" s="20"/>
    </row>
    <row r="234" spans="1:1">
      <c r="A234" s="20"/>
    </row>
    <row r="235" spans="1:1">
      <c r="A235" s="20"/>
    </row>
    <row r="236" spans="1:1">
      <c r="A236" s="20"/>
    </row>
    <row r="237" spans="1:1">
      <c r="A237" s="20"/>
    </row>
    <row r="238" spans="1:1">
      <c r="A238" s="20"/>
    </row>
    <row r="239" spans="1:1">
      <c r="A239" s="20"/>
    </row>
    <row r="240" spans="1:1">
      <c r="A240" s="20"/>
    </row>
    <row r="241" spans="1:1">
      <c r="A241" s="20"/>
    </row>
    <row r="242" spans="1:1">
      <c r="A242" s="20"/>
    </row>
    <row r="243" spans="1:1">
      <c r="A243" s="20"/>
    </row>
    <row r="244" spans="1:1">
      <c r="A244" s="20"/>
    </row>
    <row r="245" spans="1:1">
      <c r="A245" s="20"/>
    </row>
    <row r="246" spans="1:1">
      <c r="A246" s="20"/>
    </row>
    <row r="247" spans="1:1">
      <c r="A247" s="20"/>
    </row>
    <row r="248" spans="1:1">
      <c r="A248" s="20"/>
    </row>
    <row r="249" spans="1:1">
      <c r="A249" s="20"/>
    </row>
    <row r="250" spans="1:1">
      <c r="A250" s="20"/>
    </row>
    <row r="251" spans="1:1">
      <c r="A251" s="20"/>
    </row>
    <row r="252" spans="1:1">
      <c r="A252" s="20"/>
    </row>
    <row r="253" spans="1:1">
      <c r="A253" s="20"/>
    </row>
    <row r="254" spans="1:1">
      <c r="A254" s="20"/>
    </row>
    <row r="255" spans="1:1">
      <c r="A255" s="20"/>
    </row>
    <row r="256" spans="1:1">
      <c r="A256" s="20"/>
    </row>
    <row r="257" spans="1:1">
      <c r="A257" s="20"/>
    </row>
    <row r="258" spans="1:1">
      <c r="A258" s="20"/>
    </row>
    <row r="259" spans="1:1">
      <c r="A259" s="20"/>
    </row>
    <row r="260" spans="1:1">
      <c r="A260" s="20"/>
    </row>
    <row r="261" spans="1:1">
      <c r="A261" s="20"/>
    </row>
    <row r="262" spans="1:1">
      <c r="A262" s="20"/>
    </row>
    <row r="263" spans="1:1">
      <c r="A263" s="20"/>
    </row>
    <row r="264" spans="1:1">
      <c r="A264" s="20"/>
    </row>
    <row r="265" spans="1:1">
      <c r="A265" s="20"/>
    </row>
    <row r="266" spans="1:1">
      <c r="A266" s="20"/>
    </row>
    <row r="267" spans="1:1">
      <c r="A267" s="20"/>
    </row>
    <row r="268" spans="1:1">
      <c r="A268" s="20"/>
    </row>
    <row r="269" spans="1:1">
      <c r="A269" s="20"/>
    </row>
    <row r="270" spans="1:1">
      <c r="A270" s="20"/>
    </row>
    <row r="271" spans="1:1">
      <c r="A271" s="20"/>
    </row>
    <row r="272" spans="1:1">
      <c r="A272" s="20"/>
    </row>
    <row r="273" spans="1:1">
      <c r="A273" s="20"/>
    </row>
    <row r="274" spans="1:1">
      <c r="A274" s="20"/>
    </row>
    <row r="275" spans="1:1">
      <c r="A275" s="20"/>
    </row>
    <row r="276" spans="1:1">
      <c r="A276" s="20"/>
    </row>
    <row r="277" spans="1:1">
      <c r="A277" s="20"/>
    </row>
    <row r="278" spans="1:1">
      <c r="A278" s="20"/>
    </row>
    <row r="279" spans="1:1">
      <c r="A279" s="20"/>
    </row>
    <row r="280" spans="1:1">
      <c r="A280" s="20"/>
    </row>
    <row r="281" spans="1:1">
      <c r="A281" s="20"/>
    </row>
    <row r="282" spans="1:1">
      <c r="A282" s="20"/>
    </row>
    <row r="283" spans="1:1">
      <c r="A283" s="20"/>
    </row>
    <row r="284" spans="1:1">
      <c r="A284" s="20"/>
    </row>
    <row r="285" spans="1:1">
      <c r="A285" s="20"/>
    </row>
    <row r="286" spans="1:1">
      <c r="A286" s="20"/>
    </row>
    <row r="287" spans="1:1">
      <c r="A287" s="20"/>
    </row>
    <row r="288" spans="1:1">
      <c r="A288" s="20"/>
    </row>
    <row r="289" spans="1:1">
      <c r="A289" s="20"/>
    </row>
    <row r="290" spans="1:1">
      <c r="A290" s="20"/>
    </row>
    <row r="291" spans="1:1">
      <c r="A291" s="20"/>
    </row>
    <row r="292" spans="1:1">
      <c r="A292" s="20"/>
    </row>
    <row r="293" spans="1:1">
      <c r="A293" s="20"/>
    </row>
    <row r="294" spans="1:1">
      <c r="A294" s="20"/>
    </row>
    <row r="295" spans="1:1">
      <c r="A295" s="20"/>
    </row>
    <row r="296" spans="1:1">
      <c r="A296" s="20"/>
    </row>
    <row r="297" spans="1:1">
      <c r="A297" s="20"/>
    </row>
    <row r="298" spans="1:1">
      <c r="A298" s="20"/>
    </row>
    <row r="299" spans="1:1">
      <c r="A299" s="20"/>
    </row>
    <row r="300" spans="1:1">
      <c r="A300" s="20"/>
    </row>
    <row r="301" spans="1:1">
      <c r="A301" s="20"/>
    </row>
    <row r="302" spans="1:1">
      <c r="A302" s="20"/>
    </row>
    <row r="303" spans="1:1">
      <c r="A303" s="20"/>
    </row>
    <row r="304" spans="1:1">
      <c r="A304" s="20"/>
    </row>
    <row r="305" spans="1:1">
      <c r="A305" s="20"/>
    </row>
    <row r="306" spans="1:1">
      <c r="A306" s="20"/>
    </row>
    <row r="307" spans="1:1">
      <c r="A307" s="20"/>
    </row>
    <row r="308" spans="1:1">
      <c r="A308" s="20"/>
    </row>
    <row r="309" spans="1:1">
      <c r="A309" s="20"/>
    </row>
    <row r="310" spans="1:1">
      <c r="A310" s="20"/>
    </row>
    <row r="311" spans="1:1">
      <c r="A311" s="20"/>
    </row>
    <row r="312" spans="1:1">
      <c r="A312" s="20"/>
    </row>
    <row r="313" spans="1:1">
      <c r="A313" s="20"/>
    </row>
    <row r="314" spans="1:1">
      <c r="A314" s="20"/>
    </row>
    <row r="315" spans="1:1">
      <c r="A315" s="20"/>
    </row>
    <row r="316" spans="1:1">
      <c r="A316" s="20"/>
    </row>
    <row r="317" spans="1:1">
      <c r="A317" s="20"/>
    </row>
    <row r="318" spans="1:1">
      <c r="A318" s="20"/>
    </row>
    <row r="319" spans="1:1">
      <c r="A319" s="20"/>
    </row>
    <row r="320" spans="1:1">
      <c r="A320" s="20"/>
    </row>
    <row r="321" spans="1:1">
      <c r="A321" s="20"/>
    </row>
    <row r="322" spans="1:1">
      <c r="A322" s="20"/>
    </row>
    <row r="323" spans="1:1">
      <c r="A323" s="20"/>
    </row>
    <row r="324" spans="1:1">
      <c r="A324" s="20"/>
    </row>
    <row r="325" spans="1:1">
      <c r="A325" s="20"/>
    </row>
    <row r="326" spans="1:1">
      <c r="A326" s="20"/>
    </row>
    <row r="327" spans="1:1">
      <c r="A327" s="20"/>
    </row>
    <row r="328" spans="1:1">
      <c r="A328" s="20"/>
    </row>
    <row r="329" spans="1:1">
      <c r="A329" s="20"/>
    </row>
    <row r="330" spans="1:1">
      <c r="A330" s="20"/>
    </row>
    <row r="331" spans="1:1">
      <c r="A331" s="20"/>
    </row>
    <row r="332" spans="1:1">
      <c r="A332" s="20"/>
    </row>
    <row r="333" spans="1:1">
      <c r="A333" s="20"/>
    </row>
    <row r="334" spans="1:1">
      <c r="A334" s="20"/>
    </row>
    <row r="335" spans="1:1">
      <c r="A335" s="20"/>
    </row>
    <row r="336" spans="1:1">
      <c r="A336" s="20"/>
    </row>
    <row r="337" spans="1:1">
      <c r="A337" s="20"/>
    </row>
    <row r="338" spans="1:1">
      <c r="A338" s="20"/>
    </row>
    <row r="339" spans="1:1">
      <c r="A339" s="20"/>
    </row>
    <row r="340" spans="1:1">
      <c r="A340" s="20"/>
    </row>
    <row r="341" spans="1:1">
      <c r="A341" s="20"/>
    </row>
    <row r="342" spans="1:1">
      <c r="A342" s="20"/>
    </row>
    <row r="343" spans="1:1">
      <c r="A343" s="20"/>
    </row>
    <row r="344" spans="1:1">
      <c r="A344" s="20"/>
    </row>
    <row r="345" spans="1:1">
      <c r="A345" s="20"/>
    </row>
    <row r="346" spans="1:1">
      <c r="A346" s="20"/>
    </row>
    <row r="347" spans="1:1">
      <c r="A347" s="20"/>
    </row>
    <row r="348" spans="1:1">
      <c r="A348" s="20"/>
    </row>
    <row r="349" spans="1:1">
      <c r="A349" s="20"/>
    </row>
    <row r="350" spans="1:1">
      <c r="A350" s="20"/>
    </row>
    <row r="351" spans="1:1">
      <c r="A351" s="20"/>
    </row>
    <row r="352" spans="1:1">
      <c r="A352" s="20"/>
    </row>
    <row r="353" spans="1:1">
      <c r="A353" s="20"/>
    </row>
    <row r="354" spans="1:1">
      <c r="A354" s="20"/>
    </row>
    <row r="355" spans="1:1">
      <c r="A355" s="20"/>
    </row>
    <row r="356" spans="1:1">
      <c r="A356" s="20"/>
    </row>
    <row r="357" spans="1:1">
      <c r="A357" s="20"/>
    </row>
    <row r="358" spans="1:1">
      <c r="A358" s="20"/>
    </row>
    <row r="359" spans="1:1">
      <c r="A359" s="20"/>
    </row>
    <row r="360" spans="1:1">
      <c r="A360" s="20"/>
    </row>
    <row r="361" spans="1:1">
      <c r="A361" s="20"/>
    </row>
    <row r="362" spans="1:1">
      <c r="A362" s="20"/>
    </row>
    <row r="363" spans="1:1">
      <c r="A363" s="20"/>
    </row>
    <row r="364" spans="1:1">
      <c r="A364" s="20"/>
    </row>
    <row r="365" spans="1:1">
      <c r="A365" s="20"/>
    </row>
    <row r="366" spans="1:1">
      <c r="A366" s="20"/>
    </row>
    <row r="367" spans="1:1">
      <c r="A367" s="20"/>
    </row>
    <row r="368" spans="1:1">
      <c r="A368" s="20"/>
    </row>
    <row r="369" spans="1:1">
      <c r="A369" s="20"/>
    </row>
    <row r="370" spans="1:1">
      <c r="A370" s="20"/>
    </row>
    <row r="371" spans="1:1">
      <c r="A371" s="20"/>
    </row>
    <row r="372" spans="1:1">
      <c r="A372" s="20"/>
    </row>
    <row r="373" spans="1:1">
      <c r="A373" s="20"/>
    </row>
    <row r="374" spans="1:1">
      <c r="A374" s="20"/>
    </row>
    <row r="375" spans="1:1">
      <c r="A375" s="20"/>
    </row>
    <row r="376" spans="1:1">
      <c r="A376" s="20"/>
    </row>
    <row r="377" spans="1:1">
      <c r="A377" s="20"/>
    </row>
    <row r="378" spans="1:1">
      <c r="A378" s="20"/>
    </row>
    <row r="379" spans="1:1">
      <c r="A379" s="20"/>
    </row>
    <row r="380" spans="1:1">
      <c r="A380" s="20"/>
    </row>
    <row r="381" spans="1:1">
      <c r="A381" s="20"/>
    </row>
    <row r="382" spans="1:1">
      <c r="A382" s="20"/>
    </row>
    <row r="383" spans="1:1">
      <c r="A383" s="20"/>
    </row>
    <row r="384" spans="1:1">
      <c r="A384" s="20"/>
    </row>
    <row r="385" spans="1:1">
      <c r="A385" s="20"/>
    </row>
    <row r="386" spans="1:1">
      <c r="A386" s="20"/>
    </row>
    <row r="387" spans="1:1">
      <c r="A387" s="20"/>
    </row>
    <row r="388" spans="1:1">
      <c r="A388" s="20"/>
    </row>
    <row r="389" spans="1:1">
      <c r="A389" s="20"/>
    </row>
    <row r="390" spans="1:1">
      <c r="A390" s="20"/>
    </row>
    <row r="391" spans="1:1">
      <c r="A391" s="20"/>
    </row>
    <row r="392" spans="1:1">
      <c r="A392" s="20"/>
    </row>
    <row r="393" spans="1:1">
      <c r="A393" s="20"/>
    </row>
    <row r="394" spans="1:1">
      <c r="A394" s="20"/>
    </row>
    <row r="395" spans="1:1">
      <c r="A395" s="20"/>
    </row>
    <row r="396" spans="1:1">
      <c r="A396" s="20"/>
    </row>
    <row r="397" spans="1:1">
      <c r="A397" s="20"/>
    </row>
    <row r="398" spans="1:1">
      <c r="A398" s="20"/>
    </row>
    <row r="399" spans="1:1">
      <c r="A399" s="20"/>
    </row>
    <row r="400" spans="1:1">
      <c r="A400" s="20"/>
    </row>
    <row r="401" spans="1:1">
      <c r="A401" s="20"/>
    </row>
    <row r="402" spans="1:1">
      <c r="A402" s="20"/>
    </row>
    <row r="403" spans="1:1">
      <c r="A403" s="20"/>
    </row>
    <row r="404" spans="1:1">
      <c r="A404" s="20"/>
    </row>
    <row r="405" spans="1:1">
      <c r="A405" s="20"/>
    </row>
    <row r="406" spans="1:1">
      <c r="A406" s="20"/>
    </row>
    <row r="407" spans="1:1">
      <c r="A407" s="20"/>
    </row>
    <row r="408" spans="1:1">
      <c r="A408" s="20"/>
    </row>
    <row r="409" spans="1:1">
      <c r="A409" s="20"/>
    </row>
    <row r="410" spans="1:1">
      <c r="A410" s="20"/>
    </row>
    <row r="411" spans="1:1">
      <c r="A411" s="20"/>
    </row>
    <row r="412" spans="1:1">
      <c r="A412" s="20"/>
    </row>
    <row r="413" spans="1:1">
      <c r="A413" s="20"/>
    </row>
    <row r="414" spans="1:1">
      <c r="A414" s="20"/>
    </row>
    <row r="415" spans="1:1">
      <c r="A415" s="20"/>
    </row>
    <row r="416" spans="1:1">
      <c r="A416" s="20"/>
    </row>
    <row r="417" spans="1:1">
      <c r="A417" s="20"/>
    </row>
    <row r="418" spans="1:1">
      <c r="A418" s="20"/>
    </row>
    <row r="419" spans="1:1">
      <c r="A419" s="20"/>
    </row>
    <row r="420" spans="1:1">
      <c r="A420" s="20"/>
    </row>
    <row r="421" spans="1:1">
      <c r="A421" s="20"/>
    </row>
    <row r="422" spans="1:1">
      <c r="A422" s="20"/>
    </row>
    <row r="423" spans="1:1">
      <c r="A423" s="20"/>
    </row>
    <row r="424" spans="1:1">
      <c r="A424" s="20"/>
    </row>
    <row r="425" spans="1:1">
      <c r="A425" s="20"/>
    </row>
    <row r="426" spans="1:1">
      <c r="A426" s="20"/>
    </row>
    <row r="427" spans="1:1">
      <c r="A427" s="20"/>
    </row>
    <row r="428" spans="1:1">
      <c r="A428" s="20"/>
    </row>
    <row r="429" spans="1:1">
      <c r="A429" s="20"/>
    </row>
    <row r="430" spans="1:1">
      <c r="A430" s="20"/>
    </row>
    <row r="431" spans="1:1">
      <c r="A431" s="20"/>
    </row>
    <row r="432" spans="1:1">
      <c r="A432" s="20"/>
    </row>
    <row r="433" spans="1:1">
      <c r="A433" s="20"/>
    </row>
    <row r="434" spans="1:1">
      <c r="A434" s="20"/>
    </row>
    <row r="435" spans="1:1">
      <c r="A435" s="20"/>
    </row>
    <row r="436" spans="1:1">
      <c r="A436" s="20"/>
    </row>
    <row r="437" spans="1:1">
      <c r="A437" s="20"/>
    </row>
    <row r="438" spans="1:1">
      <c r="A438" s="20"/>
    </row>
    <row r="439" spans="1:1">
      <c r="A439" s="20"/>
    </row>
    <row r="440" spans="1:1">
      <c r="A440" s="20"/>
    </row>
    <row r="441" spans="1:1">
      <c r="A441" s="20"/>
    </row>
    <row r="442" spans="1:1">
      <c r="A442" s="20"/>
    </row>
    <row r="443" spans="1:1">
      <c r="A443" s="20"/>
    </row>
    <row r="444" spans="1:1">
      <c r="A444" s="20"/>
    </row>
    <row r="445" spans="1:1">
      <c r="A445" s="20"/>
    </row>
    <row r="446" spans="1:1">
      <c r="A446" s="20"/>
    </row>
    <row r="447" spans="1:1">
      <c r="A447" s="20"/>
    </row>
    <row r="448" spans="1:1">
      <c r="A448" s="20"/>
    </row>
    <row r="449" spans="1:1">
      <c r="A449" s="20"/>
    </row>
    <row r="450" spans="1:1">
      <c r="A450" s="20"/>
    </row>
    <row r="451" spans="1:1">
      <c r="A451" s="20"/>
    </row>
    <row r="452" spans="1:1">
      <c r="A452" s="20"/>
    </row>
    <row r="453" spans="1:1">
      <c r="A453" s="20"/>
    </row>
    <row r="454" spans="1:1">
      <c r="A454" s="20"/>
    </row>
    <row r="455" spans="1:1">
      <c r="A455" s="20"/>
    </row>
    <row r="456" spans="1:1">
      <c r="A456" s="20"/>
    </row>
    <row r="457" spans="1:1">
      <c r="A457" s="20"/>
    </row>
    <row r="458" spans="1:1">
      <c r="A458" s="20"/>
    </row>
    <row r="459" spans="1:1">
      <c r="A459" s="20"/>
    </row>
    <row r="460" spans="1:1">
      <c r="A460" s="20"/>
    </row>
    <row r="461" spans="1:1">
      <c r="A461" s="20"/>
    </row>
    <row r="462" spans="1:1">
      <c r="A462" s="20"/>
    </row>
    <row r="463" spans="1:1">
      <c r="A463" s="20"/>
    </row>
    <row r="464" spans="1:1">
      <c r="A464" s="20"/>
    </row>
    <row r="465" spans="1:1">
      <c r="A465" s="20"/>
    </row>
    <row r="466" spans="1:1">
      <c r="A466" s="20"/>
    </row>
    <row r="467" spans="1:1">
      <c r="A467" s="20"/>
    </row>
    <row r="468" spans="1:1">
      <c r="A468" s="20"/>
    </row>
    <row r="469" spans="1:1">
      <c r="A469" s="20"/>
    </row>
    <row r="470" spans="1:1">
      <c r="A470" s="20"/>
    </row>
    <row r="471" spans="1:1">
      <c r="A471" s="20"/>
    </row>
    <row r="472" spans="1:1">
      <c r="A472" s="20"/>
    </row>
    <row r="473" spans="1:1">
      <c r="A473" s="20"/>
    </row>
    <row r="474" spans="1:1">
      <c r="A474" s="20"/>
    </row>
    <row r="475" spans="1:1">
      <c r="A475" s="20"/>
    </row>
    <row r="476" spans="1:1">
      <c r="A476" s="20"/>
    </row>
    <row r="477" spans="1:1">
      <c r="A477" s="20"/>
    </row>
    <row r="478" spans="1:1">
      <c r="A478" s="20"/>
    </row>
    <row r="479" spans="1:1">
      <c r="A479" s="20"/>
    </row>
    <row r="480" spans="1:1">
      <c r="A480" s="20"/>
    </row>
    <row r="481" spans="1:1">
      <c r="A481" s="20"/>
    </row>
    <row r="482" spans="1:1">
      <c r="A482" s="20"/>
    </row>
    <row r="483" spans="1:1">
      <c r="A483" s="20"/>
    </row>
    <row r="484" spans="1:1">
      <c r="A484" s="20"/>
    </row>
    <row r="485" spans="1:1">
      <c r="A485" s="20"/>
    </row>
    <row r="486" spans="1:1">
      <c r="A486" s="20"/>
    </row>
    <row r="487" spans="1:1">
      <c r="A487" s="20"/>
    </row>
    <row r="488" spans="1:1">
      <c r="A488" s="20"/>
    </row>
    <row r="489" spans="1:1">
      <c r="A489" s="20"/>
    </row>
    <row r="490" spans="1:1">
      <c r="A490" s="20"/>
    </row>
    <row r="491" spans="1:1">
      <c r="A491" s="20"/>
    </row>
    <row r="492" spans="1:1">
      <c r="A492" s="20"/>
    </row>
    <row r="493" spans="1:1">
      <c r="A493" s="20"/>
    </row>
    <row r="494" spans="1:1">
      <c r="A494" s="20"/>
    </row>
    <row r="495" spans="1:1">
      <c r="A495" s="20"/>
    </row>
    <row r="496" spans="1:1">
      <c r="A496" s="20"/>
    </row>
    <row r="497" spans="1:1">
      <c r="A497" s="20"/>
    </row>
    <row r="498" spans="1:1">
      <c r="A498" s="20"/>
    </row>
    <row r="499" spans="1:1">
      <c r="A499" s="20"/>
    </row>
    <row r="500" spans="1:1">
      <c r="A500" s="20"/>
    </row>
    <row r="501" spans="1:1">
      <c r="A501" s="20"/>
    </row>
    <row r="502" spans="1:1">
      <c r="A502" s="20"/>
    </row>
    <row r="503" spans="1:1">
      <c r="A503" s="20"/>
    </row>
    <row r="504" spans="1:1">
      <c r="A504" s="20"/>
    </row>
    <row r="505" spans="1:1">
      <c r="A505" s="20"/>
    </row>
    <row r="506" spans="1:1">
      <c r="A506" s="20"/>
    </row>
    <row r="507" spans="1:1">
      <c r="A507" s="20"/>
    </row>
    <row r="508" spans="1:1">
      <c r="A508" s="20"/>
    </row>
    <row r="509" spans="1:1">
      <c r="A509" s="20"/>
    </row>
    <row r="510" spans="1:1">
      <c r="A510" s="20"/>
    </row>
    <row r="511" spans="1:1">
      <c r="A511" s="20"/>
    </row>
    <row r="512" spans="1:1">
      <c r="A512" s="20"/>
    </row>
    <row r="513" spans="1:1">
      <c r="A513" s="20"/>
    </row>
    <row r="514" spans="1:1">
      <c r="A514" s="20"/>
    </row>
    <row r="515" spans="1:1">
      <c r="A515" s="20"/>
    </row>
    <row r="516" spans="1:1">
      <c r="A516" s="20"/>
    </row>
    <row r="517" spans="1:1">
      <c r="A517" s="20"/>
    </row>
    <row r="518" spans="1:1">
      <c r="A518" s="20"/>
    </row>
    <row r="519" spans="1:1">
      <c r="A519" s="20"/>
    </row>
    <row r="520" spans="1:1">
      <c r="A520" s="20"/>
    </row>
    <row r="521" spans="1:1">
      <c r="A521" s="20"/>
    </row>
    <row r="522" spans="1:1">
      <c r="A522" s="20"/>
    </row>
    <row r="523" spans="1:1">
      <c r="A523" s="20"/>
    </row>
    <row r="524" spans="1:1">
      <c r="A524" s="20"/>
    </row>
    <row r="525" spans="1:1">
      <c r="A525" s="20"/>
    </row>
    <row r="526" spans="1:1">
      <c r="A526" s="20"/>
    </row>
    <row r="527" spans="1:1">
      <c r="A527" s="20"/>
    </row>
    <row r="528" spans="1:1">
      <c r="A528" s="20"/>
    </row>
    <row r="529" spans="1:1">
      <c r="A529" s="20"/>
    </row>
    <row r="530" spans="1:1">
      <c r="A530" s="20"/>
    </row>
    <row r="531" spans="1:1">
      <c r="A531" s="20"/>
    </row>
    <row r="532" spans="1:1">
      <c r="A532" s="20"/>
    </row>
    <row r="533" spans="1:1">
      <c r="A533" s="20"/>
    </row>
    <row r="534" spans="1:1">
      <c r="A534" s="20"/>
    </row>
    <row r="535" spans="1:1">
      <c r="A535" s="20"/>
    </row>
    <row r="536" spans="1:1">
      <c r="A536" s="20"/>
    </row>
    <row r="537" spans="1:1">
      <c r="A537" s="20"/>
    </row>
    <row r="538" spans="1:1">
      <c r="A538" s="20"/>
    </row>
    <row r="539" spans="1:1">
      <c r="A539" s="20"/>
    </row>
    <row r="540" spans="1:1">
      <c r="A540" s="20"/>
    </row>
    <row r="541" spans="1:1">
      <c r="A541" s="20"/>
    </row>
    <row r="542" spans="1:1">
      <c r="A542" s="20"/>
    </row>
    <row r="543" spans="1:1">
      <c r="A543" s="20"/>
    </row>
    <row r="544" spans="1:1">
      <c r="A544" s="20"/>
    </row>
    <row r="545" spans="1:1">
      <c r="A545" s="20"/>
    </row>
    <row r="546" spans="1:1">
      <c r="A546" s="20"/>
    </row>
    <row r="547" spans="1:1">
      <c r="A547" s="20"/>
    </row>
    <row r="548" spans="1:1">
      <c r="A548" s="20"/>
    </row>
    <row r="549" spans="1:1">
      <c r="A549" s="20"/>
    </row>
    <row r="550" spans="1:1">
      <c r="A550" s="20"/>
    </row>
    <row r="551" spans="1:1">
      <c r="A551" s="20"/>
    </row>
    <row r="552" spans="1:1">
      <c r="A552" s="20"/>
    </row>
    <row r="553" spans="1:1">
      <c r="A553" s="20"/>
    </row>
    <row r="554" spans="1:1">
      <c r="A554" s="20"/>
    </row>
    <row r="555" spans="1:1">
      <c r="A555" s="20"/>
    </row>
    <row r="556" spans="1:1">
      <c r="A556" s="20"/>
    </row>
    <row r="557" spans="1:1">
      <c r="A557" s="20"/>
    </row>
    <row r="558" spans="1:1">
      <c r="A558" s="20"/>
    </row>
    <row r="559" spans="1:1">
      <c r="A559" s="20"/>
    </row>
    <row r="560" spans="1:1">
      <c r="A560" s="20"/>
    </row>
    <row r="561" spans="1:1">
      <c r="A561" s="20"/>
    </row>
    <row r="562" spans="1:1">
      <c r="A562" s="20"/>
    </row>
    <row r="563" spans="1:1">
      <c r="A563" s="20"/>
    </row>
    <row r="564" spans="1:1">
      <c r="A564" s="20"/>
    </row>
    <row r="565" spans="1:1">
      <c r="A565" s="20"/>
    </row>
    <row r="566" spans="1:1">
      <c r="A566" s="20"/>
    </row>
    <row r="567" spans="1:1">
      <c r="A567" s="20"/>
    </row>
    <row r="568" spans="1:1">
      <c r="A568" s="20"/>
    </row>
    <row r="569" spans="1:1">
      <c r="A569" s="20"/>
    </row>
    <row r="570" spans="1:1">
      <c r="A570" s="20"/>
    </row>
    <row r="571" spans="1:1">
      <c r="A571" s="20"/>
    </row>
    <row r="572" spans="1:1">
      <c r="A572" s="20"/>
    </row>
    <row r="573" spans="1:1">
      <c r="A573" s="20"/>
    </row>
    <row r="574" spans="1:1">
      <c r="A574" s="20"/>
    </row>
    <row r="575" spans="1:1">
      <c r="A575" s="20"/>
    </row>
    <row r="576" spans="1:1">
      <c r="A576" s="20"/>
    </row>
    <row r="577" spans="1:1">
      <c r="A577" s="20"/>
    </row>
    <row r="578" spans="1:1">
      <c r="A578" s="20"/>
    </row>
    <row r="579" spans="1:1">
      <c r="A579" s="20"/>
    </row>
    <row r="580" spans="1:1">
      <c r="A580" s="20"/>
    </row>
    <row r="581" spans="1:1">
      <c r="A581" s="20"/>
    </row>
    <row r="582" spans="1:1">
      <c r="A582" s="20"/>
    </row>
    <row r="583" spans="1:1">
      <c r="A583" s="20"/>
    </row>
    <row r="584" spans="1:1">
      <c r="A584" s="20"/>
    </row>
    <row r="585" spans="1:1">
      <c r="A585" s="20"/>
    </row>
    <row r="586" spans="1:1">
      <c r="A586" s="20"/>
    </row>
    <row r="587" spans="1:1">
      <c r="A587" s="20"/>
    </row>
    <row r="588" spans="1:1">
      <c r="A588" s="20"/>
    </row>
    <row r="589" spans="1:1">
      <c r="A589" s="20"/>
    </row>
    <row r="590" spans="1:1">
      <c r="A590" s="20"/>
    </row>
    <row r="591" spans="1:1">
      <c r="A591" s="20"/>
    </row>
    <row r="592" spans="1:1">
      <c r="A592" s="20"/>
    </row>
    <row r="593" spans="1:1">
      <c r="A593" s="20"/>
    </row>
    <row r="594" spans="1:1">
      <c r="A594" s="20"/>
    </row>
    <row r="595" spans="1:1">
      <c r="A595" s="20"/>
    </row>
    <row r="596" spans="1:1">
      <c r="A596" s="20"/>
    </row>
    <row r="597" spans="1:1">
      <c r="A597" s="20"/>
    </row>
    <row r="598" spans="1:1">
      <c r="A598" s="20"/>
    </row>
    <row r="599" spans="1:1">
      <c r="A599" s="20"/>
    </row>
    <row r="600" spans="1:1">
      <c r="A600" s="20"/>
    </row>
    <row r="601" spans="1:1">
      <c r="A601" s="20"/>
    </row>
    <row r="602" spans="1:1">
      <c r="A602" s="20"/>
    </row>
    <row r="603" spans="1:1">
      <c r="A603" s="20"/>
    </row>
    <row r="604" spans="1:1">
      <c r="A604" s="20"/>
    </row>
    <row r="605" spans="1:1">
      <c r="A605" s="20"/>
    </row>
    <row r="606" spans="1:1">
      <c r="A606" s="20"/>
    </row>
    <row r="607" spans="1:1">
      <c r="A607" s="20"/>
    </row>
    <row r="608" spans="1:1">
      <c r="A608" s="20"/>
    </row>
    <row r="609" spans="1:1">
      <c r="A609" s="20"/>
    </row>
    <row r="610" spans="1:1">
      <c r="A610" s="20"/>
    </row>
    <row r="611" spans="1:1">
      <c r="A611" s="20"/>
    </row>
    <row r="612" spans="1:1">
      <c r="A612" s="20"/>
    </row>
    <row r="613" spans="1:1">
      <c r="A613" s="20"/>
    </row>
    <row r="614" spans="1:1">
      <c r="A614" s="20"/>
    </row>
    <row r="615" spans="1:1">
      <c r="A615" s="20"/>
    </row>
    <row r="616" spans="1:1">
      <c r="A616" s="20"/>
    </row>
    <row r="617" spans="1:1">
      <c r="A617" s="20"/>
    </row>
    <row r="618" spans="1:1">
      <c r="A618" s="20"/>
    </row>
    <row r="619" spans="1:1">
      <c r="A619" s="20"/>
    </row>
    <row r="620" spans="1:1">
      <c r="A620" s="20"/>
    </row>
    <row r="621" spans="1:1">
      <c r="A621" s="20"/>
    </row>
    <row r="622" spans="1:1">
      <c r="A622" s="20"/>
    </row>
    <row r="623" spans="1:1">
      <c r="A623" s="20"/>
    </row>
    <row r="624" spans="1:1">
      <c r="A624" s="20"/>
    </row>
    <row r="625" spans="1:1">
      <c r="A625" s="20"/>
    </row>
    <row r="626" spans="1:1">
      <c r="A626" s="20"/>
    </row>
    <row r="627" spans="1:1">
      <c r="A627" s="20"/>
    </row>
    <row r="628" spans="1:1">
      <c r="A628" s="20"/>
    </row>
    <row r="629" spans="1:1">
      <c r="A629" s="20"/>
    </row>
    <row r="630" spans="1:1">
      <c r="A630" s="20"/>
    </row>
    <row r="631" spans="1:1">
      <c r="A631" s="20"/>
    </row>
    <row r="632" spans="1:1">
      <c r="A632" s="20"/>
    </row>
    <row r="633" spans="1:1">
      <c r="A633" s="20"/>
    </row>
    <row r="634" spans="1:1">
      <c r="A634" s="20"/>
    </row>
    <row r="635" spans="1:1">
      <c r="A635" s="20"/>
    </row>
    <row r="636" spans="1:1">
      <c r="A636" s="20"/>
    </row>
    <row r="637" spans="1:1">
      <c r="A637" s="20"/>
    </row>
    <row r="638" spans="1:1">
      <c r="A638" s="20"/>
    </row>
    <row r="639" spans="1:1">
      <c r="A639" s="20"/>
    </row>
    <row r="640" spans="1:1">
      <c r="A640" s="20"/>
    </row>
    <row r="641" spans="1:1">
      <c r="A641" s="20"/>
    </row>
    <row r="642" spans="1:1">
      <c r="A642" s="20"/>
    </row>
    <row r="643" spans="1:1">
      <c r="A643" s="20"/>
    </row>
    <row r="644" spans="1:1">
      <c r="A644" s="20"/>
    </row>
    <row r="645" spans="1:1">
      <c r="A645" s="20"/>
    </row>
    <row r="646" spans="1:1">
      <c r="A646" s="20"/>
    </row>
    <row r="647" spans="1:1">
      <c r="A647" s="20"/>
    </row>
    <row r="648" spans="1:1">
      <c r="A648" s="20"/>
    </row>
    <row r="649" spans="1:1">
      <c r="A649" s="20"/>
    </row>
    <row r="650" spans="1:1">
      <c r="A650" s="20"/>
    </row>
    <row r="651" spans="1:1">
      <c r="A651" s="20"/>
    </row>
    <row r="652" spans="1:1">
      <c r="A652" s="20"/>
    </row>
    <row r="653" spans="1:1">
      <c r="A653" s="20"/>
    </row>
    <row r="654" spans="1:1">
      <c r="A654" s="20"/>
    </row>
    <row r="655" spans="1:1">
      <c r="A655" s="20"/>
    </row>
    <row r="656" spans="1:1">
      <c r="A656" s="20"/>
    </row>
    <row r="657" spans="1:1">
      <c r="A657" s="20"/>
    </row>
    <row r="658" spans="1:1">
      <c r="A658" s="20"/>
    </row>
    <row r="659" spans="1:1">
      <c r="A659" s="20"/>
    </row>
    <row r="660" spans="1:1">
      <c r="A660" s="20"/>
    </row>
    <row r="661" spans="1:1">
      <c r="A661" s="20"/>
    </row>
    <row r="662" spans="1:1">
      <c r="A662" s="20"/>
    </row>
    <row r="663" spans="1:1">
      <c r="A663" s="20"/>
    </row>
    <row r="664" spans="1:1">
      <c r="A664" s="20"/>
    </row>
    <row r="665" spans="1:1">
      <c r="A665" s="20"/>
    </row>
    <row r="666" spans="1:1">
      <c r="A666" s="20"/>
    </row>
    <row r="667" spans="1:1">
      <c r="A667" s="20"/>
    </row>
    <row r="668" spans="1:1">
      <c r="A668" s="20"/>
    </row>
    <row r="669" spans="1:1">
      <c r="A669" s="20"/>
    </row>
    <row r="670" spans="1:1">
      <c r="A670" s="20"/>
    </row>
    <row r="671" spans="1:1">
      <c r="A671" s="20"/>
    </row>
    <row r="672" spans="1:1">
      <c r="A672" s="20"/>
    </row>
    <row r="673" spans="1:1">
      <c r="A673" s="20"/>
    </row>
    <row r="674" spans="1:1">
      <c r="A674" s="20"/>
    </row>
    <row r="675" spans="1:1">
      <c r="A675" s="20"/>
    </row>
    <row r="676" spans="1:1">
      <c r="A676" s="20"/>
    </row>
    <row r="677" spans="1:1">
      <c r="A677" s="20"/>
    </row>
    <row r="678" spans="1:1">
      <c r="A678" s="20"/>
    </row>
    <row r="679" spans="1:1">
      <c r="A679" s="20"/>
    </row>
  </sheetData>
  <mergeCells count="1">
    <mergeCell ref="A3:B3"/>
  </mergeCells>
  <hyperlinks>
    <hyperlink ref="B4" location="'1'!A1" display="Main indicators of innovative activity of enterprises for all types of innovations "/>
    <hyperlink ref="B5" location="'2'!A1" display="Indicators of innovation activity enterprises by type of economic activity"/>
    <hyperlink ref="B6" location="'3'!A1" display="Indicators of innovation activity enterprises of the manufacturing industry for all types of innovations"/>
    <hyperlink ref="B7" location="'4'!A1" display="Indicators of innovation activity by size of enterprises"/>
    <hyperlink ref="B8" location="'7'!A1" display="Volume of innovative products and  volume of sold innovative products"/>
    <hyperlink ref="B9" location="'8'!A1" display="Volume of innovative products and  volume of sales of innovative products by type of economic activity"/>
    <hyperlink ref="B10" location="'9'!A1" display="Costs for innovation"/>
    <hyperlink ref="B11" location="'10'!A1" display="Costs for innovation by type of economic activity"/>
    <hyperlink ref="B12" location="'11'!A1" display="Costs of innovation by types of costs"/>
    <hyperlink ref="B14" location="'13'!A1" display="Costs for innovation by funding source"/>
    <hyperlink ref="B15" location="Content!A1" display="Number of enterprises by types of innovation"/>
    <hyperlink ref="B16" location="'15'!A1" display="Number of enterprises by types of innovations by types of economic activity"/>
    <hyperlink ref="B17" location="'16'!A1" display="Number of enterprises that introduced new or improved products and services"/>
    <hyperlink ref="B18" location="'17'!A1" display="Number of enterprises that have introduced new or improved goods and services by type of economic activity"/>
    <hyperlink ref="B22" location="'21'!A1" display="Activities of enterprises to create innovations"/>
    <hyperlink ref="B23" location="'22'!A1" display=" Reasons why innovative activities were not carried out at enterprises"/>
    <hyperlink ref="B13" location="'12'!A1" display="Innovation costs by type of costs and by type of  economic activity"/>
    <hyperlink ref="B19" location="'18'!A1" display="Number of enterprises that have implemented business process innovations"/>
    <hyperlink ref="B21" location="'20'!A1" display="'20'!A1"/>
    <hyperlink ref="B20" location="'19'!A1" display="Number of enterprises that have introduced product innovations independently or jointly with other organizations"/>
    <hyperlink ref="A3:B3" location="'Methodological notes'!A1" display="Methodological notes"/>
    <hyperlink ref="A8:B8" location="'5'!A1" display="5"/>
    <hyperlink ref="A9:B9" location="'6'!A1" display="6"/>
    <hyperlink ref="A10:B10" location="'7'!A1" display="7"/>
    <hyperlink ref="A11:B11" location="'8'!A1" display="8"/>
    <hyperlink ref="A12:B12" location="'9'!A1" display="9"/>
    <hyperlink ref="A13:B13" location="'10'!A1" display="10"/>
    <hyperlink ref="A14:B14" location="'11'!A1" display="11"/>
    <hyperlink ref="A15:B15" location="'12'!A1" display="12"/>
    <hyperlink ref="A16:B16" location="'13'!A1" display="13"/>
    <hyperlink ref="A17:B17" location="'14'!A1" display="14"/>
    <hyperlink ref="A18:B18" location="'15'!A1" display="15"/>
    <hyperlink ref="A19:B19" location="'16'!A1" display="16"/>
    <hyperlink ref="A20:B20" location="'17'!A1" display="17"/>
    <hyperlink ref="A21:B21" location="'18'!A1" display="18"/>
    <hyperlink ref="A22:B22" location="'19'!A1" display="19"/>
    <hyperlink ref="A23:B23" location="'20'!A1" display="20"/>
  </hyperlinks>
  <pageMargins left="0.78740157480314965" right="0.39370078740157483" top="0.39370078740157483" bottom="0.39370078740157483" header="0.31496062992125984" footer="0.31496062992125984"/>
  <pageSetup scale="68" firstPageNumber="2" orientation="landscape" useFirstPageNumber="1" r:id="rId1"/>
</worksheet>
</file>

<file path=xl/worksheets/sheet4.xml><?xml version="1.0" encoding="utf-8"?>
<worksheet xmlns="http://schemas.openxmlformats.org/spreadsheetml/2006/main" xmlns:r="http://schemas.openxmlformats.org/officeDocument/2006/relationships">
  <dimension ref="A2:A10"/>
  <sheetViews>
    <sheetView workbookViewId="0">
      <selection sqref="A1:L1"/>
    </sheetView>
  </sheetViews>
  <sheetFormatPr defaultColWidth="9.140625" defaultRowHeight="12.75" customHeight="1"/>
  <cols>
    <col min="1" max="1" width="166.5703125" style="3" customWidth="1"/>
    <col min="2" max="2" width="9.140625" style="16" customWidth="1"/>
    <col min="3" max="16384" width="9.140625" style="16"/>
  </cols>
  <sheetData>
    <row r="2" spans="1:1" ht="15.75">
      <c r="A2" s="140" t="s">
        <v>29</v>
      </c>
    </row>
    <row r="3" spans="1:1" ht="17.25" customHeight="1">
      <c r="A3" s="73"/>
    </row>
    <row r="4" spans="1:1" ht="29.25" customHeight="1">
      <c r="A4" s="136" t="s">
        <v>165</v>
      </c>
    </row>
    <row r="5" spans="1:1" ht="29.25" customHeight="1">
      <c r="A5" s="136" t="s">
        <v>166</v>
      </c>
    </row>
    <row r="6" spans="1:1" ht="29.25" customHeight="1">
      <c r="A6" s="136" t="s">
        <v>167</v>
      </c>
    </row>
    <row r="7" spans="1:1" ht="29.25" customHeight="1">
      <c r="A7" s="137" t="s">
        <v>168</v>
      </c>
    </row>
    <row r="8" spans="1:1" ht="29.25" customHeight="1">
      <c r="A8" s="137" t="s">
        <v>169</v>
      </c>
    </row>
    <row r="9" spans="1:1" ht="51.75" customHeight="1">
      <c r="A9" s="137" t="s">
        <v>170</v>
      </c>
    </row>
    <row r="10" spans="1:1" ht="44.25" customHeight="1">
      <c r="A10" s="21"/>
    </row>
  </sheetData>
  <pageMargins left="0.78740157480314965" right="0.39370078740157483" top="0.39370078740157483" bottom="0.39370078740157483" header="0" footer="0"/>
  <pageSetup paperSize="9" scale="90" firstPageNumber="4" orientation="landscape" useFirstPageNumber="1" r:id="rId1"/>
</worksheet>
</file>

<file path=xl/worksheets/sheet5.xml><?xml version="1.0" encoding="utf-8"?>
<worksheet xmlns="http://schemas.openxmlformats.org/spreadsheetml/2006/main" xmlns:r="http://schemas.openxmlformats.org/officeDocument/2006/relationships">
  <dimension ref="A1:J28"/>
  <sheetViews>
    <sheetView workbookViewId="0">
      <selection sqref="A1:L1"/>
    </sheetView>
  </sheetViews>
  <sheetFormatPr defaultColWidth="9.140625" defaultRowHeight="11.25" customHeight="1"/>
  <cols>
    <col min="1" max="1" width="37.42578125" style="22" customWidth="1"/>
    <col min="2" max="2" width="33.85546875" style="22" customWidth="1"/>
    <col min="3" max="3" width="39.28515625" style="22" customWidth="1"/>
    <col min="4" max="4" width="38.5703125" style="22" customWidth="1"/>
    <col min="5" max="16384" width="9.140625" style="22"/>
  </cols>
  <sheetData>
    <row r="1" spans="1:9" ht="35.25" customHeight="1">
      <c r="A1" s="180" t="s">
        <v>148</v>
      </c>
      <c r="B1" s="180"/>
      <c r="C1" s="180"/>
      <c r="D1" s="180"/>
    </row>
    <row r="2" spans="1:9" s="16" customFormat="1" ht="29.25" customHeight="1">
      <c r="A2" s="181"/>
      <c r="B2" s="183" t="s">
        <v>48</v>
      </c>
      <c r="C2" s="187" t="s">
        <v>200</v>
      </c>
      <c r="D2" s="185" t="s">
        <v>172</v>
      </c>
    </row>
    <row r="3" spans="1:9" s="16" customFormat="1" ht="39.75" customHeight="1">
      <c r="A3" s="182"/>
      <c r="B3" s="184"/>
      <c r="C3" s="188"/>
      <c r="D3" s="186"/>
    </row>
    <row r="4" spans="1:9" s="25" customFormat="1" ht="14.25" customHeight="1">
      <c r="A4" s="75" t="s">
        <v>151</v>
      </c>
      <c r="B4" s="76">
        <v>1882</v>
      </c>
      <c r="C4" s="76">
        <v>263</v>
      </c>
      <c r="D4" s="77">
        <v>14</v>
      </c>
      <c r="F4" s="26"/>
    </row>
    <row r="5" spans="1:9" s="25" customFormat="1" ht="14.25" customHeight="1">
      <c r="A5" s="78" t="s">
        <v>209</v>
      </c>
      <c r="B5" s="76">
        <v>1299</v>
      </c>
      <c r="C5" s="76">
        <v>177</v>
      </c>
      <c r="D5" s="77">
        <v>13.6</v>
      </c>
      <c r="F5" s="26"/>
    </row>
    <row r="6" spans="1:9" s="25" customFormat="1" ht="14.25" customHeight="1">
      <c r="A6" s="78" t="s">
        <v>178</v>
      </c>
      <c r="B6" s="76">
        <v>69</v>
      </c>
      <c r="C6" s="76">
        <v>12</v>
      </c>
      <c r="D6" s="77">
        <v>17.399999999999999</v>
      </c>
      <c r="F6" s="26"/>
      <c r="I6" s="29"/>
    </row>
    <row r="7" spans="1:9" s="25" customFormat="1" ht="14.25" customHeight="1">
      <c r="A7" s="78" t="s">
        <v>177</v>
      </c>
      <c r="B7" s="76">
        <v>9</v>
      </c>
      <c r="C7" s="76">
        <v>1</v>
      </c>
      <c r="D7" s="77">
        <v>11.1</v>
      </c>
      <c r="F7" s="26"/>
      <c r="I7" s="30"/>
    </row>
    <row r="8" spans="1:9" s="25" customFormat="1" ht="14.25" customHeight="1">
      <c r="A8" s="78" t="s">
        <v>179</v>
      </c>
      <c r="B8" s="76">
        <v>56</v>
      </c>
      <c r="C8" s="76">
        <v>8</v>
      </c>
      <c r="D8" s="77">
        <v>14.3</v>
      </c>
      <c r="F8" s="26"/>
      <c r="I8" s="30"/>
    </row>
    <row r="9" spans="1:9" s="25" customFormat="1" ht="14.25" customHeight="1">
      <c r="A9" s="78" t="s">
        <v>180</v>
      </c>
      <c r="B9" s="76">
        <v>247</v>
      </c>
      <c r="C9" s="76">
        <v>20</v>
      </c>
      <c r="D9" s="77">
        <v>8.1</v>
      </c>
      <c r="F9" s="26"/>
      <c r="I9" s="30"/>
    </row>
    <row r="10" spans="1:9" s="25" customFormat="1" ht="14.25" customHeight="1">
      <c r="A10" s="78" t="s">
        <v>181</v>
      </c>
      <c r="B10" s="76">
        <v>24</v>
      </c>
      <c r="C10" s="76">
        <v>4</v>
      </c>
      <c r="D10" s="77">
        <v>16.7</v>
      </c>
      <c r="F10" s="26"/>
      <c r="I10" s="30"/>
    </row>
    <row r="11" spans="1:9" s="25" customFormat="1" ht="14.25" customHeight="1">
      <c r="A11" s="78" t="s">
        <v>152</v>
      </c>
      <c r="B11" s="76">
        <v>40</v>
      </c>
      <c r="C11" s="76">
        <v>6</v>
      </c>
      <c r="D11" s="77">
        <v>15</v>
      </c>
      <c r="F11" s="26"/>
      <c r="I11" s="30"/>
    </row>
    <row r="12" spans="1:9" s="25" customFormat="1" ht="14.25" customHeight="1">
      <c r="A12" s="78" t="s">
        <v>153</v>
      </c>
      <c r="B12" s="76">
        <v>12</v>
      </c>
      <c r="C12" s="76">
        <v>2</v>
      </c>
      <c r="D12" s="77">
        <v>16.7</v>
      </c>
      <c r="F12" s="26"/>
      <c r="I12" s="30"/>
    </row>
    <row r="13" spans="1:9" s="25" customFormat="1" ht="14.25" customHeight="1">
      <c r="A13" s="78" t="s">
        <v>154</v>
      </c>
      <c r="B13" s="76">
        <v>48</v>
      </c>
      <c r="C13" s="76">
        <v>7</v>
      </c>
      <c r="D13" s="77">
        <v>14.6</v>
      </c>
      <c r="F13" s="26"/>
      <c r="I13" s="30"/>
    </row>
    <row r="14" spans="1:9" s="25" customFormat="1" ht="14.25" customHeight="1">
      <c r="A14" s="78" t="s">
        <v>155</v>
      </c>
      <c r="B14" s="76">
        <v>6</v>
      </c>
      <c r="C14" s="76">
        <v>3</v>
      </c>
      <c r="D14" s="77">
        <v>50</v>
      </c>
      <c r="F14" s="26"/>
      <c r="I14" s="30"/>
    </row>
    <row r="15" spans="1:9" s="25" customFormat="1" ht="14.25" customHeight="1">
      <c r="A15" s="78" t="s">
        <v>156</v>
      </c>
      <c r="B15" s="76">
        <v>14</v>
      </c>
      <c r="C15" s="76">
        <v>2</v>
      </c>
      <c r="D15" s="77">
        <v>14.3</v>
      </c>
      <c r="F15" s="26"/>
      <c r="I15" s="30"/>
    </row>
    <row r="16" spans="1:9" s="25" customFormat="1" ht="14.25" customHeight="1">
      <c r="A16" s="78" t="s">
        <v>157</v>
      </c>
      <c r="B16" s="76">
        <v>33</v>
      </c>
      <c r="C16" s="76">
        <v>16</v>
      </c>
      <c r="D16" s="77">
        <v>48.5</v>
      </c>
      <c r="F16" s="26"/>
      <c r="I16" s="30"/>
    </row>
    <row r="17" spans="1:10" s="25" customFormat="1" ht="14.25" customHeight="1">
      <c r="A17" s="79" t="s">
        <v>158</v>
      </c>
      <c r="B17" s="76">
        <v>25</v>
      </c>
      <c r="C17" s="76">
        <v>5</v>
      </c>
      <c r="D17" s="77">
        <v>20</v>
      </c>
      <c r="F17" s="26"/>
      <c r="I17" s="30"/>
    </row>
    <row r="18" spans="1:10" ht="12.75" customHeight="1">
      <c r="A18" s="65"/>
      <c r="B18" s="65"/>
      <c r="C18" s="65"/>
      <c r="D18" s="65"/>
      <c r="F18" s="23"/>
      <c r="I18" s="31"/>
    </row>
    <row r="19" spans="1:10">
      <c r="F19" s="23"/>
      <c r="I19" s="32"/>
    </row>
    <row r="20" spans="1:10">
      <c r="F20" s="23"/>
      <c r="I20" s="32"/>
    </row>
    <row r="21" spans="1:10">
      <c r="A21" s="179"/>
      <c r="B21" s="179"/>
      <c r="C21" s="179"/>
      <c r="D21" s="179"/>
      <c r="F21" s="23"/>
      <c r="I21" s="32"/>
      <c r="J21" s="33"/>
    </row>
    <row r="22" spans="1:10" ht="12.75" customHeight="1">
      <c r="B22" s="24"/>
      <c r="C22" s="24"/>
      <c r="D22" s="24"/>
      <c r="F22" s="23"/>
      <c r="I22" s="32"/>
      <c r="J22" s="33"/>
    </row>
    <row r="23" spans="1:10" ht="11.25" customHeight="1">
      <c r="I23" s="33"/>
      <c r="J23" s="33"/>
    </row>
    <row r="24" spans="1:10" ht="11.25" customHeight="1">
      <c r="I24" s="33"/>
      <c r="J24" s="33"/>
    </row>
    <row r="25" spans="1:10" ht="11.25" customHeight="1">
      <c r="I25" s="33"/>
      <c r="J25" s="33"/>
    </row>
    <row r="26" spans="1:10" ht="11.25" customHeight="1">
      <c r="I26" s="33"/>
      <c r="J26" s="33"/>
    </row>
    <row r="27" spans="1:10" ht="11.25" customHeight="1">
      <c r="I27" s="33"/>
      <c r="J27" s="33"/>
    </row>
    <row r="28" spans="1:10" ht="11.25" customHeight="1">
      <c r="I28" s="33"/>
      <c r="J28" s="33"/>
    </row>
  </sheetData>
  <mergeCells count="6">
    <mergeCell ref="A21:D21"/>
    <mergeCell ref="A1:D1"/>
    <mergeCell ref="A2:A3"/>
    <mergeCell ref="B2:B3"/>
    <mergeCell ref="D2:D3"/>
    <mergeCell ref="C2:C3"/>
  </mergeCells>
  <pageMargins left="0.78740157480314965" right="0.39370078740157483" top="0.39370078740157483" bottom="0.39370078740157483" header="0.31496062992125984" footer="0.31496062992125984"/>
  <pageSetup paperSize="9" firstPageNumber="6" orientation="landscape" useFirstPageNumber="1" verticalDpi="300" r:id="rId1"/>
</worksheet>
</file>

<file path=xl/worksheets/sheet6.xml><?xml version="1.0" encoding="utf-8"?>
<worksheet xmlns="http://schemas.openxmlformats.org/spreadsheetml/2006/main" xmlns:r="http://schemas.openxmlformats.org/officeDocument/2006/relationships">
  <dimension ref="A1:D21"/>
  <sheetViews>
    <sheetView workbookViewId="0">
      <selection sqref="A1:L1"/>
    </sheetView>
  </sheetViews>
  <sheetFormatPr defaultColWidth="9.140625" defaultRowHeight="11.25" customHeight="1"/>
  <cols>
    <col min="1" max="1" width="66.7109375" style="22" customWidth="1"/>
    <col min="2" max="2" width="31.85546875" style="22" customWidth="1"/>
    <col min="3" max="3" width="33.28515625" style="22" customWidth="1"/>
    <col min="4" max="4" width="36" style="22" customWidth="1"/>
    <col min="5" max="16384" width="9.140625" style="22"/>
  </cols>
  <sheetData>
    <row r="1" spans="1:4" s="27" customFormat="1" ht="28.5" customHeight="1">
      <c r="A1" s="189" t="s">
        <v>135</v>
      </c>
      <c r="B1" s="189"/>
      <c r="C1" s="189"/>
      <c r="D1" s="189"/>
    </row>
    <row r="2" spans="1:4" s="27" customFormat="1" ht="21" customHeight="1">
      <c r="A2" s="190"/>
      <c r="B2" s="183" t="s">
        <v>48</v>
      </c>
      <c r="C2" s="187" t="s">
        <v>200</v>
      </c>
      <c r="D2" s="185" t="s">
        <v>173</v>
      </c>
    </row>
    <row r="3" spans="1:4" s="27" customFormat="1" ht="38.25" customHeight="1">
      <c r="A3" s="191"/>
      <c r="B3" s="184"/>
      <c r="C3" s="188"/>
      <c r="D3" s="186"/>
    </row>
    <row r="4" spans="1:4" s="27" customFormat="1" ht="12.75">
      <c r="A4" s="80" t="s">
        <v>47</v>
      </c>
      <c r="B4" s="153">
        <v>1882</v>
      </c>
      <c r="C4" s="153">
        <v>263</v>
      </c>
      <c r="D4" s="154">
        <v>14</v>
      </c>
    </row>
    <row r="5" spans="1:4" s="27" customFormat="1" ht="15" customHeight="1">
      <c r="A5" s="81" t="s">
        <v>46</v>
      </c>
      <c r="B5" s="155">
        <v>77</v>
      </c>
      <c r="C5" s="155">
        <v>20</v>
      </c>
      <c r="D5" s="156">
        <v>26</v>
      </c>
    </row>
    <row r="6" spans="1:4" s="27" customFormat="1" ht="15" customHeight="1">
      <c r="A6" s="81" t="s">
        <v>45</v>
      </c>
      <c r="B6" s="155">
        <v>70</v>
      </c>
      <c r="C6" s="155">
        <v>20</v>
      </c>
      <c r="D6" s="155">
        <v>28.6</v>
      </c>
    </row>
    <row r="7" spans="1:4" s="27" customFormat="1" ht="15" customHeight="1">
      <c r="A7" s="81" t="s">
        <v>44</v>
      </c>
      <c r="B7" s="155">
        <v>366</v>
      </c>
      <c r="C7" s="155">
        <v>52</v>
      </c>
      <c r="D7" s="155">
        <v>14.2</v>
      </c>
    </row>
    <row r="8" spans="1:4" s="27" customFormat="1" ht="15" customHeight="1">
      <c r="A8" s="81" t="s">
        <v>43</v>
      </c>
      <c r="B8" s="155">
        <v>40</v>
      </c>
      <c r="C8" s="155">
        <v>8</v>
      </c>
      <c r="D8" s="156">
        <v>20</v>
      </c>
    </row>
    <row r="9" spans="1:4" s="27" customFormat="1" ht="15" customHeight="1">
      <c r="A9" s="81" t="s">
        <v>58</v>
      </c>
      <c r="B9" s="155">
        <v>13</v>
      </c>
      <c r="C9" s="155">
        <v>4</v>
      </c>
      <c r="D9" s="155">
        <v>30.8</v>
      </c>
    </row>
    <row r="10" spans="1:4" s="27" customFormat="1" ht="15" customHeight="1">
      <c r="A10" s="81" t="s">
        <v>42</v>
      </c>
      <c r="B10" s="155">
        <v>3</v>
      </c>
      <c r="C10" s="155" t="s">
        <v>185</v>
      </c>
      <c r="D10" s="155" t="s">
        <v>185</v>
      </c>
    </row>
    <row r="11" spans="1:4" s="27" customFormat="1" ht="15" customHeight="1">
      <c r="A11" s="81" t="s">
        <v>41</v>
      </c>
      <c r="B11" s="155">
        <v>25</v>
      </c>
      <c r="C11" s="155" t="s">
        <v>185</v>
      </c>
      <c r="D11" s="155" t="s">
        <v>185</v>
      </c>
    </row>
    <row r="12" spans="1:4" s="27" customFormat="1" ht="15" customHeight="1">
      <c r="A12" s="81" t="s">
        <v>39</v>
      </c>
      <c r="B12" s="155">
        <v>332</v>
      </c>
      <c r="C12" s="155">
        <v>6</v>
      </c>
      <c r="D12" s="155">
        <v>1.8</v>
      </c>
    </row>
    <row r="13" spans="1:4" s="27" customFormat="1" ht="15" customHeight="1">
      <c r="A13" s="81" t="s">
        <v>38</v>
      </c>
      <c r="B13" s="155">
        <v>527</v>
      </c>
      <c r="C13" s="155">
        <v>41</v>
      </c>
      <c r="D13" s="155">
        <v>7.8</v>
      </c>
    </row>
    <row r="14" spans="1:4" s="27" customFormat="1" ht="15" customHeight="1">
      <c r="A14" s="81" t="s">
        <v>37</v>
      </c>
      <c r="B14" s="155">
        <v>118</v>
      </c>
      <c r="C14" s="155">
        <v>22</v>
      </c>
      <c r="D14" s="155">
        <v>18.600000000000001</v>
      </c>
    </row>
    <row r="15" spans="1:4" s="27" customFormat="1" ht="15" customHeight="1">
      <c r="A15" s="81" t="s">
        <v>36</v>
      </c>
      <c r="B15" s="155">
        <v>74</v>
      </c>
      <c r="C15" s="155">
        <v>17</v>
      </c>
      <c r="D15" s="156">
        <v>23</v>
      </c>
    </row>
    <row r="16" spans="1:4" s="27" customFormat="1" ht="15" customHeight="1">
      <c r="A16" s="81" t="s">
        <v>34</v>
      </c>
      <c r="B16" s="155">
        <v>81</v>
      </c>
      <c r="C16" s="155">
        <v>3</v>
      </c>
      <c r="D16" s="155">
        <v>3.7</v>
      </c>
    </row>
    <row r="17" spans="1:4" s="27" customFormat="1" ht="15" customHeight="1">
      <c r="A17" s="81" t="s">
        <v>33</v>
      </c>
      <c r="B17" s="155">
        <v>8</v>
      </c>
      <c r="C17" s="155">
        <v>2</v>
      </c>
      <c r="D17" s="156">
        <v>25</v>
      </c>
    </row>
    <row r="18" spans="1:4" s="27" customFormat="1" ht="15" customHeight="1">
      <c r="A18" s="83" t="s">
        <v>147</v>
      </c>
      <c r="B18" s="155">
        <v>4</v>
      </c>
      <c r="C18" s="155" t="s">
        <v>185</v>
      </c>
      <c r="D18" s="155" t="s">
        <v>185</v>
      </c>
    </row>
    <row r="19" spans="1:4" s="27" customFormat="1" ht="15" customHeight="1">
      <c r="A19" s="81" t="s">
        <v>32</v>
      </c>
      <c r="B19" s="155">
        <v>4</v>
      </c>
      <c r="C19" s="155" t="s">
        <v>185</v>
      </c>
      <c r="D19" s="155" t="s">
        <v>185</v>
      </c>
    </row>
    <row r="20" spans="1:4" s="27" customFormat="1" ht="15" customHeight="1">
      <c r="A20" s="81" t="s">
        <v>56</v>
      </c>
      <c r="B20" s="155">
        <v>7</v>
      </c>
      <c r="C20" s="155">
        <v>6</v>
      </c>
      <c r="D20" s="155">
        <v>85.7</v>
      </c>
    </row>
    <row r="21" spans="1:4" s="27" customFormat="1" ht="15" customHeight="1">
      <c r="A21" s="84" t="s">
        <v>133</v>
      </c>
      <c r="B21" s="157">
        <v>133</v>
      </c>
      <c r="C21" s="157">
        <v>62</v>
      </c>
      <c r="D21" s="157">
        <v>46.6</v>
      </c>
    </row>
  </sheetData>
  <mergeCells count="5">
    <mergeCell ref="A1:D1"/>
    <mergeCell ref="A2:A3"/>
    <mergeCell ref="B2:B3"/>
    <mergeCell ref="D2:D3"/>
    <mergeCell ref="C2:C3"/>
  </mergeCells>
  <pageMargins left="0.78740157480314965" right="0.39370078740157483" top="0.39370078740157483" bottom="0.39370078740157483" header="0.31496062992125984" footer="0.31496062992125984"/>
  <pageSetup paperSize="9" scale="89" firstPageNumber="7" orientation="landscape" useFirstPageNumber="1" verticalDpi="300" r:id="rId1"/>
</worksheet>
</file>

<file path=xl/worksheets/sheet7.xml><?xml version="1.0" encoding="utf-8"?>
<worksheet xmlns="http://schemas.openxmlformats.org/spreadsheetml/2006/main" xmlns:r="http://schemas.openxmlformats.org/officeDocument/2006/relationships">
  <dimension ref="A1:F19"/>
  <sheetViews>
    <sheetView workbookViewId="0">
      <selection sqref="A1:L1"/>
    </sheetView>
  </sheetViews>
  <sheetFormatPr defaultRowHeight="11.25"/>
  <cols>
    <col min="1" max="1" width="33.85546875" style="41" customWidth="1"/>
    <col min="2" max="2" width="38.5703125" style="41" customWidth="1"/>
    <col min="3" max="3" width="38.140625" style="41" customWidth="1"/>
    <col min="4" max="4" width="37.28515625" style="41" customWidth="1"/>
    <col min="5" max="16384" width="9.140625" style="41"/>
  </cols>
  <sheetData>
    <row r="1" spans="1:6" s="37" customFormat="1" ht="25.5" customHeight="1">
      <c r="A1" s="192" t="s">
        <v>134</v>
      </c>
      <c r="B1" s="193"/>
      <c r="C1" s="193"/>
      <c r="D1" s="194"/>
    </row>
    <row r="2" spans="1:6" s="37" customFormat="1" ht="16.5" customHeight="1">
      <c r="A2" s="181"/>
      <c r="B2" s="183" t="s">
        <v>101</v>
      </c>
      <c r="C2" s="187" t="s">
        <v>200</v>
      </c>
      <c r="D2" s="195" t="s">
        <v>174</v>
      </c>
    </row>
    <row r="3" spans="1:6" s="37" customFormat="1" ht="31.5" customHeight="1">
      <c r="A3" s="182"/>
      <c r="B3" s="184"/>
      <c r="C3" s="188"/>
      <c r="D3" s="196"/>
    </row>
    <row r="4" spans="1:6" s="35" customFormat="1" ht="15.75" customHeight="1">
      <c r="A4" s="75" t="str">
        <f>'1'!A4</f>
        <v>Karaganda region</v>
      </c>
      <c r="B4" s="153">
        <v>366</v>
      </c>
      <c r="C4" s="153">
        <v>52</v>
      </c>
      <c r="D4" s="153">
        <v>14.2</v>
      </c>
    </row>
    <row r="5" spans="1:6" s="35" customFormat="1" ht="15.75" customHeight="1">
      <c r="A5" s="78" t="str">
        <f>'1'!A5</f>
        <v>Karagandy C.A.</v>
      </c>
      <c r="B5" s="155">
        <v>217</v>
      </c>
      <c r="C5" s="155">
        <v>38</v>
      </c>
      <c r="D5" s="155">
        <v>17.5</v>
      </c>
    </row>
    <row r="6" spans="1:6" s="35" customFormat="1" ht="15.75" customHeight="1">
      <c r="A6" s="78" t="str">
        <f>'1'!A6</f>
        <v>Balkhash C.A.</v>
      </c>
      <c r="B6" s="155">
        <v>9</v>
      </c>
      <c r="C6" s="155">
        <v>1</v>
      </c>
      <c r="D6" s="155">
        <v>11.1</v>
      </c>
    </row>
    <row r="7" spans="1:6" s="35" customFormat="1" ht="15.75" customHeight="1">
      <c r="A7" s="78" t="str">
        <f>'1'!A8</f>
        <v>Saran C.A.</v>
      </c>
      <c r="B7" s="155">
        <v>29</v>
      </c>
      <c r="C7" s="155">
        <v>6</v>
      </c>
      <c r="D7" s="155">
        <v>20.7</v>
      </c>
    </row>
    <row r="8" spans="1:6" s="35" customFormat="1" ht="15.75" customHeight="1">
      <c r="A8" s="78" t="str">
        <f>'1'!A9</f>
        <v>Temirtau C.A.</v>
      </c>
      <c r="B8" s="155">
        <v>78</v>
      </c>
      <c r="C8" s="155">
        <v>2</v>
      </c>
      <c r="D8" s="155">
        <v>2.6</v>
      </c>
    </row>
    <row r="9" spans="1:6" s="35" customFormat="1" ht="15.75" customHeight="1">
      <c r="A9" s="78" t="str">
        <f>'1'!A10</f>
        <v>Shakhtinsk C.A.</v>
      </c>
      <c r="B9" s="155">
        <v>6</v>
      </c>
      <c r="C9" s="155">
        <v>1</v>
      </c>
      <c r="D9" s="155">
        <v>16.7</v>
      </c>
    </row>
    <row r="10" spans="1:6" s="35" customFormat="1" ht="15.75" customHeight="1">
      <c r="A10" s="78" t="str">
        <f>'1'!A11</f>
        <v>Abaysky district</v>
      </c>
      <c r="B10" s="155">
        <v>5</v>
      </c>
      <c r="C10" s="155">
        <v>1</v>
      </c>
      <c r="D10" s="156">
        <v>20</v>
      </c>
    </row>
    <row r="11" spans="1:6" s="35" customFormat="1" ht="15.75" customHeight="1">
      <c r="A11" s="78" t="str">
        <f>'1'!A12</f>
        <v>Aktogay district</v>
      </c>
      <c r="B11" s="155">
        <v>2</v>
      </c>
      <c r="C11" s="155" t="s">
        <v>185</v>
      </c>
      <c r="D11" s="155" t="s">
        <v>185</v>
      </c>
    </row>
    <row r="12" spans="1:6" s="35" customFormat="1" ht="15.75" customHeight="1">
      <c r="A12" s="78" t="str">
        <f>'1'!A13</f>
        <v>Bukhar-Zhyrau district</v>
      </c>
      <c r="B12" s="155">
        <v>13</v>
      </c>
      <c r="C12" s="155">
        <v>1</v>
      </c>
      <c r="D12" s="155">
        <v>7.7</v>
      </c>
    </row>
    <row r="13" spans="1:6" s="35" customFormat="1" ht="15.75" customHeight="1">
      <c r="A13" s="78" t="str">
        <f>'1'!A16</f>
        <v>Osakarovsky district</v>
      </c>
      <c r="B13" s="155">
        <v>4</v>
      </c>
      <c r="C13" s="155">
        <v>1</v>
      </c>
      <c r="D13" s="156">
        <v>25</v>
      </c>
    </row>
    <row r="14" spans="1:6" s="35" customFormat="1" ht="15.75" customHeight="1">
      <c r="A14" s="85" t="str">
        <f>'1'!A17</f>
        <v>Shetsky district</v>
      </c>
      <c r="B14" s="157">
        <v>3</v>
      </c>
      <c r="C14" s="157">
        <v>1</v>
      </c>
      <c r="D14" s="157">
        <v>33.299999999999997</v>
      </c>
    </row>
    <row r="15" spans="1:6" s="40" customFormat="1">
      <c r="A15" s="43"/>
      <c r="B15" s="38"/>
      <c r="C15" s="39"/>
      <c r="D15" s="39"/>
      <c r="E15" s="39"/>
      <c r="F15" s="38"/>
    </row>
    <row r="19" spans="2:6">
      <c r="B19" s="42"/>
      <c r="C19" s="42"/>
      <c r="D19" s="42"/>
      <c r="E19" s="42"/>
      <c r="F19" s="42"/>
    </row>
  </sheetData>
  <mergeCells count="5">
    <mergeCell ref="A1:D1"/>
    <mergeCell ref="A2:A3"/>
    <mergeCell ref="B2:B3"/>
    <mergeCell ref="D2:D3"/>
    <mergeCell ref="C2:C3"/>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K19"/>
  <sheetViews>
    <sheetView workbookViewId="0">
      <selection sqref="A1:J1"/>
    </sheetView>
  </sheetViews>
  <sheetFormatPr defaultColWidth="9.140625" defaultRowHeight="11.25" customHeight="1"/>
  <cols>
    <col min="1" max="1" width="23" style="22" customWidth="1"/>
    <col min="2" max="2" width="15" style="22" customWidth="1"/>
    <col min="3" max="3" width="14.5703125" style="22" customWidth="1"/>
    <col min="4" max="4" width="15.85546875" style="22" customWidth="1"/>
    <col min="5" max="5" width="15.7109375" style="22" customWidth="1"/>
    <col min="6" max="6" width="16.42578125" style="22" customWidth="1"/>
    <col min="7" max="7" width="18.42578125" style="22" customWidth="1"/>
    <col min="8" max="8" width="15.85546875" style="22" customWidth="1"/>
    <col min="9" max="9" width="14.85546875" style="22" customWidth="1"/>
    <col min="10" max="10" width="16.85546875" style="22" customWidth="1"/>
    <col min="11" max="16384" width="9.140625" style="22"/>
  </cols>
  <sheetData>
    <row r="1" spans="1:11" s="16" customFormat="1" ht="27.75" customHeight="1">
      <c r="A1" s="197" t="s">
        <v>136</v>
      </c>
      <c r="B1" s="197"/>
      <c r="C1" s="197"/>
      <c r="D1" s="197"/>
      <c r="E1" s="197"/>
      <c r="F1" s="197"/>
      <c r="G1" s="197"/>
      <c r="H1" s="197"/>
      <c r="I1" s="197"/>
      <c r="J1" s="197"/>
    </row>
    <row r="2" spans="1:11" s="16" customFormat="1" ht="18" customHeight="1">
      <c r="A2" s="198"/>
      <c r="B2" s="201" t="s">
        <v>51</v>
      </c>
      <c r="C2" s="202"/>
      <c r="D2" s="203"/>
      <c r="E2" s="201" t="s">
        <v>50</v>
      </c>
      <c r="F2" s="202"/>
      <c r="G2" s="203"/>
      <c r="H2" s="201" t="s">
        <v>49</v>
      </c>
      <c r="I2" s="202"/>
      <c r="J2" s="204"/>
    </row>
    <row r="3" spans="1:11" s="16" customFormat="1" ht="18.75" customHeight="1">
      <c r="A3" s="199"/>
      <c r="B3" s="183" t="s">
        <v>149</v>
      </c>
      <c r="C3" s="187" t="s">
        <v>201</v>
      </c>
      <c r="D3" s="187" t="s">
        <v>176</v>
      </c>
      <c r="E3" s="183" t="s">
        <v>149</v>
      </c>
      <c r="F3" s="187" t="s">
        <v>201</v>
      </c>
      <c r="G3" s="187" t="s">
        <v>175</v>
      </c>
      <c r="H3" s="183" t="s">
        <v>149</v>
      </c>
      <c r="I3" s="187" t="s">
        <v>201</v>
      </c>
      <c r="J3" s="185" t="s">
        <v>175</v>
      </c>
      <c r="K3" s="28"/>
    </row>
    <row r="4" spans="1:11" s="16" customFormat="1" ht="50.25" customHeight="1">
      <c r="A4" s="200"/>
      <c r="B4" s="206"/>
      <c r="C4" s="188"/>
      <c r="D4" s="206"/>
      <c r="E4" s="206"/>
      <c r="F4" s="188"/>
      <c r="G4" s="206"/>
      <c r="H4" s="206"/>
      <c r="I4" s="188"/>
      <c r="J4" s="207"/>
      <c r="K4" s="28"/>
    </row>
    <row r="5" spans="1:11" s="16" customFormat="1" ht="14.25" customHeight="1">
      <c r="A5" s="75" t="str">
        <f>'1'!A4</f>
        <v>Karaganda region</v>
      </c>
      <c r="B5" s="76">
        <v>1553</v>
      </c>
      <c r="C5" s="76">
        <v>135</v>
      </c>
      <c r="D5" s="77">
        <v>8.6999999999999993</v>
      </c>
      <c r="E5" s="76">
        <v>205</v>
      </c>
      <c r="F5" s="76">
        <v>59</v>
      </c>
      <c r="G5" s="77">
        <v>28.8</v>
      </c>
      <c r="H5" s="76">
        <v>124</v>
      </c>
      <c r="I5" s="76">
        <v>69</v>
      </c>
      <c r="J5" s="77">
        <v>55.6</v>
      </c>
    </row>
    <row r="6" spans="1:11" s="16" customFormat="1" ht="14.25" customHeight="1">
      <c r="A6" s="78" t="str">
        <f>'1'!A5</f>
        <v>Karagandy C.A.</v>
      </c>
      <c r="B6" s="76">
        <v>1097</v>
      </c>
      <c r="C6" s="76">
        <v>97</v>
      </c>
      <c r="D6" s="77">
        <v>8.8000000000000007</v>
      </c>
      <c r="E6" s="76">
        <v>125</v>
      </c>
      <c r="F6" s="76">
        <v>39</v>
      </c>
      <c r="G6" s="77">
        <v>31.2</v>
      </c>
      <c r="H6" s="76">
        <v>77</v>
      </c>
      <c r="I6" s="76">
        <v>41</v>
      </c>
      <c r="J6" s="77">
        <v>53.2</v>
      </c>
    </row>
    <row r="7" spans="1:11" s="16" customFormat="1" ht="14.25" customHeight="1">
      <c r="A7" s="78" t="str">
        <f>'1'!A6</f>
        <v>Balkhash C.A.</v>
      </c>
      <c r="B7" s="76">
        <v>50</v>
      </c>
      <c r="C7" s="76">
        <v>6</v>
      </c>
      <c r="D7" s="77">
        <v>12</v>
      </c>
      <c r="E7" s="76">
        <v>13</v>
      </c>
      <c r="F7" s="76">
        <v>3</v>
      </c>
      <c r="G7" s="77">
        <v>23.1</v>
      </c>
      <c r="H7" s="76">
        <v>6</v>
      </c>
      <c r="I7" s="76">
        <v>3</v>
      </c>
      <c r="J7" s="77">
        <v>50</v>
      </c>
    </row>
    <row r="8" spans="1:11" s="16" customFormat="1" ht="14.25" customHeight="1">
      <c r="A8" s="78" t="str">
        <f>'1'!A7</f>
        <v>Priozersk city</v>
      </c>
      <c r="B8" s="76">
        <v>5</v>
      </c>
      <c r="C8" s="82" t="s">
        <v>185</v>
      </c>
      <c r="D8" s="82" t="s">
        <v>185</v>
      </c>
      <c r="E8" s="76">
        <v>3</v>
      </c>
      <c r="F8" s="82" t="s">
        <v>185</v>
      </c>
      <c r="G8" s="82" t="s">
        <v>185</v>
      </c>
      <c r="H8" s="76">
        <v>1</v>
      </c>
      <c r="I8" s="76">
        <v>1</v>
      </c>
      <c r="J8" s="77">
        <v>100</v>
      </c>
    </row>
    <row r="9" spans="1:11" s="16" customFormat="1" ht="14.25" customHeight="1">
      <c r="A9" s="78" t="str">
        <f>'1'!A8</f>
        <v>Saran C.A.</v>
      </c>
      <c r="B9" s="76">
        <v>47</v>
      </c>
      <c r="C9" s="76">
        <v>1</v>
      </c>
      <c r="D9" s="77">
        <v>2.1</v>
      </c>
      <c r="E9" s="76">
        <v>5</v>
      </c>
      <c r="F9" s="76">
        <v>4</v>
      </c>
      <c r="G9" s="77">
        <v>80</v>
      </c>
      <c r="H9" s="76">
        <v>4</v>
      </c>
      <c r="I9" s="76">
        <v>3</v>
      </c>
      <c r="J9" s="77">
        <v>75</v>
      </c>
    </row>
    <row r="10" spans="1:11" s="16" customFormat="1" ht="14.25" customHeight="1">
      <c r="A10" s="78" t="str">
        <f>'1'!A9</f>
        <v>Temirtau C.A.</v>
      </c>
      <c r="B10" s="76">
        <v>204</v>
      </c>
      <c r="C10" s="76">
        <v>10</v>
      </c>
      <c r="D10" s="77">
        <v>4.9000000000000004</v>
      </c>
      <c r="E10" s="76">
        <v>28</v>
      </c>
      <c r="F10" s="76">
        <v>3</v>
      </c>
      <c r="G10" s="77">
        <v>10.7</v>
      </c>
      <c r="H10" s="76">
        <v>15</v>
      </c>
      <c r="I10" s="76">
        <v>7</v>
      </c>
      <c r="J10" s="77">
        <v>46.7</v>
      </c>
    </row>
    <row r="11" spans="1:11" s="16" customFormat="1" ht="14.25" customHeight="1">
      <c r="A11" s="78" t="str">
        <f>'1'!A10</f>
        <v>Shakhtinsk C.A.</v>
      </c>
      <c r="B11" s="76">
        <v>18</v>
      </c>
      <c r="C11" s="76">
        <v>1</v>
      </c>
      <c r="D11" s="77">
        <v>5.6</v>
      </c>
      <c r="E11" s="76">
        <v>3</v>
      </c>
      <c r="F11" s="76">
        <v>1</v>
      </c>
      <c r="G11" s="77">
        <v>33.299999999999997</v>
      </c>
      <c r="H11" s="76">
        <v>3</v>
      </c>
      <c r="I11" s="76">
        <v>2</v>
      </c>
      <c r="J11" s="77">
        <v>66.7</v>
      </c>
    </row>
    <row r="12" spans="1:11" s="16" customFormat="1" ht="14.25" customHeight="1">
      <c r="A12" s="78" t="str">
        <f>'1'!A11</f>
        <v>Abaysky district</v>
      </c>
      <c r="B12" s="76">
        <v>30</v>
      </c>
      <c r="C12" s="76">
        <v>1</v>
      </c>
      <c r="D12" s="77">
        <v>3.3</v>
      </c>
      <c r="E12" s="76">
        <v>5</v>
      </c>
      <c r="F12" s="76">
        <v>2</v>
      </c>
      <c r="G12" s="77">
        <v>40</v>
      </c>
      <c r="H12" s="76">
        <v>5</v>
      </c>
      <c r="I12" s="76">
        <v>3</v>
      </c>
      <c r="J12" s="77">
        <v>60</v>
      </c>
    </row>
    <row r="13" spans="1:11" s="16" customFormat="1" ht="14.25" customHeight="1">
      <c r="A13" s="78" t="str">
        <f>'1'!A12</f>
        <v>Aktogay district</v>
      </c>
      <c r="B13" s="76">
        <v>10</v>
      </c>
      <c r="C13" s="82" t="s">
        <v>185</v>
      </c>
      <c r="D13" s="82" t="s">
        <v>185</v>
      </c>
      <c r="E13" s="76">
        <v>1</v>
      </c>
      <c r="F13" s="76">
        <v>1</v>
      </c>
      <c r="G13" s="77">
        <v>100</v>
      </c>
      <c r="H13" s="76">
        <v>1</v>
      </c>
      <c r="I13" s="76">
        <v>1</v>
      </c>
      <c r="J13" s="77">
        <v>100</v>
      </c>
    </row>
    <row r="14" spans="1:11" s="16" customFormat="1" ht="14.25" customHeight="1">
      <c r="A14" s="78" t="str">
        <f>'1'!A13</f>
        <v>Bukhar-Zhyrau district</v>
      </c>
      <c r="B14" s="76">
        <v>31</v>
      </c>
      <c r="C14" s="82" t="s">
        <v>185</v>
      </c>
      <c r="D14" s="82" t="s">
        <v>185</v>
      </c>
      <c r="E14" s="76">
        <v>14</v>
      </c>
      <c r="F14" s="76">
        <v>5</v>
      </c>
      <c r="G14" s="77">
        <v>35.700000000000003</v>
      </c>
      <c r="H14" s="76">
        <v>3</v>
      </c>
      <c r="I14" s="76">
        <v>2</v>
      </c>
      <c r="J14" s="77">
        <v>66.7</v>
      </c>
    </row>
    <row r="15" spans="1:11" s="16" customFormat="1" ht="14.25" customHeight="1">
      <c r="A15" s="78" t="str">
        <f>'1'!A14</f>
        <v>Karkaralinsky district</v>
      </c>
      <c r="B15" s="76">
        <v>3</v>
      </c>
      <c r="C15" s="76">
        <v>1</v>
      </c>
      <c r="D15" s="77">
        <v>33.299999999999997</v>
      </c>
      <c r="E15" s="82" t="s">
        <v>185</v>
      </c>
      <c r="F15" s="82" t="s">
        <v>185</v>
      </c>
      <c r="G15" s="82" t="s">
        <v>185</v>
      </c>
      <c r="H15" s="76">
        <v>3</v>
      </c>
      <c r="I15" s="76">
        <v>2</v>
      </c>
      <c r="J15" s="77">
        <v>66.7</v>
      </c>
    </row>
    <row r="16" spans="1:11" s="16" customFormat="1" ht="14.25" customHeight="1">
      <c r="A16" s="78" t="str">
        <f>'1'!A15</f>
        <v>Nurinsky district</v>
      </c>
      <c r="B16" s="76">
        <v>10</v>
      </c>
      <c r="C16" s="76">
        <v>1</v>
      </c>
      <c r="D16" s="77">
        <v>10</v>
      </c>
      <c r="E16" s="76">
        <v>3</v>
      </c>
      <c r="F16" s="82" t="s">
        <v>185</v>
      </c>
      <c r="G16" s="82" t="s">
        <v>185</v>
      </c>
      <c r="H16" s="76">
        <v>1</v>
      </c>
      <c r="I16" s="76">
        <v>1</v>
      </c>
      <c r="J16" s="77">
        <v>100</v>
      </c>
    </row>
    <row r="17" spans="1:10" s="16" customFormat="1" ht="14.25" customHeight="1">
      <c r="A17" s="78" t="str">
        <f>'1'!A16</f>
        <v>Osakarovsky district</v>
      </c>
      <c r="B17" s="76">
        <v>29</v>
      </c>
      <c r="C17" s="76">
        <v>15</v>
      </c>
      <c r="D17" s="77">
        <v>51.7</v>
      </c>
      <c r="E17" s="76">
        <v>3</v>
      </c>
      <c r="F17" s="82" t="s">
        <v>185</v>
      </c>
      <c r="G17" s="82" t="s">
        <v>185</v>
      </c>
      <c r="H17" s="76">
        <v>1</v>
      </c>
      <c r="I17" s="76">
        <v>1</v>
      </c>
      <c r="J17" s="77">
        <v>100</v>
      </c>
    </row>
    <row r="18" spans="1:10" s="16" customFormat="1" ht="14.25" customHeight="1">
      <c r="A18" s="85" t="str">
        <f>'1'!A17</f>
        <v>Shetsky district</v>
      </c>
      <c r="B18" s="160">
        <v>19</v>
      </c>
      <c r="C18" s="160">
        <v>2</v>
      </c>
      <c r="D18" s="164">
        <v>10.5</v>
      </c>
      <c r="E18" s="160">
        <v>2</v>
      </c>
      <c r="F18" s="160">
        <v>1</v>
      </c>
      <c r="G18" s="164">
        <v>50</v>
      </c>
      <c r="H18" s="160">
        <v>4</v>
      </c>
      <c r="I18" s="160">
        <v>2</v>
      </c>
      <c r="J18" s="164">
        <v>50</v>
      </c>
    </row>
    <row r="19" spans="1:10" ht="31.5" customHeight="1">
      <c r="A19" s="205" t="s">
        <v>202</v>
      </c>
      <c r="B19" s="205"/>
      <c r="C19" s="205"/>
      <c r="D19" s="205"/>
      <c r="E19" s="205"/>
      <c r="F19" s="205"/>
      <c r="G19" s="205"/>
      <c r="H19" s="205"/>
      <c r="I19" s="205"/>
      <c r="J19" s="205"/>
    </row>
  </sheetData>
  <mergeCells count="15">
    <mergeCell ref="A19:J19"/>
    <mergeCell ref="B3:B4"/>
    <mergeCell ref="D3:D4"/>
    <mergeCell ref="E3:E4"/>
    <mergeCell ref="G3:G4"/>
    <mergeCell ref="H3:H4"/>
    <mergeCell ref="J3:J4"/>
    <mergeCell ref="A1:J1"/>
    <mergeCell ref="A2:A4"/>
    <mergeCell ref="B2:D2"/>
    <mergeCell ref="E2:G2"/>
    <mergeCell ref="H2:J2"/>
    <mergeCell ref="C3:C4"/>
    <mergeCell ref="F3:F4"/>
    <mergeCell ref="I3:I4"/>
  </mergeCells>
  <pageMargins left="0.78740157480314965" right="0.39370078740157483" top="0.39370078740157483" bottom="0.39370078740157483" header="0.31496062992125984" footer="0.31496062992125984"/>
  <pageSetup paperSize="9" scale="90" firstPageNumber="9" orientation="landscape" useFirstPageNumber="1" horizontalDpi="300" verticalDpi="300" r:id="rId1"/>
</worksheet>
</file>

<file path=xl/worksheets/sheet9.xml><?xml version="1.0" encoding="utf-8"?>
<worksheet xmlns="http://schemas.openxmlformats.org/spreadsheetml/2006/main" xmlns:r="http://schemas.openxmlformats.org/officeDocument/2006/relationships">
  <dimension ref="A1:H11"/>
  <sheetViews>
    <sheetView workbookViewId="0">
      <selection sqref="A1:H1"/>
    </sheetView>
  </sheetViews>
  <sheetFormatPr defaultRowHeight="12"/>
  <cols>
    <col min="1" max="1" width="22.85546875" customWidth="1"/>
    <col min="2" max="2" width="18.42578125" customWidth="1"/>
    <col min="3" max="3" width="17.5703125" customWidth="1"/>
    <col min="4" max="4" width="18.5703125" customWidth="1"/>
    <col min="5" max="5" width="18.42578125" customWidth="1"/>
    <col min="6" max="6" width="17.7109375" customWidth="1"/>
    <col min="7" max="7" width="18.42578125" customWidth="1"/>
    <col min="8" max="8" width="17.5703125" customWidth="1"/>
  </cols>
  <sheetData>
    <row r="1" spans="1:8" ht="20.25" customHeight="1">
      <c r="A1" s="208" t="s">
        <v>231</v>
      </c>
      <c r="B1" s="209"/>
      <c r="C1" s="209"/>
      <c r="D1" s="209"/>
      <c r="E1" s="209"/>
      <c r="F1" s="209"/>
      <c r="G1" s="209"/>
      <c r="H1" s="209"/>
    </row>
    <row r="2" spans="1:8" ht="15" customHeight="1">
      <c r="A2" s="90"/>
      <c r="B2" s="91"/>
      <c r="C2" s="91"/>
      <c r="D2" s="91"/>
      <c r="E2" s="92"/>
      <c r="F2" s="92"/>
      <c r="G2" s="92"/>
      <c r="H2" s="96" t="s">
        <v>55</v>
      </c>
    </row>
    <row r="3" spans="1:8" ht="16.5" customHeight="1">
      <c r="A3" s="181"/>
      <c r="B3" s="210" t="s">
        <v>102</v>
      </c>
      <c r="C3" s="183" t="s">
        <v>103</v>
      </c>
      <c r="D3" s="212" t="s">
        <v>187</v>
      </c>
      <c r="E3" s="213"/>
      <c r="F3" s="183" t="s">
        <v>188</v>
      </c>
      <c r="G3" s="212" t="s">
        <v>187</v>
      </c>
      <c r="H3" s="213"/>
    </row>
    <row r="4" spans="1:8" ht="77.25" customHeight="1">
      <c r="A4" s="182"/>
      <c r="B4" s="211"/>
      <c r="C4" s="184"/>
      <c r="D4" s="94" t="s">
        <v>53</v>
      </c>
      <c r="E4" s="95" t="s">
        <v>54</v>
      </c>
      <c r="F4" s="184"/>
      <c r="G4" s="94" t="s">
        <v>104</v>
      </c>
      <c r="H4" s="95" t="s">
        <v>52</v>
      </c>
    </row>
    <row r="5" spans="1:8" ht="13.5" customHeight="1">
      <c r="A5" s="75" t="str">
        <f>'1'!A4</f>
        <v>Karaganda region</v>
      </c>
      <c r="B5" s="77">
        <v>238944.9</v>
      </c>
      <c r="C5" s="77">
        <v>172488.3</v>
      </c>
      <c r="D5" s="77">
        <v>90062.3</v>
      </c>
      <c r="E5" s="77">
        <v>82426</v>
      </c>
      <c r="F5" s="77">
        <v>53601.7</v>
      </c>
      <c r="G5" s="77">
        <v>44996.7</v>
      </c>
      <c r="H5" s="77">
        <v>8605</v>
      </c>
    </row>
    <row r="6" spans="1:8" ht="13.5" customHeight="1">
      <c r="A6" s="78" t="str">
        <f>'1'!A5</f>
        <v>Karagandy C.A.</v>
      </c>
      <c r="B6" s="77">
        <v>54685.9</v>
      </c>
      <c r="C6" s="77">
        <v>93445</v>
      </c>
      <c r="D6" s="77">
        <v>71188.600000000006</v>
      </c>
      <c r="E6" s="77">
        <v>22256.400000000001</v>
      </c>
      <c r="F6" s="77">
        <v>38789</v>
      </c>
      <c r="G6" s="82" t="s">
        <v>214</v>
      </c>
      <c r="H6" s="82" t="s">
        <v>214</v>
      </c>
    </row>
    <row r="7" spans="1:8" s="35" customFormat="1" ht="13.5" customHeight="1">
      <c r="A7" s="78" t="str">
        <f>'1'!A8</f>
        <v>Saran C.A.</v>
      </c>
      <c r="B7" s="77">
        <v>68343.399999999994</v>
      </c>
      <c r="C7" s="77">
        <v>71080</v>
      </c>
      <c r="D7" s="77">
        <v>18873.7</v>
      </c>
      <c r="E7" s="77">
        <v>52206.400000000001</v>
      </c>
      <c r="F7" s="82" t="s">
        <v>214</v>
      </c>
      <c r="G7" s="82" t="s">
        <v>214</v>
      </c>
      <c r="H7" s="82" t="s">
        <v>214</v>
      </c>
    </row>
    <row r="8" spans="1:8" ht="13.5" customHeight="1">
      <c r="A8" s="78" t="str">
        <f>'1'!A9</f>
        <v>Temirtau C.A.</v>
      </c>
      <c r="B8" s="77">
        <v>108235.6</v>
      </c>
      <c r="C8" s="82" t="s">
        <v>214</v>
      </c>
      <c r="D8" s="82" t="s">
        <v>185</v>
      </c>
      <c r="E8" s="82" t="s">
        <v>214</v>
      </c>
      <c r="F8" s="82" t="s">
        <v>214</v>
      </c>
      <c r="G8" s="82" t="s">
        <v>185</v>
      </c>
      <c r="H8" s="82" t="s">
        <v>214</v>
      </c>
    </row>
    <row r="9" spans="1:8" ht="13.5" customHeight="1">
      <c r="A9" s="78" t="s">
        <v>171</v>
      </c>
      <c r="B9" s="77">
        <v>7519.1</v>
      </c>
      <c r="C9" s="77">
        <v>7457.5</v>
      </c>
      <c r="D9" s="82" t="s">
        <v>185</v>
      </c>
      <c r="E9" s="77">
        <v>7457.5</v>
      </c>
      <c r="F9" s="161">
        <v>7457.5</v>
      </c>
      <c r="G9" s="82" t="s">
        <v>185</v>
      </c>
      <c r="H9" s="77">
        <v>7457.5</v>
      </c>
    </row>
    <row r="10" spans="1:8" ht="13.5" customHeight="1">
      <c r="A10" s="78" t="str">
        <f>'1'!A16</f>
        <v>Osakarovsky district</v>
      </c>
      <c r="B10" s="82" t="s">
        <v>214</v>
      </c>
      <c r="C10" s="82" t="s">
        <v>214</v>
      </c>
      <c r="D10" s="82" t="s">
        <v>185</v>
      </c>
      <c r="E10" s="82" t="s">
        <v>214</v>
      </c>
      <c r="F10" s="82" t="s">
        <v>185</v>
      </c>
      <c r="G10" s="82" t="s">
        <v>185</v>
      </c>
      <c r="H10" s="82" t="s">
        <v>185</v>
      </c>
    </row>
    <row r="11" spans="1:8" ht="13.5" customHeight="1">
      <c r="A11" s="85" t="str">
        <f>'1'!A17</f>
        <v>Shetsky district</v>
      </c>
      <c r="B11" s="157" t="s">
        <v>214</v>
      </c>
      <c r="C11" s="157" t="s">
        <v>185</v>
      </c>
      <c r="D11" s="157" t="s">
        <v>185</v>
      </c>
      <c r="E11" s="157" t="s">
        <v>185</v>
      </c>
      <c r="F11" s="157" t="s">
        <v>185</v>
      </c>
      <c r="G11" s="157" t="s">
        <v>185</v>
      </c>
      <c r="H11" s="157" t="s">
        <v>185</v>
      </c>
    </row>
  </sheetData>
  <mergeCells count="7">
    <mergeCell ref="A1:H1"/>
    <mergeCell ref="A3:A4"/>
    <mergeCell ref="B3:B4"/>
    <mergeCell ref="C3:C4"/>
    <mergeCell ref="D3:E3"/>
    <mergeCell ref="F3:F4"/>
    <mergeCell ref="G3:H3"/>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1</vt:i4>
      </vt:variant>
    </vt:vector>
  </HeadingPairs>
  <TitlesOfParts>
    <vt:vector size="25" baseType="lpstr">
      <vt:lpstr>Cover</vt:lpstr>
      <vt:lpstr>Conventional designations</vt:lpstr>
      <vt:lpstr>Content</vt:lpstr>
      <vt:lpstr>Methodological 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A.Mazhitova</cp:lastModifiedBy>
  <cp:lastPrinted>2026-05-20T06:47:09Z</cp:lastPrinted>
  <dcterms:created xsi:type="dcterms:W3CDTF">2023-03-09T09:58:26Z</dcterms:created>
  <dcterms:modified xsi:type="dcterms:W3CDTF">2026-05-20T11:13:04Z</dcterms:modified>
</cp:coreProperties>
</file>