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.argynbayev\Desktop\ЭТ 18.05.2026\ЭТ стройка\"/>
    </mc:Choice>
  </mc:AlternateContent>
  <bookViews>
    <workbookView xWindow="0" yWindow="0" windowWidth="28800" windowHeight="12330" tabRatio="805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5" r:id="rId5"/>
    <sheet name="1.1" sheetId="42" r:id="rId6"/>
    <sheet name="1.2" sheetId="7" r:id="rId7"/>
    <sheet name="2." sheetId="8" r:id="rId8"/>
    <sheet name="2.1" sheetId="9" r:id="rId9"/>
    <sheet name="3." sheetId="10" r:id="rId10"/>
    <sheet name="4." sheetId="11" r:id="rId11"/>
    <sheet name="4.1" sheetId="12" r:id="rId12"/>
    <sheet name="4.2" sheetId="13" r:id="rId13"/>
    <sheet name="5" sheetId="14" r:id="rId14"/>
    <sheet name="5.1" sheetId="15" r:id="rId15"/>
    <sheet name="6" sheetId="16" r:id="rId16"/>
    <sheet name="6.1" sheetId="31" r:id="rId17"/>
    <sheet name="6.2" sheetId="18" r:id="rId18"/>
    <sheet name="7" sheetId="19" r:id="rId19"/>
    <sheet name="7.1" sheetId="20" r:id="rId20"/>
    <sheet name="7.2" sheetId="21" r:id="rId21"/>
    <sheet name="7.3" sheetId="30" r:id="rId22"/>
    <sheet name="8" sheetId="23" r:id="rId23"/>
    <sheet name="9" sheetId="24" r:id="rId24"/>
  </sheets>
  <externalReferences>
    <externalReference r:id="rId25"/>
  </externalReferences>
  <definedNames>
    <definedName name="__xlnm.Print_Titles" localSheetId="6">#N/A</definedName>
    <definedName name="__xlnm.Print_Titles" localSheetId="7">#N/A</definedName>
  </definedNames>
  <calcPr calcId="162913"/>
</workbook>
</file>

<file path=xl/calcChain.xml><?xml version="1.0" encoding="utf-8"?>
<calcChain xmlns="http://schemas.openxmlformats.org/spreadsheetml/2006/main">
  <c r="E3" i="21" l="1"/>
  <c r="H6" i="31"/>
  <c r="G5" i="15"/>
  <c r="F3" i="24"/>
  <c r="I3" i="23"/>
  <c r="F3" i="23"/>
  <c r="C3" i="23"/>
  <c r="G5" i="20"/>
  <c r="C4" i="20"/>
  <c r="G6" i="19"/>
  <c r="E6" i="19"/>
  <c r="C4" i="19"/>
  <c r="C3" i="21" l="1"/>
</calcChain>
</file>

<file path=xl/sharedStrings.xml><?xml version="1.0" encoding="utf-8"?>
<sst xmlns="http://schemas.openxmlformats.org/spreadsheetml/2006/main" count="829" uniqueCount="269">
  <si>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</si>
  <si>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</si>
  <si>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</si>
  <si>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</si>
  <si>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</si>
  <si>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</si>
  <si>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</si>
  <si>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</si>
  <si>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x</t>
  </si>
  <si>
    <t>Основные показатели предприятий и организаций, осуществляющих строительную деятельность</t>
  </si>
  <si>
    <t>1.1</t>
  </si>
  <si>
    <t xml:space="preserve"> Основные показатели строительной деятельности </t>
  </si>
  <si>
    <t>1.2</t>
  </si>
  <si>
    <t>Виды выполненных строительных подрядных работ (услуг)</t>
  </si>
  <si>
    <t>Объем выполненных строительных работ (услуг)</t>
  </si>
  <si>
    <t xml:space="preserve">Объем строительно-монтажных работ </t>
  </si>
  <si>
    <t>Объем работ по капитальному ремонту</t>
  </si>
  <si>
    <t xml:space="preserve"> Основные характеристики введенных в эксплуатацию объектов  </t>
  </si>
  <si>
    <t>4.1</t>
  </si>
  <si>
    <t xml:space="preserve"> Ввод в эксплуатацию объектов  </t>
  </si>
  <si>
    <t>4.2</t>
  </si>
  <si>
    <t>Общая площадь введенных в эксплуатацию новых объектов</t>
  </si>
  <si>
    <t>5</t>
  </si>
  <si>
    <t xml:space="preserve">Фактическая стоимость строительства введенных в эксплуатацию объектов </t>
  </si>
  <si>
    <t>5.1</t>
  </si>
  <si>
    <t xml:space="preserve">Фактическая стоимость строительства  введенных в эксплуатацию жилых зданий </t>
  </si>
  <si>
    <t>6</t>
  </si>
  <si>
    <t xml:space="preserve">Ввод в эксплуатацию жилых зданий   </t>
  </si>
  <si>
    <t>6.1</t>
  </si>
  <si>
    <t xml:space="preserve">Общая площадь введенных в эксплуатацию жилых зданий </t>
  </si>
  <si>
    <t>6.2</t>
  </si>
  <si>
    <t>Общая площадь жилых зданий по источникам финансирования</t>
  </si>
  <si>
    <t>7</t>
  </si>
  <si>
    <t xml:space="preserve">Ввод в эксплуатацию индивидуальных и многоквартирных жилых домов </t>
  </si>
  <si>
    <t>7.1</t>
  </si>
  <si>
    <t xml:space="preserve">Полезная площадь введенных в эксплуатацию жилых зданий </t>
  </si>
  <si>
    <t>7.2</t>
  </si>
  <si>
    <t>Количество введенных квартир</t>
  </si>
  <si>
    <t>7.3</t>
  </si>
  <si>
    <t xml:space="preserve">Количество введенных в эксплуатацию новых жилых зданий  </t>
  </si>
  <si>
    <t>8</t>
  </si>
  <si>
    <t xml:space="preserve">Средние фактические затраты на строительство 1 кв. метра общей площади жилых домов </t>
  </si>
  <si>
    <t>9</t>
  </si>
  <si>
    <t>Ввод в эксплуатацию жилья на 1000 человек населения</t>
  </si>
  <si>
    <t xml:space="preserve">Жилые дома, построенные индивидуальными застройщиками считаются введенными в эксплуатацию, в периоде в котором был впервые подтвержден факт их создания (оформлен акт приемки объекта в эксплуатацию). </t>
  </si>
  <si>
    <t>К строительным организациям относятся все общестроительные и специализированные организации, включая ремонтно-строительные организации. Основная деятельность строительных организаций состоит в выполнении по договорам подряда с заказчиками работ, относящихся к виду экономической деятельности «Строительство», в соответствии с государственным  «Общим классификатором видов экономической деятельности (ОКЭД).</t>
  </si>
  <si>
    <t>Здание - искусственное строение, состоящее из несущих и ограждающих конструкций, образующих обязательный наземный замкнутый объем, в зависимости от функционального назначения, используемое для проживания или пребывания людей, выполнения производственных процессов, а также размещения и хранения материальных ценностей. Здание может иметь подземную часть.</t>
  </si>
  <si>
    <t>К объему строительных работ 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подряда.</t>
  </si>
  <si>
    <t>Объект строительства - отдельное здание или сооружение со всеми относящимися к нему оборудованием, инвентарем, инструментами, галереями, эстакадами, внутренними инженерными сетями и коммуникациями, на строительство (реконструкцию, расширение) которого составляется самостоятельная объектная смета. Отдельными объектами строительства являются и виды других работ (вертикальная планировка, наружные инженерные сети, благоустройство строительной площадки).</t>
  </si>
  <si>
    <t>Ввод в эксплуатацию жилых зданий – включает ввод в действие в установленном порядке законченных строительством индивидуальных и многоквартирных жилых домов, общежитий, жилых зданий для социальных групп (школ-интернатов для детей сирот и детей, оставшихся без попечения родителей, детских домов, домов-интернатов для престарелых и инвалидов, центров адаптации лиц без определенного места жительства).</t>
  </si>
  <si>
    <t>Инвестиции в жилищное строительство – затраты на строительство индивидуальных и многоквартирных жилых домов, общежитий, жилых зданий для социальных групп.</t>
  </si>
  <si>
    <t>Фактическая стоимость строительства – сумма фактически произведенных застройщиком капитальных затрат: на строительные и монтажные работы в суммах, фактически оплаченных заказчиком; на стоимость приобретенного заказчиком оборудования, инструмента, инвентаря: на проектно-изыскательские работы и затраты; а так же убытки, относимые на инвентарную стоимость объекта строительства.Фактическая стоимость для застройщика принимается с учетом переоценок незавершенного строительства, проводившихся во все время сооружения этих объектов.</t>
  </si>
  <si>
    <t xml:space="preserve">4. Основные характеристики введенных в эксплуатацию объектов   </t>
  </si>
  <si>
    <t>Всего</t>
  </si>
  <si>
    <t>В том числе по формам собственности застройщиков</t>
  </si>
  <si>
    <t>государственная</t>
  </si>
  <si>
    <t xml:space="preserve">частная </t>
  </si>
  <si>
    <t>из них собственность граждан</t>
  </si>
  <si>
    <t>иностранная</t>
  </si>
  <si>
    <t>Количество введенных в эксплуатацию объектов, единиц</t>
  </si>
  <si>
    <t>Общий строительный объем новых объектов, куб. м</t>
  </si>
  <si>
    <t>Общая площадь новых объектов, кв. м</t>
  </si>
  <si>
    <t>из них новых жилых</t>
  </si>
  <si>
    <t>-</t>
  </si>
  <si>
    <t>Общая площадь жилых зданий, кв. м</t>
  </si>
  <si>
    <t>Полезная площадь жилых зданий, кв. м</t>
  </si>
  <si>
    <t>Количество квартир, единиц</t>
  </si>
  <si>
    <t>Фактическая стоимость строительства объектов, тыс. тенге</t>
  </si>
  <si>
    <t>из них жилых зданий</t>
  </si>
  <si>
    <t>Средние фактические затраты на строительство 1 кв. м.:</t>
  </si>
  <si>
    <t/>
  </si>
  <si>
    <t>общей площади жилых домов (без специализированных и других жилых зданий), тыс. тенге</t>
  </si>
  <si>
    <t>полезной площади жилых домов (без специализированных и других жилых зданий), тыс. тенге</t>
  </si>
  <si>
    <t xml:space="preserve">4.1 Ввод в эксплуатацию объектов  </t>
  </si>
  <si>
    <t>единиц</t>
  </si>
  <si>
    <t>в том числе:</t>
  </si>
  <si>
    <t>Жилые здания</t>
  </si>
  <si>
    <t>4.2 Общая площадь введенных в эксплуатацию новых объектов</t>
  </si>
  <si>
    <t>кв. м</t>
  </si>
  <si>
    <t>Нежилые здания</t>
  </si>
  <si>
    <t>В том числе</t>
  </si>
  <si>
    <t>общеобразовательные школы</t>
  </si>
  <si>
    <t>дошкольные организации</t>
  </si>
  <si>
    <t>больницы</t>
  </si>
  <si>
    <t>амбулаторно-поликлинические организации</t>
  </si>
  <si>
    <t>другие</t>
  </si>
  <si>
    <t>город Астана</t>
  </si>
  <si>
    <t>район Алматы</t>
  </si>
  <si>
    <t>район Есиль</t>
  </si>
  <si>
    <t>район Сарыарка</t>
  </si>
  <si>
    <t xml:space="preserve">5. Фактическая стоимость строительства введенных в эксплуатацию объектов </t>
  </si>
  <si>
    <t>тыс. тенге</t>
  </si>
  <si>
    <t>Сооружения</t>
  </si>
  <si>
    <t xml:space="preserve">5.1 Фактическая стоимость строительства  введенных в эксплуатацию жилых зданий </t>
  </si>
  <si>
    <t>Введено жилых зданий</t>
  </si>
  <si>
    <t>В том числе застройщиками</t>
  </si>
  <si>
    <t>фактическая стоимость строительства, всего</t>
  </si>
  <si>
    <t>государственной собственности</t>
  </si>
  <si>
    <t>частной собственности</t>
  </si>
  <si>
    <t>из них</t>
  </si>
  <si>
    <t>иностранной собственности</t>
  </si>
  <si>
    <t>населением</t>
  </si>
  <si>
    <t xml:space="preserve">6. Ввод в эксплуатацию жилых зданий   </t>
  </si>
  <si>
    <t>Жилые здания, всего</t>
  </si>
  <si>
    <t xml:space="preserve"> жилые дома</t>
  </si>
  <si>
    <t>общежития</t>
  </si>
  <si>
    <t xml:space="preserve">специализированные дома (жилые здания для социальных групп) и другие жилые здания </t>
  </si>
  <si>
    <t xml:space="preserve">многоквартирные </t>
  </si>
  <si>
    <t>Количество новых зданий, единиц</t>
  </si>
  <si>
    <t>Общий строительный объем новых зданий, куб. м</t>
  </si>
  <si>
    <t>Общая площадь зданий, кв. м</t>
  </si>
  <si>
    <t>из них новых</t>
  </si>
  <si>
    <t>Полезная площадь зданий,  кв. м</t>
  </si>
  <si>
    <t>Фактическая стоимость строительства, тыс. тенге</t>
  </si>
  <si>
    <t xml:space="preserve">6.1 Общая площадь введенных в эксплуатацию жилых зданий </t>
  </si>
  <si>
    <t>кв. м общей площади</t>
  </si>
  <si>
    <t xml:space="preserve">
кв. метров общей площади</t>
  </si>
  <si>
    <t>_x000D_
государственной собственности</t>
  </si>
  <si>
    <t xml:space="preserve">
частной собственности</t>
  </si>
  <si>
    <t xml:space="preserve">
иностранной собственности</t>
  </si>
  <si>
    <t xml:space="preserve">
населением</t>
  </si>
  <si>
    <t>6.2 Общая площадь жилых зданий по источникам финансирования</t>
  </si>
  <si>
    <t>Введено жилья, всего</t>
  </si>
  <si>
    <t>бюджетные средства</t>
  </si>
  <si>
    <t>собственные средства</t>
  </si>
  <si>
    <t>кредиты банков</t>
  </si>
  <si>
    <t>другие заемные средства</t>
  </si>
  <si>
    <t>республиканский бюджет</t>
  </si>
  <si>
    <t>местный бюджет</t>
  </si>
  <si>
    <t>всего</t>
  </si>
  <si>
    <t>из них иностранных банков</t>
  </si>
  <si>
    <t>из них нерезидентов</t>
  </si>
  <si>
    <t xml:space="preserve">7. Ввод в эксплуатацию индивидуальных и многоквартирных жилых домов </t>
  </si>
  <si>
    <t>кв. м. общей площади</t>
  </si>
  <si>
    <t xml:space="preserve"> Жилые здания, всего</t>
  </si>
  <si>
    <t>В том числе:</t>
  </si>
  <si>
    <t>жилые дома</t>
  </si>
  <si>
    <t xml:space="preserve"> специализированные дома (жилые здания для социальных групп) и другие жилые здания </t>
  </si>
  <si>
    <t>индивидуальные</t>
  </si>
  <si>
    <t>многоквартирные</t>
  </si>
  <si>
    <t xml:space="preserve">7.1 Полезная площадь введенных в эксплуатацию жилых зданий </t>
  </si>
  <si>
    <t>кв. метров полезной площади</t>
  </si>
  <si>
    <t xml:space="preserve"> Всего, единиц</t>
  </si>
  <si>
    <t xml:space="preserve"> Из них введенных идивидуальными застройщиками, единиц</t>
  </si>
  <si>
    <t>специализированные дома (жилые здания для социальных групп) и другие жилые здания</t>
  </si>
  <si>
    <t xml:space="preserve">8. Средние фактические затраты на строительство 1 кв. метра общей площади жилых домов </t>
  </si>
  <si>
    <t>Всего (включая жилые дома, построенные населением)</t>
  </si>
  <si>
    <t>в городской местности</t>
  </si>
  <si>
    <t>9. Ввод в эксплуатацию жилья на 1000 человек населения</t>
  </si>
  <si>
    <t>Общая площадь жилых зданий, кв. м./на 1000 человек</t>
  </si>
  <si>
    <t>Полезная площадь жилых зданий, кв. м./ на 1000 человек</t>
  </si>
  <si>
    <t xml:space="preserve"> Всего</t>
  </si>
  <si>
    <t>Тел. +7 7172 32 08 57</t>
  </si>
  <si>
    <t>1. Основные показатели предприятий и организаций, осуществляющих строительную деятельность</t>
  </si>
  <si>
    <t xml:space="preserve"> В том числе по формам собственности</t>
  </si>
  <si>
    <t xml:space="preserve"> государственная</t>
  </si>
  <si>
    <t xml:space="preserve">   частная</t>
  </si>
  <si>
    <t xml:space="preserve">   иностранная</t>
  </si>
  <si>
    <t>1.1 Основные показатели строительной деятельности</t>
  </si>
  <si>
    <t>частная</t>
  </si>
  <si>
    <t xml:space="preserve"> иностранная </t>
  </si>
  <si>
    <t>Объем выполненных строительных работ (услуг)*</t>
  </si>
  <si>
    <t>жилые здания</t>
  </si>
  <si>
    <t>нежилые  здания</t>
  </si>
  <si>
    <t>сооружения</t>
  </si>
  <si>
    <t>* В соответствии со Справочником основных фондов.</t>
  </si>
  <si>
    <t>1.2 Виды выполненных строительных подрядных работ (услуг)</t>
  </si>
  <si>
    <t>Выполнено, всего</t>
  </si>
  <si>
    <t>В том числе хозяйствующими субъектами</t>
  </si>
  <si>
    <t>в том числе</t>
  </si>
  <si>
    <t>Разработка строительных проектов</t>
  </si>
  <si>
    <t>Строительство жилых зданий</t>
  </si>
  <si>
    <t>Строительство нежилых зданий, за исключением стационарных торговых объектов категорий 1, 2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</si>
  <si>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</si>
  <si>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</si>
  <si>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</si>
  <si>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трубопроводов для систем водоснабжения и канализации</t>
  </si>
  <si>
    <t>Строительство прочих трубопроводов</t>
  </si>
  <si>
    <t xml:space="preserve">Строительство линий электропередач и телекоммуникаций </t>
  </si>
  <si>
    <t>Строительство прочих инженерных сооружений, не включенных в другие группировки</t>
  </si>
  <si>
    <t>Разборка и снос зданий и сооружений</t>
  </si>
  <si>
    <t>Земляные работы</t>
  </si>
  <si>
    <t>Специальные работы в грунтах</t>
  </si>
  <si>
    <t>Разведочное бурение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</si>
  <si>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</si>
  <si>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</si>
  <si>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</si>
  <si>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</si>
  <si>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работы, не включенные в другие группировки</t>
  </si>
  <si>
    <t>Пуск и наладка смонтированного оборудования</t>
  </si>
  <si>
    <t>Штукатурные работы</t>
  </si>
  <si>
    <t>Столярные и плотницкие работы</t>
  </si>
  <si>
    <t>Покрытие полов и облицовка стен</t>
  </si>
  <si>
    <t>Малярные и стекольные работы</t>
  </si>
  <si>
    <t>Прочие отделочные работы</t>
  </si>
  <si>
    <t>Кровельные работы</t>
  </si>
  <si>
    <t>Гидроизоляционные работы</t>
  </si>
  <si>
    <t>Аренда строительного оборудования с оператором</t>
  </si>
  <si>
    <t>Прочие строительные работы, требующие специальной квалификации</t>
  </si>
  <si>
    <t xml:space="preserve">* В соответствии с Общим классификатором видов экономической деятельности (ОКЭД)_x000D_
        </t>
  </si>
  <si>
    <t>В процентах к городскому объему</t>
  </si>
  <si>
    <t>в том числе хозяйствующими субъектами</t>
  </si>
  <si>
    <t>В процентах к городскому объему подрядных работ</t>
  </si>
  <si>
    <t>в процентах к среднегородскому объему</t>
  </si>
  <si>
    <t>Всего введено</t>
  </si>
  <si>
    <t>Промышленные объекты</t>
  </si>
  <si>
    <t>Торговые объекты</t>
  </si>
  <si>
    <t>Гостиничные, ресторанные и аналогичные объекты</t>
  </si>
  <si>
    <t>Объекты учебных заведений</t>
  </si>
  <si>
    <t>Здания медицинских организаций</t>
  </si>
  <si>
    <t>Офисы</t>
  </si>
  <si>
    <t>Объекты транспорта, связи и коммуникаций</t>
  </si>
  <si>
    <t>Объекты гражданского строительства: автомагистрали (кроме надземных), улицы, дороги; железные дороги; сооружения на аэродромах; мосты, надземные автомагистрали, туннели и подземные дороги</t>
  </si>
  <si>
    <t>Магистральные и местные трубопроводы, линии связи, энергетические кабельные линии, вспомогательные сооружения</t>
  </si>
  <si>
    <t>Средние фактические затраты на строительство 1 кв. м общей площади жилых домов определяются как сумма фактически произведенных застройщиками затрат, приходящихся на 1 кв. м общей площади всех законченных строительством за отчетный месяц (период) жилых домов, независимо от даты строительства, степени комфортности и этажности.</t>
  </si>
  <si>
    <t>улица Желтоксан, 22.</t>
  </si>
  <si>
    <t xml:space="preserve">Управление статистики </t>
  </si>
  <si>
    <t>строительство и инвестиций</t>
  </si>
  <si>
    <t xml:space="preserve">О выполнении строительных работ и вводе в эксплуатацию объектов по городу Астане     
</t>
  </si>
  <si>
    <t xml:space="preserve">Серия 6. Статистика инвестиций и строительства    
</t>
  </si>
  <si>
    <t>Резервуары и склады</t>
  </si>
  <si>
    <t>Прочие объекты</t>
  </si>
  <si>
    <t>7.2  Количество введенных квартир</t>
  </si>
  <si>
    <t xml:space="preserve">7.3 Количество введенных в эксплуатацию новых жилых зданий  </t>
  </si>
  <si>
    <t>Строительство нефтяных и газовых магистральных трубопроводов</t>
  </si>
  <si>
    <t xml:space="preserve">    строительно-монтажные работы</t>
  </si>
  <si>
    <t xml:space="preserve">    капитальный ремонт</t>
  </si>
  <si>
    <t xml:space="preserve">    текущий ремонт</t>
  </si>
  <si>
    <t>_x000D_
Удельный вес видов работ в общем объеме строительных работ, в процентах</t>
  </si>
  <si>
    <t xml:space="preserve">   © Бюро национальной статистики Агентства по стратегическому планированию и реформам Республики Казахстан 
</t>
  </si>
  <si>
    <t>Cельскохозяйственные здания</t>
  </si>
  <si>
    <t xml:space="preserve">
в процентах к общегородскому объему</t>
  </si>
  <si>
    <t>Объекты религиозного культа</t>
  </si>
  <si>
    <t>Гавани, водные пути, дамбы, системы орошения и другие водохозяйственные сооружения</t>
  </si>
  <si>
    <t>Объекты культурно-развлекательного назначения</t>
  </si>
  <si>
    <t xml:space="preserve">                           общежития</t>
  </si>
  <si>
    <t>Строительство стационарных торговых объектов категории 1</t>
  </si>
  <si>
    <t>Строительство водных сооружений</t>
  </si>
  <si>
    <t>Е-mail: ba.bekmagambetov@aspire.gov.kz</t>
  </si>
  <si>
    <r>
      <t>Без жилых домов, построенных населением</t>
    </r>
    <r>
      <rPr>
        <vertAlign val="superscript"/>
        <sz val="8"/>
        <rFont val="Roboto"/>
        <charset val="204"/>
      </rPr>
      <t xml:space="preserve">1) </t>
    </r>
  </si>
  <si>
    <r>
      <t>Жилые дома, построенные населением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</si>
  <si>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Затраты на строительство 1 кв. метра общей площади жилых домов  введенных в эксплуатацию юридическими лицами и индивидуальными предпринимателями (многоквартирные и индивидуальные дома).</t>
    </r>
  </si>
  <si>
    <r>
      <rPr>
        <i/>
        <sz val="6"/>
        <rFont val="Roboto"/>
        <charset val="204"/>
      </rPr>
      <t xml:space="preserve">2) </t>
    </r>
    <r>
      <rPr>
        <i/>
        <sz val="8"/>
        <rFont val="Roboto"/>
        <charset val="204"/>
      </rPr>
      <t>Затраты на строительство 1 кв. метра общей площади жилых домов  введенных в эксплуатацию физическими лицами (многоквартирные и индивидуальные дома).</t>
    </r>
  </si>
  <si>
    <t>3.</t>
  </si>
  <si>
    <t>район Нұра</t>
  </si>
  <si>
    <t>район Сарайшық</t>
  </si>
  <si>
    <t>район Байқоңыр</t>
  </si>
  <si>
    <t xml:space="preserve">    в том числе:</t>
  </si>
  <si>
    <t>Здания ветеринарии</t>
  </si>
  <si>
    <t>Ответственный за выпуск:</t>
  </si>
  <si>
    <r>
      <t>Исполнитель:</t>
    </r>
    <r>
      <rPr>
        <sz val="8"/>
        <color theme="1"/>
        <rFont val="Roboto"/>
        <charset val="204"/>
      </rPr>
      <t xml:space="preserve">  Бекмагамбетов Б.К.</t>
    </r>
  </si>
  <si>
    <t>В процентах к соответствующему периоду прошлого года</t>
  </si>
  <si>
    <t>Буркитбаев К.К.</t>
  </si>
  <si>
    <t xml:space="preserve">      индивидуальные</t>
  </si>
  <si>
    <t>И.о.руководителя управления:</t>
  </si>
  <si>
    <t>2. Объем выполненных строительных работ (услуг)</t>
  </si>
  <si>
    <t xml:space="preserve">2.1 Объем строительно-монтажных работ </t>
  </si>
  <si>
    <t>3.  Объем работ по капитальному ремонту</t>
  </si>
  <si>
    <t>Дата опубликования: 18.05.2026</t>
  </si>
  <si>
    <t>Дата следующего опубликования: 17.06.2026</t>
  </si>
  <si>
    <t>январь-апрель 2026 года</t>
  </si>
  <si>
    <t xml:space="preserve"> № 09-18</t>
  </si>
  <si>
    <t>18 мая 2026 года</t>
  </si>
  <si>
    <t>Теl. +7 7172 32 19 23</t>
  </si>
  <si>
    <t>район Байконыр</t>
  </si>
  <si>
    <t>район Нура</t>
  </si>
  <si>
    <t>район Сарайшык</t>
  </si>
  <si>
    <r>
      <rPr>
        <b/>
        <sz val="8"/>
        <color theme="1"/>
        <rFont val="Roboto"/>
        <charset val="204"/>
      </rPr>
      <t>Адрес</t>
    </r>
    <r>
      <rPr>
        <sz val="8"/>
        <color theme="1"/>
        <rFont val="Roboto"/>
        <charset val="204"/>
      </rPr>
      <t xml:space="preserve">: </t>
    </r>
  </si>
  <si>
    <t>010000, г.Астана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</si>
</sst>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s&quot;tan&quot;d\a\Rd"/>
    <numFmt numFmtId="165" formatCode="###\ ###\ ###\ ##0.0"/>
    <numFmt numFmtId="166" formatCode="###\ ###\ ###\ ##0"/>
    <numFmt numFmtId="167" formatCode="###\ ###\ ###\ ##0.00"/>
    <numFmt numFmtId="168" formatCode="0;[Red]0"/>
    <numFmt numFmtId="169" formatCode="d/m;@"/>
    <numFmt numFmtId="170" formatCode="0.0"/>
  </numFmts>
  <fonts count="3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indexed="10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4"/>
      <name val="Roboto"/>
      <charset val="204"/>
    </font>
    <font>
      <sz val="8"/>
      <color indexed="63"/>
      <name val="Roboto"/>
      <charset val="204"/>
    </font>
    <font>
      <b/>
      <sz val="8"/>
      <color indexed="63"/>
      <name val="Roboto"/>
      <charset val="204"/>
    </font>
    <font>
      <i/>
      <sz val="8"/>
      <color indexed="63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12"/>
      <color indexed="10"/>
      <name val="Roboto"/>
      <charset val="204"/>
    </font>
    <font>
      <b/>
      <sz val="12"/>
      <name val="Roboto"/>
      <charset val="204"/>
    </font>
    <font>
      <sz val="10"/>
      <name val="MS Sans Serif"/>
      <family val="2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i/>
      <sz val="10"/>
      <name val="Roboto"/>
      <charset val="204"/>
    </font>
    <font>
      <sz val="11"/>
      <color indexed="8"/>
      <name val="Roboto"/>
      <charset val="204"/>
    </font>
    <font>
      <i/>
      <sz val="6"/>
      <name val="Roboto"/>
      <charset val="204"/>
    </font>
    <font>
      <sz val="10"/>
      <color indexed="63"/>
      <name val="Roboto"/>
      <charset val="204"/>
    </font>
    <font>
      <sz val="8"/>
      <color indexed="8"/>
      <name val="Roboto"/>
    </font>
    <font>
      <b/>
      <sz val="10"/>
      <color rgb="FFFF0000"/>
      <name val="Calibri"/>
      <family val="2"/>
      <charset val="204"/>
      <scheme val="minor"/>
    </font>
    <font>
      <sz val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8"/>
      <color theme="0"/>
      <name val="Roboto"/>
      <charset val="204"/>
    </font>
    <font>
      <sz val="10"/>
      <color theme="0"/>
      <name val="Roboto"/>
      <charset val="204"/>
    </font>
    <font>
      <b/>
      <sz val="8"/>
      <color theme="1"/>
      <name val="Roboto"/>
      <charset val="204"/>
    </font>
    <font>
      <sz val="14"/>
      <color theme="0"/>
      <name val="Roboto"/>
      <charset val="204"/>
    </font>
    <font>
      <sz val="8"/>
      <color rgb="FFFF0000"/>
      <name val="Roboto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10">
    <xf numFmtId="164" fontId="0" fillId="0" borderId="0"/>
    <xf numFmtId="0" fontId="27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6" fillId="0" borderId="0"/>
  </cellStyleXfs>
  <cellXfs count="256">
    <xf numFmtId="164" fontId="4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Alignment="1"/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justify" vertical="top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/>
    <xf numFmtId="0" fontId="4" fillId="0" borderId="0" xfId="0" applyNumberFormat="1" applyFont="1" applyBorder="1"/>
    <xf numFmtId="0" fontId="4" fillId="0" borderId="0" xfId="0" applyNumberFormat="1" applyFont="1" applyAlignment="1">
      <alignment horizontal="justify" vertical="top" wrapText="1"/>
    </xf>
    <xf numFmtId="0" fontId="4" fillId="0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right" wrapText="1"/>
    </xf>
    <xf numFmtId="0" fontId="4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8" fillId="0" borderId="0" xfId="0" applyNumberFormat="1" applyFont="1"/>
    <xf numFmtId="0" fontId="5" fillId="0" borderId="0" xfId="0" applyNumberFormat="1" applyFont="1" applyAlignment="1">
      <alignment horizontal="justify" vertical="top"/>
    </xf>
    <xf numFmtId="0" fontId="5" fillId="0" borderId="0" xfId="0" applyNumberFormat="1" applyFont="1" applyFill="1" applyAlignment="1">
      <alignment horizontal="justify" vertical="top"/>
    </xf>
    <xf numFmtId="0" fontId="10" fillId="0" borderId="0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horizontal="right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right" wrapText="1"/>
    </xf>
    <xf numFmtId="49" fontId="10" fillId="0" borderId="0" xfId="0" applyNumberFormat="1" applyFont="1" applyBorder="1" applyAlignment="1">
      <alignment horizontal="left" indent="1"/>
    </xf>
    <xf numFmtId="0" fontId="10" fillId="0" borderId="1" xfId="0" applyNumberFormat="1" applyFont="1" applyBorder="1" applyAlignment="1">
      <alignment horizontal="left" wrapText="1"/>
    </xf>
    <xf numFmtId="164" fontId="10" fillId="0" borderId="0" xfId="0" applyFont="1"/>
    <xf numFmtId="49" fontId="10" fillId="0" borderId="0" xfId="0" applyNumberFormat="1" applyFont="1" applyBorder="1" applyAlignment="1">
      <alignment horizontal="left" indent="2"/>
    </xf>
    <xf numFmtId="0" fontId="10" fillId="0" borderId="0" xfId="0" applyNumberFormat="1" applyFont="1" applyBorder="1" applyAlignment="1">
      <alignment horizontal="left" wrapText="1" indent="3"/>
    </xf>
    <xf numFmtId="0" fontId="10" fillId="0" borderId="1" xfId="0" applyNumberFormat="1" applyFont="1" applyBorder="1" applyAlignment="1">
      <alignment horizontal="left" wrapText="1" indent="3"/>
    </xf>
    <xf numFmtId="0" fontId="10" fillId="0" borderId="0" xfId="0" applyNumberFormat="1" applyFont="1"/>
    <xf numFmtId="0" fontId="10" fillId="0" borderId="0" xfId="0" applyNumberFormat="1" applyFont="1" applyBorder="1" applyAlignment="1">
      <alignment horizontal="right" vertical="top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left" wrapText="1"/>
    </xf>
    <xf numFmtId="0" fontId="10" fillId="0" borderId="1" xfId="0" applyNumberFormat="1" applyFont="1" applyBorder="1" applyAlignment="1">
      <alignment wrapText="1"/>
    </xf>
    <xf numFmtId="0" fontId="10" fillId="0" borderId="0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horizontal="right" vertical="top"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right"/>
    </xf>
    <xf numFmtId="0" fontId="10" fillId="0" borderId="0" xfId="0" applyNumberFormat="1" applyFont="1" applyAlignment="1">
      <alignment horizontal="left"/>
    </xf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Fill="1" applyBorder="1"/>
    <xf numFmtId="0" fontId="10" fillId="0" borderId="1" xfId="0" applyNumberFormat="1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wrapText="1"/>
    </xf>
    <xf numFmtId="0" fontId="10" fillId="0" borderId="0" xfId="0" applyNumberFormat="1" applyFont="1" applyFill="1"/>
    <xf numFmtId="0" fontId="4" fillId="0" borderId="0" xfId="0" applyNumberFormat="1" applyFont="1" applyFill="1"/>
    <xf numFmtId="49" fontId="11" fillId="0" borderId="0" xfId="0" applyNumberFormat="1" applyFont="1" applyBorder="1" applyAlignment="1">
      <alignment horizontal="left" wrapText="1" indent="1"/>
    </xf>
    <xf numFmtId="49" fontId="11" fillId="0" borderId="0" xfId="0" applyNumberFormat="1" applyFont="1" applyAlignment="1">
      <alignment horizontal="left" wrapText="1" indent="1"/>
    </xf>
    <xf numFmtId="0" fontId="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justify" vertical="top" wrapText="1"/>
    </xf>
    <xf numFmtId="0" fontId="30" fillId="0" borderId="0" xfId="0" applyNumberFormat="1" applyFont="1" applyBorder="1"/>
    <xf numFmtId="0" fontId="6" fillId="0" borderId="0" xfId="0" applyNumberFormat="1" applyFont="1" applyFill="1" applyBorder="1" applyAlignment="1" applyProtection="1">
      <alignment vertical="top" wrapText="1"/>
    </xf>
    <xf numFmtId="0" fontId="12" fillId="0" borderId="0" xfId="0" applyNumberFormat="1" applyFont="1" applyFill="1" applyBorder="1" applyAlignment="1">
      <alignment vertical="center" wrapText="1"/>
    </xf>
    <xf numFmtId="164" fontId="4" fillId="0" borderId="0" xfId="0" applyFont="1" applyFill="1"/>
    <xf numFmtId="166" fontId="4" fillId="0" borderId="0" xfId="0" applyNumberFormat="1" applyFont="1" applyFill="1" applyAlignment="1">
      <alignment horizontal="right" wrapText="1"/>
    </xf>
    <xf numFmtId="0" fontId="4" fillId="0" borderId="0" xfId="0" applyNumberFormat="1" applyFont="1" applyFill="1" applyAlignment="1">
      <alignment horizontal="right" wrapText="1"/>
    </xf>
    <xf numFmtId="0" fontId="10" fillId="0" borderId="0" xfId="0" applyNumberFormat="1" applyFont="1" applyFill="1" applyAlignment="1">
      <alignment wrapText="1"/>
    </xf>
    <xf numFmtId="165" fontId="14" fillId="0" borderId="0" xfId="0" applyNumberFormat="1" applyFont="1" applyBorder="1" applyAlignment="1">
      <alignment horizontal="right" wrapText="1"/>
    </xf>
    <xf numFmtId="0" fontId="31" fillId="0" borderId="0" xfId="0" applyNumberFormat="1" applyFont="1"/>
    <xf numFmtId="164" fontId="31" fillId="0" borderId="0" xfId="0" applyFont="1"/>
    <xf numFmtId="0" fontId="8" fillId="0" borderId="0" xfId="0" applyNumberFormat="1" applyFont="1" applyFill="1"/>
    <xf numFmtId="0" fontId="4" fillId="0" borderId="0" xfId="0" applyNumberFormat="1" applyFont="1" applyFill="1" applyAlignment="1">
      <alignment horizontal="justify" vertical="top"/>
    </xf>
    <xf numFmtId="0" fontId="31" fillId="0" borderId="0" xfId="0" applyNumberFormat="1" applyFont="1" applyFill="1" applyAlignment="1">
      <alignment horizontal="right"/>
    </xf>
    <xf numFmtId="0" fontId="17" fillId="0" borderId="0" xfId="0" applyNumberFormat="1" applyFont="1"/>
    <xf numFmtId="0" fontId="18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/>
    <xf numFmtId="0" fontId="5" fillId="0" borderId="0" xfId="0" applyNumberFormat="1" applyFont="1"/>
    <xf numFmtId="164" fontId="5" fillId="0" borderId="0" xfId="0" applyFont="1" applyAlignment="1">
      <alignment horizontal="left" vertical="center"/>
    </xf>
    <xf numFmtId="0" fontId="16" fillId="0" borderId="5" xfId="808" applyFont="1" applyFill="1" applyBorder="1" applyAlignment="1">
      <alignment horizontal="left"/>
    </xf>
    <xf numFmtId="166" fontId="14" fillId="0" borderId="1" xfId="0" applyNumberFormat="1" applyFont="1" applyBorder="1" applyAlignment="1">
      <alignment horizontal="right" wrapText="1"/>
    </xf>
    <xf numFmtId="0" fontId="13" fillId="0" borderId="5" xfId="0" applyNumberFormat="1" applyFont="1" applyBorder="1"/>
    <xf numFmtId="166" fontId="14" fillId="0" borderId="0" xfId="0" applyNumberFormat="1" applyFont="1" applyAlignment="1">
      <alignment horizontal="right" wrapText="1"/>
    </xf>
    <xf numFmtId="0" fontId="5" fillId="0" borderId="0" xfId="2" applyFont="1" applyAlignment="1" applyProtection="1"/>
    <xf numFmtId="0" fontId="13" fillId="0" borderId="0" xfId="0" applyNumberFormat="1" applyFont="1" applyAlignment="1">
      <alignment horizontal="left" wrapText="1"/>
    </xf>
    <xf numFmtId="0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horizontal="left" wrapText="1" indent="1"/>
    </xf>
    <xf numFmtId="0" fontId="5" fillId="0" borderId="5" xfId="0" applyNumberFormat="1" applyFont="1" applyBorder="1"/>
    <xf numFmtId="0" fontId="14" fillId="0" borderId="0" xfId="0" applyNumberFormat="1" applyFont="1" applyBorder="1" applyAlignment="1">
      <alignment horizontal="right" wrapText="1"/>
    </xf>
    <xf numFmtId="0" fontId="14" fillId="0" borderId="1" xfId="0" applyNumberFormat="1" applyFont="1" applyBorder="1" applyAlignment="1">
      <alignment horizontal="left" wrapText="1" indent="1"/>
    </xf>
    <xf numFmtId="0" fontId="14" fillId="0" borderId="1" xfId="0" applyNumberFormat="1" applyFont="1" applyBorder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wrapText="1"/>
    </xf>
    <xf numFmtId="165" fontId="14" fillId="0" borderId="1" xfId="0" applyNumberFormat="1" applyFont="1" applyBorder="1" applyAlignment="1">
      <alignment horizontal="right" wrapText="1"/>
    </xf>
    <xf numFmtId="0" fontId="5" fillId="0" borderId="5" xfId="0" applyNumberFormat="1" applyFont="1" applyBorder="1" applyAlignment="1"/>
    <xf numFmtId="0" fontId="25" fillId="0" borderId="0" xfId="0" applyNumberFormat="1" applyFont="1" applyAlignment="1">
      <alignment vertical="top"/>
    </xf>
    <xf numFmtId="0" fontId="10" fillId="0" borderId="1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167" fontId="14" fillId="0" borderId="0" xfId="0" applyNumberFormat="1" applyFont="1" applyAlignment="1">
      <alignment horizontal="right" wrapText="1"/>
    </xf>
    <xf numFmtId="0" fontId="14" fillId="0" borderId="0" xfId="0" applyNumberFormat="1" applyFont="1" applyAlignment="1">
      <alignment horizontal="left" wrapText="1"/>
    </xf>
    <xf numFmtId="0" fontId="14" fillId="0" borderId="1" xfId="0" applyNumberFormat="1" applyFont="1" applyBorder="1" applyAlignment="1">
      <alignment horizontal="left" wrapText="1"/>
    </xf>
    <xf numFmtId="0" fontId="25" fillId="0" borderId="0" xfId="0" applyNumberFormat="1" applyFont="1"/>
    <xf numFmtId="0" fontId="25" fillId="0" borderId="0" xfId="0" applyNumberFormat="1" applyFont="1" applyFill="1"/>
    <xf numFmtId="0" fontId="14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Border="1" applyAlignment="1">
      <alignment horizontal="right" wrapText="1"/>
    </xf>
    <xf numFmtId="0" fontId="15" fillId="0" borderId="0" xfId="0" applyNumberFormat="1" applyFont="1" applyAlignment="1">
      <alignment horizontal="right" vertical="top" wrapText="1"/>
    </xf>
    <xf numFmtId="0" fontId="15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17" fillId="0" borderId="0" xfId="0" applyFont="1" applyAlignment="1">
      <alignment vertical="center"/>
    </xf>
    <xf numFmtId="164" fontId="17" fillId="0" borderId="0" xfId="0" applyFont="1" applyFill="1" applyAlignment="1">
      <alignment vertical="center"/>
    </xf>
    <xf numFmtId="165" fontId="26" fillId="0" borderId="0" xfId="0" applyNumberFormat="1" applyFont="1" applyAlignment="1">
      <alignment horizontal="right" wrapText="1"/>
    </xf>
    <xf numFmtId="0" fontId="26" fillId="0" borderId="0" xfId="0" applyNumberFormat="1" applyFont="1" applyAlignment="1">
      <alignment horizontal="right" wrapText="1"/>
    </xf>
    <xf numFmtId="165" fontId="26" fillId="0" borderId="1" xfId="0" applyNumberFormat="1" applyFont="1" applyBorder="1" applyAlignment="1">
      <alignment horizontal="right" wrapText="1"/>
    </xf>
    <xf numFmtId="0" fontId="26" fillId="0" borderId="1" xfId="0" applyNumberFormat="1" applyFont="1" applyBorder="1" applyAlignment="1">
      <alignment horizontal="left" wrapText="1"/>
    </xf>
    <xf numFmtId="0" fontId="26" fillId="0" borderId="0" xfId="0" applyNumberFormat="1" applyFont="1" applyAlignment="1">
      <alignment horizontal="left" wrapText="1"/>
    </xf>
    <xf numFmtId="0" fontId="26" fillId="0" borderId="0" xfId="0" applyNumberFormat="1" applyFont="1" applyAlignment="1">
      <alignment horizontal="left" wrapText="1" indent="1"/>
    </xf>
    <xf numFmtId="0" fontId="26" fillId="0" borderId="1" xfId="0" applyNumberFormat="1" applyFont="1" applyBorder="1" applyAlignment="1">
      <alignment horizontal="left" wrapText="1" indent="1"/>
    </xf>
    <xf numFmtId="0" fontId="13" fillId="0" borderId="0" xfId="0" applyNumberFormat="1" applyFont="1" applyAlignment="1">
      <alignment wrapText="1"/>
    </xf>
    <xf numFmtId="0" fontId="14" fillId="0" borderId="1" xfId="0" applyNumberFormat="1" applyFont="1" applyBorder="1" applyAlignment="1">
      <alignment wrapText="1"/>
    </xf>
    <xf numFmtId="166" fontId="35" fillId="0" borderId="0" xfId="0" applyNumberFormat="1" applyFont="1" applyFill="1" applyAlignment="1">
      <alignment horizontal="right" wrapText="1"/>
    </xf>
    <xf numFmtId="0" fontId="14" fillId="0" borderId="0" xfId="0" applyNumberFormat="1" applyFont="1" applyBorder="1" applyAlignment="1">
      <alignment horizontal="left" wrapText="1" indent="1"/>
    </xf>
    <xf numFmtId="0" fontId="26" fillId="0" borderId="1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left" wrapText="1" indent="1"/>
    </xf>
    <xf numFmtId="0" fontId="10" fillId="0" borderId="3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0" fontId="8" fillId="0" borderId="0" xfId="0" applyNumberFormat="1" applyFont="1"/>
    <xf numFmtId="0" fontId="10" fillId="0" borderId="0" xfId="0" applyNumberFormat="1" applyFont="1" applyFill="1" applyBorder="1" applyAlignment="1">
      <alignment wrapText="1"/>
    </xf>
    <xf numFmtId="0" fontId="8" fillId="0" borderId="0" xfId="0" applyNumberFormat="1" applyFont="1" applyFill="1"/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Fill="1"/>
    <xf numFmtId="0" fontId="5" fillId="0" borderId="0" xfId="0" applyNumberFormat="1" applyFont="1"/>
    <xf numFmtId="164" fontId="5" fillId="0" borderId="0" xfId="0" applyFont="1" applyAlignment="1">
      <alignment horizontal="left" vertical="center"/>
    </xf>
    <xf numFmtId="0" fontId="32" fillId="0" borderId="0" xfId="0" applyNumberFormat="1" applyFont="1"/>
    <xf numFmtId="0" fontId="5" fillId="0" borderId="0" xfId="2" applyFont="1" applyAlignment="1" applyProtection="1"/>
    <xf numFmtId="168" fontId="5" fillId="0" borderId="0" xfId="0" applyNumberFormat="1" applyFont="1" applyAlignment="1">
      <alignment horizontal="left" vertical="center"/>
    </xf>
    <xf numFmtId="0" fontId="8" fillId="0" borderId="0" xfId="0" applyNumberFormat="1" applyFont="1" applyFill="1"/>
    <xf numFmtId="0" fontId="5" fillId="0" borderId="0" xfId="0" applyNumberFormat="1" applyFont="1" applyFill="1"/>
    <xf numFmtId="0" fontId="5" fillId="0" borderId="0" xfId="2" applyFont="1" applyAlignment="1" applyProtection="1"/>
    <xf numFmtId="168" fontId="5" fillId="0" borderId="0" xfId="0" applyNumberFormat="1" applyFont="1" applyAlignment="1">
      <alignment horizontal="left" vertical="center"/>
    </xf>
    <xf numFmtId="0" fontId="8" fillId="0" borderId="0" xfId="0" applyNumberFormat="1" applyFont="1" applyFill="1"/>
    <xf numFmtId="0" fontId="5" fillId="0" borderId="0" xfId="0" applyNumberFormat="1" applyFont="1" applyFill="1"/>
    <xf numFmtId="0" fontId="5" fillId="0" borderId="0" xfId="2" applyFont="1" applyAlignment="1" applyProtection="1"/>
    <xf numFmtId="169" fontId="5" fillId="0" borderId="0" xfId="0" applyNumberFormat="1" applyFont="1" applyAlignment="1">
      <alignment horizontal="left" vertical="center"/>
    </xf>
    <xf numFmtId="0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center" wrapText="1"/>
    </xf>
    <xf numFmtId="0" fontId="0" fillId="0" borderId="5" xfId="0" applyNumberFormat="1" applyBorder="1"/>
    <xf numFmtId="14" fontId="10" fillId="0" borderId="0" xfId="0" applyNumberFormat="1" applyFont="1" applyFill="1" applyBorder="1" applyAlignment="1"/>
    <xf numFmtId="0" fontId="30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/>
    <xf numFmtId="0" fontId="30" fillId="0" borderId="1" xfId="0" applyNumberFormat="1" applyFont="1" applyBorder="1"/>
    <xf numFmtId="0" fontId="30" fillId="0" borderId="1" xfId="0" applyNumberFormat="1" applyFont="1" applyFill="1" applyBorder="1"/>
    <xf numFmtId="0" fontId="10" fillId="0" borderId="3" xfId="0" applyNumberFormat="1" applyFont="1" applyBorder="1" applyAlignment="1">
      <alignment horizontal="center" vertical="center" wrapText="1"/>
    </xf>
    <xf numFmtId="165" fontId="26" fillId="0" borderId="0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/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wrapText="1"/>
    </xf>
    <xf numFmtId="166" fontId="26" fillId="0" borderId="5" xfId="0" applyNumberFormat="1" applyFont="1" applyBorder="1" applyAlignment="1">
      <alignment horizontal="right" wrapText="1"/>
    </xf>
    <xf numFmtId="166" fontId="26" fillId="0" borderId="0" xfId="0" applyNumberFormat="1" applyFont="1" applyAlignment="1">
      <alignment horizontal="right" wrapText="1"/>
    </xf>
    <xf numFmtId="166" fontId="26" fillId="0" borderId="1" xfId="0" applyNumberFormat="1" applyFont="1" applyBorder="1" applyAlignment="1">
      <alignment horizontal="right" wrapText="1"/>
    </xf>
    <xf numFmtId="165" fontId="26" fillId="0" borderId="5" xfId="0" applyNumberFormat="1" applyFont="1" applyBorder="1" applyAlignment="1">
      <alignment horizontal="right" wrapText="1"/>
    </xf>
    <xf numFmtId="0" fontId="26" fillId="0" borderId="0" xfId="0" applyNumberFormat="1" applyFont="1" applyBorder="1" applyAlignment="1">
      <alignment horizontal="right" wrapText="1"/>
    </xf>
    <xf numFmtId="170" fontId="26" fillId="0" borderId="0" xfId="0" applyNumberFormat="1" applyFont="1" applyBorder="1" applyAlignment="1">
      <alignment horizontal="right" wrapText="1"/>
    </xf>
    <xf numFmtId="166" fontId="26" fillId="0" borderId="0" xfId="0" applyNumberFormat="1" applyFont="1" applyBorder="1" applyAlignment="1">
      <alignment horizontal="right" wrapText="1"/>
    </xf>
    <xf numFmtId="0" fontId="26" fillId="0" borderId="5" xfId="0" applyNumberFormat="1" applyFont="1" applyBorder="1" applyAlignment="1">
      <alignment horizontal="right" wrapText="1"/>
    </xf>
    <xf numFmtId="0" fontId="3" fillId="0" borderId="1" xfId="809" applyFont="1" applyBorder="1"/>
    <xf numFmtId="0" fontId="6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4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Alignment="1">
      <alignment horizontal="left" wrapText="1"/>
    </xf>
    <xf numFmtId="0" fontId="18" fillId="0" borderId="0" xfId="0" applyNumberFormat="1" applyFont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vertical="top" wrapText="1"/>
    </xf>
    <xf numFmtId="0" fontId="10" fillId="0" borderId="8" xfId="0" applyNumberFormat="1" applyFont="1" applyBorder="1" applyAlignment="1">
      <alignment vertical="top" wrapText="1"/>
    </xf>
    <xf numFmtId="0" fontId="10" fillId="0" borderId="9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horizontal="left" wrapText="1"/>
    </xf>
    <xf numFmtId="0" fontId="10" fillId="0" borderId="7" xfId="0" applyNumberFormat="1" applyFont="1" applyBorder="1" applyAlignment="1">
      <alignment horizontal="center" vertical="top" wrapText="1"/>
    </xf>
    <xf numFmtId="0" fontId="10" fillId="0" borderId="8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18" fillId="0" borderId="0" xfId="0" applyNumberFormat="1" applyFont="1" applyFill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right" vertical="top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right" wrapText="1"/>
    </xf>
    <xf numFmtId="0" fontId="10" fillId="0" borderId="3" xfId="0" applyNumberFormat="1" applyFont="1" applyFill="1" applyBorder="1" applyAlignment="1">
      <alignment horizontal="right" wrapText="1"/>
    </xf>
    <xf numFmtId="0" fontId="10" fillId="0" borderId="2" xfId="0" applyNumberFormat="1" applyFont="1" applyBorder="1" applyAlignment="1">
      <alignment horizontal="right" wrapText="1"/>
    </xf>
    <xf numFmtId="0" fontId="10" fillId="0" borderId="0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8" fillId="0" borderId="0" xfId="0" applyNumberFormat="1" applyFont="1" applyAlignment="1">
      <alignment horizontal="center" vertic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8" fillId="0" borderId="0" xfId="0" applyNumberFormat="1" applyFont="1" applyFill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164" fontId="14" fillId="0" borderId="3" xfId="0" applyFont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right" wrapText="1"/>
    </xf>
    <xf numFmtId="164" fontId="14" fillId="0" borderId="2" xfId="0" applyFont="1" applyBorder="1" applyAlignment="1">
      <alignment horizontal="center" vertical="center" wrapText="1"/>
    </xf>
    <xf numFmtId="164" fontId="14" fillId="0" borderId="6" xfId="0" applyFont="1" applyBorder="1" applyAlignment="1">
      <alignment horizontal="right" vertical="center" wrapText="1"/>
    </xf>
    <xf numFmtId="164" fontId="14" fillId="0" borderId="4" xfId="0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wrapText="1"/>
    </xf>
    <xf numFmtId="0" fontId="10" fillId="0" borderId="3" xfId="0" applyNumberFormat="1" applyFont="1" applyBorder="1" applyAlignment="1">
      <alignment horizontal="center" wrapText="1"/>
    </xf>
    <xf numFmtId="0" fontId="10" fillId="0" borderId="2" xfId="0" applyNumberFormat="1" applyFont="1" applyBorder="1" applyAlignment="1">
      <alignment horizont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0" fontId="18" fillId="0" borderId="0" xfId="0" applyNumberFormat="1" applyFont="1" applyBorder="1" applyAlignment="1">
      <alignment horizontal="center" vertical="center" wrapText="1"/>
    </xf>
    <xf numFmtId="0" fontId="26" fillId="0" borderId="9" xfId="0" applyNumberFormat="1" applyFont="1" applyBorder="1" applyAlignment="1">
      <alignment horizontal="center" vertical="center" wrapText="1"/>
    </xf>
    <xf numFmtId="0" fontId="26" fillId="0" borderId="11" xfId="0" applyNumberFormat="1" applyFont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right" wrapText="1"/>
    </xf>
    <xf numFmtId="0" fontId="10" fillId="0" borderId="10" xfId="0" applyNumberFormat="1" applyFont="1" applyFill="1" applyBorder="1" applyAlignment="1">
      <alignment horizontal="right" vertical="center" wrapText="1"/>
    </xf>
    <xf numFmtId="0" fontId="10" fillId="0" borderId="2" xfId="0" applyNumberFormat="1" applyFont="1" applyFill="1" applyBorder="1" applyAlignment="1">
      <alignment horizontal="center" wrapText="1"/>
    </xf>
    <xf numFmtId="0" fontId="10" fillId="0" borderId="2" xfId="0" applyNumberFormat="1" applyFont="1" applyFill="1" applyBorder="1" applyAlignment="1">
      <alignment horizontal="right" wrapText="1"/>
    </xf>
    <xf numFmtId="164" fontId="15" fillId="0" borderId="0" xfId="0" applyFont="1" applyFill="1" applyBorder="1" applyAlignment="1">
      <alignment horizontal="left" vertical="center" wrapText="1"/>
    </xf>
    <xf numFmtId="164" fontId="22" fillId="0" borderId="0" xfId="0" applyFont="1" applyBorder="1" applyAlignment="1">
      <alignment wrapText="1"/>
    </xf>
    <xf numFmtId="164" fontId="23" fillId="0" borderId="0" xfId="0" applyFont="1" applyBorder="1" applyAlignment="1"/>
    <xf numFmtId="164" fontId="22" fillId="0" borderId="0" xfId="0" applyFont="1" applyAlignment="1">
      <alignment wrapText="1"/>
    </xf>
    <xf numFmtId="164" fontId="23" fillId="0" borderId="0" xfId="0" applyFont="1" applyAlignment="1"/>
    <xf numFmtId="0" fontId="10" fillId="0" borderId="7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164" fontId="3" fillId="0" borderId="9" xfId="0" applyFont="1" applyBorder="1" applyAlignment="1">
      <alignment horizontal="center" vertical="center" wrapText="1"/>
    </xf>
    <xf numFmtId="164" fontId="3" fillId="0" borderId="10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33" fillId="0" borderId="5" xfId="0" applyNumberFormat="1" applyFont="1" applyFill="1" applyBorder="1" applyAlignment="1">
      <alignment horizontal="left" wrapText="1"/>
    </xf>
  </cellXfs>
  <cellStyles count="810">
    <cellStyle name="Excel Built-in Normal" xfId="1"/>
    <cellStyle name="Гиперссылка 11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4 2" xfId="9"/>
    <cellStyle name="Обычный 105" xfId="10"/>
    <cellStyle name="Обычный 105 10" xfId="11"/>
    <cellStyle name="Обычный 105 11" xfId="12"/>
    <cellStyle name="Обычный 105 12" xfId="13"/>
    <cellStyle name="Обычный 105 13" xfId="14"/>
    <cellStyle name="Обычный 105 14" xfId="15"/>
    <cellStyle name="Обычный 105 15" xfId="16"/>
    <cellStyle name="Обычный 105 16" xfId="17"/>
    <cellStyle name="Обычный 105 17" xfId="18"/>
    <cellStyle name="Обычный 105 18" xfId="19"/>
    <cellStyle name="Обычный 105 19" xfId="20"/>
    <cellStyle name="Обычный 105 2" xfId="21"/>
    <cellStyle name="Обычный 105 2 2" xfId="22"/>
    <cellStyle name="Обычный 105 20" xfId="23"/>
    <cellStyle name="Обычный 105 3" xfId="24"/>
    <cellStyle name="Обычный 105 4" xfId="25"/>
    <cellStyle name="Обычный 105 5" xfId="26"/>
    <cellStyle name="Обычный 105 6" xfId="27"/>
    <cellStyle name="Обычный 105 7" xfId="28"/>
    <cellStyle name="Обычный 105 8" xfId="29"/>
    <cellStyle name="Обычный 105 9" xfId="30"/>
    <cellStyle name="Обычный 106" xfId="31"/>
    <cellStyle name="Обычный 107" xfId="32"/>
    <cellStyle name="Обычный 108" xfId="33"/>
    <cellStyle name="Обычный 109" xfId="34"/>
    <cellStyle name="Обычный 11" xfId="35"/>
    <cellStyle name="Обычный 110" xfId="36"/>
    <cellStyle name="Обычный 111" xfId="37"/>
    <cellStyle name="Обычный 112" xfId="38"/>
    <cellStyle name="Обычный 113" xfId="39"/>
    <cellStyle name="Обычный 114" xfId="40"/>
    <cellStyle name="Обычный 115" xfId="41"/>
    <cellStyle name="Обычный 116" xfId="42"/>
    <cellStyle name="Обычный 117" xfId="43"/>
    <cellStyle name="Обычный 118" xfId="44"/>
    <cellStyle name="Обычный 119" xfId="45"/>
    <cellStyle name="Обычный 12" xfId="46"/>
    <cellStyle name="Обычный 120" xfId="47"/>
    <cellStyle name="Обычный 121" xfId="48"/>
    <cellStyle name="Обычный 122" xfId="49"/>
    <cellStyle name="Обычный 123" xfId="50"/>
    <cellStyle name="Обычный 124" xfId="51"/>
    <cellStyle name="Обычный 125" xfId="52"/>
    <cellStyle name="Обычный 126" xfId="53"/>
    <cellStyle name="Обычный 127" xfId="54"/>
    <cellStyle name="Обычный 128" xfId="55"/>
    <cellStyle name="Обычный 129" xfId="56"/>
    <cellStyle name="Обычный 13" xfId="57"/>
    <cellStyle name="Обычный 130" xfId="58"/>
    <cellStyle name="Обычный 131" xfId="59"/>
    <cellStyle name="Обычный 132" xfId="60"/>
    <cellStyle name="Обычный 133" xfId="61"/>
    <cellStyle name="Обычный 134" xfId="62"/>
    <cellStyle name="Обычный 135" xfId="63"/>
    <cellStyle name="Обычный 136" xfId="64"/>
    <cellStyle name="Обычный 137" xfId="65"/>
    <cellStyle name="Обычный 138" xfId="66"/>
    <cellStyle name="Обычный 139" xfId="67"/>
    <cellStyle name="Обычный 14" xfId="68"/>
    <cellStyle name="Обычный 140" xfId="69"/>
    <cellStyle name="Обычный 141" xfId="70"/>
    <cellStyle name="Обычный 142" xfId="71"/>
    <cellStyle name="Обычный 143" xfId="72"/>
    <cellStyle name="Обычный 144" xfId="73"/>
    <cellStyle name="Обычный 144 10" xfId="74"/>
    <cellStyle name="Обычный 144 11" xfId="75"/>
    <cellStyle name="Обычный 144 12" xfId="76"/>
    <cellStyle name="Обычный 144 13" xfId="77"/>
    <cellStyle name="Обычный 144 14" xfId="78"/>
    <cellStyle name="Обычный 144 15" xfId="79"/>
    <cellStyle name="Обычный 144 16" xfId="80"/>
    <cellStyle name="Обычный 144 17" xfId="81"/>
    <cellStyle name="Обычный 144 18" xfId="82"/>
    <cellStyle name="Обычный 144 2" xfId="83"/>
    <cellStyle name="Обычный 144 3" xfId="84"/>
    <cellStyle name="Обычный 144 4" xfId="85"/>
    <cellStyle name="Обычный 144 5" xfId="86"/>
    <cellStyle name="Обычный 144 6" xfId="87"/>
    <cellStyle name="Обычный 144 7" xfId="88"/>
    <cellStyle name="Обычный 144 8" xfId="89"/>
    <cellStyle name="Обычный 144 9" xfId="90"/>
    <cellStyle name="Обычный 145" xfId="91"/>
    <cellStyle name="Обычный 146" xfId="92"/>
    <cellStyle name="Обычный 146 10" xfId="93"/>
    <cellStyle name="Обычный 146 11" xfId="94"/>
    <cellStyle name="Обычный 146 12" xfId="95"/>
    <cellStyle name="Обычный 146 13" xfId="96"/>
    <cellStyle name="Обычный 146 14" xfId="97"/>
    <cellStyle name="Обычный 146 15" xfId="98"/>
    <cellStyle name="Обычный 146 16" xfId="99"/>
    <cellStyle name="Обычный 146 17" xfId="100"/>
    <cellStyle name="Обычный 146 18" xfId="101"/>
    <cellStyle name="Обычный 146 2" xfId="102"/>
    <cellStyle name="Обычный 146 3" xfId="103"/>
    <cellStyle name="Обычный 146 4" xfId="104"/>
    <cellStyle name="Обычный 146 5" xfId="105"/>
    <cellStyle name="Обычный 146 6" xfId="106"/>
    <cellStyle name="Обычный 146 7" xfId="107"/>
    <cellStyle name="Обычный 146 8" xfId="108"/>
    <cellStyle name="Обычный 146 9" xfId="109"/>
    <cellStyle name="Обычный 147" xfId="110"/>
    <cellStyle name="Обычный 147 10" xfId="111"/>
    <cellStyle name="Обычный 147 11" xfId="112"/>
    <cellStyle name="Обычный 147 12" xfId="113"/>
    <cellStyle name="Обычный 147 13" xfId="114"/>
    <cellStyle name="Обычный 147 14" xfId="115"/>
    <cellStyle name="Обычный 147 15" xfId="116"/>
    <cellStyle name="Обычный 147 16" xfId="117"/>
    <cellStyle name="Обычный 147 17" xfId="118"/>
    <cellStyle name="Обычный 147 18" xfId="119"/>
    <cellStyle name="Обычный 147 2" xfId="120"/>
    <cellStyle name="Обычный 147 3" xfId="121"/>
    <cellStyle name="Обычный 147 4" xfId="122"/>
    <cellStyle name="Обычный 147 5" xfId="123"/>
    <cellStyle name="Обычный 147 6" xfId="124"/>
    <cellStyle name="Обычный 147 7" xfId="125"/>
    <cellStyle name="Обычный 147 8" xfId="126"/>
    <cellStyle name="Обычный 147 9" xfId="127"/>
    <cellStyle name="Обычный 148" xfId="128"/>
    <cellStyle name="Обычный 149" xfId="129"/>
    <cellStyle name="Обычный 149 10" xfId="130"/>
    <cellStyle name="Обычный 149 11" xfId="131"/>
    <cellStyle name="Обычный 149 12" xfId="132"/>
    <cellStyle name="Обычный 149 13" xfId="133"/>
    <cellStyle name="Обычный 149 14" xfId="134"/>
    <cellStyle name="Обычный 149 15" xfId="135"/>
    <cellStyle name="Обычный 149 16" xfId="136"/>
    <cellStyle name="Обычный 149 17" xfId="137"/>
    <cellStyle name="Обычный 149 18" xfId="138"/>
    <cellStyle name="Обычный 149 2" xfId="139"/>
    <cellStyle name="Обычный 149 3" xfId="140"/>
    <cellStyle name="Обычный 149 4" xfId="141"/>
    <cellStyle name="Обычный 149 5" xfId="142"/>
    <cellStyle name="Обычный 149 6" xfId="143"/>
    <cellStyle name="Обычный 149 7" xfId="144"/>
    <cellStyle name="Обычный 149 8" xfId="145"/>
    <cellStyle name="Обычный 149 9" xfId="146"/>
    <cellStyle name="Обычный 15" xfId="147"/>
    <cellStyle name="Обычный 150" xfId="148"/>
    <cellStyle name="Обычный 151" xfId="149"/>
    <cellStyle name="Обычный 152" xfId="150"/>
    <cellStyle name="Обычный 153" xfId="151"/>
    <cellStyle name="Обычный 153 10" xfId="152"/>
    <cellStyle name="Обычный 153 2" xfId="153"/>
    <cellStyle name="Обычный 153 3" xfId="154"/>
    <cellStyle name="Обычный 153 4" xfId="155"/>
    <cellStyle name="Обычный 153 5" xfId="156"/>
    <cellStyle name="Обычный 153 6" xfId="157"/>
    <cellStyle name="Обычный 153 7" xfId="158"/>
    <cellStyle name="Обычный 153 8" xfId="159"/>
    <cellStyle name="Обычный 153 9" xfId="160"/>
    <cellStyle name="Обычный 154" xfId="161"/>
    <cellStyle name="Обычный 154 10" xfId="162"/>
    <cellStyle name="Обычный 154 2" xfId="163"/>
    <cellStyle name="Обычный 154 3" xfId="164"/>
    <cellStyle name="Обычный 154 4" xfId="165"/>
    <cellStyle name="Обычный 154 5" xfId="166"/>
    <cellStyle name="Обычный 154 6" xfId="167"/>
    <cellStyle name="Обычный 154 7" xfId="168"/>
    <cellStyle name="Обычный 154 8" xfId="169"/>
    <cellStyle name="Обычный 154 9" xfId="170"/>
    <cellStyle name="Обычный 155" xfId="171"/>
    <cellStyle name="Обычный 155 10" xfId="172"/>
    <cellStyle name="Обычный 155 2" xfId="173"/>
    <cellStyle name="Обычный 155 3" xfId="174"/>
    <cellStyle name="Обычный 155 4" xfId="175"/>
    <cellStyle name="Обычный 155 5" xfId="176"/>
    <cellStyle name="Обычный 155 6" xfId="177"/>
    <cellStyle name="Обычный 155 7" xfId="178"/>
    <cellStyle name="Обычный 155 8" xfId="179"/>
    <cellStyle name="Обычный 155 9" xfId="180"/>
    <cellStyle name="Обычный 156" xfId="181"/>
    <cellStyle name="Обычный 157" xfId="182"/>
    <cellStyle name="Обычный 158" xfId="183"/>
    <cellStyle name="Обычный 158 10" xfId="184"/>
    <cellStyle name="Обычный 158 2" xfId="185"/>
    <cellStyle name="Обычный 158 3" xfId="186"/>
    <cellStyle name="Обычный 158 4" xfId="187"/>
    <cellStyle name="Обычный 158 5" xfId="188"/>
    <cellStyle name="Обычный 158 6" xfId="189"/>
    <cellStyle name="Обычный 158 7" xfId="190"/>
    <cellStyle name="Обычный 158 8" xfId="191"/>
    <cellStyle name="Обычный 158 9" xfId="192"/>
    <cellStyle name="Обычный 159" xfId="193"/>
    <cellStyle name="Обычный 159 10" xfId="194"/>
    <cellStyle name="Обычный 159 2" xfId="195"/>
    <cellStyle name="Обычный 159 3" xfId="196"/>
    <cellStyle name="Обычный 159 4" xfId="197"/>
    <cellStyle name="Обычный 159 5" xfId="198"/>
    <cellStyle name="Обычный 159 6" xfId="199"/>
    <cellStyle name="Обычный 159 7" xfId="200"/>
    <cellStyle name="Обычный 159 8" xfId="201"/>
    <cellStyle name="Обычный 159 9" xfId="202"/>
    <cellStyle name="Обычный 16" xfId="203"/>
    <cellStyle name="Обычный 160" xfId="204"/>
    <cellStyle name="Обычный 160 10" xfId="205"/>
    <cellStyle name="Обычный 160 2" xfId="206"/>
    <cellStyle name="Обычный 160 3" xfId="207"/>
    <cellStyle name="Обычный 160 4" xfId="208"/>
    <cellStyle name="Обычный 160 5" xfId="209"/>
    <cellStyle name="Обычный 160 6" xfId="210"/>
    <cellStyle name="Обычный 160 7" xfId="211"/>
    <cellStyle name="Обычный 160 8" xfId="212"/>
    <cellStyle name="Обычный 160 9" xfId="213"/>
    <cellStyle name="Обычный 161" xfId="214"/>
    <cellStyle name="Обычный 162" xfId="215"/>
    <cellStyle name="Обычный 163" xfId="216"/>
    <cellStyle name="Обычный 164" xfId="217"/>
    <cellStyle name="Обычный 165" xfId="218"/>
    <cellStyle name="Обычный 166" xfId="219"/>
    <cellStyle name="Обычный 167" xfId="220"/>
    <cellStyle name="Обычный 168" xfId="221"/>
    <cellStyle name="Обычный 169" xfId="222"/>
    <cellStyle name="Обычный 17" xfId="223"/>
    <cellStyle name="Обычный 170" xfId="224"/>
    <cellStyle name="Обычный 171" xfId="225"/>
    <cellStyle name="Обычный 172" xfId="226"/>
    <cellStyle name="Обычный 173" xfId="227"/>
    <cellStyle name="Обычный 174" xfId="228"/>
    <cellStyle name="Обычный 175" xfId="229"/>
    <cellStyle name="Обычный 176" xfId="230"/>
    <cellStyle name="Обычный 177" xfId="231"/>
    <cellStyle name="Обычный 178" xfId="232"/>
    <cellStyle name="Обычный 179" xfId="233"/>
    <cellStyle name="Обычный 18" xfId="234"/>
    <cellStyle name="Обычный 180" xfId="235"/>
    <cellStyle name="Обычный 181" xfId="236"/>
    <cellStyle name="Обычный 182" xfId="237"/>
    <cellStyle name="Обычный 183" xfId="238"/>
    <cellStyle name="Обычный 184" xfId="239"/>
    <cellStyle name="Обычный 185" xfId="240"/>
    <cellStyle name="Обычный 186" xfId="241"/>
    <cellStyle name="Обычный 187" xfId="242"/>
    <cellStyle name="Обычный 188" xfId="243"/>
    <cellStyle name="Обычный 189" xfId="244"/>
    <cellStyle name="Обычный 19" xfId="245"/>
    <cellStyle name="Обычный 190" xfId="246"/>
    <cellStyle name="Обычный 191" xfId="247"/>
    <cellStyle name="Обычный 192" xfId="248"/>
    <cellStyle name="Обычный 193" xfId="249"/>
    <cellStyle name="Обычный 194" xfId="250"/>
    <cellStyle name="Обычный 195" xfId="251"/>
    <cellStyle name="Обычный 195 6" xfId="252"/>
    <cellStyle name="Обычный 196" xfId="253"/>
    <cellStyle name="Обычный 197" xfId="254"/>
    <cellStyle name="Обычный 198" xfId="255"/>
    <cellStyle name="Обычный 199" xfId="256"/>
    <cellStyle name="Обычный 2" xfId="257"/>
    <cellStyle name="Обычный 2 10" xfId="258"/>
    <cellStyle name="Обычный 2 11" xfId="259"/>
    <cellStyle name="Обычный 2 12" xfId="260"/>
    <cellStyle name="Обычный 2 13" xfId="261"/>
    <cellStyle name="Обычный 2 14" xfId="262"/>
    <cellStyle name="Обычный 2 15" xfId="263"/>
    <cellStyle name="Обычный 2 15 2" xfId="264"/>
    <cellStyle name="Обычный 2 15 3" xfId="265"/>
    <cellStyle name="Обычный 2 15 4" xfId="266"/>
    <cellStyle name="Обычный 2 15 5" xfId="267"/>
    <cellStyle name="Обычный 2 15 6" xfId="268"/>
    <cellStyle name="Обычный 2 15 7" xfId="269"/>
    <cellStyle name="Обычный 2 15 8" xfId="270"/>
    <cellStyle name="Обычный 2 15 9" xfId="271"/>
    <cellStyle name="Обычный 2 16" xfId="272"/>
    <cellStyle name="Обычный 2 16 2" xfId="273"/>
    <cellStyle name="Обычный 2 16 3" xfId="274"/>
    <cellStyle name="Обычный 2 16 4" xfId="275"/>
    <cellStyle name="Обычный 2 16 5" xfId="276"/>
    <cellStyle name="Обычный 2 16 6" xfId="277"/>
    <cellStyle name="Обычный 2 16 7" xfId="278"/>
    <cellStyle name="Обычный 2 16 8" xfId="279"/>
    <cellStyle name="Обычный 2 16 9" xfId="280"/>
    <cellStyle name="Обычный 2 17" xfId="281"/>
    <cellStyle name="Обычный 2 17 2" xfId="282"/>
    <cellStyle name="Обычный 2 17 3" xfId="283"/>
    <cellStyle name="Обычный 2 17 4" xfId="284"/>
    <cellStyle name="Обычный 2 17 5" xfId="285"/>
    <cellStyle name="Обычный 2 17 6" xfId="286"/>
    <cellStyle name="Обычный 2 17 7" xfId="287"/>
    <cellStyle name="Обычный 2 17 8" xfId="288"/>
    <cellStyle name="Обычный 2 17 9" xfId="289"/>
    <cellStyle name="Обычный 2 18" xfId="290"/>
    <cellStyle name="Обычный 2 18 2" xfId="291"/>
    <cellStyle name="Обычный 2 18 3" xfId="292"/>
    <cellStyle name="Обычный 2 18 4" xfId="293"/>
    <cellStyle name="Обычный 2 18 5" xfId="294"/>
    <cellStyle name="Обычный 2 18 6" xfId="295"/>
    <cellStyle name="Обычный 2 18 7" xfId="296"/>
    <cellStyle name="Обычный 2 18 8" xfId="297"/>
    <cellStyle name="Обычный 2 18 9" xfId="298"/>
    <cellStyle name="Обычный 2 19" xfId="299"/>
    <cellStyle name="Обычный 2 19 2" xfId="300"/>
    <cellStyle name="Обычный 2 19 3" xfId="301"/>
    <cellStyle name="Обычный 2 19 4" xfId="302"/>
    <cellStyle name="Обычный 2 19 5" xfId="303"/>
    <cellStyle name="Обычный 2 19 6" xfId="304"/>
    <cellStyle name="Обычный 2 19 7" xfId="305"/>
    <cellStyle name="Обычный 2 19 8" xfId="306"/>
    <cellStyle name="Обычный 2 19 9" xfId="307"/>
    <cellStyle name="Обычный 2 2" xfId="308"/>
    <cellStyle name="Обычный 2 2 10" xfId="309"/>
    <cellStyle name="Обычный 2 2 11" xfId="310"/>
    <cellStyle name="Обычный 2 2 12" xfId="311"/>
    <cellStyle name="Обычный 2 2 13" xfId="312"/>
    <cellStyle name="Обычный 2 2 14" xfId="313"/>
    <cellStyle name="Обычный 2 2 15" xfId="314"/>
    <cellStyle name="Обычный 2 2 16" xfId="315"/>
    <cellStyle name="Обычный 2 2 17" xfId="316"/>
    <cellStyle name="Обычный 2 2 18" xfId="317"/>
    <cellStyle name="Обычный 2 2 19" xfId="318"/>
    <cellStyle name="Обычный 2 2 2" xfId="319"/>
    <cellStyle name="Обычный 2 2 2 10" xfId="320"/>
    <cellStyle name="Обычный 2 2 2 11" xfId="321"/>
    <cellStyle name="Обычный 2 2 2 12" xfId="322"/>
    <cellStyle name="Обычный 2 2 2 13" xfId="323"/>
    <cellStyle name="Обычный 2 2 2 14" xfId="324"/>
    <cellStyle name="Обычный 2 2 2 15" xfId="325"/>
    <cellStyle name="Обычный 2 2 2 16" xfId="326"/>
    <cellStyle name="Обычный 2 2 2 17" xfId="327"/>
    <cellStyle name="Обычный 2 2 2 18" xfId="328"/>
    <cellStyle name="Обычный 2 2 2 2" xfId="329"/>
    <cellStyle name="Обычный 2 2 2 3" xfId="330"/>
    <cellStyle name="Обычный 2 2 2 4" xfId="331"/>
    <cellStyle name="Обычный 2 2 2 5" xfId="332"/>
    <cellStyle name="Обычный 2 2 2 6" xfId="333"/>
    <cellStyle name="Обычный 2 2 2 7" xfId="334"/>
    <cellStyle name="Обычный 2 2 2 8" xfId="335"/>
    <cellStyle name="Обычный 2 2 2 9" xfId="336"/>
    <cellStyle name="Обычный 2 2 20" xfId="337"/>
    <cellStyle name="Обычный 2 2 21" xfId="338"/>
    <cellStyle name="Обычный 2 2 22" xfId="339"/>
    <cellStyle name="Обычный 2 2 23" xfId="340"/>
    <cellStyle name="Обычный 2 2 24" xfId="341"/>
    <cellStyle name="Обычный 2 2 25" xfId="342"/>
    <cellStyle name="Обычный 2 2 26" xfId="343"/>
    <cellStyle name="Обычный 2 2 27" xfId="344"/>
    <cellStyle name="Обычный 2 2 28" xfId="345"/>
    <cellStyle name="Обычный 2 2 29" xfId="346"/>
    <cellStyle name="Обычный 2 2 3" xfId="347"/>
    <cellStyle name="Обычный 2 2 30" xfId="348"/>
    <cellStyle name="Обычный 2 2 31" xfId="349"/>
    <cellStyle name="Обычный 2 2 32" xfId="350"/>
    <cellStyle name="Обычный 2 2 33" xfId="351"/>
    <cellStyle name="Обычный 2 2 34" xfId="352"/>
    <cellStyle name="Обычный 2 2 35" xfId="353"/>
    <cellStyle name="Обычный 2 2 36" xfId="354"/>
    <cellStyle name="Обычный 2 2 37" xfId="355"/>
    <cellStyle name="Обычный 2 2 38" xfId="356"/>
    <cellStyle name="Обычный 2 2 39" xfId="357"/>
    <cellStyle name="Обычный 2 2 4" xfId="358"/>
    <cellStyle name="Обычный 2 2 40" xfId="359"/>
    <cellStyle name="Обычный 2 2 41" xfId="360"/>
    <cellStyle name="Обычный 2 2 42" xfId="361"/>
    <cellStyle name="Обычный 2 2 43" xfId="362"/>
    <cellStyle name="Обычный 2 2 44" xfId="363"/>
    <cellStyle name="Обычный 2 2 45" xfId="364"/>
    <cellStyle name="Обычный 2 2 46" xfId="365"/>
    <cellStyle name="Обычный 2 2 47" xfId="366"/>
    <cellStyle name="Обычный 2 2 48" xfId="367"/>
    <cellStyle name="Обычный 2 2 49" xfId="368"/>
    <cellStyle name="Обычный 2 2 5" xfId="369"/>
    <cellStyle name="Обычный 2 2 50" xfId="370"/>
    <cellStyle name="Обычный 2 2 51" xfId="371"/>
    <cellStyle name="Обычный 2 2 52" xfId="372"/>
    <cellStyle name="Обычный 2 2 53" xfId="373"/>
    <cellStyle name="Обычный 2 2 54" xfId="374"/>
    <cellStyle name="Обычный 2 2 55" xfId="375"/>
    <cellStyle name="Обычный 2 2 56" xfId="376"/>
    <cellStyle name="Обычный 2 2 57" xfId="377"/>
    <cellStyle name="Обычный 2 2 6" xfId="378"/>
    <cellStyle name="Обычный 2 2 7" xfId="379"/>
    <cellStyle name="Обычный 2 2 8" xfId="380"/>
    <cellStyle name="Обычный 2 2 9" xfId="381"/>
    <cellStyle name="Обычный 2 20" xfId="382"/>
    <cellStyle name="Обычный 2 20 2" xfId="383"/>
    <cellStyle name="Обычный 2 20 3" xfId="384"/>
    <cellStyle name="Обычный 2 20 4" xfId="385"/>
    <cellStyle name="Обычный 2 20 5" xfId="386"/>
    <cellStyle name="Обычный 2 20 6" xfId="387"/>
    <cellStyle name="Обычный 2 20 7" xfId="388"/>
    <cellStyle name="Обычный 2 20 8" xfId="389"/>
    <cellStyle name="Обычный 2 20 9" xfId="390"/>
    <cellStyle name="Обычный 2 21" xfId="391"/>
    <cellStyle name="Обычный 2 21 2" xfId="392"/>
    <cellStyle name="Обычный 2 21 3" xfId="393"/>
    <cellStyle name="Обычный 2 21 4" xfId="394"/>
    <cellStyle name="Обычный 2 21 5" xfId="395"/>
    <cellStyle name="Обычный 2 21 6" xfId="396"/>
    <cellStyle name="Обычный 2 21 7" xfId="397"/>
    <cellStyle name="Обычный 2 21 8" xfId="398"/>
    <cellStyle name="Обычный 2 21 9" xfId="399"/>
    <cellStyle name="Обычный 2 22" xfId="400"/>
    <cellStyle name="Обычный 2 22 2" xfId="401"/>
    <cellStyle name="Обычный 2 22 3" xfId="402"/>
    <cellStyle name="Обычный 2 22 4" xfId="403"/>
    <cellStyle name="Обычный 2 22 5" xfId="404"/>
    <cellStyle name="Обычный 2 22 6" xfId="405"/>
    <cellStyle name="Обычный 2 22 7" xfId="406"/>
    <cellStyle name="Обычный 2 22 8" xfId="407"/>
    <cellStyle name="Обычный 2 22 9" xfId="408"/>
    <cellStyle name="Обычный 2 23" xfId="409"/>
    <cellStyle name="Обычный 2 23 2" xfId="410"/>
    <cellStyle name="Обычный 2 23 3" xfId="411"/>
    <cellStyle name="Обычный 2 23 4" xfId="412"/>
    <cellStyle name="Обычный 2 23 5" xfId="413"/>
    <cellStyle name="Обычный 2 23 6" xfId="414"/>
    <cellStyle name="Обычный 2 23 7" xfId="415"/>
    <cellStyle name="Обычный 2 23 8" xfId="416"/>
    <cellStyle name="Обычный 2 23 9" xfId="417"/>
    <cellStyle name="Обычный 2 24" xfId="418"/>
    <cellStyle name="Обычный 2 24 2" xfId="419"/>
    <cellStyle name="Обычный 2 24 3" xfId="420"/>
    <cellStyle name="Обычный 2 24 4" xfId="421"/>
    <cellStyle name="Обычный 2 24 5" xfId="422"/>
    <cellStyle name="Обычный 2 24 6" xfId="423"/>
    <cellStyle name="Обычный 2 24 7" xfId="424"/>
    <cellStyle name="Обычный 2 24 8" xfId="425"/>
    <cellStyle name="Обычный 2 24 9" xfId="426"/>
    <cellStyle name="Обычный 2 25" xfId="427"/>
    <cellStyle name="Обычный 2 25 2" xfId="428"/>
    <cellStyle name="Обычный 2 25 3" xfId="429"/>
    <cellStyle name="Обычный 2 25 4" xfId="430"/>
    <cellStyle name="Обычный 2 25 5" xfId="431"/>
    <cellStyle name="Обычный 2 25 6" xfId="432"/>
    <cellStyle name="Обычный 2 25 7" xfId="433"/>
    <cellStyle name="Обычный 2 25 8" xfId="434"/>
    <cellStyle name="Обычный 2 25 9" xfId="435"/>
    <cellStyle name="Обычный 2 26" xfId="436"/>
    <cellStyle name="Обычный 2 26 2" xfId="437"/>
    <cellStyle name="Обычный 2 26 3" xfId="438"/>
    <cellStyle name="Обычный 2 26 4" xfId="439"/>
    <cellStyle name="Обычный 2 26 5" xfId="440"/>
    <cellStyle name="Обычный 2 26 6" xfId="441"/>
    <cellStyle name="Обычный 2 26 7" xfId="442"/>
    <cellStyle name="Обычный 2 26 8" xfId="443"/>
    <cellStyle name="Обычный 2 26 9" xfId="444"/>
    <cellStyle name="Обычный 2 27" xfId="445"/>
    <cellStyle name="Обычный 2 27 2" xfId="446"/>
    <cellStyle name="Обычный 2 27 3" xfId="447"/>
    <cellStyle name="Обычный 2 27 4" xfId="448"/>
    <cellStyle name="Обычный 2 27 5" xfId="449"/>
    <cellStyle name="Обычный 2 27 6" xfId="450"/>
    <cellStyle name="Обычный 2 27 7" xfId="451"/>
    <cellStyle name="Обычный 2 27 8" xfId="452"/>
    <cellStyle name="Обычный 2 27 9" xfId="453"/>
    <cellStyle name="Обычный 2 28" xfId="454"/>
    <cellStyle name="Обычный 2 29" xfId="455"/>
    <cellStyle name="Обычный 2 3" xfId="456"/>
    <cellStyle name="Обычный 2 3 10" xfId="457"/>
    <cellStyle name="Обычный 2 3 11" xfId="458"/>
    <cellStyle name="Обычный 2 3 12" xfId="459"/>
    <cellStyle name="Обычный 2 3 13" xfId="460"/>
    <cellStyle name="Обычный 2 3 14" xfId="461"/>
    <cellStyle name="Обычный 2 3 15" xfId="462"/>
    <cellStyle name="Обычный 2 3 16" xfId="463"/>
    <cellStyle name="Обычный 2 3 17" xfId="464"/>
    <cellStyle name="Обычный 2 3 18" xfId="465"/>
    <cellStyle name="Обычный 2 3 19" xfId="466"/>
    <cellStyle name="Обычный 2 3 2" xfId="467"/>
    <cellStyle name="Обычный 2 3 2 10" xfId="468"/>
    <cellStyle name="Обычный 2 3 2 11" xfId="469"/>
    <cellStyle name="Обычный 2 3 2 12" xfId="470"/>
    <cellStyle name="Обычный 2 3 2 13" xfId="471"/>
    <cellStyle name="Обычный 2 3 2 14" xfId="472"/>
    <cellStyle name="Обычный 2 3 2 15" xfId="473"/>
    <cellStyle name="Обычный 2 3 2 16" xfId="474"/>
    <cellStyle name="Обычный 2 3 2 17" xfId="475"/>
    <cellStyle name="Обычный 2 3 2 18" xfId="476"/>
    <cellStyle name="Обычный 2 3 2 2" xfId="477"/>
    <cellStyle name="Обычный 2 3 2 3" xfId="478"/>
    <cellStyle name="Обычный 2 3 2 4" xfId="479"/>
    <cellStyle name="Обычный 2 3 2 5" xfId="480"/>
    <cellStyle name="Обычный 2 3 2 6" xfId="481"/>
    <cellStyle name="Обычный 2 3 2 7" xfId="482"/>
    <cellStyle name="Обычный 2 3 2 8" xfId="483"/>
    <cellStyle name="Обычный 2 3 2 9" xfId="484"/>
    <cellStyle name="Обычный 2 3 20" xfId="485"/>
    <cellStyle name="Обычный 2 3 21" xfId="486"/>
    <cellStyle name="Обычный 2 3 22" xfId="487"/>
    <cellStyle name="Обычный 2 3 23" xfId="488"/>
    <cellStyle name="Обычный 2 3 24" xfId="489"/>
    <cellStyle name="Обычный 2 3 25" xfId="490"/>
    <cellStyle name="Обычный 2 3 26" xfId="491"/>
    <cellStyle name="Обычный 2 3 27" xfId="492"/>
    <cellStyle name="Обычный 2 3 28" xfId="493"/>
    <cellStyle name="Обычный 2 3 29" xfId="494"/>
    <cellStyle name="Обычный 2 3 3" xfId="495"/>
    <cellStyle name="Обычный 2 3 30" xfId="496"/>
    <cellStyle name="Обычный 2 3 31" xfId="497"/>
    <cellStyle name="Обычный 2 3 32" xfId="498"/>
    <cellStyle name="Обычный 2 3 33" xfId="499"/>
    <cellStyle name="Обычный 2 3 34" xfId="500"/>
    <cellStyle name="Обычный 2 3 35" xfId="501"/>
    <cellStyle name="Обычный 2 3 36" xfId="502"/>
    <cellStyle name="Обычный 2 3 37" xfId="503"/>
    <cellStyle name="Обычный 2 3 38" xfId="504"/>
    <cellStyle name="Обычный 2 3 39" xfId="505"/>
    <cellStyle name="Обычный 2 3 4" xfId="506"/>
    <cellStyle name="Обычный 2 3 40" xfId="507"/>
    <cellStyle name="Обычный 2 3 41" xfId="508"/>
    <cellStyle name="Обычный 2 3 42" xfId="509"/>
    <cellStyle name="Обычный 2 3 43" xfId="510"/>
    <cellStyle name="Обычный 2 3 44" xfId="511"/>
    <cellStyle name="Обычный 2 3 45" xfId="512"/>
    <cellStyle name="Обычный 2 3 46" xfId="513"/>
    <cellStyle name="Обычный 2 3 47" xfId="514"/>
    <cellStyle name="Обычный 2 3 48" xfId="515"/>
    <cellStyle name="Обычный 2 3 49" xfId="516"/>
    <cellStyle name="Обычный 2 3 5" xfId="517"/>
    <cellStyle name="Обычный 2 3 50" xfId="518"/>
    <cellStyle name="Обычный 2 3 51" xfId="519"/>
    <cellStyle name="Обычный 2 3 52" xfId="520"/>
    <cellStyle name="Обычный 2 3 53" xfId="521"/>
    <cellStyle name="Обычный 2 3 54" xfId="522"/>
    <cellStyle name="Обычный 2 3 55" xfId="523"/>
    <cellStyle name="Обычный 2 3 56" xfId="524"/>
    <cellStyle name="Обычный 2 3 57" xfId="525"/>
    <cellStyle name="Обычный 2 3 6" xfId="526"/>
    <cellStyle name="Обычный 2 3 7" xfId="527"/>
    <cellStyle name="Обычный 2 3 8" xfId="528"/>
    <cellStyle name="Обычный 2 3 9" xfId="529"/>
    <cellStyle name="Обычный 2 30" xfId="530"/>
    <cellStyle name="Обычный 2 31" xfId="531"/>
    <cellStyle name="Обычный 2 32" xfId="532"/>
    <cellStyle name="Обычный 2 33" xfId="533"/>
    <cellStyle name="Обычный 2 34" xfId="534"/>
    <cellStyle name="Обычный 2 35" xfId="535"/>
    <cellStyle name="Обычный 2 36" xfId="536"/>
    <cellStyle name="Обычный 2 37" xfId="537"/>
    <cellStyle name="Обычный 2 38" xfId="538"/>
    <cellStyle name="Обычный 2 39" xfId="539"/>
    <cellStyle name="Обычный 2 4" xfId="540"/>
    <cellStyle name="Обычный 2 40" xfId="541"/>
    <cellStyle name="Обычный 2 41" xfId="542"/>
    <cellStyle name="Обычный 2 42" xfId="543"/>
    <cellStyle name="Обычный 2 43" xfId="544"/>
    <cellStyle name="Обычный 2 44" xfId="545"/>
    <cellStyle name="Обычный 2 45" xfId="546"/>
    <cellStyle name="Обычный 2 46" xfId="547"/>
    <cellStyle name="Обычный 2 47" xfId="548"/>
    <cellStyle name="Обычный 2 48" xfId="549"/>
    <cellStyle name="Обычный 2 49" xfId="550"/>
    <cellStyle name="Обычный 2 5" xfId="551"/>
    <cellStyle name="Обычный 2 50" xfId="552"/>
    <cellStyle name="Обычный 2 51" xfId="553"/>
    <cellStyle name="Обычный 2 52" xfId="554"/>
    <cellStyle name="Обычный 2 53" xfId="555"/>
    <cellStyle name="Обычный 2 54" xfId="556"/>
    <cellStyle name="Обычный 2 55" xfId="557"/>
    <cellStyle name="Обычный 2 56" xfId="558"/>
    <cellStyle name="Обычный 2 57" xfId="559"/>
    <cellStyle name="Обычный 2 58" xfId="560"/>
    <cellStyle name="Обычный 2 59" xfId="561"/>
    <cellStyle name="Обычный 2 6" xfId="562"/>
    <cellStyle name="Обычный 2 60" xfId="563"/>
    <cellStyle name="Обычный 2 61" xfId="564"/>
    <cellStyle name="Обычный 2 62" xfId="565"/>
    <cellStyle name="Обычный 2 63" xfId="566"/>
    <cellStyle name="Обычный 2 64" xfId="567"/>
    <cellStyle name="Обычный 2 65" xfId="568"/>
    <cellStyle name="Обычный 2 66" xfId="569"/>
    <cellStyle name="Обычный 2 67" xfId="570"/>
    <cellStyle name="Обычный 2 68" xfId="571"/>
    <cellStyle name="Обычный 2 69" xfId="572"/>
    <cellStyle name="Обычный 2 7" xfId="573"/>
    <cellStyle name="Обычный 2 8" xfId="574"/>
    <cellStyle name="Обычный 2 9" xfId="575"/>
    <cellStyle name="Обычный 20" xfId="576"/>
    <cellStyle name="Обычный 200" xfId="577"/>
    <cellStyle name="Обычный 201" xfId="578"/>
    <cellStyle name="Обычный 202" xfId="579"/>
    <cellStyle name="Обычный 204" xfId="580"/>
    <cellStyle name="Обычный 205" xfId="581"/>
    <cellStyle name="Обычный 206" xfId="582"/>
    <cellStyle name="Обычный 21" xfId="583"/>
    <cellStyle name="Обычный 22" xfId="584"/>
    <cellStyle name="Обычный 23" xfId="585"/>
    <cellStyle name="Обычный 24" xfId="586"/>
    <cellStyle name="Обычный 25" xfId="587"/>
    <cellStyle name="Обычный 256" xfId="588"/>
    <cellStyle name="Обычный 26" xfId="589"/>
    <cellStyle name="Обычный 26 2" xfId="590"/>
    <cellStyle name="Обычный 27" xfId="591"/>
    <cellStyle name="Обычный 27 2" xfId="592"/>
    <cellStyle name="Обычный 28" xfId="593"/>
    <cellStyle name="Обычный 29" xfId="594"/>
    <cellStyle name="Обычный 3 10" xfId="595"/>
    <cellStyle name="Обычный 3 11" xfId="596"/>
    <cellStyle name="Обычный 3 12" xfId="597"/>
    <cellStyle name="Обычный 3 13" xfId="598"/>
    <cellStyle name="Обычный 3 14" xfId="599"/>
    <cellStyle name="Обычный 3 15" xfId="600"/>
    <cellStyle name="Обычный 3 16" xfId="601"/>
    <cellStyle name="Обычный 3 17" xfId="602"/>
    <cellStyle name="Обычный 3 18" xfId="603"/>
    <cellStyle name="Обычный 3 19" xfId="604"/>
    <cellStyle name="Обычный 3 2" xfId="605"/>
    <cellStyle name="Обычный 3 2 10" xfId="606"/>
    <cellStyle name="Обычный 3 2 11" xfId="607"/>
    <cellStyle name="Обычный 3 2 12" xfId="608"/>
    <cellStyle name="Обычный 3 2 13" xfId="609"/>
    <cellStyle name="Обычный 3 2 14" xfId="610"/>
    <cellStyle name="Обычный 3 2 15" xfId="611"/>
    <cellStyle name="Обычный 3 2 16" xfId="612"/>
    <cellStyle name="Обычный 3 2 17" xfId="613"/>
    <cellStyle name="Обычный 3 2 18" xfId="614"/>
    <cellStyle name="Обычный 3 2 2" xfId="615"/>
    <cellStyle name="Обычный 3 2 3" xfId="616"/>
    <cellStyle name="Обычный 3 2 4" xfId="617"/>
    <cellStyle name="Обычный 3 2 5" xfId="618"/>
    <cellStyle name="Обычный 3 2 6" xfId="619"/>
    <cellStyle name="Обычный 3 2 7" xfId="620"/>
    <cellStyle name="Обычный 3 2 8" xfId="621"/>
    <cellStyle name="Обычный 3 2 9" xfId="622"/>
    <cellStyle name="Обычный 3 20" xfId="623"/>
    <cellStyle name="Обычный 3 21" xfId="624"/>
    <cellStyle name="Обычный 3 22" xfId="625"/>
    <cellStyle name="Обычный 3 23" xfId="626"/>
    <cellStyle name="Обычный 3 24" xfId="627"/>
    <cellStyle name="Обычный 3 25" xfId="628"/>
    <cellStyle name="Обычный 3 26" xfId="629"/>
    <cellStyle name="Обычный 3 27" xfId="630"/>
    <cellStyle name="Обычный 3 28" xfId="631"/>
    <cellStyle name="Обычный 3 29" xfId="632"/>
    <cellStyle name="Обычный 3 3" xfId="633"/>
    <cellStyle name="Обычный 3 3 10" xfId="634"/>
    <cellStyle name="Обычный 3 3 11" xfId="635"/>
    <cellStyle name="Обычный 3 3 12" xfId="636"/>
    <cellStyle name="Обычный 3 3 13" xfId="637"/>
    <cellStyle name="Обычный 3 3 14" xfId="638"/>
    <cellStyle name="Обычный 3 3 15" xfId="639"/>
    <cellStyle name="Обычный 3 3 16" xfId="640"/>
    <cellStyle name="Обычный 3 3 17" xfId="641"/>
    <cellStyle name="Обычный 3 3 18" xfId="642"/>
    <cellStyle name="Обычный 3 3 2" xfId="643"/>
    <cellStyle name="Обычный 3 3 3" xfId="644"/>
    <cellStyle name="Обычный 3 3 4" xfId="645"/>
    <cellStyle name="Обычный 3 3 5" xfId="646"/>
    <cellStyle name="Обычный 3 3 6" xfId="647"/>
    <cellStyle name="Обычный 3 3 7" xfId="648"/>
    <cellStyle name="Обычный 3 3 8" xfId="649"/>
    <cellStyle name="Обычный 3 3 9" xfId="650"/>
    <cellStyle name="Обычный 3 30" xfId="651"/>
    <cellStyle name="Обычный 3 31" xfId="652"/>
    <cellStyle name="Обычный 3 32" xfId="653"/>
    <cellStyle name="Обычный 3 33" xfId="654"/>
    <cellStyle name="Обычный 3 34" xfId="655"/>
    <cellStyle name="Обычный 3 35" xfId="656"/>
    <cellStyle name="Обычный 3 36" xfId="657"/>
    <cellStyle name="Обычный 3 37" xfId="658"/>
    <cellStyle name="Обычный 3 38" xfId="659"/>
    <cellStyle name="Обычный 3 39" xfId="660"/>
    <cellStyle name="Обычный 3 4" xfId="661"/>
    <cellStyle name="Обычный 3 40" xfId="662"/>
    <cellStyle name="Обычный 3 41" xfId="663"/>
    <cellStyle name="Обычный 3 42" xfId="664"/>
    <cellStyle name="Обычный 3 43" xfId="665"/>
    <cellStyle name="Обычный 3 44" xfId="666"/>
    <cellStyle name="Обычный 3 45" xfId="667"/>
    <cellStyle name="Обычный 3 46" xfId="668"/>
    <cellStyle name="Обычный 3 47" xfId="669"/>
    <cellStyle name="Обычный 3 48" xfId="670"/>
    <cellStyle name="Обычный 3 49" xfId="671"/>
    <cellStyle name="Обычный 3 5" xfId="672"/>
    <cellStyle name="Обычный 3 50" xfId="673"/>
    <cellStyle name="Обычный 3 51" xfId="674"/>
    <cellStyle name="Обычный 3 52" xfId="675"/>
    <cellStyle name="Обычный 3 53" xfId="676"/>
    <cellStyle name="Обычный 3 54" xfId="677"/>
    <cellStyle name="Обычный 3 55" xfId="678"/>
    <cellStyle name="Обычный 3 56" xfId="679"/>
    <cellStyle name="Обычный 3 57" xfId="680"/>
    <cellStyle name="Обычный 3 6" xfId="681"/>
    <cellStyle name="Обычный 3 7" xfId="682"/>
    <cellStyle name="Обычный 3 8" xfId="683"/>
    <cellStyle name="Обычный 3 9" xfId="684"/>
    <cellStyle name="Обычный 30" xfId="685"/>
    <cellStyle name="Обычный 31" xfId="686"/>
    <cellStyle name="Обычный 32" xfId="687"/>
    <cellStyle name="Обычный 33" xfId="688"/>
    <cellStyle name="Обычный 34" xfId="689"/>
    <cellStyle name="Обычный 35" xfId="690"/>
    <cellStyle name="Обычный 36" xfId="691"/>
    <cellStyle name="Обычный 37" xfId="692"/>
    <cellStyle name="Обычный 38" xfId="693"/>
    <cellStyle name="Обычный 39" xfId="694"/>
    <cellStyle name="Обычный 4" xfId="695"/>
    <cellStyle name="Обычный 4 2" xfId="696"/>
    <cellStyle name="Обычный 40" xfId="697"/>
    <cellStyle name="Обычный 41" xfId="698"/>
    <cellStyle name="Обычный 42" xfId="699"/>
    <cellStyle name="Обычный 43" xfId="700"/>
    <cellStyle name="Обычный 44" xfId="701"/>
    <cellStyle name="Обычный 45" xfId="702"/>
    <cellStyle name="Обычный 46" xfId="703"/>
    <cellStyle name="Обычный 47" xfId="704"/>
    <cellStyle name="Обычный 48" xfId="705"/>
    <cellStyle name="Обычный 49" xfId="706"/>
    <cellStyle name="Обычный 5" xfId="707"/>
    <cellStyle name="Обычный 5 10" xfId="708"/>
    <cellStyle name="Обычный 5 11" xfId="709"/>
    <cellStyle name="Обычный 5 12" xfId="710"/>
    <cellStyle name="Обычный 5 13" xfId="711"/>
    <cellStyle name="Обычный 5 14" xfId="712"/>
    <cellStyle name="Обычный 5 15" xfId="713"/>
    <cellStyle name="Обычный 5 16" xfId="714"/>
    <cellStyle name="Обычный 5 2" xfId="715"/>
    <cellStyle name="Обычный 5 3" xfId="716"/>
    <cellStyle name="Обычный 5 4" xfId="717"/>
    <cellStyle name="Обычный 5 5" xfId="718"/>
    <cellStyle name="Обычный 5 6" xfId="719"/>
    <cellStyle name="Обычный 5 7" xfId="720"/>
    <cellStyle name="Обычный 5 8" xfId="721"/>
    <cellStyle name="Обычный 5 9" xfId="722"/>
    <cellStyle name="Обычный 50" xfId="723"/>
    <cellStyle name="Обычный 51" xfId="724"/>
    <cellStyle name="Обычный 52" xfId="725"/>
    <cellStyle name="Обычный 53" xfId="726"/>
    <cellStyle name="Обычный 54" xfId="727"/>
    <cellStyle name="Обычный 55" xfId="728"/>
    <cellStyle name="Обычный 56" xfId="729"/>
    <cellStyle name="Обычный 57" xfId="730"/>
    <cellStyle name="Обычный 58" xfId="731"/>
    <cellStyle name="Обычный 59" xfId="732"/>
    <cellStyle name="Обычный 6" xfId="733"/>
    <cellStyle name="Обычный 6 10" xfId="734"/>
    <cellStyle name="Обычный 6 11" xfId="735"/>
    <cellStyle name="Обычный 6 12" xfId="736"/>
    <cellStyle name="Обычный 6 13" xfId="737"/>
    <cellStyle name="Обычный 6 14" xfId="738"/>
    <cellStyle name="Обычный 6 15" xfId="739"/>
    <cellStyle name="Обычный 6 16" xfId="740"/>
    <cellStyle name="Обычный 6 17" xfId="741"/>
    <cellStyle name="Обычный 6 18" xfId="742"/>
    <cellStyle name="Обычный 6 19" xfId="743"/>
    <cellStyle name="Обычный 6 2" xfId="744"/>
    <cellStyle name="Обычный 6 20" xfId="745"/>
    <cellStyle name="Обычный 6 21" xfId="746"/>
    <cellStyle name="Обычный 6 22" xfId="747"/>
    <cellStyle name="Обычный 6 23" xfId="748"/>
    <cellStyle name="Обычный 6 24" xfId="749"/>
    <cellStyle name="Обычный 6 25" xfId="750"/>
    <cellStyle name="Обычный 6 26" xfId="751"/>
    <cellStyle name="Обычный 6 27" xfId="752"/>
    <cellStyle name="Обычный 6 28" xfId="753"/>
    <cellStyle name="Обычный 6 29" xfId="754"/>
    <cellStyle name="Обычный 6 3" xfId="755"/>
    <cellStyle name="Обычный 6 30" xfId="756"/>
    <cellStyle name="Обычный 6 31" xfId="757"/>
    <cellStyle name="Обычный 6 32" xfId="758"/>
    <cellStyle name="Обычный 6 4" xfId="759"/>
    <cellStyle name="Обычный 6 5" xfId="760"/>
    <cellStyle name="Обычный 6 6" xfId="761"/>
    <cellStyle name="Обычный 6 7" xfId="762"/>
    <cellStyle name="Обычный 6 8" xfId="763"/>
    <cellStyle name="Обычный 6 9" xfId="764"/>
    <cellStyle name="Обычный 60" xfId="765"/>
    <cellStyle name="Обычный 61" xfId="766"/>
    <cellStyle name="Обычный 62" xfId="767"/>
    <cellStyle name="Обычный 63" xfId="768"/>
    <cellStyle name="Обычный 64" xfId="769"/>
    <cellStyle name="Обычный 65" xfId="770"/>
    <cellStyle name="Обычный 66" xfId="771"/>
    <cellStyle name="Обычный 67" xfId="772"/>
    <cellStyle name="Обычный 68" xfId="773"/>
    <cellStyle name="Обычный 69" xfId="774"/>
    <cellStyle name="Обычный 7" xfId="775"/>
    <cellStyle name="Обычный 70" xfId="776"/>
    <cellStyle name="Обычный 71" xfId="777"/>
    <cellStyle name="Обычный 72" xfId="778"/>
    <cellStyle name="Обычный 73" xfId="779"/>
    <cellStyle name="Обычный 74" xfId="780"/>
    <cellStyle name="Обычный 75" xfId="781"/>
    <cellStyle name="Обычный 76" xfId="782"/>
    <cellStyle name="Обычный 77" xfId="783"/>
    <cellStyle name="Обычный 78" xfId="784"/>
    <cellStyle name="Обычный 79" xfId="785"/>
    <cellStyle name="Обычный 8" xfId="786"/>
    <cellStyle name="Обычный 80" xfId="787"/>
    <cellStyle name="Обычный 81" xfId="788"/>
    <cellStyle name="Обычный 82" xfId="789"/>
    <cellStyle name="Обычный 83" xfId="790"/>
    <cellStyle name="Обычный 84" xfId="791"/>
    <cellStyle name="Обычный 85" xfId="792"/>
    <cellStyle name="Обычный 86" xfId="793"/>
    <cellStyle name="Обычный 87" xfId="794"/>
    <cellStyle name="Обычный 88" xfId="795"/>
    <cellStyle name="Обычный 89" xfId="796"/>
    <cellStyle name="Обычный 9" xfId="797"/>
    <cellStyle name="Обычный 90" xfId="798"/>
    <cellStyle name="Обычный 91" xfId="799"/>
    <cellStyle name="Обычный 92" xfId="800"/>
    <cellStyle name="Обычный 93" xfId="801"/>
    <cellStyle name="Обычный 94" xfId="802"/>
    <cellStyle name="Обычный 95" xfId="803"/>
    <cellStyle name="Обычный 96" xfId="804"/>
    <cellStyle name="Обычный 97" xfId="805"/>
    <cellStyle name="Обычный 98" xfId="806"/>
    <cellStyle name="Обычный 99" xfId="807"/>
    <cellStyle name="Обычный_05_19" xfId="808"/>
    <cellStyle name="Обычный_таблицы1" xfId="8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21168</xdr:rowOff>
    </xdr:from>
    <xdr:to>
      <xdr:col>3</xdr:col>
      <xdr:colOff>727704</xdr:colOff>
      <xdr:row>2</xdr:row>
      <xdr:rowOff>442401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8"/>
          <a:ext cx="3362954" cy="950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bekmagambetov/Desktop/1&#1082;&#1089;-&#1092;&#1077;&#1074;2026/&#1069;&#1058;-02.2026/&#1058;_06_03_&#1052;_02_2026%20&#1088;&#1091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"/>
      <sheetName val="1.1"/>
      <sheetName val="1.2"/>
      <sheetName val="2."/>
      <sheetName val="2.1"/>
      <sheetName val="3."/>
      <sheetName val="4"/>
      <sheetName val="4.1"/>
      <sheetName val="4.2"/>
      <sheetName val="5"/>
      <sheetName val="5.1"/>
      <sheetName val="6"/>
      <sheetName val="6.1"/>
      <sheetName val="6.2"/>
      <sheetName val="7"/>
      <sheetName val="7.1"/>
      <sheetName val="7.2"/>
      <sheetName val="7.3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В процентах к соответствующему периоду прошлого года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90" zoomScaleNormal="90" workbookViewId="0">
      <selection activeCell="A16" sqref="A16:F16"/>
    </sheetView>
  </sheetViews>
  <sheetFormatPr defaultColWidth="10.28515625" defaultRowHeight="21" customHeight="1" x14ac:dyDescent="0.2"/>
  <cols>
    <col min="1" max="1" width="15.85546875" style="1" customWidth="1"/>
    <col min="2" max="2" width="13.140625" style="1" customWidth="1"/>
    <col min="3" max="3" width="10.42578125" style="1" customWidth="1"/>
    <col min="4" max="4" width="12.7109375" style="1" customWidth="1"/>
    <col min="5" max="5" width="18.5703125" style="1" customWidth="1"/>
    <col min="6" max="6" width="17.28515625" style="1" customWidth="1"/>
    <col min="7" max="7" width="21.42578125" style="1" customWidth="1"/>
    <col min="8" max="218" width="10.28515625" style="1" customWidth="1"/>
    <col min="219" max="240" width="8.28515625" style="1" customWidth="1"/>
    <col min="241" max="16384" width="10.28515625" style="1"/>
  </cols>
  <sheetData>
    <row r="1" spans="1:7" s="2" customFormat="1" ht="21" customHeight="1" x14ac:dyDescent="0.2">
      <c r="A1" s="181"/>
      <c r="B1" s="181"/>
      <c r="C1" s="181"/>
      <c r="D1" s="181"/>
    </row>
    <row r="2" spans="1:7" s="2" customFormat="1" ht="21" customHeight="1" x14ac:dyDescent="0.2">
      <c r="A2" s="181"/>
      <c r="B2" s="181"/>
      <c r="C2" s="181"/>
      <c r="D2" s="181"/>
    </row>
    <row r="3" spans="1:7" s="2" customFormat="1" ht="35.25" customHeight="1" x14ac:dyDescent="0.2">
      <c r="A3" s="181"/>
      <c r="B3" s="181"/>
      <c r="C3" s="181"/>
      <c r="D3" s="181"/>
    </row>
    <row r="4" spans="1:7" s="64" customFormat="1" ht="21" customHeight="1" x14ac:dyDescent="0.2"/>
    <row r="5" spans="1:7" s="64" customFormat="1" ht="21" customHeight="1" x14ac:dyDescent="0.2"/>
    <row r="6" spans="1:7" s="166" customFormat="1" ht="22.5" customHeight="1" x14ac:dyDescent="0.2">
      <c r="A6" s="182" t="s">
        <v>258</v>
      </c>
      <c r="B6" s="182"/>
      <c r="C6" s="182"/>
      <c r="D6" s="182"/>
      <c r="E6" s="182"/>
    </row>
    <row r="7" spans="1:7" s="166" customFormat="1" ht="21.75" customHeight="1" x14ac:dyDescent="0.2">
      <c r="A7" s="182" t="s">
        <v>259</v>
      </c>
      <c r="B7" s="182"/>
      <c r="C7" s="182"/>
      <c r="D7" s="182"/>
      <c r="E7" s="182"/>
    </row>
    <row r="8" spans="1:7" s="64" customFormat="1" ht="21" customHeight="1" x14ac:dyDescent="0.2"/>
    <row r="9" spans="1:7" s="64" customFormat="1" ht="21" customHeight="1" x14ac:dyDescent="0.2"/>
    <row r="10" spans="1:7" s="64" customFormat="1" ht="60" customHeight="1" x14ac:dyDescent="0.2">
      <c r="A10" s="183" t="s">
        <v>218</v>
      </c>
      <c r="B10" s="183"/>
      <c r="C10" s="183"/>
      <c r="D10" s="183"/>
      <c r="E10" s="183"/>
      <c r="F10" s="183"/>
      <c r="G10" s="183"/>
    </row>
    <row r="11" spans="1:7" s="64" customFormat="1" ht="21" customHeight="1" x14ac:dyDescent="0.2"/>
    <row r="12" spans="1:7" s="64" customFormat="1" ht="21" customHeight="1" x14ac:dyDescent="0.2"/>
    <row r="13" spans="1:7" s="64" customFormat="1" ht="24" customHeight="1" x14ac:dyDescent="0.2">
      <c r="A13" s="182" t="s">
        <v>260</v>
      </c>
      <c r="B13" s="182"/>
      <c r="C13" s="182"/>
      <c r="D13" s="184"/>
      <c r="E13" s="182"/>
    </row>
    <row r="14" spans="1:7" s="64" customFormat="1" ht="21" customHeight="1" x14ac:dyDescent="0.2"/>
    <row r="15" spans="1:7" s="64" customFormat="1" ht="21" customHeight="1" x14ac:dyDescent="0.2"/>
    <row r="16" spans="1:7" s="64" customFormat="1" ht="21" customHeight="1" x14ac:dyDescent="0.2">
      <c r="A16" s="180" t="s">
        <v>219</v>
      </c>
      <c r="B16" s="180"/>
      <c r="C16" s="180"/>
      <c r="D16" s="180"/>
      <c r="E16" s="180"/>
      <c r="F16" s="180"/>
    </row>
    <row r="17" s="64" customFormat="1" ht="21" customHeight="1" x14ac:dyDescent="0.2"/>
    <row r="18" s="64" customFormat="1" ht="21" customHeight="1" x14ac:dyDescent="0.2"/>
    <row r="19" s="64" customFormat="1" ht="21" customHeight="1" x14ac:dyDescent="0.2"/>
    <row r="20" s="64" customFormat="1" ht="21" customHeight="1" x14ac:dyDescent="0.2"/>
    <row r="21" s="64" customFormat="1" ht="21" customHeight="1" x14ac:dyDescent="0.2"/>
    <row r="22" s="64" customFormat="1" ht="21" customHeight="1" x14ac:dyDescent="0.2"/>
    <row r="23" s="64" customFormat="1" ht="21" customHeight="1" x14ac:dyDescent="0.2"/>
    <row r="24" s="64" customFormat="1" ht="21" customHeight="1" x14ac:dyDescent="0.2"/>
    <row r="25" s="64" customFormat="1" ht="21" customHeight="1" x14ac:dyDescent="0.2"/>
    <row r="26" s="64" customFormat="1" ht="21" customHeight="1" x14ac:dyDescent="0.2"/>
    <row r="27" s="64" customFormat="1" ht="21" customHeight="1" x14ac:dyDescent="0.2"/>
    <row r="28" s="64" customFormat="1" ht="21" customHeight="1" x14ac:dyDescent="0.2"/>
  </sheetData>
  <sheetProtection selectLockedCells="1" selectUnlockedCells="1"/>
  <mergeCells count="6">
    <mergeCell ref="A16:F16"/>
    <mergeCell ref="A1:D3"/>
    <mergeCell ref="A6:E6"/>
    <mergeCell ref="A7:E7"/>
    <mergeCell ref="A10:G10"/>
    <mergeCell ref="A13:E13"/>
  </mergeCells>
  <pageMargins left="0.78740157480314965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G1"/>
    </sheetView>
  </sheetViews>
  <sheetFormatPr defaultRowHeight="11.25" x14ac:dyDescent="0.2"/>
  <cols>
    <col min="1" max="1" width="14.28515625" customWidth="1"/>
    <col min="2" max="2" width="12.85546875" customWidth="1"/>
    <col min="3" max="3" width="17.85546875" customWidth="1"/>
    <col min="4" max="4" width="16.140625" customWidth="1"/>
    <col min="5" max="5" width="14.7109375" customWidth="1"/>
    <col min="6" max="7" width="15.5703125" customWidth="1"/>
  </cols>
  <sheetData>
    <row r="1" spans="1:8" s="117" customFormat="1" ht="24" customHeight="1" x14ac:dyDescent="0.2">
      <c r="A1" s="186" t="s">
        <v>257</v>
      </c>
      <c r="B1" s="186"/>
      <c r="C1" s="186"/>
      <c r="D1" s="186"/>
      <c r="E1" s="186"/>
      <c r="F1" s="186"/>
      <c r="G1" s="186"/>
    </row>
    <row r="2" spans="1:8" x14ac:dyDescent="0.2">
      <c r="A2" s="206"/>
      <c r="B2" s="207"/>
      <c r="C2" s="201"/>
      <c r="D2" s="201"/>
      <c r="E2" s="36"/>
      <c r="F2" s="43"/>
      <c r="G2" s="45" t="s">
        <v>91</v>
      </c>
    </row>
    <row r="3" spans="1:8" ht="19.5" customHeight="1" x14ac:dyDescent="0.2">
      <c r="A3" s="203"/>
      <c r="B3" s="199" t="s">
        <v>167</v>
      </c>
      <c r="C3" s="191" t="s">
        <v>251</v>
      </c>
      <c r="D3" s="199" t="s">
        <v>202</v>
      </c>
      <c r="E3" s="199" t="s">
        <v>168</v>
      </c>
      <c r="F3" s="204"/>
      <c r="G3" s="205"/>
    </row>
    <row r="4" spans="1:8" ht="30.75" customHeight="1" x14ac:dyDescent="0.2">
      <c r="A4" s="203"/>
      <c r="B4" s="204"/>
      <c r="C4" s="192"/>
      <c r="D4" s="204"/>
      <c r="E4" s="47" t="s">
        <v>97</v>
      </c>
      <c r="F4" s="47" t="s">
        <v>98</v>
      </c>
      <c r="G4" s="26" t="s">
        <v>100</v>
      </c>
      <c r="H4" s="66"/>
    </row>
    <row r="5" spans="1:8" ht="17.25" customHeight="1" x14ac:dyDescent="0.2">
      <c r="A5" s="56" t="s">
        <v>86</v>
      </c>
      <c r="B5" s="87">
        <v>10188716</v>
      </c>
      <c r="C5" s="96">
        <v>236.1</v>
      </c>
      <c r="D5" s="96">
        <v>3.9</v>
      </c>
      <c r="E5" s="87" t="s">
        <v>63</v>
      </c>
      <c r="F5" s="87">
        <v>10188716</v>
      </c>
      <c r="G5" s="135" t="s">
        <v>63</v>
      </c>
    </row>
    <row r="6" spans="1:8" ht="15.75" customHeight="1" x14ac:dyDescent="0.2">
      <c r="A6" s="41" t="s">
        <v>87</v>
      </c>
      <c r="B6" s="87">
        <v>4272246</v>
      </c>
      <c r="C6" s="96">
        <v>1008.6</v>
      </c>
      <c r="D6" s="96">
        <v>11.6</v>
      </c>
      <c r="E6" s="90" t="s">
        <v>63</v>
      </c>
      <c r="F6" s="87">
        <v>4272246</v>
      </c>
      <c r="G6" s="90" t="s">
        <v>63</v>
      </c>
    </row>
    <row r="7" spans="1:8" ht="14.25" customHeight="1" x14ac:dyDescent="0.2">
      <c r="A7" s="41" t="s">
        <v>88</v>
      </c>
      <c r="B7" s="87">
        <v>543333</v>
      </c>
      <c r="C7" s="96">
        <v>49.2</v>
      </c>
      <c r="D7" s="96">
        <v>0.4</v>
      </c>
      <c r="E7" s="90" t="s">
        <v>63</v>
      </c>
      <c r="F7" s="87">
        <v>543333</v>
      </c>
      <c r="G7" s="135" t="s">
        <v>63</v>
      </c>
    </row>
    <row r="8" spans="1:8" ht="16.5" customHeight="1" x14ac:dyDescent="0.2">
      <c r="A8" s="41" t="s">
        <v>89</v>
      </c>
      <c r="B8" s="87">
        <v>1296563</v>
      </c>
      <c r="C8" s="96">
        <v>57.1</v>
      </c>
      <c r="D8" s="96">
        <v>8.6999999999999993</v>
      </c>
      <c r="E8" s="87" t="s">
        <v>63</v>
      </c>
      <c r="F8" s="87">
        <v>1296563</v>
      </c>
      <c r="G8" s="90" t="s">
        <v>63</v>
      </c>
    </row>
    <row r="9" spans="1:8" ht="15.75" customHeight="1" x14ac:dyDescent="0.2">
      <c r="A9" s="137" t="s">
        <v>264</v>
      </c>
      <c r="B9" s="110">
        <v>743766</v>
      </c>
      <c r="C9" s="70">
        <v>247.8</v>
      </c>
      <c r="D9" s="70">
        <v>5.7</v>
      </c>
      <c r="E9" s="110" t="s">
        <v>63</v>
      </c>
      <c r="F9" s="110">
        <v>743766</v>
      </c>
      <c r="G9" s="93" t="s">
        <v>63</v>
      </c>
    </row>
    <row r="10" spans="1:8" ht="15" customHeight="1" x14ac:dyDescent="0.2">
      <c r="A10" s="42" t="s">
        <v>265</v>
      </c>
      <c r="B10" s="85">
        <v>3332808</v>
      </c>
      <c r="C10" s="98">
        <v>1550.5</v>
      </c>
      <c r="D10" s="98">
        <v>6.4</v>
      </c>
      <c r="E10" s="95" t="s">
        <v>63</v>
      </c>
      <c r="F10" s="85">
        <v>3332808</v>
      </c>
      <c r="G10" s="95" t="s">
        <v>63</v>
      </c>
    </row>
    <row r="11" spans="1:8" ht="12.75" x14ac:dyDescent="0.2">
      <c r="B11" s="82"/>
      <c r="C11" s="82"/>
      <c r="D11" s="82"/>
      <c r="E11" s="82"/>
      <c r="F11" s="82"/>
      <c r="G11" s="82"/>
    </row>
    <row r="12" spans="1:8" ht="12.75" x14ac:dyDescent="0.2">
      <c r="B12" s="82"/>
      <c r="C12" s="82"/>
      <c r="D12" s="82"/>
      <c r="E12" s="82"/>
      <c r="F12" s="82"/>
      <c r="G12" s="82"/>
    </row>
  </sheetData>
  <mergeCells count="8">
    <mergeCell ref="A1:G1"/>
    <mergeCell ref="A2:B2"/>
    <mergeCell ref="A3:A4"/>
    <mergeCell ref="B3:B4"/>
    <mergeCell ref="D3:D4"/>
    <mergeCell ref="E3:G3"/>
    <mergeCell ref="C2:D2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B20" sqref="B20"/>
    </sheetView>
  </sheetViews>
  <sheetFormatPr defaultRowHeight="11.25" x14ac:dyDescent="0.2"/>
  <cols>
    <col min="1" max="1" width="27.85546875" customWidth="1"/>
    <col min="2" max="2" width="11.140625" customWidth="1"/>
    <col min="3" max="3" width="17.7109375" customWidth="1"/>
    <col min="4" max="4" width="14" customWidth="1"/>
    <col min="5" max="5" width="11.28515625" customWidth="1"/>
    <col min="6" max="6" width="14.42578125" customWidth="1"/>
    <col min="7" max="7" width="11" customWidth="1"/>
  </cols>
  <sheetData>
    <row r="1" spans="1:7" s="117" customFormat="1" ht="24" customHeight="1" x14ac:dyDescent="0.2">
      <c r="A1" s="186" t="s">
        <v>52</v>
      </c>
      <c r="B1" s="208"/>
      <c r="C1" s="208"/>
      <c r="D1" s="208"/>
      <c r="E1" s="208"/>
      <c r="F1" s="208"/>
      <c r="G1" s="208"/>
    </row>
    <row r="2" spans="1:7" x14ac:dyDescent="0.2">
      <c r="A2" s="14"/>
      <c r="B2" s="15"/>
      <c r="C2" s="15"/>
      <c r="D2" s="15"/>
      <c r="E2" s="15"/>
      <c r="F2" s="15"/>
      <c r="G2" s="15"/>
    </row>
    <row r="3" spans="1:7" ht="15.75" customHeight="1" x14ac:dyDescent="0.2">
      <c r="A3" s="209"/>
      <c r="B3" s="211" t="s">
        <v>53</v>
      </c>
      <c r="C3" s="211" t="s">
        <v>251</v>
      </c>
      <c r="D3" s="202" t="s">
        <v>54</v>
      </c>
      <c r="E3" s="212"/>
      <c r="F3" s="212"/>
      <c r="G3" s="212"/>
    </row>
    <row r="4" spans="1:7" ht="37.5" customHeight="1" x14ac:dyDescent="0.2">
      <c r="A4" s="210"/>
      <c r="B4" s="192"/>
      <c r="C4" s="192"/>
      <c r="D4" s="47" t="s">
        <v>55</v>
      </c>
      <c r="E4" s="47" t="s">
        <v>56</v>
      </c>
      <c r="F4" s="47" t="s">
        <v>57</v>
      </c>
      <c r="G4" s="26" t="s">
        <v>58</v>
      </c>
    </row>
    <row r="5" spans="1:7" ht="27.75" customHeight="1" x14ac:dyDescent="0.2">
      <c r="A5" s="89" t="s">
        <v>59</v>
      </c>
      <c r="B5" s="171">
        <v>278</v>
      </c>
      <c r="C5" s="174">
        <v>115.4</v>
      </c>
      <c r="D5" s="171">
        <v>6</v>
      </c>
      <c r="E5" s="171">
        <v>268</v>
      </c>
      <c r="F5" s="171">
        <v>86</v>
      </c>
      <c r="G5" s="171">
        <v>4</v>
      </c>
    </row>
    <row r="6" spans="1:7" ht="17.25" customHeight="1" x14ac:dyDescent="0.2">
      <c r="A6" s="123" t="s">
        <v>108</v>
      </c>
      <c r="B6" s="177">
        <v>180</v>
      </c>
      <c r="C6" s="164">
        <v>116.9</v>
      </c>
      <c r="D6" s="177">
        <v>2</v>
      </c>
      <c r="E6" s="177">
        <v>176</v>
      </c>
      <c r="F6" s="177">
        <v>86</v>
      </c>
      <c r="G6" s="177">
        <v>2</v>
      </c>
    </row>
    <row r="7" spans="1:7" ht="25.5" customHeight="1" x14ac:dyDescent="0.2">
      <c r="A7" s="123" t="s">
        <v>60</v>
      </c>
      <c r="B7" s="177">
        <v>7296907</v>
      </c>
      <c r="C7" s="164">
        <v>90.5</v>
      </c>
      <c r="D7" s="177">
        <v>81001</v>
      </c>
      <c r="E7" s="177">
        <v>7161336</v>
      </c>
      <c r="F7" s="177">
        <v>90123</v>
      </c>
      <c r="G7" s="177">
        <v>54570</v>
      </c>
    </row>
    <row r="8" spans="1:7" ht="25.5" customHeight="1" x14ac:dyDescent="0.2">
      <c r="A8" s="123" t="s">
        <v>61</v>
      </c>
      <c r="B8" s="177">
        <v>1470552</v>
      </c>
      <c r="C8" s="164">
        <v>86.2</v>
      </c>
      <c r="D8" s="177">
        <v>17398</v>
      </c>
      <c r="E8" s="177">
        <v>1444681</v>
      </c>
      <c r="F8" s="177">
        <v>30041</v>
      </c>
      <c r="G8" s="177">
        <v>8473</v>
      </c>
    </row>
    <row r="9" spans="1:7" ht="15" customHeight="1" x14ac:dyDescent="0.2">
      <c r="A9" s="124" t="s">
        <v>62</v>
      </c>
      <c r="B9" s="177">
        <v>1413173</v>
      </c>
      <c r="C9" s="164">
        <v>103.5</v>
      </c>
      <c r="D9" s="175" t="s">
        <v>8</v>
      </c>
      <c r="E9" s="177">
        <v>1393229</v>
      </c>
      <c r="F9" s="177">
        <v>30041</v>
      </c>
      <c r="G9" s="175" t="s">
        <v>8</v>
      </c>
    </row>
    <row r="10" spans="1:7" ht="19.5" customHeight="1" x14ac:dyDescent="0.2">
      <c r="A10" s="123" t="s">
        <v>64</v>
      </c>
      <c r="B10" s="177">
        <v>1413173</v>
      </c>
      <c r="C10" s="164">
        <v>103.5</v>
      </c>
      <c r="D10" s="175" t="s">
        <v>8</v>
      </c>
      <c r="E10" s="177">
        <v>1393229</v>
      </c>
      <c r="F10" s="177">
        <v>30041</v>
      </c>
      <c r="G10" s="175" t="s">
        <v>8</v>
      </c>
    </row>
    <row r="11" spans="1:7" ht="23.25" customHeight="1" x14ac:dyDescent="0.2">
      <c r="A11" s="123" t="s">
        <v>65</v>
      </c>
      <c r="B11" s="177">
        <v>1036143</v>
      </c>
      <c r="C11" s="164">
        <v>106.9</v>
      </c>
      <c r="D11" s="175" t="s">
        <v>8</v>
      </c>
      <c r="E11" s="177">
        <v>1023629</v>
      </c>
      <c r="F11" s="177">
        <v>30041</v>
      </c>
      <c r="G11" s="175" t="s">
        <v>8</v>
      </c>
    </row>
    <row r="12" spans="1:7" ht="16.5" customHeight="1" x14ac:dyDescent="0.2">
      <c r="A12" s="123" t="s">
        <v>66</v>
      </c>
      <c r="B12" s="177">
        <v>16490</v>
      </c>
      <c r="C12" s="164">
        <v>111</v>
      </c>
      <c r="D12" s="175" t="s">
        <v>8</v>
      </c>
      <c r="E12" s="177">
        <v>16325</v>
      </c>
      <c r="F12" s="177">
        <v>86</v>
      </c>
      <c r="G12" s="175" t="s">
        <v>8</v>
      </c>
    </row>
    <row r="13" spans="1:7" ht="35.25" customHeight="1" x14ac:dyDescent="0.2">
      <c r="A13" s="123" t="s">
        <v>67</v>
      </c>
      <c r="B13" s="177">
        <v>497127204</v>
      </c>
      <c r="C13" s="164">
        <v>82.5</v>
      </c>
      <c r="D13" s="177">
        <v>18611545</v>
      </c>
      <c r="E13" s="177">
        <v>473420528</v>
      </c>
      <c r="F13" s="177">
        <v>16253040</v>
      </c>
      <c r="G13" s="177">
        <v>5095131</v>
      </c>
    </row>
    <row r="14" spans="1:7" ht="15" customHeight="1" x14ac:dyDescent="0.2">
      <c r="A14" s="124" t="s">
        <v>68</v>
      </c>
      <c r="B14" s="177">
        <v>400197138</v>
      </c>
      <c r="C14" s="164">
        <v>104.9</v>
      </c>
      <c r="D14" s="175" t="s">
        <v>8</v>
      </c>
      <c r="E14" s="177">
        <v>394028524</v>
      </c>
      <c r="F14" s="177">
        <v>16253040</v>
      </c>
      <c r="G14" s="175" t="s">
        <v>8</v>
      </c>
    </row>
    <row r="15" spans="1:7" ht="24" customHeight="1" x14ac:dyDescent="0.2">
      <c r="A15" s="123" t="s">
        <v>69</v>
      </c>
      <c r="B15" s="175" t="s">
        <v>70</v>
      </c>
      <c r="C15" s="175" t="s">
        <v>70</v>
      </c>
      <c r="D15" s="175" t="s">
        <v>70</v>
      </c>
      <c r="E15" s="175" t="s">
        <v>70</v>
      </c>
      <c r="F15" s="175" t="s">
        <v>70</v>
      </c>
      <c r="G15" s="175" t="s">
        <v>70</v>
      </c>
    </row>
    <row r="16" spans="1:7" ht="35.25" customHeight="1" x14ac:dyDescent="0.2">
      <c r="A16" s="124" t="s">
        <v>71</v>
      </c>
      <c r="B16" s="164">
        <v>283.2</v>
      </c>
      <c r="C16" s="164">
        <v>101.4</v>
      </c>
      <c r="D16" s="164">
        <v>241.9</v>
      </c>
      <c r="E16" s="164">
        <v>282.8</v>
      </c>
      <c r="F16" s="164">
        <v>541</v>
      </c>
      <c r="G16" s="164">
        <v>406.5</v>
      </c>
    </row>
    <row r="17" spans="1:7" ht="36.75" customHeight="1" x14ac:dyDescent="0.2">
      <c r="A17" s="125" t="s">
        <v>72</v>
      </c>
      <c r="B17" s="121">
        <v>386.2</v>
      </c>
      <c r="C17" s="121">
        <v>98.1</v>
      </c>
      <c r="D17" s="121">
        <v>390.8</v>
      </c>
      <c r="E17" s="121">
        <v>384.9</v>
      </c>
      <c r="F17" s="121">
        <v>541</v>
      </c>
      <c r="G17" s="121">
        <v>635.6</v>
      </c>
    </row>
    <row r="18" spans="1:7" ht="12.75" x14ac:dyDescent="0.2">
      <c r="B18" s="92"/>
      <c r="C18" s="92"/>
      <c r="D18" s="92"/>
      <c r="E18" s="92"/>
      <c r="F18" s="92"/>
      <c r="G18" s="92"/>
    </row>
    <row r="19" spans="1:7" ht="12.75" x14ac:dyDescent="0.2">
      <c r="B19" s="82"/>
      <c r="C19" s="82"/>
      <c r="D19" s="82"/>
      <c r="E19" s="82"/>
      <c r="F19" s="82"/>
      <c r="G19" s="82"/>
    </row>
  </sheetData>
  <mergeCells count="5">
    <mergeCell ref="A1:G1"/>
    <mergeCell ref="A3:A4"/>
    <mergeCell ref="B3:B4"/>
    <mergeCell ref="C3:C4"/>
    <mergeCell ref="D3:G3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7" sqref="J7"/>
    </sheetView>
  </sheetViews>
  <sheetFormatPr defaultRowHeight="11.25" x14ac:dyDescent="0.2"/>
  <cols>
    <col min="1" max="1" width="30.28515625" customWidth="1"/>
    <col min="2" max="2" width="11.85546875" customWidth="1"/>
    <col min="3" max="3" width="14.85546875" customWidth="1"/>
    <col min="4" max="4" width="10.28515625" customWidth="1"/>
    <col min="5" max="5" width="14.5703125" customWidth="1"/>
    <col min="6" max="6" width="11.5703125" customWidth="1"/>
  </cols>
  <sheetData>
    <row r="1" spans="1:10" s="118" customFormat="1" ht="24" customHeight="1" x14ac:dyDescent="0.2">
      <c r="A1" s="197" t="s">
        <v>73</v>
      </c>
      <c r="B1" s="213"/>
      <c r="C1" s="213"/>
      <c r="D1" s="213"/>
      <c r="E1" s="213"/>
      <c r="F1" s="213"/>
    </row>
    <row r="2" spans="1:10" s="66" customFormat="1" x14ac:dyDescent="0.2">
      <c r="A2" s="101"/>
      <c r="B2" s="102"/>
      <c r="C2" s="102"/>
      <c r="D2" s="102"/>
      <c r="E2" s="102"/>
      <c r="F2" s="103" t="s">
        <v>74</v>
      </c>
    </row>
    <row r="3" spans="1:10" s="66" customFormat="1" ht="18.75" customHeight="1" x14ac:dyDescent="0.2">
      <c r="A3" s="214"/>
      <c r="B3" s="191" t="s">
        <v>53</v>
      </c>
      <c r="C3" s="187" t="s">
        <v>54</v>
      </c>
      <c r="D3" s="188"/>
      <c r="E3" s="188"/>
      <c r="F3" s="188"/>
    </row>
    <row r="4" spans="1:10" s="66" customFormat="1" ht="33.75" x14ac:dyDescent="0.2">
      <c r="A4" s="215"/>
      <c r="B4" s="192"/>
      <c r="C4" s="47" t="s">
        <v>55</v>
      </c>
      <c r="D4" s="47" t="s">
        <v>56</v>
      </c>
      <c r="E4" s="47" t="s">
        <v>57</v>
      </c>
      <c r="F4" s="28" t="s">
        <v>58</v>
      </c>
    </row>
    <row r="5" spans="1:10" s="66" customFormat="1" ht="15.75" customHeight="1" x14ac:dyDescent="0.2">
      <c r="A5" s="89" t="s">
        <v>204</v>
      </c>
      <c r="B5" s="171">
        <v>278</v>
      </c>
      <c r="C5" s="171">
        <v>6</v>
      </c>
      <c r="D5" s="171">
        <v>268</v>
      </c>
      <c r="E5" s="171">
        <v>86</v>
      </c>
      <c r="F5" s="171">
        <v>4</v>
      </c>
    </row>
    <row r="6" spans="1:10" s="66" customFormat="1" ht="14.25" customHeight="1" x14ac:dyDescent="0.2">
      <c r="A6" s="105" t="s">
        <v>247</v>
      </c>
      <c r="B6" s="177"/>
      <c r="C6" s="175"/>
      <c r="D6" s="177"/>
      <c r="E6" s="177"/>
      <c r="F6" s="175"/>
    </row>
    <row r="7" spans="1:10" s="66" customFormat="1" ht="15.75" customHeight="1" x14ac:dyDescent="0.2">
      <c r="A7" s="105" t="s">
        <v>76</v>
      </c>
      <c r="B7" s="177">
        <v>157</v>
      </c>
      <c r="C7" s="175" t="s">
        <v>8</v>
      </c>
      <c r="D7" s="177">
        <v>155</v>
      </c>
      <c r="E7" s="177">
        <v>86</v>
      </c>
      <c r="F7" s="175" t="s">
        <v>8</v>
      </c>
    </row>
    <row r="8" spans="1:10" s="66" customFormat="1" ht="13.5" customHeight="1" x14ac:dyDescent="0.2">
      <c r="A8" s="105" t="s">
        <v>205</v>
      </c>
      <c r="B8" s="177">
        <v>5</v>
      </c>
      <c r="C8" s="175" t="s">
        <v>63</v>
      </c>
      <c r="D8" s="177">
        <v>5</v>
      </c>
      <c r="E8" s="175" t="s">
        <v>63</v>
      </c>
      <c r="F8" s="175" t="s">
        <v>63</v>
      </c>
    </row>
    <row r="9" spans="1:10" s="66" customFormat="1" ht="15" customHeight="1" x14ac:dyDescent="0.2">
      <c r="A9" s="105" t="s">
        <v>206</v>
      </c>
      <c r="B9" s="177">
        <v>3</v>
      </c>
      <c r="C9" s="175" t="s">
        <v>63</v>
      </c>
      <c r="D9" s="177">
        <v>2</v>
      </c>
      <c r="E9" s="175" t="s">
        <v>63</v>
      </c>
      <c r="F9" s="175" t="s">
        <v>8</v>
      </c>
    </row>
    <row r="10" spans="1:10" s="66" customFormat="1" ht="24.75" customHeight="1" x14ac:dyDescent="0.2">
      <c r="A10" s="91" t="s">
        <v>234</v>
      </c>
      <c r="B10" s="177">
        <v>1</v>
      </c>
      <c r="C10" s="175" t="s">
        <v>63</v>
      </c>
      <c r="D10" s="177">
        <v>1</v>
      </c>
      <c r="E10" s="175" t="s">
        <v>63</v>
      </c>
      <c r="F10" s="175" t="s">
        <v>63</v>
      </c>
    </row>
    <row r="11" spans="1:10" s="66" customFormat="1" ht="24" customHeight="1" x14ac:dyDescent="0.2">
      <c r="A11" s="105" t="s">
        <v>207</v>
      </c>
      <c r="B11" s="175" t="s">
        <v>8</v>
      </c>
      <c r="C11" s="175" t="s">
        <v>63</v>
      </c>
      <c r="D11" s="175" t="s">
        <v>8</v>
      </c>
      <c r="E11" s="175" t="s">
        <v>63</v>
      </c>
      <c r="F11" s="175" t="s">
        <v>63</v>
      </c>
    </row>
    <row r="12" spans="1:10" s="66" customFormat="1" ht="14.25" customHeight="1" x14ac:dyDescent="0.2">
      <c r="A12" s="105" t="s">
        <v>208</v>
      </c>
      <c r="B12" s="175" t="s">
        <v>8</v>
      </c>
      <c r="C12" s="175" t="s">
        <v>8</v>
      </c>
      <c r="D12" s="175" t="s">
        <v>63</v>
      </c>
      <c r="E12" s="175" t="s">
        <v>63</v>
      </c>
      <c r="F12" s="175" t="s">
        <v>63</v>
      </c>
    </row>
    <row r="13" spans="1:10" s="66" customFormat="1" ht="18" customHeight="1" x14ac:dyDescent="0.2">
      <c r="A13" s="105" t="s">
        <v>209</v>
      </c>
      <c r="B13" s="175" t="s">
        <v>63</v>
      </c>
      <c r="C13" s="175" t="s">
        <v>63</v>
      </c>
      <c r="D13" s="175" t="s">
        <v>63</v>
      </c>
      <c r="E13" s="175" t="s">
        <v>63</v>
      </c>
      <c r="F13" s="175" t="s">
        <v>63</v>
      </c>
    </row>
    <row r="14" spans="1:10" s="66" customFormat="1" ht="15.75" customHeight="1" x14ac:dyDescent="0.2">
      <c r="A14" s="105" t="s">
        <v>210</v>
      </c>
      <c r="B14" s="177">
        <v>59</v>
      </c>
      <c r="C14" s="175" t="s">
        <v>8</v>
      </c>
      <c r="D14" s="177">
        <v>57</v>
      </c>
      <c r="E14" s="175" t="s">
        <v>63</v>
      </c>
      <c r="F14" s="175" t="s">
        <v>8</v>
      </c>
    </row>
    <row r="15" spans="1:10" s="66" customFormat="1" ht="24" customHeight="1" x14ac:dyDescent="0.2">
      <c r="A15" s="91" t="s">
        <v>211</v>
      </c>
      <c r="B15" s="177">
        <v>42</v>
      </c>
      <c r="C15" s="175" t="s">
        <v>8</v>
      </c>
      <c r="D15" s="177">
        <v>40</v>
      </c>
      <c r="E15" s="175" t="s">
        <v>63</v>
      </c>
      <c r="F15" s="175" t="s">
        <v>8</v>
      </c>
      <c r="G15" s="67"/>
      <c r="H15" s="67"/>
      <c r="I15" s="67"/>
      <c r="J15" s="67"/>
    </row>
    <row r="16" spans="1:10" s="66" customFormat="1" ht="70.5" customHeight="1" x14ac:dyDescent="0.2">
      <c r="A16" s="105" t="s">
        <v>212</v>
      </c>
      <c r="B16" s="175" t="s">
        <v>63</v>
      </c>
      <c r="C16" s="175" t="s">
        <v>63</v>
      </c>
      <c r="D16" s="175" t="s">
        <v>63</v>
      </c>
      <c r="E16" s="175" t="s">
        <v>63</v>
      </c>
      <c r="F16" s="175" t="s">
        <v>63</v>
      </c>
      <c r="G16" s="67"/>
      <c r="H16" s="67"/>
      <c r="I16" s="68"/>
      <c r="J16" s="68"/>
    </row>
    <row r="17" spans="1:10" s="66" customFormat="1" ht="16.5" customHeight="1" x14ac:dyDescent="0.2">
      <c r="A17" s="91" t="s">
        <v>220</v>
      </c>
      <c r="B17" s="177">
        <v>5</v>
      </c>
      <c r="C17" s="175" t="s">
        <v>63</v>
      </c>
      <c r="D17" s="177">
        <v>5</v>
      </c>
      <c r="E17" s="175" t="s">
        <v>63</v>
      </c>
      <c r="F17" s="175" t="s">
        <v>63</v>
      </c>
      <c r="G17" s="128"/>
      <c r="H17" s="67"/>
      <c r="I17" s="68"/>
      <c r="J17" s="68"/>
    </row>
    <row r="18" spans="1:10" s="66" customFormat="1" ht="15" customHeight="1" x14ac:dyDescent="0.2">
      <c r="A18" s="91" t="s">
        <v>230</v>
      </c>
      <c r="B18" s="175" t="s">
        <v>63</v>
      </c>
      <c r="C18" s="175" t="s">
        <v>63</v>
      </c>
      <c r="D18" s="175" t="s">
        <v>63</v>
      </c>
      <c r="E18" s="175" t="s">
        <v>63</v>
      </c>
      <c r="F18" s="175" t="s">
        <v>63</v>
      </c>
      <c r="G18" s="67"/>
      <c r="H18" s="68"/>
      <c r="I18" s="68"/>
      <c r="J18" s="68"/>
    </row>
    <row r="19" spans="1:10" s="66" customFormat="1" ht="13.5" customHeight="1" x14ac:dyDescent="0.2">
      <c r="A19" s="133" t="s">
        <v>248</v>
      </c>
      <c r="B19" s="175" t="s">
        <v>63</v>
      </c>
      <c r="C19" s="175" t="s">
        <v>63</v>
      </c>
      <c r="D19" s="175" t="s">
        <v>63</v>
      </c>
      <c r="E19" s="175" t="s">
        <v>63</v>
      </c>
      <c r="F19" s="175" t="s">
        <v>63</v>
      </c>
      <c r="G19" s="67"/>
      <c r="H19" s="68"/>
      <c r="I19" s="68"/>
      <c r="J19" s="68"/>
    </row>
    <row r="20" spans="1:10" s="66" customFormat="1" ht="14.25" customHeight="1" x14ac:dyDescent="0.2">
      <c r="A20" s="91" t="s">
        <v>232</v>
      </c>
      <c r="B20" s="175" t="s">
        <v>63</v>
      </c>
      <c r="C20" s="175" t="s">
        <v>63</v>
      </c>
      <c r="D20" s="175" t="s">
        <v>63</v>
      </c>
      <c r="E20" s="175" t="s">
        <v>63</v>
      </c>
      <c r="F20" s="175" t="s">
        <v>63</v>
      </c>
      <c r="G20" s="67"/>
      <c r="H20" s="67"/>
      <c r="I20" s="68"/>
      <c r="J20" s="68"/>
    </row>
    <row r="21" spans="1:10" s="66" customFormat="1" ht="48.75" customHeight="1" x14ac:dyDescent="0.2">
      <c r="A21" s="91" t="s">
        <v>213</v>
      </c>
      <c r="B21" s="177">
        <v>4</v>
      </c>
      <c r="C21" s="177">
        <v>2</v>
      </c>
      <c r="D21" s="177">
        <v>2</v>
      </c>
      <c r="E21" s="175" t="s">
        <v>63</v>
      </c>
      <c r="F21" s="175" t="s">
        <v>63</v>
      </c>
      <c r="G21" s="67"/>
      <c r="H21" s="67"/>
      <c r="I21" s="68"/>
      <c r="J21" s="68"/>
    </row>
    <row r="22" spans="1:10" ht="34.5" customHeight="1" x14ac:dyDescent="0.2">
      <c r="A22" s="129" t="s">
        <v>233</v>
      </c>
      <c r="B22" s="175" t="s">
        <v>63</v>
      </c>
      <c r="C22" s="175" t="s">
        <v>63</v>
      </c>
      <c r="D22" s="175" t="s">
        <v>63</v>
      </c>
      <c r="E22" s="175" t="s">
        <v>63</v>
      </c>
      <c r="F22" s="175" t="s">
        <v>63</v>
      </c>
      <c r="G22" s="16"/>
      <c r="H22" s="16"/>
      <c r="I22" s="13"/>
      <c r="J22" s="13"/>
    </row>
    <row r="23" spans="1:10" ht="13.5" customHeight="1" x14ac:dyDescent="0.2">
      <c r="A23" s="94" t="s">
        <v>221</v>
      </c>
      <c r="B23" s="130" t="s">
        <v>63</v>
      </c>
      <c r="C23" s="130" t="s">
        <v>63</v>
      </c>
      <c r="D23" s="130" t="s">
        <v>63</v>
      </c>
      <c r="E23" s="130" t="s">
        <v>63</v>
      </c>
      <c r="F23" s="130" t="s">
        <v>63</v>
      </c>
      <c r="G23" s="16"/>
      <c r="H23" s="16"/>
      <c r="I23" s="13"/>
      <c r="J23" s="16"/>
    </row>
    <row r="24" spans="1:10" x14ac:dyDescent="0.2">
      <c r="G24" s="16"/>
      <c r="H24" s="13"/>
      <c r="I24" s="13"/>
      <c r="J24" s="13"/>
    </row>
  </sheetData>
  <mergeCells count="4">
    <mergeCell ref="A1:F1"/>
    <mergeCell ref="A3:A4"/>
    <mergeCell ref="B3:B4"/>
    <mergeCell ref="C3:F3"/>
  </mergeCells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sqref="A1:J1"/>
    </sheetView>
  </sheetViews>
  <sheetFormatPr defaultRowHeight="11.25" x14ac:dyDescent="0.2"/>
  <cols>
    <col min="1" max="1" width="16.7109375" customWidth="1"/>
    <col min="2" max="2" width="10.5703125" customWidth="1"/>
    <col min="3" max="3" width="18.28515625" customWidth="1"/>
    <col min="4" max="4" width="12.140625" customWidth="1"/>
    <col min="5" max="5" width="13.5703125" customWidth="1"/>
    <col min="6" max="6" width="13.42578125" customWidth="1"/>
    <col min="7" max="7" width="12.140625" customWidth="1"/>
    <col min="8" max="8" width="8" customWidth="1"/>
    <col min="9" max="9" width="14.42578125" customWidth="1"/>
    <col min="10" max="10" width="11.28515625" customWidth="1"/>
  </cols>
  <sheetData>
    <row r="1" spans="1:11" s="117" customFormat="1" ht="24" customHeight="1" x14ac:dyDescent="0.2">
      <c r="A1" s="186" t="s">
        <v>77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1" x14ac:dyDescent="0.2">
      <c r="A2" s="36"/>
      <c r="B2" s="36"/>
      <c r="C2" s="36"/>
      <c r="D2" s="36"/>
      <c r="E2" s="36"/>
      <c r="F2" s="36"/>
      <c r="G2" s="36"/>
      <c r="H2" s="36"/>
      <c r="I2" s="36"/>
      <c r="J2" s="45" t="s">
        <v>78</v>
      </c>
    </row>
    <row r="3" spans="1:11" ht="15.75" customHeight="1" x14ac:dyDescent="0.2">
      <c r="A3" s="198"/>
      <c r="B3" s="199" t="s">
        <v>53</v>
      </c>
      <c r="C3" s="191" t="s">
        <v>251</v>
      </c>
      <c r="D3" s="199" t="s">
        <v>76</v>
      </c>
      <c r="E3" s="199" t="s">
        <v>79</v>
      </c>
      <c r="F3" s="199" t="s">
        <v>80</v>
      </c>
      <c r="G3" s="216"/>
      <c r="H3" s="216"/>
      <c r="I3" s="216"/>
      <c r="J3" s="202"/>
    </row>
    <row r="4" spans="1:11" ht="33.75" x14ac:dyDescent="0.2">
      <c r="A4" s="198"/>
      <c r="B4" s="199"/>
      <c r="C4" s="192"/>
      <c r="D4" s="199"/>
      <c r="E4" s="199"/>
      <c r="F4" s="47" t="s">
        <v>81</v>
      </c>
      <c r="G4" s="27" t="s">
        <v>82</v>
      </c>
      <c r="H4" s="27" t="s">
        <v>83</v>
      </c>
      <c r="I4" s="27" t="s">
        <v>84</v>
      </c>
      <c r="J4" s="26" t="s">
        <v>85</v>
      </c>
    </row>
    <row r="5" spans="1:11" ht="14.25" customHeight="1" x14ac:dyDescent="0.2">
      <c r="A5" s="126" t="s">
        <v>86</v>
      </c>
      <c r="B5" s="172">
        <v>1470552</v>
      </c>
      <c r="C5" s="119">
        <v>86.2</v>
      </c>
      <c r="D5" s="172">
        <v>1413173</v>
      </c>
      <c r="E5" s="172">
        <v>57379</v>
      </c>
      <c r="F5" s="120" t="s">
        <v>63</v>
      </c>
      <c r="G5" s="120" t="s">
        <v>63</v>
      </c>
      <c r="H5" s="120" t="s">
        <v>63</v>
      </c>
      <c r="I5" s="120" t="s">
        <v>63</v>
      </c>
      <c r="J5" s="172">
        <v>57379</v>
      </c>
    </row>
    <row r="6" spans="1:11" ht="15" customHeight="1" x14ac:dyDescent="0.2">
      <c r="A6" s="123" t="s">
        <v>87</v>
      </c>
      <c r="B6" s="172">
        <v>29754</v>
      </c>
      <c r="C6" s="119">
        <v>11.4</v>
      </c>
      <c r="D6" s="172">
        <v>20939</v>
      </c>
      <c r="E6" s="172">
        <v>8815</v>
      </c>
      <c r="F6" s="120" t="s">
        <v>63</v>
      </c>
      <c r="G6" s="120" t="s">
        <v>63</v>
      </c>
      <c r="H6" s="120" t="s">
        <v>63</v>
      </c>
      <c r="I6" s="120" t="s">
        <v>63</v>
      </c>
      <c r="J6" s="172">
        <v>8815</v>
      </c>
    </row>
    <row r="7" spans="1:11" ht="15" customHeight="1" x14ac:dyDescent="0.2">
      <c r="A7" s="123" t="s">
        <v>88</v>
      </c>
      <c r="B7" s="172">
        <v>380685</v>
      </c>
      <c r="C7" s="119">
        <v>63.5</v>
      </c>
      <c r="D7" s="172">
        <v>371021</v>
      </c>
      <c r="E7" s="172">
        <v>9664</v>
      </c>
      <c r="F7" s="120" t="s">
        <v>63</v>
      </c>
      <c r="G7" s="120" t="s">
        <v>63</v>
      </c>
      <c r="H7" s="120" t="s">
        <v>63</v>
      </c>
      <c r="I7" s="120" t="s">
        <v>63</v>
      </c>
      <c r="J7" s="172">
        <v>9664</v>
      </c>
    </row>
    <row r="8" spans="1:11" ht="15" customHeight="1" x14ac:dyDescent="0.2">
      <c r="A8" s="123" t="s">
        <v>89</v>
      </c>
      <c r="B8" s="172">
        <v>35046</v>
      </c>
      <c r="C8" s="119">
        <v>69.7</v>
      </c>
      <c r="D8" s="172">
        <v>26731</v>
      </c>
      <c r="E8" s="172">
        <v>8315</v>
      </c>
      <c r="F8" s="120" t="s">
        <v>63</v>
      </c>
      <c r="G8" s="120" t="s">
        <v>63</v>
      </c>
      <c r="H8" s="120" t="s">
        <v>63</v>
      </c>
      <c r="I8" s="120" t="s">
        <v>63</v>
      </c>
      <c r="J8" s="172">
        <v>8315</v>
      </c>
    </row>
    <row r="9" spans="1:11" ht="14.25" customHeight="1" x14ac:dyDescent="0.2">
      <c r="A9" s="123" t="s">
        <v>264</v>
      </c>
      <c r="B9" s="172">
        <v>23143</v>
      </c>
      <c r="C9" s="119">
        <v>177.7</v>
      </c>
      <c r="D9" s="172">
        <v>13094</v>
      </c>
      <c r="E9" s="172">
        <v>10049</v>
      </c>
      <c r="F9" s="120" t="s">
        <v>63</v>
      </c>
      <c r="G9" s="120" t="s">
        <v>63</v>
      </c>
      <c r="H9" s="120" t="s">
        <v>63</v>
      </c>
      <c r="I9" s="120" t="s">
        <v>63</v>
      </c>
      <c r="J9" s="172">
        <v>10049</v>
      </c>
    </row>
    <row r="10" spans="1:11" ht="15" customHeight="1" x14ac:dyDescent="0.2">
      <c r="A10" s="123" t="s">
        <v>265</v>
      </c>
      <c r="B10" s="172">
        <v>518796</v>
      </c>
      <c r="C10" s="119">
        <v>88.1</v>
      </c>
      <c r="D10" s="172">
        <v>513181</v>
      </c>
      <c r="E10" s="120" t="s">
        <v>8</v>
      </c>
      <c r="F10" s="120" t="s">
        <v>63</v>
      </c>
      <c r="G10" s="120" t="s">
        <v>63</v>
      </c>
      <c r="H10" s="120" t="s">
        <v>63</v>
      </c>
      <c r="I10" s="120" t="s">
        <v>63</v>
      </c>
      <c r="J10" s="120" t="s">
        <v>8</v>
      </c>
    </row>
    <row r="11" spans="1:11" ht="15" customHeight="1" x14ac:dyDescent="0.2">
      <c r="A11" s="123" t="s">
        <v>266</v>
      </c>
      <c r="B11" s="172">
        <v>483128</v>
      </c>
      <c r="C11" s="119">
        <v>249.3</v>
      </c>
      <c r="D11" s="172">
        <v>468207</v>
      </c>
      <c r="E11" s="172">
        <v>14921</v>
      </c>
      <c r="F11" s="120" t="s">
        <v>63</v>
      </c>
      <c r="G11" s="120" t="s">
        <v>63</v>
      </c>
      <c r="H11" s="120" t="s">
        <v>63</v>
      </c>
      <c r="I11" s="120" t="s">
        <v>63</v>
      </c>
      <c r="J11" s="172">
        <v>14921</v>
      </c>
    </row>
    <row r="12" spans="1:11" ht="12.75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87"/>
    </row>
  </sheetData>
  <mergeCells count="7">
    <mergeCell ref="A1:J1"/>
    <mergeCell ref="A3:A4"/>
    <mergeCell ref="B3:B4"/>
    <mergeCell ref="C3:C4"/>
    <mergeCell ref="D3:D4"/>
    <mergeCell ref="E3:E4"/>
    <mergeCell ref="F3:J3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J1"/>
    </sheetView>
  </sheetViews>
  <sheetFormatPr defaultRowHeight="11.25" x14ac:dyDescent="0.2"/>
  <cols>
    <col min="1" max="1" width="17.28515625" customWidth="1"/>
    <col min="2" max="2" width="11.42578125" customWidth="1"/>
    <col min="3" max="3" width="12.140625" customWidth="1"/>
    <col min="4" max="4" width="14.42578125" customWidth="1"/>
    <col min="5" max="5" width="12.85546875" customWidth="1"/>
    <col min="6" max="6" width="14.42578125" customWidth="1"/>
    <col min="7" max="7" width="10.140625" customWidth="1"/>
    <col min="8" max="8" width="13.5703125" customWidth="1"/>
    <col min="9" max="9" width="10" customWidth="1"/>
    <col min="10" max="10" width="10.5703125" customWidth="1"/>
    <col min="11" max="11" width="10.85546875" customWidth="1"/>
  </cols>
  <sheetData>
    <row r="1" spans="1:10" s="117" customFormat="1" ht="24" customHeight="1" x14ac:dyDescent="0.2">
      <c r="A1" s="186" t="s">
        <v>90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">
      <c r="A2" s="39"/>
      <c r="B2" s="46"/>
      <c r="C2" s="46"/>
      <c r="D2" s="46"/>
      <c r="E2" s="46"/>
      <c r="F2" s="46"/>
      <c r="G2" s="46"/>
      <c r="H2" s="46"/>
      <c r="I2" s="46"/>
      <c r="J2" s="29" t="s">
        <v>91</v>
      </c>
    </row>
    <row r="3" spans="1:10" ht="15" customHeight="1" x14ac:dyDescent="0.2">
      <c r="A3" s="198"/>
      <c r="B3" s="216" t="s">
        <v>53</v>
      </c>
      <c r="C3" s="216" t="s">
        <v>76</v>
      </c>
      <c r="D3" s="216" t="s">
        <v>79</v>
      </c>
      <c r="E3" s="216" t="s">
        <v>80</v>
      </c>
      <c r="F3" s="216"/>
      <c r="G3" s="216"/>
      <c r="H3" s="216"/>
      <c r="I3" s="216"/>
      <c r="J3" s="202" t="s">
        <v>92</v>
      </c>
    </row>
    <row r="4" spans="1:10" ht="37.5" customHeight="1" x14ac:dyDescent="0.2">
      <c r="A4" s="198"/>
      <c r="B4" s="199"/>
      <c r="C4" s="199"/>
      <c r="D4" s="199"/>
      <c r="E4" s="47" t="s">
        <v>81</v>
      </c>
      <c r="F4" s="47" t="s">
        <v>82</v>
      </c>
      <c r="G4" s="27" t="s">
        <v>83</v>
      </c>
      <c r="H4" s="27" t="s">
        <v>84</v>
      </c>
      <c r="I4" s="27" t="s">
        <v>85</v>
      </c>
      <c r="J4" s="202"/>
    </row>
    <row r="5" spans="1:10" ht="15" customHeight="1" x14ac:dyDescent="0.2">
      <c r="A5" s="126" t="s">
        <v>86</v>
      </c>
      <c r="B5" s="172">
        <v>497127204</v>
      </c>
      <c r="C5" s="172">
        <v>400197138</v>
      </c>
      <c r="D5" s="172">
        <v>93331070</v>
      </c>
      <c r="E5" s="120" t="s">
        <v>63</v>
      </c>
      <c r="F5" s="120" t="s">
        <v>63</v>
      </c>
      <c r="G5" s="120" t="s">
        <v>63</v>
      </c>
      <c r="H5" s="120" t="s">
        <v>63</v>
      </c>
      <c r="I5" s="172">
        <v>93331070</v>
      </c>
      <c r="J5" s="172">
        <v>3598996</v>
      </c>
    </row>
    <row r="6" spans="1:10" ht="15" customHeight="1" x14ac:dyDescent="0.2">
      <c r="A6" s="97" t="s">
        <v>87</v>
      </c>
      <c r="B6" s="172">
        <v>16584165</v>
      </c>
      <c r="C6" s="172">
        <v>11224930</v>
      </c>
      <c r="D6" s="172">
        <v>5014806</v>
      </c>
      <c r="E6" s="120" t="s">
        <v>63</v>
      </c>
      <c r="F6" s="120" t="s">
        <v>63</v>
      </c>
      <c r="G6" s="120" t="s">
        <v>63</v>
      </c>
      <c r="H6" s="120" t="s">
        <v>63</v>
      </c>
      <c r="I6" s="172">
        <v>5014806</v>
      </c>
      <c r="J6" s="172">
        <v>344429</v>
      </c>
    </row>
    <row r="7" spans="1:10" ht="13.5" customHeight="1" x14ac:dyDescent="0.2">
      <c r="A7" s="97" t="s">
        <v>88</v>
      </c>
      <c r="B7" s="172">
        <v>139108720</v>
      </c>
      <c r="C7" s="172">
        <v>119683694</v>
      </c>
      <c r="D7" s="172">
        <v>19411861</v>
      </c>
      <c r="E7" s="120" t="s">
        <v>63</v>
      </c>
      <c r="F7" s="120" t="s">
        <v>63</v>
      </c>
      <c r="G7" s="120" t="s">
        <v>63</v>
      </c>
      <c r="H7" s="120" t="s">
        <v>63</v>
      </c>
      <c r="I7" s="172">
        <v>19411861</v>
      </c>
      <c r="J7" s="120" t="s">
        <v>8</v>
      </c>
    </row>
    <row r="8" spans="1:10" ht="13.5" customHeight="1" x14ac:dyDescent="0.2">
      <c r="A8" s="97" t="s">
        <v>89</v>
      </c>
      <c r="B8" s="172">
        <v>14610477</v>
      </c>
      <c r="C8" s="172">
        <v>10791757</v>
      </c>
      <c r="D8" s="172">
        <v>3705584</v>
      </c>
      <c r="E8" s="120" t="s">
        <v>63</v>
      </c>
      <c r="F8" s="120" t="s">
        <v>63</v>
      </c>
      <c r="G8" s="120" t="s">
        <v>63</v>
      </c>
      <c r="H8" s="120" t="s">
        <v>63</v>
      </c>
      <c r="I8" s="172">
        <v>3705584</v>
      </c>
      <c r="J8" s="172">
        <v>113136</v>
      </c>
    </row>
    <row r="9" spans="1:10" ht="14.25" customHeight="1" x14ac:dyDescent="0.2">
      <c r="A9" s="97" t="s">
        <v>264</v>
      </c>
      <c r="B9" s="172">
        <v>5965039</v>
      </c>
      <c r="C9" s="172">
        <v>3230786</v>
      </c>
      <c r="D9" s="172">
        <v>2734253</v>
      </c>
      <c r="E9" s="120" t="s">
        <v>63</v>
      </c>
      <c r="F9" s="120" t="s">
        <v>63</v>
      </c>
      <c r="G9" s="120" t="s">
        <v>63</v>
      </c>
      <c r="H9" s="120" t="s">
        <v>63</v>
      </c>
      <c r="I9" s="172">
        <v>2734253</v>
      </c>
      <c r="J9" s="120" t="s">
        <v>63</v>
      </c>
    </row>
    <row r="10" spans="1:10" ht="14.25" customHeight="1" x14ac:dyDescent="0.2">
      <c r="A10" s="97" t="s">
        <v>265</v>
      </c>
      <c r="B10" s="172">
        <v>164951986</v>
      </c>
      <c r="C10" s="172">
        <v>126388130</v>
      </c>
      <c r="D10" s="172">
        <v>35435590</v>
      </c>
      <c r="E10" s="120" t="s">
        <v>63</v>
      </c>
      <c r="F10" s="120" t="s">
        <v>63</v>
      </c>
      <c r="G10" s="120" t="s">
        <v>63</v>
      </c>
      <c r="H10" s="120" t="s">
        <v>63</v>
      </c>
      <c r="I10" s="172">
        <v>35435590</v>
      </c>
      <c r="J10" s="172">
        <v>3128266</v>
      </c>
    </row>
    <row r="11" spans="1:10" ht="14.25" customHeight="1" x14ac:dyDescent="0.2">
      <c r="A11" s="97" t="s">
        <v>266</v>
      </c>
      <c r="B11" s="172">
        <v>155906817</v>
      </c>
      <c r="C11" s="172">
        <v>128877841</v>
      </c>
      <c r="D11" s="172">
        <v>27028976</v>
      </c>
      <c r="E11" s="120" t="s">
        <v>63</v>
      </c>
      <c r="F11" s="120" t="s">
        <v>63</v>
      </c>
      <c r="G11" s="120" t="s">
        <v>63</v>
      </c>
      <c r="H11" s="120" t="s">
        <v>63</v>
      </c>
      <c r="I11" s="172">
        <v>27028976</v>
      </c>
      <c r="J11" s="120" t="s">
        <v>63</v>
      </c>
    </row>
    <row r="12" spans="1:10" ht="12.75" x14ac:dyDescent="0.2">
      <c r="A12" s="92"/>
      <c r="B12" s="92"/>
      <c r="C12" s="92"/>
      <c r="D12" s="92"/>
      <c r="E12" s="92"/>
      <c r="F12" s="92"/>
      <c r="G12" s="92"/>
      <c r="H12" s="92"/>
      <c r="I12" s="92"/>
      <c r="J12" s="92"/>
    </row>
  </sheetData>
  <mergeCells count="7">
    <mergeCell ref="A1:J1"/>
    <mergeCell ref="A3:A4"/>
    <mergeCell ref="B3:B4"/>
    <mergeCell ref="C3:C4"/>
    <mergeCell ref="D3:D4"/>
    <mergeCell ref="E3:I3"/>
    <mergeCell ref="J3:J4"/>
  </mergeCells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"/>
    </sheetView>
  </sheetViews>
  <sheetFormatPr defaultRowHeight="11.25" x14ac:dyDescent="0.2"/>
  <cols>
    <col min="1" max="1" width="17.28515625" customWidth="1"/>
    <col min="2" max="2" width="15.85546875" customWidth="1"/>
    <col min="3" max="3" width="19.42578125" customWidth="1"/>
    <col min="4" max="4" width="16.28515625" customWidth="1"/>
    <col min="5" max="5" width="14.42578125" customWidth="1"/>
    <col min="6" max="6" width="13.140625" customWidth="1"/>
    <col min="7" max="7" width="17.5703125" customWidth="1"/>
    <col min="8" max="8" width="13.5703125" customWidth="1"/>
  </cols>
  <sheetData>
    <row r="1" spans="1:8" s="117" customFormat="1" ht="24" customHeight="1" x14ac:dyDescent="0.2">
      <c r="A1" s="186" t="s">
        <v>93</v>
      </c>
      <c r="B1" s="208"/>
      <c r="C1" s="208"/>
      <c r="D1" s="208"/>
      <c r="E1" s="208"/>
      <c r="F1" s="208"/>
      <c r="G1" s="208"/>
      <c r="H1" s="208"/>
    </row>
    <row r="2" spans="1:8" s="100" customFormat="1" ht="12.75" x14ac:dyDescent="0.2">
      <c r="A2" s="39"/>
      <c r="B2" s="46"/>
      <c r="C2" s="46"/>
      <c r="D2" s="46"/>
      <c r="E2" s="46"/>
      <c r="F2" s="46"/>
      <c r="G2" s="46"/>
      <c r="H2" s="29" t="s">
        <v>91</v>
      </c>
    </row>
    <row r="3" spans="1:8" s="100" customFormat="1" ht="18" customHeight="1" x14ac:dyDescent="0.2">
      <c r="A3" s="198"/>
      <c r="B3" s="199" t="s">
        <v>94</v>
      </c>
      <c r="C3" s="199"/>
      <c r="D3" s="199" t="s">
        <v>95</v>
      </c>
      <c r="E3" s="199"/>
      <c r="F3" s="199"/>
      <c r="G3" s="216"/>
      <c r="H3" s="202"/>
    </row>
    <row r="4" spans="1:8" s="100" customFormat="1" ht="12.75" x14ac:dyDescent="0.2">
      <c r="A4" s="198"/>
      <c r="B4" s="199" t="s">
        <v>96</v>
      </c>
      <c r="C4" s="191" t="s">
        <v>251</v>
      </c>
      <c r="D4" s="199" t="s">
        <v>97</v>
      </c>
      <c r="E4" s="199" t="s">
        <v>98</v>
      </c>
      <c r="F4" s="199" t="s">
        <v>99</v>
      </c>
      <c r="G4" s="216"/>
      <c r="H4" s="202" t="s">
        <v>100</v>
      </c>
    </row>
    <row r="5" spans="1:8" s="100" customFormat="1" ht="44.25" customHeight="1" x14ac:dyDescent="0.2">
      <c r="A5" s="198"/>
      <c r="B5" s="199"/>
      <c r="C5" s="192"/>
      <c r="D5" s="199"/>
      <c r="E5" s="199"/>
      <c r="F5" s="47" t="s">
        <v>101</v>
      </c>
      <c r="G5" s="27" t="str">
        <f>'[1]2.1'!$C$3</f>
        <v>В процентах к соответствующему периоду прошлого года</v>
      </c>
      <c r="H5" s="202"/>
    </row>
    <row r="6" spans="1:8" s="100" customFormat="1" ht="15.75" customHeight="1" x14ac:dyDescent="0.2">
      <c r="A6" s="126" t="s">
        <v>86</v>
      </c>
      <c r="B6" s="172">
        <v>400197138</v>
      </c>
      <c r="C6" s="119">
        <v>104.9</v>
      </c>
      <c r="D6" s="120" t="s">
        <v>8</v>
      </c>
      <c r="E6" s="172">
        <v>394028524</v>
      </c>
      <c r="F6" s="172">
        <v>16253040</v>
      </c>
      <c r="G6" s="119">
        <v>498.5</v>
      </c>
      <c r="H6" s="120" t="s">
        <v>8</v>
      </c>
    </row>
    <row r="7" spans="1:8" s="100" customFormat="1" ht="15.75" customHeight="1" x14ac:dyDescent="0.2">
      <c r="A7" s="97" t="s">
        <v>87</v>
      </c>
      <c r="B7" s="172">
        <v>11224930</v>
      </c>
      <c r="C7" s="119">
        <v>19</v>
      </c>
      <c r="D7" s="120" t="s">
        <v>63</v>
      </c>
      <c r="E7" s="172">
        <v>11224930</v>
      </c>
      <c r="F7" s="172">
        <v>545000</v>
      </c>
      <c r="G7" s="119">
        <v>145.80000000000001</v>
      </c>
      <c r="H7" s="120" t="s">
        <v>63</v>
      </c>
    </row>
    <row r="8" spans="1:8" s="100" customFormat="1" ht="15.75" customHeight="1" x14ac:dyDescent="0.2">
      <c r="A8" s="97" t="s">
        <v>88</v>
      </c>
      <c r="B8" s="172">
        <v>119683694</v>
      </c>
      <c r="C8" s="119">
        <v>81.7</v>
      </c>
      <c r="D8" s="120" t="s">
        <v>63</v>
      </c>
      <c r="E8" s="172">
        <v>116365866</v>
      </c>
      <c r="F8" s="172">
        <v>1558540</v>
      </c>
      <c r="G8" s="119">
        <v>149.1</v>
      </c>
      <c r="H8" s="120" t="s">
        <v>8</v>
      </c>
    </row>
    <row r="9" spans="1:8" s="100" customFormat="1" ht="14.25" customHeight="1" x14ac:dyDescent="0.2">
      <c r="A9" s="97" t="s">
        <v>89</v>
      </c>
      <c r="B9" s="172">
        <v>10791757</v>
      </c>
      <c r="C9" s="119">
        <v>692.3</v>
      </c>
      <c r="D9" s="120" t="s">
        <v>63</v>
      </c>
      <c r="E9" s="172">
        <v>10791757</v>
      </c>
      <c r="F9" s="172">
        <v>461000</v>
      </c>
      <c r="G9" s="119">
        <v>177.2</v>
      </c>
      <c r="H9" s="120" t="s">
        <v>63</v>
      </c>
    </row>
    <row r="10" spans="1:8" s="100" customFormat="1" ht="15" customHeight="1" x14ac:dyDescent="0.2">
      <c r="A10" s="97" t="s">
        <v>264</v>
      </c>
      <c r="B10" s="172">
        <v>3230786</v>
      </c>
      <c r="C10" s="119">
        <v>104.6</v>
      </c>
      <c r="D10" s="120" t="s">
        <v>8</v>
      </c>
      <c r="E10" s="172">
        <v>380000</v>
      </c>
      <c r="F10" s="172">
        <v>380000</v>
      </c>
      <c r="G10" s="119">
        <v>171</v>
      </c>
      <c r="H10" s="120" t="s">
        <v>63</v>
      </c>
    </row>
    <row r="11" spans="1:8" ht="15" customHeight="1" x14ac:dyDescent="0.2">
      <c r="A11" s="97" t="s">
        <v>265</v>
      </c>
      <c r="B11" s="172">
        <v>126388130</v>
      </c>
      <c r="C11" s="119">
        <v>96.6</v>
      </c>
      <c r="D11" s="120" t="s">
        <v>63</v>
      </c>
      <c r="E11" s="172">
        <v>126388130</v>
      </c>
      <c r="F11" s="172">
        <v>2053000</v>
      </c>
      <c r="G11" s="119">
        <v>156.5</v>
      </c>
      <c r="H11" s="120" t="s">
        <v>63</v>
      </c>
    </row>
    <row r="12" spans="1:8" ht="15" customHeight="1" x14ac:dyDescent="0.2">
      <c r="A12" s="97" t="s">
        <v>266</v>
      </c>
      <c r="B12" s="172">
        <v>128877841</v>
      </c>
      <c r="C12" s="119">
        <v>319.7</v>
      </c>
      <c r="D12" s="120" t="s">
        <v>63</v>
      </c>
      <c r="E12" s="172">
        <v>128877841</v>
      </c>
      <c r="F12" s="172">
        <v>11255500</v>
      </c>
      <c r="G12" s="119">
        <v>23552</v>
      </c>
      <c r="H12" s="120" t="s">
        <v>63</v>
      </c>
    </row>
    <row r="13" spans="1:8" ht="12.75" x14ac:dyDescent="0.2">
      <c r="A13" s="99"/>
      <c r="B13" s="92"/>
      <c r="C13" s="92"/>
      <c r="D13" s="92"/>
      <c r="E13" s="92"/>
      <c r="F13" s="92"/>
      <c r="G13" s="92"/>
      <c r="H13" s="92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29" sqref="E29"/>
    </sheetView>
  </sheetViews>
  <sheetFormatPr defaultRowHeight="11.25" x14ac:dyDescent="0.2"/>
  <cols>
    <col min="1" max="1" width="27.7109375" customWidth="1"/>
    <col min="2" max="2" width="12.7109375" customWidth="1"/>
    <col min="3" max="3" width="19.5703125" customWidth="1"/>
    <col min="4" max="4" width="15" customWidth="1"/>
    <col min="5" max="5" width="13.140625" customWidth="1"/>
    <col min="6" max="6" width="17.7109375" customWidth="1"/>
  </cols>
  <sheetData>
    <row r="1" spans="1:8" s="117" customFormat="1" ht="24" customHeight="1" x14ac:dyDescent="0.2">
      <c r="A1" s="197" t="s">
        <v>102</v>
      </c>
      <c r="B1" s="213"/>
      <c r="C1" s="213"/>
      <c r="D1" s="213"/>
      <c r="E1" s="213"/>
      <c r="F1" s="213"/>
    </row>
    <row r="2" spans="1:8" x14ac:dyDescent="0.2">
      <c r="A2" s="14"/>
      <c r="B2" s="15"/>
      <c r="C2" s="15"/>
      <c r="D2" s="15"/>
      <c r="E2" s="15"/>
      <c r="F2" s="15"/>
    </row>
    <row r="3" spans="1:8" ht="16.5" customHeight="1" x14ac:dyDescent="0.2">
      <c r="A3" s="209"/>
      <c r="B3" s="211" t="s">
        <v>103</v>
      </c>
      <c r="C3" s="219" t="s">
        <v>80</v>
      </c>
      <c r="D3" s="220"/>
      <c r="E3" s="220"/>
      <c r="F3" s="220"/>
    </row>
    <row r="4" spans="1:8" ht="19.5" customHeight="1" x14ac:dyDescent="0.2">
      <c r="A4" s="217"/>
      <c r="B4" s="218"/>
      <c r="C4" s="187" t="s">
        <v>104</v>
      </c>
      <c r="D4" s="221"/>
      <c r="E4" s="191" t="s">
        <v>235</v>
      </c>
      <c r="F4" s="222" t="s">
        <v>106</v>
      </c>
    </row>
    <row r="5" spans="1:8" ht="60" customHeight="1" x14ac:dyDescent="0.2">
      <c r="A5" s="210"/>
      <c r="B5" s="192"/>
      <c r="C5" s="165" t="s">
        <v>253</v>
      </c>
      <c r="D5" s="131" t="s">
        <v>107</v>
      </c>
      <c r="E5" s="192"/>
      <c r="F5" s="223"/>
    </row>
    <row r="6" spans="1:8" ht="22.5" customHeight="1" x14ac:dyDescent="0.2">
      <c r="A6" s="89" t="s">
        <v>108</v>
      </c>
      <c r="B6" s="172">
        <v>157</v>
      </c>
      <c r="C6" s="172">
        <v>102</v>
      </c>
      <c r="D6" s="172">
        <v>55</v>
      </c>
      <c r="E6" s="120" t="s">
        <v>63</v>
      </c>
      <c r="F6" s="120" t="s">
        <v>63</v>
      </c>
    </row>
    <row r="7" spans="1:8" ht="27.75" customHeight="1" x14ac:dyDescent="0.2">
      <c r="A7" s="105" t="s">
        <v>109</v>
      </c>
      <c r="B7" s="172">
        <v>6881039</v>
      </c>
      <c r="C7" s="172">
        <v>103425</v>
      </c>
      <c r="D7" s="172">
        <v>6777614</v>
      </c>
      <c r="E7" s="120" t="s">
        <v>63</v>
      </c>
      <c r="F7" s="120" t="s">
        <v>63</v>
      </c>
    </row>
    <row r="8" spans="1:8" ht="15" customHeight="1" x14ac:dyDescent="0.2">
      <c r="A8" s="105" t="s">
        <v>110</v>
      </c>
      <c r="B8" s="172">
        <v>1413173</v>
      </c>
      <c r="C8" s="172">
        <v>32474</v>
      </c>
      <c r="D8" s="172">
        <v>1380699</v>
      </c>
      <c r="E8" s="120" t="s">
        <v>63</v>
      </c>
      <c r="F8" s="120" t="s">
        <v>63</v>
      </c>
      <c r="H8" s="66"/>
    </row>
    <row r="9" spans="1:8" ht="15.75" customHeight="1" x14ac:dyDescent="0.2">
      <c r="A9" s="105" t="s">
        <v>111</v>
      </c>
      <c r="B9" s="172">
        <v>1413173</v>
      </c>
      <c r="C9" s="172">
        <v>32474</v>
      </c>
      <c r="D9" s="172">
        <v>1380699</v>
      </c>
      <c r="E9" s="120" t="s">
        <v>63</v>
      </c>
      <c r="F9" s="120" t="s">
        <v>63</v>
      </c>
    </row>
    <row r="10" spans="1:8" ht="18" customHeight="1" x14ac:dyDescent="0.2">
      <c r="A10" s="91" t="s">
        <v>112</v>
      </c>
      <c r="B10" s="172">
        <v>1036143</v>
      </c>
      <c r="C10" s="172">
        <v>32474</v>
      </c>
      <c r="D10" s="172">
        <v>1003669</v>
      </c>
      <c r="E10" s="120" t="s">
        <v>63</v>
      </c>
      <c r="F10" s="120" t="s">
        <v>63</v>
      </c>
    </row>
    <row r="11" spans="1:8" ht="26.25" customHeight="1" x14ac:dyDescent="0.2">
      <c r="A11" s="94" t="s">
        <v>113</v>
      </c>
      <c r="B11" s="172">
        <v>400197138</v>
      </c>
      <c r="C11" s="172">
        <v>16969540</v>
      </c>
      <c r="D11" s="172">
        <v>383227598</v>
      </c>
      <c r="E11" s="120" t="s">
        <v>63</v>
      </c>
      <c r="F11" s="120" t="s">
        <v>63</v>
      </c>
    </row>
    <row r="12" spans="1:8" ht="12.75" x14ac:dyDescent="0.2">
      <c r="B12" s="156"/>
      <c r="C12" s="156"/>
      <c r="D12" s="156"/>
      <c r="E12" s="156"/>
      <c r="F12" s="156"/>
    </row>
    <row r="13" spans="1:8" ht="12.75" x14ac:dyDescent="0.2">
      <c r="B13" s="82"/>
      <c r="C13" s="82"/>
      <c r="D13" s="82"/>
      <c r="E13" s="82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7" sqref="A7:A13"/>
    </sheetView>
  </sheetViews>
  <sheetFormatPr defaultRowHeight="11.25" x14ac:dyDescent="0.2"/>
  <cols>
    <col min="1" max="1" width="14.28515625" customWidth="1"/>
    <col min="2" max="2" width="12.85546875" customWidth="1"/>
    <col min="3" max="3" width="18.7109375" customWidth="1"/>
    <col min="4" max="4" width="16.28515625" customWidth="1"/>
    <col min="5" max="5" width="13.85546875" customWidth="1"/>
    <col min="6" max="6" width="12.42578125" customWidth="1"/>
    <col min="7" max="7" width="10.85546875" customWidth="1"/>
    <col min="8" max="8" width="18.28515625" customWidth="1"/>
    <col min="9" max="9" width="13" customWidth="1"/>
  </cols>
  <sheetData>
    <row r="1" spans="1:9" ht="12.75" customHeight="1" x14ac:dyDescent="0.2">
      <c r="A1" s="225" t="s">
        <v>114</v>
      </c>
      <c r="B1" s="225"/>
      <c r="C1" s="225"/>
      <c r="D1" s="225"/>
      <c r="E1" s="225"/>
      <c r="F1" s="225"/>
      <c r="G1" s="225"/>
      <c r="H1" s="225"/>
      <c r="I1" s="225"/>
    </row>
    <row r="2" spans="1:9" ht="11.25" customHeight="1" x14ac:dyDescent="0.2">
      <c r="A2" s="225"/>
      <c r="B2" s="225"/>
      <c r="C2" s="225"/>
      <c r="D2" s="225"/>
      <c r="E2" s="225"/>
      <c r="F2" s="225"/>
      <c r="G2" s="225"/>
      <c r="H2" s="225"/>
      <c r="I2" s="225"/>
    </row>
    <row r="3" spans="1:9" x14ac:dyDescent="0.2">
      <c r="H3" s="226" t="s">
        <v>115</v>
      </c>
      <c r="I3" s="226"/>
    </row>
    <row r="4" spans="1:9" ht="18.75" customHeight="1" x14ac:dyDescent="0.2">
      <c r="A4" s="198"/>
      <c r="B4" s="227" t="s">
        <v>94</v>
      </c>
      <c r="C4" s="228"/>
      <c r="D4" s="229"/>
      <c r="E4" s="230" t="s">
        <v>95</v>
      </c>
      <c r="F4" s="230"/>
      <c r="G4" s="231"/>
      <c r="H4" s="231"/>
      <c r="I4" s="232"/>
    </row>
    <row r="5" spans="1:9" ht="14.25" customHeight="1" x14ac:dyDescent="0.2">
      <c r="A5" s="198"/>
      <c r="B5" s="199" t="s">
        <v>116</v>
      </c>
      <c r="C5" s="199" t="s">
        <v>251</v>
      </c>
      <c r="D5" s="199" t="s">
        <v>231</v>
      </c>
      <c r="E5" s="199" t="s">
        <v>117</v>
      </c>
      <c r="F5" s="199" t="s">
        <v>118</v>
      </c>
      <c r="G5" s="224" t="s">
        <v>99</v>
      </c>
      <c r="H5" s="224"/>
      <c r="I5" s="202" t="s">
        <v>119</v>
      </c>
    </row>
    <row r="6" spans="1:9" ht="36.75" customHeight="1" x14ac:dyDescent="0.2">
      <c r="A6" s="198"/>
      <c r="B6" s="199"/>
      <c r="C6" s="233"/>
      <c r="D6" s="199"/>
      <c r="E6" s="199"/>
      <c r="F6" s="199"/>
      <c r="G6" s="134" t="s">
        <v>120</v>
      </c>
      <c r="H6" s="134" t="str">
        <f>'[1]2.1'!$C$3</f>
        <v>В процентах к соответствующему периоду прошлого года</v>
      </c>
      <c r="I6" s="202"/>
    </row>
    <row r="7" spans="1:9" ht="17.25" customHeight="1" x14ac:dyDescent="0.2">
      <c r="A7" s="126" t="s">
        <v>86</v>
      </c>
      <c r="B7" s="171">
        <v>1413173</v>
      </c>
      <c r="C7" s="174">
        <v>103.5</v>
      </c>
      <c r="D7" s="174">
        <v>27.6</v>
      </c>
      <c r="E7" s="178" t="s">
        <v>8</v>
      </c>
      <c r="F7" s="171">
        <v>1393229</v>
      </c>
      <c r="G7" s="171">
        <v>30041</v>
      </c>
      <c r="H7" s="174">
        <v>166.3</v>
      </c>
      <c r="I7" s="178" t="s">
        <v>8</v>
      </c>
    </row>
    <row r="8" spans="1:9" ht="15.75" customHeight="1" x14ac:dyDescent="0.2">
      <c r="A8" s="97" t="s">
        <v>87</v>
      </c>
      <c r="B8" s="177">
        <v>20939</v>
      </c>
      <c r="C8" s="164">
        <v>11</v>
      </c>
      <c r="D8" s="175" t="s">
        <v>63</v>
      </c>
      <c r="E8" s="175" t="s">
        <v>63</v>
      </c>
      <c r="F8" s="177">
        <v>20939</v>
      </c>
      <c r="G8" s="177">
        <v>2421</v>
      </c>
      <c r="H8" s="164">
        <v>59.8</v>
      </c>
      <c r="I8" s="175" t="s">
        <v>63</v>
      </c>
    </row>
    <row r="9" spans="1:9" ht="16.5" customHeight="1" x14ac:dyDescent="0.2">
      <c r="A9" s="97" t="s">
        <v>88</v>
      </c>
      <c r="B9" s="177">
        <v>371021</v>
      </c>
      <c r="C9" s="164">
        <v>73.7</v>
      </c>
      <c r="D9" s="175" t="s">
        <v>63</v>
      </c>
      <c r="E9" s="175" t="s">
        <v>63</v>
      </c>
      <c r="F9" s="177">
        <v>362860</v>
      </c>
      <c r="G9" s="177">
        <v>3756</v>
      </c>
      <c r="H9" s="164">
        <v>68.599999999999994</v>
      </c>
      <c r="I9" s="175" t="s">
        <v>8</v>
      </c>
    </row>
    <row r="10" spans="1:9" ht="15.75" customHeight="1" x14ac:dyDescent="0.2">
      <c r="A10" s="97" t="s">
        <v>89</v>
      </c>
      <c r="B10" s="177">
        <v>26731</v>
      </c>
      <c r="C10" s="164">
        <v>370.1</v>
      </c>
      <c r="D10" s="175" t="s">
        <v>63</v>
      </c>
      <c r="E10" s="175" t="s">
        <v>63</v>
      </c>
      <c r="F10" s="177">
        <v>26731</v>
      </c>
      <c r="G10" s="177">
        <v>2679</v>
      </c>
      <c r="H10" s="164">
        <v>273.89999999999998</v>
      </c>
      <c r="I10" s="175" t="s">
        <v>63</v>
      </c>
    </row>
    <row r="11" spans="1:9" ht="15" customHeight="1" x14ac:dyDescent="0.2">
      <c r="A11" s="97" t="s">
        <v>264</v>
      </c>
      <c r="B11" s="177">
        <v>13094</v>
      </c>
      <c r="C11" s="164">
        <v>125.6</v>
      </c>
      <c r="D11" s="175" t="s">
        <v>63</v>
      </c>
      <c r="E11" s="175" t="s">
        <v>8</v>
      </c>
      <c r="F11" s="177">
        <v>1311</v>
      </c>
      <c r="G11" s="177">
        <v>1311</v>
      </c>
      <c r="H11" s="164">
        <v>108.4</v>
      </c>
      <c r="I11" s="175" t="s">
        <v>63</v>
      </c>
    </row>
    <row r="12" spans="1:9" ht="15" customHeight="1" x14ac:dyDescent="0.2">
      <c r="A12" s="97" t="s">
        <v>265</v>
      </c>
      <c r="B12" s="177">
        <v>513181</v>
      </c>
      <c r="C12" s="164">
        <v>105.7</v>
      </c>
      <c r="D12" s="175" t="s">
        <v>63</v>
      </c>
      <c r="E12" s="175" t="s">
        <v>63</v>
      </c>
      <c r="F12" s="177">
        <v>513181</v>
      </c>
      <c r="G12" s="177">
        <v>10326</v>
      </c>
      <c r="H12" s="164">
        <v>176.8</v>
      </c>
      <c r="I12" s="175" t="s">
        <v>63</v>
      </c>
    </row>
    <row r="13" spans="1:9" ht="15.75" customHeight="1" x14ac:dyDescent="0.2">
      <c r="A13" s="127" t="s">
        <v>266</v>
      </c>
      <c r="B13" s="173">
        <v>468207</v>
      </c>
      <c r="C13" s="121">
        <v>278.3</v>
      </c>
      <c r="D13" s="130" t="s">
        <v>63</v>
      </c>
      <c r="E13" s="130" t="s">
        <v>63</v>
      </c>
      <c r="F13" s="173">
        <v>468207</v>
      </c>
      <c r="G13" s="173">
        <v>9548</v>
      </c>
      <c r="H13" s="121">
        <v>1868.5</v>
      </c>
      <c r="I13" s="130" t="s">
        <v>63</v>
      </c>
    </row>
  </sheetData>
  <mergeCells count="12">
    <mergeCell ref="F5:F6"/>
    <mergeCell ref="G5:H5"/>
    <mergeCell ref="I5:I6"/>
    <mergeCell ref="A1:I2"/>
    <mergeCell ref="H3:I3"/>
    <mergeCell ref="A4:A6"/>
    <mergeCell ref="B4:D4"/>
    <mergeCell ref="E4:I4"/>
    <mergeCell ref="B5:B6"/>
    <mergeCell ref="C5:C6"/>
    <mergeCell ref="D5:D6"/>
    <mergeCell ref="E5:E6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I1"/>
    </sheetView>
  </sheetViews>
  <sheetFormatPr defaultRowHeight="11.25" x14ac:dyDescent="0.2"/>
  <cols>
    <col min="1" max="1" width="16.140625" customWidth="1"/>
    <col min="2" max="2" width="11.85546875" customWidth="1"/>
    <col min="3" max="3" width="14.140625" customWidth="1"/>
    <col min="4" max="4" width="12.42578125" customWidth="1"/>
    <col min="5" max="5" width="14.85546875" customWidth="1"/>
    <col min="6" max="6" width="13.140625" customWidth="1"/>
    <col min="7" max="7" width="15.7109375" customWidth="1"/>
    <col min="8" max="8" width="13.5703125" customWidth="1"/>
    <col min="9" max="9" width="12.28515625" customWidth="1"/>
  </cols>
  <sheetData>
    <row r="1" spans="1:9" s="116" customFormat="1" ht="26.25" customHeight="1" x14ac:dyDescent="0.2">
      <c r="A1" s="225" t="s">
        <v>121</v>
      </c>
      <c r="B1" s="225"/>
      <c r="C1" s="225"/>
      <c r="D1" s="225"/>
      <c r="E1" s="225"/>
      <c r="F1" s="225"/>
      <c r="G1" s="225"/>
      <c r="H1" s="225"/>
      <c r="I1" s="225"/>
    </row>
    <row r="2" spans="1:9" ht="12.75" customHeight="1" x14ac:dyDescent="0.2">
      <c r="A2" s="200"/>
      <c r="B2" s="200"/>
      <c r="C2" s="40"/>
      <c r="D2" s="40"/>
      <c r="E2" s="40"/>
      <c r="F2" s="40"/>
      <c r="G2" s="40"/>
      <c r="H2" s="226" t="s">
        <v>115</v>
      </c>
      <c r="I2" s="226"/>
    </row>
    <row r="3" spans="1:9" ht="15.75" customHeight="1" x14ac:dyDescent="0.2">
      <c r="A3" s="198"/>
      <c r="B3" s="199" t="s">
        <v>122</v>
      </c>
      <c r="C3" s="199" t="s">
        <v>80</v>
      </c>
      <c r="D3" s="199"/>
      <c r="E3" s="199"/>
      <c r="F3" s="199"/>
      <c r="G3" s="216"/>
      <c r="H3" s="216"/>
      <c r="I3" s="202"/>
    </row>
    <row r="4" spans="1:9" ht="16.5" customHeight="1" x14ac:dyDescent="0.2">
      <c r="A4" s="198"/>
      <c r="B4" s="199"/>
      <c r="C4" s="199" t="s">
        <v>123</v>
      </c>
      <c r="D4" s="199"/>
      <c r="E4" s="199" t="s">
        <v>124</v>
      </c>
      <c r="F4" s="199" t="s">
        <v>125</v>
      </c>
      <c r="G4" s="216"/>
      <c r="H4" s="216" t="s">
        <v>126</v>
      </c>
      <c r="I4" s="202"/>
    </row>
    <row r="5" spans="1:9" ht="44.25" customHeight="1" x14ac:dyDescent="0.2">
      <c r="A5" s="198"/>
      <c r="B5" s="199"/>
      <c r="C5" s="47" t="s">
        <v>127</v>
      </c>
      <c r="D5" s="47" t="s">
        <v>128</v>
      </c>
      <c r="E5" s="199"/>
      <c r="F5" s="47" t="s">
        <v>129</v>
      </c>
      <c r="G5" s="27" t="s">
        <v>130</v>
      </c>
      <c r="H5" s="27" t="s">
        <v>129</v>
      </c>
      <c r="I5" s="26" t="s">
        <v>131</v>
      </c>
    </row>
    <row r="6" spans="1:9" ht="16.5" customHeight="1" x14ac:dyDescent="0.2">
      <c r="A6" s="126" t="s">
        <v>86</v>
      </c>
      <c r="B6" s="172">
        <v>1413173</v>
      </c>
      <c r="C6" s="120" t="s">
        <v>63</v>
      </c>
      <c r="D6" s="120" t="s">
        <v>63</v>
      </c>
      <c r="E6" s="172">
        <v>1356800</v>
      </c>
      <c r="F6" s="120" t="s">
        <v>63</v>
      </c>
      <c r="G6" s="120" t="s">
        <v>63</v>
      </c>
      <c r="H6" s="172">
        <v>56373</v>
      </c>
      <c r="I6" s="120" t="s">
        <v>63</v>
      </c>
    </row>
    <row r="7" spans="1:9" ht="16.5" customHeight="1" x14ac:dyDescent="0.2">
      <c r="A7" s="97" t="s">
        <v>87</v>
      </c>
      <c r="B7" s="172">
        <v>20939</v>
      </c>
      <c r="C7" s="120" t="s">
        <v>63</v>
      </c>
      <c r="D7" s="120" t="s">
        <v>63</v>
      </c>
      <c r="E7" s="172">
        <v>20939</v>
      </c>
      <c r="F7" s="120" t="s">
        <v>63</v>
      </c>
      <c r="G7" s="120" t="s">
        <v>63</v>
      </c>
      <c r="H7" s="120" t="s">
        <v>63</v>
      </c>
      <c r="I7" s="120" t="s">
        <v>63</v>
      </c>
    </row>
    <row r="8" spans="1:9" ht="16.5" customHeight="1" x14ac:dyDescent="0.2">
      <c r="A8" s="97" t="s">
        <v>88</v>
      </c>
      <c r="B8" s="172">
        <v>371021</v>
      </c>
      <c r="C8" s="120" t="s">
        <v>63</v>
      </c>
      <c r="D8" s="120" t="s">
        <v>63</v>
      </c>
      <c r="E8" s="172">
        <v>350431</v>
      </c>
      <c r="F8" s="120" t="s">
        <v>63</v>
      </c>
      <c r="G8" s="120" t="s">
        <v>63</v>
      </c>
      <c r="H8" s="172">
        <v>20590</v>
      </c>
      <c r="I8" s="120" t="s">
        <v>63</v>
      </c>
    </row>
    <row r="9" spans="1:9" ht="15.75" customHeight="1" x14ac:dyDescent="0.2">
      <c r="A9" s="97" t="s">
        <v>89</v>
      </c>
      <c r="B9" s="172">
        <v>26731</v>
      </c>
      <c r="C9" s="120" t="s">
        <v>63</v>
      </c>
      <c r="D9" s="120" t="s">
        <v>63</v>
      </c>
      <c r="E9" s="172">
        <v>26731</v>
      </c>
      <c r="F9" s="120" t="s">
        <v>63</v>
      </c>
      <c r="G9" s="120" t="s">
        <v>63</v>
      </c>
      <c r="H9" s="120" t="s">
        <v>63</v>
      </c>
      <c r="I9" s="120" t="s">
        <v>63</v>
      </c>
    </row>
    <row r="10" spans="1:9" ht="16.5" customHeight="1" x14ac:dyDescent="0.2">
      <c r="A10" s="97" t="s">
        <v>264</v>
      </c>
      <c r="B10" s="172">
        <v>13094</v>
      </c>
      <c r="C10" s="120" t="s">
        <v>63</v>
      </c>
      <c r="D10" s="120" t="s">
        <v>63</v>
      </c>
      <c r="E10" s="172">
        <v>13094</v>
      </c>
      <c r="F10" s="120" t="s">
        <v>63</v>
      </c>
      <c r="G10" s="120" t="s">
        <v>63</v>
      </c>
      <c r="H10" s="120" t="s">
        <v>63</v>
      </c>
      <c r="I10" s="120" t="s">
        <v>63</v>
      </c>
    </row>
    <row r="11" spans="1:9" ht="15" customHeight="1" x14ac:dyDescent="0.2">
      <c r="A11" s="97" t="s">
        <v>265</v>
      </c>
      <c r="B11" s="172">
        <v>513181</v>
      </c>
      <c r="C11" s="120" t="s">
        <v>63</v>
      </c>
      <c r="D11" s="120" t="s">
        <v>63</v>
      </c>
      <c r="E11" s="172">
        <v>513181</v>
      </c>
      <c r="F11" s="120" t="s">
        <v>63</v>
      </c>
      <c r="G11" s="120" t="s">
        <v>63</v>
      </c>
      <c r="H11" s="120" t="s">
        <v>63</v>
      </c>
      <c r="I11" s="120" t="s">
        <v>63</v>
      </c>
    </row>
    <row r="12" spans="1:9" ht="14.25" customHeight="1" x14ac:dyDescent="0.2">
      <c r="A12" s="127" t="s">
        <v>266</v>
      </c>
      <c r="B12" s="172">
        <v>468207</v>
      </c>
      <c r="C12" s="120" t="s">
        <v>63</v>
      </c>
      <c r="D12" s="120" t="s">
        <v>63</v>
      </c>
      <c r="E12" s="172">
        <v>432424</v>
      </c>
      <c r="F12" s="120" t="s">
        <v>63</v>
      </c>
      <c r="G12" s="120" t="s">
        <v>63</v>
      </c>
      <c r="H12" s="172">
        <v>35783</v>
      </c>
      <c r="I12" s="120" t="s">
        <v>63</v>
      </c>
    </row>
    <row r="13" spans="1:9" ht="12.75" x14ac:dyDescent="0.2">
      <c r="A13" s="99"/>
      <c r="B13" s="156"/>
      <c r="C13" s="156"/>
      <c r="D13" s="156"/>
      <c r="E13" s="156"/>
      <c r="F13" s="156"/>
      <c r="G13" s="156"/>
      <c r="H13" s="156"/>
      <c r="I13" s="156"/>
    </row>
  </sheetData>
  <mergeCells count="10">
    <mergeCell ref="A1:I1"/>
    <mergeCell ref="B3:B5"/>
    <mergeCell ref="C3:I3"/>
    <mergeCell ref="C4:D4"/>
    <mergeCell ref="F4:G4"/>
    <mergeCell ref="H4:I4"/>
    <mergeCell ref="A2:B2"/>
    <mergeCell ref="H2:I2"/>
    <mergeCell ref="A3:A5"/>
    <mergeCell ref="E4:E5"/>
  </mergeCell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SheetLayoutView="90" workbookViewId="0">
      <selection sqref="A1:I2"/>
    </sheetView>
  </sheetViews>
  <sheetFormatPr defaultRowHeight="11.25" x14ac:dyDescent="0.2"/>
  <cols>
    <col min="1" max="1" width="13.5703125" customWidth="1"/>
    <col min="2" max="2" width="10.85546875" customWidth="1"/>
    <col min="3" max="4" width="14" customWidth="1"/>
    <col min="5" max="5" width="12.42578125" customWidth="1"/>
    <col min="6" max="6" width="14.7109375" customWidth="1"/>
    <col min="7" max="7" width="12.140625" customWidth="1"/>
    <col min="8" max="8" width="10.5703125" customWidth="1"/>
    <col min="9" max="9" width="17.28515625" customWidth="1"/>
  </cols>
  <sheetData>
    <row r="1" spans="1:9" s="117" customFormat="1" ht="24" customHeight="1" x14ac:dyDescent="0.2">
      <c r="A1" s="234" t="s">
        <v>132</v>
      </c>
      <c r="B1" s="234"/>
      <c r="C1" s="234"/>
      <c r="D1" s="234"/>
      <c r="E1" s="234"/>
      <c r="F1" s="234"/>
      <c r="G1" s="234"/>
      <c r="H1" s="234"/>
      <c r="I1" s="234"/>
    </row>
    <row r="2" spans="1:9" ht="4.5" customHeight="1" x14ac:dyDescent="0.2">
      <c r="A2" s="234"/>
      <c r="B2" s="234"/>
      <c r="C2" s="234"/>
      <c r="D2" s="234"/>
      <c r="E2" s="234"/>
      <c r="F2" s="234"/>
      <c r="G2" s="234"/>
      <c r="H2" s="234"/>
      <c r="I2" s="234"/>
    </row>
    <row r="3" spans="1:9" x14ac:dyDescent="0.2">
      <c r="A3" s="40"/>
      <c r="B3" s="42"/>
      <c r="C3" s="42"/>
      <c r="D3" s="42"/>
      <c r="E3" s="42"/>
      <c r="F3" s="57"/>
      <c r="G3" s="40"/>
      <c r="H3" s="226" t="s">
        <v>133</v>
      </c>
      <c r="I3" s="226"/>
    </row>
    <row r="4" spans="1:9" ht="16.5" customHeight="1" x14ac:dyDescent="0.2">
      <c r="A4" s="198"/>
      <c r="B4" s="191" t="s">
        <v>134</v>
      </c>
      <c r="C4" s="235" t="str">
        <f>'[1]2.1'!$C$3</f>
        <v>В процентах к соответствующему периоду прошлого года</v>
      </c>
      <c r="D4" s="187" t="s">
        <v>135</v>
      </c>
      <c r="E4" s="188"/>
      <c r="F4" s="188"/>
      <c r="G4" s="212"/>
      <c r="H4" s="212"/>
      <c r="I4" s="212"/>
    </row>
    <row r="5" spans="1:9" ht="18" customHeight="1" x14ac:dyDescent="0.2">
      <c r="A5" s="198"/>
      <c r="B5" s="218"/>
      <c r="C5" s="236"/>
      <c r="D5" s="199" t="s">
        <v>136</v>
      </c>
      <c r="E5" s="199"/>
      <c r="F5" s="199"/>
      <c r="G5" s="216"/>
      <c r="H5" s="216" t="s">
        <v>105</v>
      </c>
      <c r="I5" s="238" t="s">
        <v>137</v>
      </c>
    </row>
    <row r="6" spans="1:9" ht="47.25" customHeight="1" x14ac:dyDescent="0.2">
      <c r="A6" s="198"/>
      <c r="B6" s="192"/>
      <c r="C6" s="237"/>
      <c r="D6" s="47" t="s">
        <v>138</v>
      </c>
      <c r="E6" s="47" t="str">
        <f>'[1]2.1'!$C$3</f>
        <v>В процентах к соответствующему периоду прошлого года</v>
      </c>
      <c r="F6" s="47" t="s">
        <v>139</v>
      </c>
      <c r="G6" s="27" t="str">
        <f>'[1]2.1'!$C$3</f>
        <v>В процентах к соответствующему периоду прошлого года</v>
      </c>
      <c r="H6" s="216"/>
      <c r="I6" s="239"/>
    </row>
    <row r="7" spans="1:9" ht="15.75" customHeight="1" x14ac:dyDescent="0.2">
      <c r="A7" s="126" t="s">
        <v>86</v>
      </c>
      <c r="B7" s="172">
        <v>1413173</v>
      </c>
      <c r="C7" s="119">
        <v>103.5</v>
      </c>
      <c r="D7" s="172">
        <v>32474</v>
      </c>
      <c r="E7" s="119">
        <v>146.80000000000001</v>
      </c>
      <c r="F7" s="172">
        <v>1380699</v>
      </c>
      <c r="G7" s="119">
        <v>102.8</v>
      </c>
      <c r="H7" s="120" t="s">
        <v>63</v>
      </c>
      <c r="I7" s="120" t="s">
        <v>63</v>
      </c>
    </row>
    <row r="8" spans="1:9" ht="15.75" customHeight="1" x14ac:dyDescent="0.2">
      <c r="A8" s="97" t="s">
        <v>87</v>
      </c>
      <c r="B8" s="172">
        <v>20939</v>
      </c>
      <c r="C8" s="119">
        <v>11</v>
      </c>
      <c r="D8" s="172">
        <v>2421</v>
      </c>
      <c r="E8" s="119">
        <v>31.9</v>
      </c>
      <c r="F8" s="172">
        <v>18518</v>
      </c>
      <c r="G8" s="119">
        <v>10.1</v>
      </c>
      <c r="H8" s="120" t="s">
        <v>63</v>
      </c>
      <c r="I8" s="120" t="s">
        <v>63</v>
      </c>
    </row>
    <row r="9" spans="1:9" ht="13.5" customHeight="1" x14ac:dyDescent="0.2">
      <c r="A9" s="97" t="s">
        <v>88</v>
      </c>
      <c r="B9" s="172">
        <v>371021</v>
      </c>
      <c r="C9" s="119">
        <v>73.7</v>
      </c>
      <c r="D9" s="172">
        <v>3756</v>
      </c>
      <c r="E9" s="119">
        <v>62.5</v>
      </c>
      <c r="F9" s="172">
        <v>367265</v>
      </c>
      <c r="G9" s="119">
        <v>73.8</v>
      </c>
      <c r="H9" s="120" t="s">
        <v>63</v>
      </c>
      <c r="I9" s="120" t="s">
        <v>63</v>
      </c>
    </row>
    <row r="10" spans="1:9" ht="14.25" customHeight="1" x14ac:dyDescent="0.2">
      <c r="A10" s="97" t="s">
        <v>89</v>
      </c>
      <c r="B10" s="172">
        <v>26731</v>
      </c>
      <c r="C10" s="119">
        <v>370.1</v>
      </c>
      <c r="D10" s="172">
        <v>2679</v>
      </c>
      <c r="E10" s="119">
        <v>273.89999999999998</v>
      </c>
      <c r="F10" s="172">
        <v>24052</v>
      </c>
      <c r="G10" s="119">
        <v>385.2</v>
      </c>
      <c r="H10" s="120" t="s">
        <v>63</v>
      </c>
      <c r="I10" s="120" t="s">
        <v>63</v>
      </c>
    </row>
    <row r="11" spans="1:9" ht="14.25" customHeight="1" x14ac:dyDescent="0.2">
      <c r="A11" s="97" t="s">
        <v>264</v>
      </c>
      <c r="B11" s="172">
        <v>13094</v>
      </c>
      <c r="C11" s="119">
        <v>125.6</v>
      </c>
      <c r="D11" s="172">
        <v>1311</v>
      </c>
      <c r="E11" s="119">
        <v>108.4</v>
      </c>
      <c r="F11" s="120" t="s">
        <v>8</v>
      </c>
      <c r="G11" s="119">
        <v>127.8</v>
      </c>
      <c r="H11" s="120" t="s">
        <v>63</v>
      </c>
      <c r="I11" s="120" t="s">
        <v>63</v>
      </c>
    </row>
    <row r="12" spans="1:9" ht="15" customHeight="1" x14ac:dyDescent="0.2">
      <c r="A12" s="97" t="s">
        <v>265</v>
      </c>
      <c r="B12" s="172">
        <v>513181</v>
      </c>
      <c r="C12" s="119">
        <v>105.7</v>
      </c>
      <c r="D12" s="172">
        <v>12759</v>
      </c>
      <c r="E12" s="119">
        <v>218.5</v>
      </c>
      <c r="F12" s="172">
        <v>500422</v>
      </c>
      <c r="G12" s="119">
        <v>104.3</v>
      </c>
      <c r="H12" s="120" t="s">
        <v>63</v>
      </c>
      <c r="I12" s="120" t="s">
        <v>63</v>
      </c>
    </row>
    <row r="13" spans="1:9" ht="15" customHeight="1" x14ac:dyDescent="0.2">
      <c r="A13" s="127" t="s">
        <v>266</v>
      </c>
      <c r="B13" s="172">
        <v>468207</v>
      </c>
      <c r="C13" s="119">
        <v>278.3</v>
      </c>
      <c r="D13" s="172">
        <v>9548</v>
      </c>
      <c r="E13" s="119">
        <v>1868.5</v>
      </c>
      <c r="F13" s="172">
        <v>458659</v>
      </c>
      <c r="G13" s="119">
        <v>273.39999999999998</v>
      </c>
      <c r="H13" s="120" t="s">
        <v>63</v>
      </c>
      <c r="I13" s="120" t="s">
        <v>63</v>
      </c>
    </row>
    <row r="14" spans="1:9" ht="12.75" x14ac:dyDescent="0.2">
      <c r="A14" s="99"/>
      <c r="B14" s="92"/>
      <c r="C14" s="92"/>
      <c r="D14" s="92"/>
      <c r="E14" s="92"/>
      <c r="F14" s="92"/>
      <c r="G14" s="92"/>
      <c r="H14" s="92"/>
      <c r="I14" s="92"/>
    </row>
  </sheetData>
  <mergeCells count="9">
    <mergeCell ref="A1:I2"/>
    <mergeCell ref="H3:I3"/>
    <mergeCell ref="A4:A6"/>
    <mergeCell ref="B4:B6"/>
    <mergeCell ref="C4:C6"/>
    <mergeCell ref="D4:I4"/>
    <mergeCell ref="D5:G5"/>
    <mergeCell ref="H5:H6"/>
    <mergeCell ref="I5:I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workbookViewId="0">
      <selection activeCell="B2" sqref="B2"/>
    </sheetView>
  </sheetViews>
  <sheetFormatPr defaultColWidth="9.28515625" defaultRowHeight="11.25" x14ac:dyDescent="0.2"/>
  <cols>
    <col min="1" max="1" width="4.42578125" style="4" customWidth="1"/>
    <col min="2" max="2" width="111.140625" style="4" customWidth="1"/>
    <col min="3" max="3" width="15.140625" style="4" customWidth="1"/>
    <col min="4" max="4" width="60.7109375" style="4" customWidth="1"/>
    <col min="5" max="16384" width="9.28515625" style="4"/>
  </cols>
  <sheetData>
    <row r="3" spans="1:6" x14ac:dyDescent="0.2">
      <c r="B3" s="5"/>
      <c r="C3" s="5"/>
      <c r="D3" s="5"/>
    </row>
    <row r="4" spans="1:6" ht="12.75" x14ac:dyDescent="0.2">
      <c r="B4" s="21"/>
      <c r="C4" s="5"/>
      <c r="D4" s="5"/>
    </row>
    <row r="5" spans="1:6" ht="12.75" x14ac:dyDescent="0.2">
      <c r="B5" s="22"/>
      <c r="C5" s="74"/>
      <c r="D5" s="74"/>
      <c r="E5" s="12"/>
      <c r="F5" s="12"/>
    </row>
    <row r="6" spans="1:6" ht="12.75" x14ac:dyDescent="0.2">
      <c r="B6" s="22"/>
      <c r="C6" s="74"/>
      <c r="D6" s="74"/>
      <c r="E6" s="12"/>
      <c r="F6" s="12"/>
    </row>
    <row r="7" spans="1:6" ht="12.75" x14ac:dyDescent="0.2">
      <c r="B7" s="22" t="s">
        <v>0</v>
      </c>
      <c r="C7" s="74"/>
      <c r="D7" s="74"/>
      <c r="E7" s="12"/>
      <c r="F7" s="12"/>
    </row>
    <row r="8" spans="1:6" ht="12.75" x14ac:dyDescent="0.2">
      <c r="B8" s="22" t="s">
        <v>1</v>
      </c>
      <c r="C8" s="74"/>
      <c r="D8" s="74"/>
      <c r="E8" s="12"/>
      <c r="F8" s="12"/>
    </row>
    <row r="9" spans="1:6" ht="12.75" x14ac:dyDescent="0.2">
      <c r="B9" s="22" t="s">
        <v>2</v>
      </c>
      <c r="C9" s="74"/>
      <c r="D9" s="12"/>
      <c r="E9" s="12"/>
      <c r="F9" s="12"/>
    </row>
    <row r="10" spans="1:6" ht="12.75" x14ac:dyDescent="0.2">
      <c r="B10" s="21" t="s">
        <v>3</v>
      </c>
      <c r="C10" s="5"/>
      <c r="D10" s="11"/>
    </row>
    <row r="11" spans="1:6" ht="12.75" x14ac:dyDescent="0.2">
      <c r="B11" s="21" t="s">
        <v>4</v>
      </c>
      <c r="C11" s="5"/>
    </row>
    <row r="12" spans="1:6" ht="12.75" x14ac:dyDescent="0.2">
      <c r="B12" s="61"/>
      <c r="C12" s="5"/>
    </row>
    <row r="13" spans="1:6" ht="18.75" customHeight="1" x14ac:dyDescent="0.2">
      <c r="B13" s="62" t="s">
        <v>5</v>
      </c>
    </row>
    <row r="14" spans="1:6" s="12" customFormat="1" ht="15.75" customHeight="1" x14ac:dyDescent="0.2">
      <c r="A14" s="65"/>
      <c r="B14" s="65"/>
      <c r="C14" s="65"/>
      <c r="D14" s="75"/>
      <c r="E14" s="3"/>
      <c r="F14" s="3"/>
    </row>
    <row r="16" spans="1:6" ht="11.25" customHeight="1" x14ac:dyDescent="0.2">
      <c r="B16" s="111" t="s">
        <v>229</v>
      </c>
      <c r="C16" s="112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H1"/>
    </sheetView>
  </sheetViews>
  <sheetFormatPr defaultRowHeight="11.25" x14ac:dyDescent="0.2"/>
  <cols>
    <col min="1" max="1" width="14" customWidth="1"/>
    <col min="2" max="2" width="11.42578125" customWidth="1"/>
    <col min="3" max="3" width="15.28515625" customWidth="1"/>
    <col min="4" max="4" width="13.5703125" customWidth="1"/>
    <col min="5" max="5" width="12.140625" customWidth="1"/>
    <col min="6" max="6" width="11" customWidth="1"/>
    <col min="7" max="7" width="16.140625" customWidth="1"/>
    <col min="8" max="8" width="12" customWidth="1"/>
  </cols>
  <sheetData>
    <row r="1" spans="1:8" s="117" customFormat="1" ht="24" customHeight="1" x14ac:dyDescent="0.2">
      <c r="A1" s="186" t="s">
        <v>140</v>
      </c>
      <c r="B1" s="208"/>
      <c r="C1" s="208"/>
      <c r="D1" s="208"/>
      <c r="E1" s="208"/>
      <c r="F1" s="208"/>
      <c r="G1" s="208"/>
      <c r="H1" s="208"/>
    </row>
    <row r="2" spans="1:8" x14ac:dyDescent="0.2">
      <c r="A2" s="19"/>
      <c r="B2" s="8"/>
      <c r="C2" s="8"/>
      <c r="D2" s="8"/>
      <c r="E2" s="8"/>
      <c r="F2" s="8"/>
      <c r="G2" s="8"/>
      <c r="H2" s="8"/>
    </row>
    <row r="3" spans="1:8" ht="16.5" customHeight="1" x14ac:dyDescent="0.2">
      <c r="A3" s="198"/>
      <c r="B3" s="216" t="s">
        <v>94</v>
      </c>
      <c r="C3" s="216"/>
      <c r="D3" s="216" t="s">
        <v>95</v>
      </c>
      <c r="E3" s="216"/>
      <c r="F3" s="216"/>
      <c r="G3" s="216"/>
      <c r="H3" s="202"/>
    </row>
    <row r="4" spans="1:8" ht="15.75" customHeight="1" x14ac:dyDescent="0.2">
      <c r="A4" s="198"/>
      <c r="B4" s="199" t="s">
        <v>141</v>
      </c>
      <c r="C4" s="199" t="str">
        <f>'[1]2.1'!$C$3</f>
        <v>В процентах к соответствующему периоду прошлого года</v>
      </c>
      <c r="D4" s="199" t="s">
        <v>97</v>
      </c>
      <c r="E4" s="199" t="s">
        <v>98</v>
      </c>
      <c r="F4" s="199" t="s">
        <v>99</v>
      </c>
      <c r="G4" s="216"/>
      <c r="H4" s="202" t="s">
        <v>100</v>
      </c>
    </row>
    <row r="5" spans="1:8" ht="49.5" customHeight="1" x14ac:dyDescent="0.2">
      <c r="A5" s="198"/>
      <c r="B5" s="199"/>
      <c r="C5" s="199"/>
      <c r="D5" s="199"/>
      <c r="E5" s="199"/>
      <c r="F5" s="47" t="s">
        <v>101</v>
      </c>
      <c r="G5" s="27" t="str">
        <f>'[1]2.1'!$C$3</f>
        <v>В процентах к соответствующему периоду прошлого года</v>
      </c>
      <c r="H5" s="202"/>
    </row>
    <row r="6" spans="1:8" ht="13.5" customHeight="1" x14ac:dyDescent="0.2">
      <c r="A6" s="126" t="s">
        <v>86</v>
      </c>
      <c r="B6" s="172">
        <v>1036143</v>
      </c>
      <c r="C6" s="119">
        <v>106.9</v>
      </c>
      <c r="D6" s="120">
        <v>7294</v>
      </c>
      <c r="E6" s="172">
        <v>1023629</v>
      </c>
      <c r="F6" s="172">
        <v>30041</v>
      </c>
      <c r="G6" s="119">
        <v>166.3</v>
      </c>
      <c r="H6" s="120">
        <v>5220</v>
      </c>
    </row>
    <row r="7" spans="1:8" ht="14.25" customHeight="1" x14ac:dyDescent="0.2">
      <c r="A7" s="97" t="s">
        <v>87</v>
      </c>
      <c r="B7" s="172">
        <v>14777</v>
      </c>
      <c r="C7" s="119">
        <v>9.6999999999999993</v>
      </c>
      <c r="D7" s="120" t="s">
        <v>63</v>
      </c>
      <c r="E7" s="172">
        <v>14777</v>
      </c>
      <c r="F7" s="172">
        <v>2421</v>
      </c>
      <c r="G7" s="119">
        <v>59.8</v>
      </c>
      <c r="H7" s="120" t="s">
        <v>63</v>
      </c>
    </row>
    <row r="8" spans="1:8" ht="15" customHeight="1" x14ac:dyDescent="0.2">
      <c r="A8" s="97" t="s">
        <v>88</v>
      </c>
      <c r="B8" s="172">
        <v>266564</v>
      </c>
      <c r="C8" s="119">
        <v>77.2</v>
      </c>
      <c r="D8" s="120" t="s">
        <v>63</v>
      </c>
      <c r="E8" s="172">
        <v>261344</v>
      </c>
      <c r="F8" s="172">
        <v>3756</v>
      </c>
      <c r="G8" s="119">
        <v>68.599999999999994</v>
      </c>
      <c r="H8" s="120">
        <v>5220</v>
      </c>
    </row>
    <row r="9" spans="1:8" ht="17.25" customHeight="1" x14ac:dyDescent="0.2">
      <c r="A9" s="97" t="s">
        <v>89</v>
      </c>
      <c r="B9" s="172">
        <v>18672</v>
      </c>
      <c r="C9" s="119">
        <v>340.8</v>
      </c>
      <c r="D9" s="120" t="s">
        <v>63</v>
      </c>
      <c r="E9" s="172">
        <v>18672</v>
      </c>
      <c r="F9" s="172">
        <v>2679</v>
      </c>
      <c r="G9" s="119">
        <v>273.89999999999998</v>
      </c>
      <c r="H9" s="120" t="s">
        <v>63</v>
      </c>
    </row>
    <row r="10" spans="1:8" ht="16.5" customHeight="1" x14ac:dyDescent="0.2">
      <c r="A10" s="97" t="s">
        <v>264</v>
      </c>
      <c r="B10" s="172">
        <v>8605</v>
      </c>
      <c r="C10" s="119">
        <v>107.1</v>
      </c>
      <c r="D10" s="120">
        <v>7294</v>
      </c>
      <c r="E10" s="172">
        <v>1311</v>
      </c>
      <c r="F10" s="172">
        <v>1311</v>
      </c>
      <c r="G10" s="119">
        <v>108.4</v>
      </c>
      <c r="H10" s="120" t="s">
        <v>63</v>
      </c>
    </row>
    <row r="11" spans="1:8" ht="15.75" customHeight="1" x14ac:dyDescent="0.2">
      <c r="A11" s="97" t="s">
        <v>265</v>
      </c>
      <c r="B11" s="172">
        <v>382765</v>
      </c>
      <c r="C11" s="119">
        <v>113.2</v>
      </c>
      <c r="D11" s="120" t="s">
        <v>63</v>
      </c>
      <c r="E11" s="172">
        <v>382765</v>
      </c>
      <c r="F11" s="172">
        <v>10326</v>
      </c>
      <c r="G11" s="119">
        <v>176.8</v>
      </c>
      <c r="H11" s="120" t="s">
        <v>63</v>
      </c>
    </row>
    <row r="12" spans="1:8" ht="15.75" customHeight="1" x14ac:dyDescent="0.2">
      <c r="A12" s="127" t="s">
        <v>266</v>
      </c>
      <c r="B12" s="172">
        <v>344760</v>
      </c>
      <c r="C12" s="119">
        <v>289.60000000000002</v>
      </c>
      <c r="D12" s="120" t="s">
        <v>63</v>
      </c>
      <c r="E12" s="172">
        <v>344760</v>
      </c>
      <c r="F12" s="172">
        <v>9548</v>
      </c>
      <c r="G12" s="119">
        <v>1868.5</v>
      </c>
      <c r="H12" s="120" t="s">
        <v>63</v>
      </c>
    </row>
    <row r="13" spans="1:8" ht="12.75" x14ac:dyDescent="0.2">
      <c r="A13" s="99"/>
      <c r="B13" s="92"/>
      <c r="C13" s="92"/>
      <c r="D13" s="92"/>
      <c r="E13" s="92"/>
      <c r="F13" s="92"/>
      <c r="G13" s="92"/>
      <c r="H13" s="92"/>
    </row>
  </sheetData>
  <mergeCells count="10">
    <mergeCell ref="A1:H1"/>
    <mergeCell ref="A3:A5"/>
    <mergeCell ref="B3:C3"/>
    <mergeCell ref="D3:H3"/>
    <mergeCell ref="B4:B5"/>
    <mergeCell ref="C4:C5"/>
    <mergeCell ref="D4:D5"/>
    <mergeCell ref="E4:E5"/>
    <mergeCell ref="F4:G4"/>
    <mergeCell ref="H4:H5"/>
  </mergeCells>
  <pageMargins left="0.7" right="0.7" top="0.75" bottom="0.75" header="0.3" footer="0.3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E1"/>
    </sheetView>
  </sheetViews>
  <sheetFormatPr defaultRowHeight="11.25" x14ac:dyDescent="0.2"/>
  <cols>
    <col min="1" max="1" width="17.140625" customWidth="1"/>
    <col min="2" max="2" width="16.28515625" customWidth="1"/>
    <col min="3" max="3" width="19" customWidth="1"/>
    <col min="4" max="4" width="19.7109375" customWidth="1"/>
    <col min="5" max="5" width="19.42578125" customWidth="1"/>
  </cols>
  <sheetData>
    <row r="1" spans="1:6" s="117" customFormat="1" ht="24" customHeight="1" x14ac:dyDescent="0.2">
      <c r="A1" s="186" t="s">
        <v>222</v>
      </c>
      <c r="B1" s="186"/>
      <c r="C1" s="186"/>
      <c r="D1" s="186"/>
      <c r="E1" s="186"/>
    </row>
    <row r="2" spans="1:6" x14ac:dyDescent="0.2">
      <c r="A2" s="17"/>
      <c r="B2" s="7"/>
      <c r="C2" s="7"/>
      <c r="D2" s="7"/>
      <c r="E2" s="18"/>
    </row>
    <row r="3" spans="1:6" ht="11.25" customHeight="1" x14ac:dyDescent="0.2">
      <c r="A3" s="209"/>
      <c r="B3" s="211" t="s">
        <v>142</v>
      </c>
      <c r="C3" s="211" t="str">
        <f>'1'!$C$3</f>
        <v>В процентах к соответствующему периоду прошлого года</v>
      </c>
      <c r="D3" s="211" t="s">
        <v>143</v>
      </c>
      <c r="E3" s="238" t="str">
        <f>'[1]2.1'!$C$3</f>
        <v>В процентах к соответствующему периоду прошлого года</v>
      </c>
    </row>
    <row r="4" spans="1:6" x14ac:dyDescent="0.2">
      <c r="A4" s="217"/>
      <c r="B4" s="218"/>
      <c r="C4" s="218"/>
      <c r="D4" s="218"/>
      <c r="E4" s="240"/>
      <c r="F4" s="66"/>
    </row>
    <row r="5" spans="1:6" ht="38.25" customHeight="1" x14ac:dyDescent="0.2">
      <c r="A5" s="210"/>
      <c r="B5" s="192"/>
      <c r="C5" s="192"/>
      <c r="D5" s="192"/>
      <c r="E5" s="223"/>
      <c r="F5" s="66"/>
    </row>
    <row r="6" spans="1:6" ht="15" customHeight="1" x14ac:dyDescent="0.2">
      <c r="A6" s="126" t="s">
        <v>86</v>
      </c>
      <c r="B6" s="172">
        <v>16490</v>
      </c>
      <c r="C6" s="119">
        <v>111</v>
      </c>
      <c r="D6" s="172">
        <v>86</v>
      </c>
      <c r="E6" s="119">
        <v>148.30000000000001</v>
      </c>
      <c r="F6" s="66"/>
    </row>
    <row r="7" spans="1:6" ht="16.5" customHeight="1" x14ac:dyDescent="0.2">
      <c r="A7" s="97" t="s">
        <v>87</v>
      </c>
      <c r="B7" s="172">
        <v>155</v>
      </c>
      <c r="C7" s="119">
        <v>6.7</v>
      </c>
      <c r="D7" s="172">
        <v>7</v>
      </c>
      <c r="E7" s="119">
        <v>77.8</v>
      </c>
      <c r="F7" s="66"/>
    </row>
    <row r="8" spans="1:6" ht="15" customHeight="1" x14ac:dyDescent="0.2">
      <c r="A8" s="97" t="s">
        <v>88</v>
      </c>
      <c r="B8" s="172">
        <v>3508</v>
      </c>
      <c r="C8" s="119">
        <v>74</v>
      </c>
      <c r="D8" s="172">
        <v>9</v>
      </c>
      <c r="E8" s="119">
        <v>64.3</v>
      </c>
      <c r="F8" s="66"/>
    </row>
    <row r="9" spans="1:6" ht="14.25" customHeight="1" x14ac:dyDescent="0.2">
      <c r="A9" s="97" t="s">
        <v>89</v>
      </c>
      <c r="B9" s="172">
        <v>284</v>
      </c>
      <c r="C9" s="119">
        <v>170.1</v>
      </c>
      <c r="D9" s="172">
        <v>11</v>
      </c>
      <c r="E9" s="119">
        <v>137.5</v>
      </c>
    </row>
    <row r="10" spans="1:6" ht="16.5" customHeight="1" x14ac:dyDescent="0.2">
      <c r="A10" s="97" t="s">
        <v>264</v>
      </c>
      <c r="B10" s="172">
        <v>161</v>
      </c>
      <c r="C10" s="119">
        <v>117.5</v>
      </c>
      <c r="D10" s="172">
        <v>10</v>
      </c>
      <c r="E10" s="119">
        <v>200</v>
      </c>
    </row>
    <row r="11" spans="1:6" ht="15.75" customHeight="1" x14ac:dyDescent="0.2">
      <c r="A11" s="97" t="s">
        <v>265</v>
      </c>
      <c r="B11" s="172">
        <v>6101</v>
      </c>
      <c r="C11" s="119">
        <v>113.1</v>
      </c>
      <c r="D11" s="172">
        <v>35</v>
      </c>
      <c r="E11" s="119">
        <v>166.7</v>
      </c>
    </row>
    <row r="12" spans="1:6" ht="15" customHeight="1" x14ac:dyDescent="0.2">
      <c r="A12" s="127" t="s">
        <v>266</v>
      </c>
      <c r="B12" s="172">
        <v>6281</v>
      </c>
      <c r="C12" s="119">
        <v>299.39999999999998</v>
      </c>
      <c r="D12" s="172">
        <v>14</v>
      </c>
      <c r="E12" s="119">
        <v>1400</v>
      </c>
    </row>
    <row r="13" spans="1:6" ht="12.75" x14ac:dyDescent="0.2">
      <c r="A13" s="92"/>
      <c r="B13" s="92"/>
      <c r="C13" s="92"/>
      <c r="D13" s="92"/>
      <c r="E13" s="92"/>
    </row>
  </sheetData>
  <mergeCells count="6">
    <mergeCell ref="A1:E1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1.25" x14ac:dyDescent="0.2"/>
  <cols>
    <col min="1" max="1" width="19.28515625" customWidth="1"/>
    <col min="2" max="2" width="16.140625" customWidth="1"/>
    <col min="3" max="3" width="17" customWidth="1"/>
    <col min="4" max="4" width="16.85546875" customWidth="1"/>
    <col min="5" max="5" width="11.28515625" customWidth="1"/>
    <col min="6" max="6" width="27" customWidth="1"/>
  </cols>
  <sheetData>
    <row r="1" spans="1:6" s="117" customFormat="1" ht="24" customHeight="1" x14ac:dyDescent="0.2">
      <c r="A1" s="186" t="s">
        <v>223</v>
      </c>
      <c r="B1" s="186"/>
      <c r="C1" s="186"/>
      <c r="D1" s="186"/>
      <c r="E1" s="186"/>
      <c r="F1" s="186"/>
    </row>
    <row r="2" spans="1:6" x14ac:dyDescent="0.2">
      <c r="A2" s="48"/>
      <c r="B2" s="36"/>
      <c r="C2" s="36"/>
      <c r="D2" s="36"/>
      <c r="E2" s="36"/>
      <c r="F2" s="49" t="s">
        <v>74</v>
      </c>
    </row>
    <row r="3" spans="1:6" ht="15" customHeight="1" x14ac:dyDescent="0.2">
      <c r="A3" s="198"/>
      <c r="B3" s="216" t="s">
        <v>103</v>
      </c>
      <c r="C3" s="216" t="s">
        <v>80</v>
      </c>
      <c r="D3" s="216"/>
      <c r="E3" s="241"/>
      <c r="F3" s="205"/>
    </row>
    <row r="4" spans="1:6" ht="16.5" customHeight="1" x14ac:dyDescent="0.2">
      <c r="A4" s="198"/>
      <c r="B4" s="199"/>
      <c r="C4" s="199" t="s">
        <v>136</v>
      </c>
      <c r="D4" s="199"/>
      <c r="E4" s="191" t="s">
        <v>105</v>
      </c>
      <c r="F4" s="243" t="s">
        <v>144</v>
      </c>
    </row>
    <row r="5" spans="1:6" ht="30.75" customHeight="1" x14ac:dyDescent="0.2">
      <c r="A5" s="198"/>
      <c r="B5" s="199"/>
      <c r="C5" s="47" t="s">
        <v>138</v>
      </c>
      <c r="D5" s="47" t="s">
        <v>139</v>
      </c>
      <c r="E5" s="242"/>
      <c r="F5" s="244"/>
    </row>
    <row r="6" spans="1:6" ht="15" customHeight="1" x14ac:dyDescent="0.2">
      <c r="A6" s="126" t="s">
        <v>86</v>
      </c>
      <c r="B6" s="172">
        <v>157</v>
      </c>
      <c r="C6" s="172">
        <v>102</v>
      </c>
      <c r="D6" s="172">
        <v>55</v>
      </c>
      <c r="E6" s="120" t="s">
        <v>63</v>
      </c>
      <c r="F6" s="120" t="s">
        <v>63</v>
      </c>
    </row>
    <row r="7" spans="1:6" ht="16.5" customHeight="1" x14ac:dyDescent="0.2">
      <c r="A7" s="97" t="s">
        <v>87</v>
      </c>
      <c r="B7" s="172">
        <v>8</v>
      </c>
      <c r="C7" s="172">
        <v>7</v>
      </c>
      <c r="D7" s="172">
        <v>1</v>
      </c>
      <c r="E7" s="120" t="s">
        <v>63</v>
      </c>
      <c r="F7" s="120" t="s">
        <v>63</v>
      </c>
    </row>
    <row r="8" spans="1:6" ht="15.75" customHeight="1" x14ac:dyDescent="0.2">
      <c r="A8" s="97" t="s">
        <v>88</v>
      </c>
      <c r="B8" s="172">
        <v>22</v>
      </c>
      <c r="C8" s="172">
        <v>9</v>
      </c>
      <c r="D8" s="172">
        <v>13</v>
      </c>
      <c r="E8" s="120" t="s">
        <v>63</v>
      </c>
      <c r="F8" s="120" t="s">
        <v>63</v>
      </c>
    </row>
    <row r="9" spans="1:6" ht="15" customHeight="1" x14ac:dyDescent="0.2">
      <c r="A9" s="97" t="s">
        <v>89</v>
      </c>
      <c r="B9" s="172">
        <v>13</v>
      </c>
      <c r="C9" s="172">
        <v>11</v>
      </c>
      <c r="D9" s="172">
        <v>2</v>
      </c>
      <c r="E9" s="120" t="s">
        <v>63</v>
      </c>
      <c r="F9" s="120" t="s">
        <v>63</v>
      </c>
    </row>
    <row r="10" spans="1:6" ht="13.5" customHeight="1" x14ac:dyDescent="0.2">
      <c r="A10" s="97" t="s">
        <v>264</v>
      </c>
      <c r="B10" s="172">
        <v>11</v>
      </c>
      <c r="C10" s="172">
        <v>10</v>
      </c>
      <c r="D10" s="120" t="s">
        <v>8</v>
      </c>
      <c r="E10" s="120" t="s">
        <v>63</v>
      </c>
      <c r="F10" s="120" t="s">
        <v>63</v>
      </c>
    </row>
    <row r="11" spans="1:6" ht="14.25" customHeight="1" x14ac:dyDescent="0.2">
      <c r="A11" s="97" t="s">
        <v>265</v>
      </c>
      <c r="B11" s="172">
        <v>69</v>
      </c>
      <c r="C11" s="172">
        <v>51</v>
      </c>
      <c r="D11" s="172">
        <v>18</v>
      </c>
      <c r="E11" s="120" t="s">
        <v>63</v>
      </c>
      <c r="F11" s="120" t="s">
        <v>63</v>
      </c>
    </row>
    <row r="12" spans="1:6" ht="15" customHeight="1" x14ac:dyDescent="0.2">
      <c r="A12" s="127" t="s">
        <v>266</v>
      </c>
      <c r="B12" s="172">
        <v>34</v>
      </c>
      <c r="C12" s="172">
        <v>14</v>
      </c>
      <c r="D12" s="172">
        <v>20</v>
      </c>
      <c r="E12" s="120" t="s">
        <v>63</v>
      </c>
      <c r="F12" s="120" t="s">
        <v>63</v>
      </c>
    </row>
    <row r="13" spans="1:6" ht="12.75" x14ac:dyDescent="0.2">
      <c r="A13" s="92"/>
      <c r="B13" s="156"/>
      <c r="C13" s="156"/>
      <c r="D13" s="156"/>
      <c r="E13" s="156"/>
      <c r="F13" s="156"/>
    </row>
  </sheetData>
  <mergeCells count="7">
    <mergeCell ref="A1:F1"/>
    <mergeCell ref="A3:A5"/>
    <mergeCell ref="B3:B5"/>
    <mergeCell ref="C3:F3"/>
    <mergeCell ref="C4:D4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"/>
    </sheetView>
  </sheetViews>
  <sheetFormatPr defaultRowHeight="11.25" x14ac:dyDescent="0.2"/>
  <cols>
    <col min="1" max="1" width="15.7109375" customWidth="1"/>
    <col min="2" max="2" width="12.85546875" customWidth="1"/>
    <col min="3" max="3" width="12.7109375" customWidth="1"/>
    <col min="4" max="4" width="12.5703125" customWidth="1"/>
    <col min="5" max="5" width="13" customWidth="1"/>
    <col min="6" max="6" width="12" customWidth="1"/>
    <col min="7" max="7" width="11" customWidth="1"/>
    <col min="8" max="8" width="13.5703125" customWidth="1"/>
    <col min="9" max="9" width="12.42578125" customWidth="1"/>
    <col min="10" max="10" width="12" customWidth="1"/>
  </cols>
  <sheetData>
    <row r="1" spans="1:10" s="117" customFormat="1" ht="24" customHeight="1" x14ac:dyDescent="0.2">
      <c r="A1" s="186" t="s">
        <v>145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">
      <c r="A2" s="50"/>
      <c r="B2" s="51"/>
      <c r="C2" s="51"/>
      <c r="D2" s="51"/>
      <c r="E2" s="51"/>
      <c r="F2" s="51"/>
      <c r="G2" s="51"/>
      <c r="H2" s="51"/>
      <c r="I2" s="51"/>
      <c r="J2" s="45" t="s">
        <v>91</v>
      </c>
    </row>
    <row r="3" spans="1:10" ht="15.75" customHeight="1" x14ac:dyDescent="0.2">
      <c r="A3" s="250"/>
      <c r="B3" s="191" t="s">
        <v>146</v>
      </c>
      <c r="C3" s="191" t="str">
        <f>'[1]2.1'!$C$3</f>
        <v>В процентах к соответствующему периоду прошлого года</v>
      </c>
      <c r="D3" s="28" t="s">
        <v>80</v>
      </c>
      <c r="E3" s="252" t="s">
        <v>239</v>
      </c>
      <c r="F3" s="191" t="str">
        <f>'[1]2.1'!$C$3</f>
        <v>В процентах к соответствующему периоду прошлого года</v>
      </c>
      <c r="G3" s="26" t="s">
        <v>80</v>
      </c>
      <c r="H3" s="252" t="s">
        <v>240</v>
      </c>
      <c r="I3" s="211" t="str">
        <f>'[1]2.1'!$C$3</f>
        <v>В процентах к соответствующему периоду прошлого года</v>
      </c>
      <c r="J3" s="163" t="s">
        <v>80</v>
      </c>
    </row>
    <row r="4" spans="1:10" ht="69" customHeight="1" x14ac:dyDescent="0.2">
      <c r="A4" s="251"/>
      <c r="B4" s="192"/>
      <c r="C4" s="192"/>
      <c r="D4" s="47" t="s">
        <v>147</v>
      </c>
      <c r="E4" s="253"/>
      <c r="F4" s="192"/>
      <c r="G4" s="27" t="s">
        <v>147</v>
      </c>
      <c r="H4" s="253"/>
      <c r="I4" s="254"/>
      <c r="J4" s="163" t="s">
        <v>147</v>
      </c>
    </row>
    <row r="5" spans="1:10" ht="13.5" customHeight="1" x14ac:dyDescent="0.2">
      <c r="A5" s="126" t="s">
        <v>86</v>
      </c>
      <c r="B5" s="174">
        <v>283.2</v>
      </c>
      <c r="C5" s="174">
        <v>101.4</v>
      </c>
      <c r="D5" s="174">
        <v>283.2</v>
      </c>
      <c r="E5" s="174">
        <v>277.60000000000002</v>
      </c>
      <c r="F5" s="174">
        <v>98.9</v>
      </c>
      <c r="G5" s="174">
        <v>277.60000000000002</v>
      </c>
      <c r="H5" s="174">
        <v>541</v>
      </c>
      <c r="I5" s="174">
        <v>299.8</v>
      </c>
      <c r="J5" s="174">
        <v>541</v>
      </c>
    </row>
    <row r="6" spans="1:10" ht="14.25" customHeight="1" x14ac:dyDescent="0.2">
      <c r="A6" s="97" t="s">
        <v>87</v>
      </c>
      <c r="B6" s="164">
        <v>536.1</v>
      </c>
      <c r="C6" s="164">
        <v>172.5</v>
      </c>
      <c r="D6" s="164">
        <v>536.1</v>
      </c>
      <c r="E6" s="164">
        <v>576.70000000000005</v>
      </c>
      <c r="F6" s="164">
        <v>182.8</v>
      </c>
      <c r="G6" s="164">
        <v>576.70000000000005</v>
      </c>
      <c r="H6" s="164">
        <v>225.1</v>
      </c>
      <c r="I6" s="164">
        <v>243.9</v>
      </c>
      <c r="J6" s="164">
        <v>225.1</v>
      </c>
    </row>
    <row r="7" spans="1:10" ht="15" customHeight="1" x14ac:dyDescent="0.2">
      <c r="A7" s="97" t="s">
        <v>88</v>
      </c>
      <c r="B7" s="164">
        <v>322.60000000000002</v>
      </c>
      <c r="C7" s="164">
        <v>110.9</v>
      </c>
      <c r="D7" s="164">
        <v>322.60000000000002</v>
      </c>
      <c r="E7" s="164">
        <v>321.60000000000002</v>
      </c>
      <c r="F7" s="164">
        <v>110.1</v>
      </c>
      <c r="G7" s="164">
        <v>321.60000000000002</v>
      </c>
      <c r="H7" s="164">
        <v>414.9</v>
      </c>
      <c r="I7" s="164">
        <v>217.5</v>
      </c>
      <c r="J7" s="164">
        <v>414.9</v>
      </c>
    </row>
    <row r="8" spans="1:10" ht="15" customHeight="1" x14ac:dyDescent="0.2">
      <c r="A8" s="97" t="s">
        <v>89</v>
      </c>
      <c r="B8" s="164">
        <v>403.7</v>
      </c>
      <c r="C8" s="164">
        <v>187.1</v>
      </c>
      <c r="D8" s="164">
        <v>403.7</v>
      </c>
      <c r="E8" s="164">
        <v>429.5</v>
      </c>
      <c r="F8" s="164">
        <v>206.6</v>
      </c>
      <c r="G8" s="164">
        <v>429.5</v>
      </c>
      <c r="H8" s="164">
        <v>172.1</v>
      </c>
      <c r="I8" s="164">
        <v>64.7</v>
      </c>
      <c r="J8" s="164">
        <v>172.1</v>
      </c>
    </row>
    <row r="9" spans="1:10" ht="16.5" customHeight="1" x14ac:dyDescent="0.2">
      <c r="A9" s="97" t="s">
        <v>264</v>
      </c>
      <c r="B9" s="164">
        <v>246.7</v>
      </c>
      <c r="C9" s="164">
        <v>83.3</v>
      </c>
      <c r="D9" s="164">
        <v>246.7</v>
      </c>
      <c r="E9" s="164">
        <v>241.9</v>
      </c>
      <c r="F9" s="164">
        <v>77.8</v>
      </c>
      <c r="G9" s="164">
        <v>241.9</v>
      </c>
      <c r="H9" s="164">
        <v>289.89999999999998</v>
      </c>
      <c r="I9" s="164">
        <v>157.69999999999999</v>
      </c>
      <c r="J9" s="164">
        <v>289.89999999999998</v>
      </c>
    </row>
    <row r="10" spans="1:10" ht="15.75" customHeight="1" x14ac:dyDescent="0.2">
      <c r="A10" s="97" t="s">
        <v>265</v>
      </c>
      <c r="B10" s="164">
        <v>246.3</v>
      </c>
      <c r="C10" s="164">
        <v>91.4</v>
      </c>
      <c r="D10" s="164">
        <v>246.3</v>
      </c>
      <c r="E10" s="164">
        <v>247.3</v>
      </c>
      <c r="F10" s="164">
        <v>91.6</v>
      </c>
      <c r="G10" s="164">
        <v>247.3</v>
      </c>
      <c r="H10" s="164">
        <v>198.8</v>
      </c>
      <c r="I10" s="164">
        <v>88.5</v>
      </c>
      <c r="J10" s="164">
        <v>198.8</v>
      </c>
    </row>
    <row r="11" spans="1:10" ht="13.5" customHeight="1" x14ac:dyDescent="0.2">
      <c r="A11" s="127" t="s">
        <v>266</v>
      </c>
      <c r="B11" s="121">
        <v>275.3</v>
      </c>
      <c r="C11" s="121">
        <v>114.9</v>
      </c>
      <c r="D11" s="121">
        <v>275.3</v>
      </c>
      <c r="E11" s="121">
        <v>256.39999999999998</v>
      </c>
      <c r="F11" s="121">
        <v>106.8</v>
      </c>
      <c r="G11" s="121">
        <v>256.39999999999998</v>
      </c>
      <c r="H11" s="121">
        <v>1178.8</v>
      </c>
      <c r="I11" s="121">
        <v>1259.9000000000001</v>
      </c>
      <c r="J11" s="121">
        <v>1178.8</v>
      </c>
    </row>
    <row r="12" spans="1:10" ht="27" customHeight="1" x14ac:dyDescent="0.25">
      <c r="A12" s="245" t="s">
        <v>241</v>
      </c>
      <c r="B12" s="245"/>
      <c r="C12" s="245"/>
      <c r="D12" s="245"/>
      <c r="E12" s="245"/>
      <c r="F12" s="246"/>
      <c r="G12" s="246"/>
      <c r="H12" s="247"/>
      <c r="I12" s="247"/>
      <c r="J12" s="247"/>
    </row>
    <row r="13" spans="1:10" ht="15.75" customHeight="1" x14ac:dyDescent="0.25">
      <c r="A13" s="245" t="s">
        <v>242</v>
      </c>
      <c r="B13" s="245"/>
      <c r="C13" s="245"/>
      <c r="D13" s="245"/>
      <c r="E13" s="245"/>
      <c r="F13" s="248"/>
      <c r="G13" s="248"/>
      <c r="H13" s="249"/>
      <c r="I13" s="249"/>
      <c r="J13" s="249"/>
    </row>
  </sheetData>
  <mergeCells count="10">
    <mergeCell ref="A12:J12"/>
    <mergeCell ref="A13:J13"/>
    <mergeCell ref="A1:J1"/>
    <mergeCell ref="A3:A4"/>
    <mergeCell ref="B3:B4"/>
    <mergeCell ref="C3:C4"/>
    <mergeCell ref="E3:E4"/>
    <mergeCell ref="F3:F4"/>
    <mergeCell ref="H3:H4"/>
    <mergeCell ref="I3:I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1"/>
    </sheetView>
  </sheetViews>
  <sheetFormatPr defaultRowHeight="11.25" x14ac:dyDescent="0.2"/>
  <cols>
    <col min="1" max="1" width="23.28515625" customWidth="1"/>
    <col min="2" max="2" width="25.85546875" customWidth="1"/>
    <col min="3" max="3" width="18.140625" customWidth="1"/>
    <col min="4" max="4" width="16.28515625" customWidth="1"/>
    <col min="5" max="5" width="16" customWidth="1"/>
    <col min="6" max="6" width="18.85546875" customWidth="1"/>
  </cols>
  <sheetData>
    <row r="1" spans="1:6" s="117" customFormat="1" ht="24" customHeight="1" x14ac:dyDescent="0.2">
      <c r="A1" s="186" t="s">
        <v>148</v>
      </c>
      <c r="B1" s="186"/>
      <c r="C1" s="186"/>
      <c r="D1" s="186"/>
      <c r="E1" s="186"/>
      <c r="F1" s="186"/>
    </row>
    <row r="2" spans="1:6" ht="14.25" customHeight="1" x14ac:dyDescent="0.2">
      <c r="A2" s="7"/>
      <c r="B2" s="7"/>
      <c r="C2" s="7"/>
      <c r="D2" s="7"/>
    </row>
    <row r="3" spans="1:6" ht="48" customHeight="1" x14ac:dyDescent="0.2">
      <c r="A3" s="38"/>
      <c r="B3" s="27" t="s">
        <v>149</v>
      </c>
      <c r="C3" s="155" t="s">
        <v>251</v>
      </c>
      <c r="D3" s="132" t="s">
        <v>203</v>
      </c>
      <c r="E3" s="27" t="s">
        <v>150</v>
      </c>
      <c r="F3" s="26" t="str">
        <f>'[1]2.1'!$C$3</f>
        <v>В процентах к соответствующему периоду прошлого года</v>
      </c>
    </row>
    <row r="4" spans="1:6" ht="14.25" customHeight="1" x14ac:dyDescent="0.2">
      <c r="A4" s="126" t="s">
        <v>86</v>
      </c>
      <c r="B4" s="174">
        <v>856</v>
      </c>
      <c r="C4" s="174">
        <v>96.5</v>
      </c>
      <c r="D4" s="174">
        <v>100</v>
      </c>
      <c r="E4" s="174">
        <v>627.6</v>
      </c>
      <c r="F4" s="174">
        <v>99.7</v>
      </c>
    </row>
    <row r="5" spans="1:6" ht="15" customHeight="1" x14ac:dyDescent="0.2">
      <c r="A5" s="97" t="s">
        <v>87</v>
      </c>
      <c r="B5" s="164">
        <v>82.9</v>
      </c>
      <c r="C5" s="164">
        <v>18</v>
      </c>
      <c r="D5" s="175">
        <v>9.6999999999999993</v>
      </c>
      <c r="E5" s="164">
        <v>58.5</v>
      </c>
      <c r="F5" s="164">
        <v>15.8</v>
      </c>
    </row>
    <row r="6" spans="1:6" ht="14.25" customHeight="1" x14ac:dyDescent="0.2">
      <c r="A6" s="97" t="s">
        <v>88</v>
      </c>
      <c r="B6" s="164">
        <v>1145.2</v>
      </c>
      <c r="C6" s="164">
        <v>67.400000000000006</v>
      </c>
      <c r="D6" s="175">
        <v>133.80000000000001</v>
      </c>
      <c r="E6" s="164">
        <v>822.8</v>
      </c>
      <c r="F6" s="164">
        <v>70.599999999999994</v>
      </c>
    </row>
    <row r="7" spans="1:6" ht="14.25" customHeight="1" x14ac:dyDescent="0.2">
      <c r="A7" s="97" t="s">
        <v>89</v>
      </c>
      <c r="B7" s="164">
        <v>75.900000000000006</v>
      </c>
      <c r="C7" s="164">
        <v>368.4</v>
      </c>
      <c r="D7" s="175">
        <v>8.9</v>
      </c>
      <c r="E7" s="164">
        <v>53</v>
      </c>
      <c r="F7" s="164">
        <v>339.7</v>
      </c>
    </row>
    <row r="8" spans="1:6" ht="14.25" customHeight="1" x14ac:dyDescent="0.2">
      <c r="A8" s="97" t="s">
        <v>264</v>
      </c>
      <c r="B8" s="164">
        <v>60.3</v>
      </c>
      <c r="C8" s="164">
        <v>130.80000000000001</v>
      </c>
      <c r="D8" s="176">
        <v>7</v>
      </c>
      <c r="E8" s="164">
        <v>39.700000000000003</v>
      </c>
      <c r="F8" s="164">
        <v>111.5</v>
      </c>
    </row>
    <row r="9" spans="1:6" ht="15" customHeight="1" x14ac:dyDescent="0.2">
      <c r="A9" s="97" t="s">
        <v>265</v>
      </c>
      <c r="B9" s="164">
        <v>1651.6</v>
      </c>
      <c r="C9" s="164">
        <v>86.1</v>
      </c>
      <c r="D9" s="175">
        <v>192.9</v>
      </c>
      <c r="E9" s="164">
        <v>1231.9000000000001</v>
      </c>
      <c r="F9" s="164">
        <v>92.2</v>
      </c>
    </row>
    <row r="10" spans="1:6" ht="14.25" customHeight="1" x14ac:dyDescent="0.2">
      <c r="A10" s="127" t="s">
        <v>266</v>
      </c>
      <c r="B10" s="121">
        <v>2406.4</v>
      </c>
      <c r="C10" s="130" t="s">
        <v>63</v>
      </c>
      <c r="D10" s="130">
        <v>281.10000000000002</v>
      </c>
      <c r="E10" s="121">
        <v>1771.9</v>
      </c>
      <c r="F10" s="130" t="s">
        <v>63</v>
      </c>
    </row>
    <row r="11" spans="1:6" ht="12.75" x14ac:dyDescent="0.2">
      <c r="A11" s="92"/>
      <c r="D11" s="72"/>
    </row>
    <row r="13" spans="1:6" x14ac:dyDescent="0.2">
      <c r="A13" s="69" t="s">
        <v>261</v>
      </c>
      <c r="B13" s="52"/>
      <c r="C13" s="52"/>
      <c r="D13" s="52"/>
      <c r="E13" s="52"/>
      <c r="F13" s="52"/>
    </row>
    <row r="14" spans="1:6" x14ac:dyDescent="0.2">
      <c r="A14" s="157" t="s">
        <v>262</v>
      </c>
      <c r="B14" s="52"/>
      <c r="C14" s="52"/>
      <c r="D14" s="52"/>
      <c r="E14" s="52"/>
      <c r="F14" s="52"/>
    </row>
    <row r="15" spans="1:6" x14ac:dyDescent="0.2">
      <c r="A15" s="84" t="s">
        <v>249</v>
      </c>
      <c r="B15" s="167" t="s">
        <v>254</v>
      </c>
      <c r="C15" s="255" t="s">
        <v>250</v>
      </c>
      <c r="D15" s="255"/>
      <c r="E15" s="86"/>
      <c r="F15" s="158" t="s">
        <v>267</v>
      </c>
    </row>
    <row r="16" spans="1:6" x14ac:dyDescent="0.2">
      <c r="A16" s="54" t="s">
        <v>216</v>
      </c>
      <c r="B16" s="160" t="s">
        <v>252</v>
      </c>
      <c r="C16" s="55" t="s">
        <v>152</v>
      </c>
      <c r="D16" s="63"/>
      <c r="E16" s="159"/>
      <c r="F16" s="160" t="s">
        <v>268</v>
      </c>
    </row>
    <row r="17" spans="1:6" x14ac:dyDescent="0.2">
      <c r="A17" s="161" t="s">
        <v>217</v>
      </c>
      <c r="B17" s="179" t="s">
        <v>263</v>
      </c>
      <c r="C17" s="53" t="s">
        <v>238</v>
      </c>
      <c r="D17" s="161"/>
      <c r="E17" s="53"/>
      <c r="F17" s="162" t="s">
        <v>215</v>
      </c>
    </row>
  </sheetData>
  <mergeCells count="2">
    <mergeCell ref="A1:F1"/>
    <mergeCell ref="C15:D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1" sqref="B1"/>
    </sheetView>
  </sheetViews>
  <sheetFormatPr defaultColWidth="9.140625" defaultRowHeight="11.25" x14ac:dyDescent="0.2"/>
  <cols>
    <col min="1" max="1" width="7.5703125" style="6" customWidth="1"/>
    <col min="2" max="2" width="102.7109375" style="7" customWidth="1"/>
    <col min="3" max="16384" width="9.140625" style="7"/>
  </cols>
  <sheetData>
    <row r="1" spans="1:6" ht="15.75" x14ac:dyDescent="0.25">
      <c r="A1" s="78"/>
      <c r="B1" s="77" t="s">
        <v>6</v>
      </c>
    </row>
    <row r="2" spans="1:6" ht="12.75" x14ac:dyDescent="0.2">
      <c r="A2" s="78"/>
      <c r="B2" s="79"/>
    </row>
    <row r="3" spans="1:6" ht="18.75" customHeight="1" x14ac:dyDescent="0.2">
      <c r="A3" s="185" t="s">
        <v>7</v>
      </c>
      <c r="B3" s="185"/>
    </row>
    <row r="4" spans="1:6" s="82" customFormat="1" ht="12.75" x14ac:dyDescent="0.2">
      <c r="A4" s="80">
        <v>1</v>
      </c>
      <c r="B4" s="88" t="s">
        <v>9</v>
      </c>
      <c r="C4" s="73"/>
      <c r="D4" s="81"/>
      <c r="E4" s="81"/>
      <c r="F4" s="81"/>
    </row>
    <row r="5" spans="1:6" s="82" customFormat="1" ht="12.75" x14ac:dyDescent="0.2">
      <c r="A5" s="83" t="s">
        <v>10</v>
      </c>
      <c r="B5" s="88" t="s">
        <v>11</v>
      </c>
      <c r="C5" s="73"/>
      <c r="D5" s="81"/>
      <c r="E5" s="81"/>
      <c r="F5" s="81"/>
    </row>
    <row r="6" spans="1:6" s="82" customFormat="1" ht="12.75" x14ac:dyDescent="0.2">
      <c r="A6" s="83" t="s">
        <v>12</v>
      </c>
      <c r="B6" s="88" t="s">
        <v>13</v>
      </c>
      <c r="C6" s="73"/>
      <c r="D6" s="81"/>
      <c r="E6" s="81"/>
      <c r="F6" s="81"/>
    </row>
    <row r="7" spans="1:6" s="141" customFormat="1" ht="12.75" x14ac:dyDescent="0.2">
      <c r="A7" s="149">
        <v>2</v>
      </c>
      <c r="B7" s="148" t="s">
        <v>14</v>
      </c>
      <c r="C7" s="146"/>
      <c r="D7" s="147"/>
      <c r="E7" s="147"/>
      <c r="F7" s="147"/>
    </row>
    <row r="8" spans="1:6" s="141" customFormat="1" ht="12.75" x14ac:dyDescent="0.2">
      <c r="A8" s="153">
        <v>45659</v>
      </c>
      <c r="B8" s="152" t="s">
        <v>15</v>
      </c>
      <c r="C8" s="150"/>
      <c r="D8" s="151"/>
      <c r="E8" s="151"/>
      <c r="F8" s="151"/>
    </row>
    <row r="9" spans="1:6" s="82" customFormat="1" ht="12" customHeight="1" x14ac:dyDescent="0.2">
      <c r="A9" s="145" t="s">
        <v>243</v>
      </c>
      <c r="B9" s="144" t="s">
        <v>16</v>
      </c>
      <c r="C9" s="138"/>
      <c r="D9" s="140"/>
      <c r="E9" s="140"/>
      <c r="F9" s="140"/>
    </row>
    <row r="10" spans="1:6" s="82" customFormat="1" ht="12.75" x14ac:dyDescent="0.2">
      <c r="A10" s="139">
        <v>4</v>
      </c>
      <c r="B10" s="144" t="s">
        <v>17</v>
      </c>
      <c r="C10" s="136"/>
      <c r="D10" s="141"/>
      <c r="E10" s="141"/>
      <c r="F10" s="141"/>
    </row>
    <row r="11" spans="1:6" s="82" customFormat="1" ht="12.75" x14ac:dyDescent="0.2">
      <c r="A11" s="142" t="s">
        <v>18</v>
      </c>
      <c r="B11" s="144" t="s">
        <v>19</v>
      </c>
      <c r="C11" s="136"/>
      <c r="D11" s="141"/>
      <c r="E11" s="141"/>
      <c r="F11" s="141"/>
    </row>
    <row r="12" spans="1:6" s="82" customFormat="1" ht="12.75" x14ac:dyDescent="0.2">
      <c r="A12" s="142" t="s">
        <v>20</v>
      </c>
      <c r="B12" s="144" t="s">
        <v>21</v>
      </c>
      <c r="C12" s="136"/>
      <c r="D12" s="141"/>
      <c r="E12" s="141"/>
      <c r="F12" s="141"/>
    </row>
    <row r="13" spans="1:6" s="82" customFormat="1" ht="12.75" x14ac:dyDescent="0.2">
      <c r="A13" s="142" t="s">
        <v>22</v>
      </c>
      <c r="B13" s="144" t="s">
        <v>23</v>
      </c>
      <c r="C13" s="136"/>
      <c r="D13" s="143"/>
      <c r="E13" s="141"/>
      <c r="F13" s="141"/>
    </row>
    <row r="14" spans="1:6" s="82" customFormat="1" ht="12.75" x14ac:dyDescent="0.2">
      <c r="A14" s="142" t="s">
        <v>24</v>
      </c>
      <c r="B14" s="144" t="s">
        <v>25</v>
      </c>
      <c r="C14" s="136"/>
      <c r="D14" s="141"/>
      <c r="E14" s="141"/>
      <c r="F14" s="141"/>
    </row>
    <row r="15" spans="1:6" s="82" customFormat="1" ht="12.75" x14ac:dyDescent="0.2">
      <c r="A15" s="142" t="s">
        <v>26</v>
      </c>
      <c r="B15" s="144" t="s">
        <v>27</v>
      </c>
      <c r="C15" s="136"/>
      <c r="D15" s="141"/>
      <c r="E15" s="141"/>
      <c r="F15" s="141"/>
    </row>
    <row r="16" spans="1:6" s="82" customFormat="1" ht="12.75" x14ac:dyDescent="0.2">
      <c r="A16" s="142" t="s">
        <v>28</v>
      </c>
      <c r="B16" s="144" t="s">
        <v>29</v>
      </c>
      <c r="C16" s="136"/>
      <c r="D16" s="141"/>
      <c r="E16" s="141"/>
      <c r="F16" s="141"/>
    </row>
    <row r="17" spans="1:6" s="82" customFormat="1" ht="12.75" x14ac:dyDescent="0.2">
      <c r="A17" s="142" t="s">
        <v>30</v>
      </c>
      <c r="B17" s="144" t="s">
        <v>31</v>
      </c>
      <c r="C17" s="136"/>
      <c r="D17" s="141"/>
      <c r="E17" s="141"/>
      <c r="F17" s="141"/>
    </row>
    <row r="18" spans="1:6" s="82" customFormat="1" ht="12.75" x14ac:dyDescent="0.2">
      <c r="A18" s="83" t="s">
        <v>32</v>
      </c>
      <c r="B18" s="88" t="s">
        <v>33</v>
      </c>
      <c r="C18" s="20"/>
    </row>
    <row r="19" spans="1:6" s="82" customFormat="1" ht="12.75" x14ac:dyDescent="0.2">
      <c r="A19" s="83" t="s">
        <v>34</v>
      </c>
      <c r="B19" s="88" t="s">
        <v>35</v>
      </c>
      <c r="C19" s="20"/>
    </row>
    <row r="20" spans="1:6" s="82" customFormat="1" ht="12.75" x14ac:dyDescent="0.2">
      <c r="A20" s="83" t="s">
        <v>36</v>
      </c>
      <c r="B20" s="88" t="s">
        <v>37</v>
      </c>
      <c r="C20" s="20"/>
    </row>
    <row r="21" spans="1:6" s="82" customFormat="1" ht="12.75" x14ac:dyDescent="0.2">
      <c r="A21" s="83" t="s">
        <v>38</v>
      </c>
      <c r="B21" s="88" t="s">
        <v>39</v>
      </c>
      <c r="C21" s="20"/>
    </row>
    <row r="22" spans="1:6" s="82" customFormat="1" ht="12.75" x14ac:dyDescent="0.2">
      <c r="A22" s="83" t="s">
        <v>40</v>
      </c>
      <c r="B22" s="88" t="s">
        <v>41</v>
      </c>
      <c r="C22" s="20"/>
    </row>
    <row r="23" spans="1:6" s="82" customFormat="1" ht="13.5" customHeight="1" x14ac:dyDescent="0.2">
      <c r="A23" s="83" t="s">
        <v>42</v>
      </c>
      <c r="B23" s="88" t="s">
        <v>43</v>
      </c>
      <c r="C23" s="20"/>
    </row>
  </sheetData>
  <sheetProtection selectLockedCells="1" selectUnlockedCells="1"/>
  <mergeCells count="1">
    <mergeCell ref="A3:B3"/>
  </mergeCells>
  <hyperlinks>
    <hyperlink ref="B4" location="'1'!A1" display="Основные показатели предприятий и организаций, осуществляющих строительную деятельность"/>
    <hyperlink ref="B5" location="'1.1'!A1" display=" Основные показатели строительной деятельности "/>
    <hyperlink ref="B6" location="'1.2'!A1" display="Виды выполненных строительных подрядных работ (услуг)"/>
    <hyperlink ref="B18" location="'7'!A1" display="Ввод в эксплуатацию индивидуальных и многоквартирных жилых домов "/>
    <hyperlink ref="B19" location="'7.1'!A1" display="Полезная площадь введенных в эксплуатацию жилых зданий "/>
    <hyperlink ref="B20" location="'7.2'!A1" display="Количество введенных квартир"/>
    <hyperlink ref="B21" location="'7.3'!A1" display="Количество введенных в эксплуатацию новых жилых зданий  "/>
    <hyperlink ref="B22" location="'8'!A1" display="Средние фактические затраты на строительство 1 кв. метра общей площади жилых домов "/>
    <hyperlink ref="B23" location="'9'!A1" display="Ввод в эксплуатацию жилья на 1000 человек населения"/>
    <hyperlink ref="B17" location="'6.2'!A1" display="Общая площадь жилых зданий по источникам финансирования"/>
    <hyperlink ref="B16" location="'6.1'!A1" display="Общая площадь введенных в эксплуатацию жилых зданий "/>
    <hyperlink ref="B15" location="'6'!A1" display="Ввод в эксплуатацию жилых зданий   "/>
    <hyperlink ref="B14" location="'5.1'!A1" display="Фактическая стоимость строительства  введенных в эксплуатацию жилых зданий "/>
    <hyperlink ref="B13" location="'5'!A1" display="Фактическая стоимость строительства введенных в эксплуатацию объектов "/>
    <hyperlink ref="B12" location="'4.2'!A1" display="Общая площадь введенных в эксплуатацию новых объектов"/>
    <hyperlink ref="B11" location="'4.1'!A1" display=" Ввод в эксплуатацию объектов  "/>
    <hyperlink ref="B10" location="'4'!A1" display=" Основные характеристики введенных в эксплуатацию объектов  "/>
    <hyperlink ref="B9" location="'2.'!A1" display="Объем выполненных строительных работ (услуг)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B1" sqref="B1"/>
    </sheetView>
  </sheetViews>
  <sheetFormatPr defaultColWidth="8.7109375" defaultRowHeight="11.25" x14ac:dyDescent="0.2"/>
  <cols>
    <col min="1" max="1" width="4.7109375" style="7" customWidth="1"/>
    <col min="2" max="2" width="79.28515625" style="7" customWidth="1"/>
    <col min="3" max="16384" width="8.7109375" style="7"/>
  </cols>
  <sheetData>
    <row r="1" spans="2:5" s="113" customFormat="1" ht="26.25" customHeight="1" x14ac:dyDescent="0.2">
      <c r="B1" s="114" t="s">
        <v>7</v>
      </c>
    </row>
    <row r="2" spans="2:5" x14ac:dyDescent="0.2">
      <c r="B2" s="9"/>
    </row>
    <row r="3" spans="2:5" ht="76.5" x14ac:dyDescent="0.2">
      <c r="B3" s="21" t="s">
        <v>45</v>
      </c>
    </row>
    <row r="4" spans="2:5" ht="63.75" x14ac:dyDescent="0.2">
      <c r="B4" s="22" t="s">
        <v>46</v>
      </c>
      <c r="C4" s="58"/>
      <c r="D4" s="58"/>
      <c r="E4" s="58"/>
    </row>
    <row r="5" spans="2:5" ht="38.25" x14ac:dyDescent="0.2">
      <c r="B5" s="22" t="s">
        <v>47</v>
      </c>
      <c r="C5" s="58"/>
      <c r="D5" s="58"/>
      <c r="E5" s="58"/>
    </row>
    <row r="6" spans="2:5" ht="89.25" x14ac:dyDescent="0.2">
      <c r="B6" s="22" t="s">
        <v>48</v>
      </c>
      <c r="C6" s="58"/>
      <c r="D6" s="58"/>
      <c r="E6" s="58"/>
    </row>
    <row r="7" spans="2:5" ht="76.5" x14ac:dyDescent="0.2">
      <c r="B7" s="22" t="s">
        <v>49</v>
      </c>
      <c r="C7" s="58"/>
      <c r="D7" s="58"/>
      <c r="E7" s="58"/>
    </row>
    <row r="8" spans="2:5" ht="38.25" x14ac:dyDescent="0.2">
      <c r="B8" s="22" t="s">
        <v>50</v>
      </c>
      <c r="C8" s="58"/>
      <c r="D8" s="58"/>
      <c r="E8" s="58"/>
    </row>
    <row r="9" spans="2:5" ht="102" x14ac:dyDescent="0.2">
      <c r="B9" s="21" t="s">
        <v>51</v>
      </c>
    </row>
    <row r="10" spans="2:5" ht="63.75" x14ac:dyDescent="0.2">
      <c r="B10" s="22" t="s">
        <v>214</v>
      </c>
    </row>
    <row r="11" spans="2:5" ht="38.25" x14ac:dyDescent="0.2">
      <c r="B11" s="21" t="s">
        <v>44</v>
      </c>
    </row>
    <row r="12" spans="2:5" ht="12.75" x14ac:dyDescent="0.2">
      <c r="B12" s="82"/>
    </row>
    <row r="13" spans="2:5" ht="12.75" x14ac:dyDescent="0.2">
      <c r="B13" s="82"/>
      <c r="C13" s="71"/>
    </row>
    <row r="14" spans="2:5" ht="12.75" x14ac:dyDescent="0.2">
      <c r="B14" s="82"/>
    </row>
    <row r="15" spans="2:5" ht="12.75" x14ac:dyDescent="0.2">
      <c r="B15" s="82"/>
    </row>
    <row r="16" spans="2:5" ht="12.75" x14ac:dyDescent="0.2">
      <c r="B16" s="82"/>
    </row>
    <row r="17" spans="2:2" ht="12.75" x14ac:dyDescent="0.2">
      <c r="B17" s="82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SheetLayoutView="100" workbookViewId="0">
      <selection sqref="A1:F1"/>
    </sheetView>
  </sheetViews>
  <sheetFormatPr defaultColWidth="9.140625" defaultRowHeight="11.25" x14ac:dyDescent="0.2"/>
  <cols>
    <col min="1" max="1" width="34.5703125" style="7" customWidth="1"/>
    <col min="2" max="2" width="12.85546875" style="7" customWidth="1"/>
    <col min="3" max="3" width="17.5703125" style="7" customWidth="1"/>
    <col min="4" max="4" width="13.7109375" style="7" customWidth="1"/>
    <col min="5" max="5" width="12.42578125" style="7" customWidth="1"/>
    <col min="6" max="6" width="17.5703125" style="7" customWidth="1"/>
    <col min="7" max="16384" width="9.140625" style="7"/>
  </cols>
  <sheetData>
    <row r="1" spans="1:7" s="76" customFormat="1" ht="39" customHeight="1" x14ac:dyDescent="0.25">
      <c r="A1" s="186" t="s">
        <v>153</v>
      </c>
      <c r="B1" s="186"/>
      <c r="C1" s="186"/>
      <c r="D1" s="186"/>
      <c r="E1" s="186"/>
      <c r="F1" s="186"/>
    </row>
    <row r="2" spans="1:7" ht="16.5" customHeight="1" x14ac:dyDescent="0.2">
      <c r="A2" s="23"/>
      <c r="B2" s="24"/>
      <c r="C2" s="24"/>
      <c r="D2" s="24"/>
      <c r="E2" s="24"/>
      <c r="F2" s="25" t="s">
        <v>91</v>
      </c>
      <c r="G2" s="10"/>
    </row>
    <row r="3" spans="1:7" ht="20.25" customHeight="1" x14ac:dyDescent="0.2">
      <c r="A3" s="189"/>
      <c r="B3" s="191" t="s">
        <v>151</v>
      </c>
      <c r="C3" s="191" t="s">
        <v>251</v>
      </c>
      <c r="D3" s="187" t="s">
        <v>154</v>
      </c>
      <c r="E3" s="188"/>
      <c r="F3" s="188"/>
    </row>
    <row r="4" spans="1:7" ht="33.75" customHeight="1" x14ac:dyDescent="0.2">
      <c r="A4" s="190"/>
      <c r="B4" s="192"/>
      <c r="C4" s="192"/>
      <c r="D4" s="154" t="s">
        <v>155</v>
      </c>
      <c r="E4" s="47" t="s">
        <v>156</v>
      </c>
      <c r="F4" s="28" t="s">
        <v>157</v>
      </c>
    </row>
    <row r="5" spans="1:7" ht="22.5" x14ac:dyDescent="0.2">
      <c r="A5" s="59" t="s">
        <v>14</v>
      </c>
      <c r="B5" s="87">
        <v>259019108</v>
      </c>
      <c r="C5" s="96">
        <v>108.2</v>
      </c>
      <c r="D5" s="87" t="s">
        <v>63</v>
      </c>
      <c r="E5" s="87">
        <v>121288388</v>
      </c>
      <c r="F5" s="87">
        <v>137730720</v>
      </c>
    </row>
    <row r="6" spans="1:7" x14ac:dyDescent="0.2">
      <c r="A6" s="30" t="s">
        <v>75</v>
      </c>
      <c r="B6" s="109" t="s">
        <v>70</v>
      </c>
      <c r="C6" s="109" t="s">
        <v>70</v>
      </c>
      <c r="D6" s="109" t="s">
        <v>70</v>
      </c>
      <c r="E6" s="109" t="s">
        <v>70</v>
      </c>
      <c r="F6" s="109" t="s">
        <v>70</v>
      </c>
    </row>
    <row r="7" spans="1:7" ht="15" customHeight="1" x14ac:dyDescent="0.2">
      <c r="A7" s="23" t="s">
        <v>225</v>
      </c>
      <c r="B7" s="87">
        <v>236119270</v>
      </c>
      <c r="C7" s="96">
        <v>102.5</v>
      </c>
      <c r="D7" s="90" t="s">
        <v>63</v>
      </c>
      <c r="E7" s="87">
        <v>98388550</v>
      </c>
      <c r="F7" s="87">
        <v>137730720</v>
      </c>
    </row>
    <row r="8" spans="1:7" ht="14.25" customHeight="1" x14ac:dyDescent="0.2">
      <c r="A8" s="23" t="s">
        <v>226</v>
      </c>
      <c r="B8" s="110">
        <v>10188716</v>
      </c>
      <c r="C8" s="70">
        <v>236.1</v>
      </c>
      <c r="D8" s="110" t="s">
        <v>63</v>
      </c>
      <c r="E8" s="110">
        <v>10188716</v>
      </c>
      <c r="F8" s="93" t="s">
        <v>63</v>
      </c>
    </row>
    <row r="9" spans="1:7" ht="14.25" customHeight="1" x14ac:dyDescent="0.2">
      <c r="A9" s="31" t="s">
        <v>227</v>
      </c>
      <c r="B9" s="85">
        <v>12711122</v>
      </c>
      <c r="C9" s="98">
        <v>263.3</v>
      </c>
      <c r="D9" s="95" t="s">
        <v>63</v>
      </c>
      <c r="E9" s="85">
        <v>12711122</v>
      </c>
      <c r="F9" s="95" t="s">
        <v>63</v>
      </c>
    </row>
    <row r="12" spans="1:7" x14ac:dyDescent="0.2">
      <c r="D12" s="71"/>
    </row>
    <row r="15" spans="1:7" x14ac:dyDescent="0.2">
      <c r="D15" s="58"/>
    </row>
  </sheetData>
  <sheetProtection selectLockedCells="1" selectUnlockedCells="1"/>
  <mergeCells count="5">
    <mergeCell ref="A1:F1"/>
    <mergeCell ref="D3:F3"/>
    <mergeCell ref="A3:A4"/>
    <mergeCell ref="B3:B4"/>
    <mergeCell ref="C3:C4"/>
  </mergeCells>
  <pageMargins left="0.39370078740157483" right="0.39370078740157483" top="0.59055118110236227" bottom="0.59055118110236227" header="0.51181102362204722" footer="0.47244094488188981"/>
  <pageSetup paperSize="9" scale="86" firstPageNumber="6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F1"/>
    </sheetView>
  </sheetViews>
  <sheetFormatPr defaultRowHeight="11.25" x14ac:dyDescent="0.2"/>
  <cols>
    <col min="1" max="1" width="27.85546875" customWidth="1"/>
    <col min="2" max="2" width="13" customWidth="1"/>
    <col min="3" max="3" width="17.85546875" customWidth="1"/>
    <col min="4" max="4" width="15.42578125" customWidth="1"/>
    <col min="5" max="5" width="14.28515625" customWidth="1"/>
    <col min="6" max="6" width="15.7109375" customWidth="1"/>
  </cols>
  <sheetData>
    <row r="1" spans="1:6" ht="15.75" x14ac:dyDescent="0.2">
      <c r="A1" s="186" t="s">
        <v>158</v>
      </c>
      <c r="B1" s="186"/>
      <c r="C1" s="186"/>
      <c r="D1" s="186"/>
      <c r="E1" s="186"/>
      <c r="F1" s="186"/>
    </row>
    <row r="2" spans="1:6" x14ac:dyDescent="0.2">
      <c r="A2" s="32"/>
      <c r="B2" s="32"/>
      <c r="C2" s="32"/>
      <c r="D2" s="32"/>
      <c r="E2" s="32"/>
      <c r="F2" s="170" t="s">
        <v>91</v>
      </c>
    </row>
    <row r="3" spans="1:6" x14ac:dyDescent="0.2">
      <c r="A3" s="194"/>
      <c r="B3" s="191" t="s">
        <v>151</v>
      </c>
      <c r="C3" s="191" t="s">
        <v>251</v>
      </c>
      <c r="D3" s="187" t="s">
        <v>154</v>
      </c>
      <c r="E3" s="188"/>
      <c r="F3" s="188"/>
    </row>
    <row r="4" spans="1:6" ht="42" customHeight="1" x14ac:dyDescent="0.2">
      <c r="A4" s="195"/>
      <c r="B4" s="192"/>
      <c r="C4" s="192"/>
      <c r="D4" s="169" t="s">
        <v>55</v>
      </c>
      <c r="E4" s="169" t="s">
        <v>159</v>
      </c>
      <c r="F4" s="168" t="s">
        <v>160</v>
      </c>
    </row>
    <row r="5" spans="1:6" ht="33.6" customHeight="1" x14ac:dyDescent="0.2">
      <c r="A5" s="60" t="s">
        <v>161</v>
      </c>
      <c r="B5" s="87">
        <v>259019108</v>
      </c>
      <c r="C5" s="96">
        <v>108.2</v>
      </c>
      <c r="D5" s="87" t="s">
        <v>63</v>
      </c>
      <c r="E5" s="87">
        <v>121288388</v>
      </c>
      <c r="F5" s="87">
        <v>137730720</v>
      </c>
    </row>
    <row r="6" spans="1:6" x14ac:dyDescent="0.2">
      <c r="A6" s="33" t="s">
        <v>75</v>
      </c>
      <c r="B6" s="109" t="s">
        <v>70</v>
      </c>
      <c r="C6" s="109" t="s">
        <v>70</v>
      </c>
      <c r="D6" s="109" t="s">
        <v>70</v>
      </c>
      <c r="E6" s="109" t="s">
        <v>70</v>
      </c>
      <c r="F6" s="109" t="s">
        <v>70</v>
      </c>
    </row>
    <row r="7" spans="1:6" ht="16.5" customHeight="1" x14ac:dyDescent="0.2">
      <c r="A7" s="34" t="s">
        <v>162</v>
      </c>
      <c r="B7" s="87">
        <v>41998596</v>
      </c>
      <c r="C7" s="96">
        <v>54.6</v>
      </c>
      <c r="D7" s="90" t="s">
        <v>63</v>
      </c>
      <c r="E7" s="87">
        <v>39722507</v>
      </c>
      <c r="F7" s="87">
        <v>2276089</v>
      </c>
    </row>
    <row r="8" spans="1:6" ht="16.149999999999999" customHeight="1" x14ac:dyDescent="0.2">
      <c r="A8" s="34" t="s">
        <v>163</v>
      </c>
      <c r="B8" s="87">
        <v>51424933</v>
      </c>
      <c r="C8" s="96">
        <v>54.1</v>
      </c>
      <c r="D8" s="90" t="s">
        <v>63</v>
      </c>
      <c r="E8" s="87">
        <v>36372963</v>
      </c>
      <c r="F8" s="87">
        <v>15051970</v>
      </c>
    </row>
    <row r="9" spans="1:6" ht="17.45" customHeight="1" x14ac:dyDescent="0.2">
      <c r="A9" s="35" t="s">
        <v>164</v>
      </c>
      <c r="B9" s="85">
        <v>165595579</v>
      </c>
      <c r="C9" s="98">
        <v>245.6</v>
      </c>
      <c r="D9" s="85" t="s">
        <v>63</v>
      </c>
      <c r="E9" s="85">
        <v>45192918</v>
      </c>
      <c r="F9" s="85">
        <v>120402661</v>
      </c>
    </row>
    <row r="10" spans="1:6" ht="17.25" customHeight="1" x14ac:dyDescent="0.2">
      <c r="A10" s="193" t="s">
        <v>165</v>
      </c>
      <c r="B10" s="193"/>
      <c r="C10" s="193"/>
      <c r="D10" s="193"/>
      <c r="E10" s="193"/>
      <c r="F10" s="193"/>
    </row>
  </sheetData>
  <mergeCells count="6">
    <mergeCell ref="A10:F10"/>
    <mergeCell ref="A1:F1"/>
    <mergeCell ref="A3:A4"/>
    <mergeCell ref="B3:B4"/>
    <mergeCell ref="C3:C4"/>
    <mergeCell ref="D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SheetLayoutView="100" workbookViewId="0">
      <selection sqref="A1:F1"/>
    </sheetView>
  </sheetViews>
  <sheetFormatPr defaultColWidth="9.140625" defaultRowHeight="11.25" x14ac:dyDescent="0.2"/>
  <cols>
    <col min="1" max="1" width="31.7109375" style="7" customWidth="1"/>
    <col min="2" max="2" width="12.5703125" style="58" customWidth="1"/>
    <col min="3" max="3" width="15.7109375" style="58" customWidth="1"/>
    <col min="4" max="4" width="15.28515625" style="7" customWidth="1"/>
    <col min="5" max="5" width="16.7109375" style="7" customWidth="1"/>
    <col min="6" max="6" width="19.7109375" style="7" customWidth="1"/>
    <col min="7" max="16384" width="9.140625" style="7"/>
  </cols>
  <sheetData>
    <row r="1" spans="1:7" s="115" customFormat="1" ht="24" customHeight="1" x14ac:dyDescent="0.2">
      <c r="A1" s="197" t="s">
        <v>166</v>
      </c>
      <c r="B1" s="197"/>
      <c r="C1" s="197"/>
      <c r="D1" s="197"/>
      <c r="E1" s="197"/>
      <c r="F1" s="197"/>
    </row>
    <row r="2" spans="1:7" ht="16.5" customHeight="1" x14ac:dyDescent="0.2">
      <c r="A2" s="36"/>
      <c r="B2" s="57"/>
      <c r="C2" s="57"/>
      <c r="D2" s="36"/>
      <c r="E2" s="36"/>
      <c r="F2" s="37" t="s">
        <v>91</v>
      </c>
    </row>
    <row r="3" spans="1:7" ht="22.5" customHeight="1" x14ac:dyDescent="0.2">
      <c r="A3" s="198"/>
      <c r="B3" s="199" t="s">
        <v>167</v>
      </c>
      <c r="C3" s="199" t="s">
        <v>228</v>
      </c>
      <c r="D3" s="199" t="s">
        <v>168</v>
      </c>
      <c r="E3" s="199"/>
      <c r="F3" s="187"/>
    </row>
    <row r="4" spans="1:7" ht="54.75" customHeight="1" x14ac:dyDescent="0.2">
      <c r="A4" s="198"/>
      <c r="B4" s="199"/>
      <c r="C4" s="199"/>
      <c r="D4" s="47" t="s">
        <v>97</v>
      </c>
      <c r="E4" s="47" t="s">
        <v>98</v>
      </c>
      <c r="F4" s="28" t="s">
        <v>100</v>
      </c>
      <c r="G4" s="58"/>
    </row>
    <row r="5" spans="1:7" ht="22.5" x14ac:dyDescent="0.2">
      <c r="A5" s="89" t="s">
        <v>14</v>
      </c>
      <c r="B5" s="87">
        <v>259019108</v>
      </c>
      <c r="C5" s="96">
        <v>100</v>
      </c>
      <c r="D5" s="87" t="s">
        <v>63</v>
      </c>
      <c r="E5" s="87">
        <v>121288388</v>
      </c>
      <c r="F5" s="87">
        <v>137730720</v>
      </c>
    </row>
    <row r="6" spans="1:7" x14ac:dyDescent="0.2">
      <c r="A6" s="105" t="s">
        <v>169</v>
      </c>
      <c r="B6" s="90" t="s">
        <v>70</v>
      </c>
      <c r="C6" s="90" t="s">
        <v>70</v>
      </c>
      <c r="D6" s="90" t="s">
        <v>70</v>
      </c>
      <c r="E6" s="90" t="s">
        <v>70</v>
      </c>
      <c r="F6" s="90" t="s">
        <v>70</v>
      </c>
    </row>
    <row r="7" spans="1:7" ht="14.25" customHeight="1" x14ac:dyDescent="0.2">
      <c r="A7" s="105" t="s">
        <v>170</v>
      </c>
      <c r="B7" s="87">
        <v>210176</v>
      </c>
      <c r="C7" s="96">
        <v>0.1</v>
      </c>
      <c r="D7" s="90" t="s">
        <v>63</v>
      </c>
      <c r="E7" s="87">
        <v>210176</v>
      </c>
      <c r="F7" s="90" t="s">
        <v>63</v>
      </c>
    </row>
    <row r="8" spans="1:7" ht="13.5" customHeight="1" x14ac:dyDescent="0.2">
      <c r="A8" s="105" t="s">
        <v>171</v>
      </c>
      <c r="B8" s="87">
        <v>39554751</v>
      </c>
      <c r="C8" s="96">
        <v>15.3</v>
      </c>
      <c r="D8" s="90" t="s">
        <v>63</v>
      </c>
      <c r="E8" s="87">
        <v>37278662</v>
      </c>
      <c r="F8" s="87">
        <v>2276089</v>
      </c>
    </row>
    <row r="9" spans="1:7" ht="36.75" customHeight="1" x14ac:dyDescent="0.2">
      <c r="A9" s="105" t="s">
        <v>172</v>
      </c>
      <c r="B9" s="87">
        <v>41185692</v>
      </c>
      <c r="C9" s="96">
        <v>15.9</v>
      </c>
      <c r="D9" s="90" t="s">
        <v>63</v>
      </c>
      <c r="E9" s="87">
        <v>26133722</v>
      </c>
      <c r="F9" s="87">
        <v>15051970</v>
      </c>
    </row>
    <row r="10" spans="1:7" ht="24" customHeight="1" x14ac:dyDescent="0.2">
      <c r="A10" s="105" t="s">
        <v>236</v>
      </c>
      <c r="B10" s="87">
        <v>10049</v>
      </c>
      <c r="C10" s="96">
        <v>0</v>
      </c>
      <c r="D10" s="90" t="s">
        <v>63</v>
      </c>
      <c r="E10" s="87">
        <v>10049</v>
      </c>
      <c r="F10" s="90" t="s">
        <v>63</v>
      </c>
    </row>
    <row r="11" spans="1:7" ht="16.5" customHeight="1" x14ac:dyDescent="0.2">
      <c r="A11" s="105" t="s">
        <v>173</v>
      </c>
      <c r="B11" s="87">
        <v>13562747</v>
      </c>
      <c r="C11" s="96">
        <v>5.2</v>
      </c>
      <c r="D11" s="90" t="s">
        <v>63</v>
      </c>
      <c r="E11" s="87">
        <v>13562747</v>
      </c>
      <c r="F11" s="90" t="s">
        <v>63</v>
      </c>
    </row>
    <row r="12" spans="1:7" ht="16.5" customHeight="1" x14ac:dyDescent="0.2">
      <c r="A12" s="105" t="s">
        <v>174</v>
      </c>
      <c r="B12" s="87">
        <v>120439574</v>
      </c>
      <c r="C12" s="96">
        <v>46.5</v>
      </c>
      <c r="D12" s="87" t="s">
        <v>63</v>
      </c>
      <c r="E12" s="87">
        <v>36913</v>
      </c>
      <c r="F12" s="87">
        <v>120402661</v>
      </c>
    </row>
    <row r="13" spans="1:7" ht="17.25" customHeight="1" x14ac:dyDescent="0.2">
      <c r="A13" s="105" t="s">
        <v>175</v>
      </c>
      <c r="B13" s="87">
        <v>10344</v>
      </c>
      <c r="C13" s="96">
        <v>0</v>
      </c>
      <c r="D13" s="90" t="s">
        <v>63</v>
      </c>
      <c r="E13" s="87">
        <v>10344</v>
      </c>
      <c r="F13" s="90" t="s">
        <v>63</v>
      </c>
    </row>
    <row r="14" spans="1:7" ht="27" customHeight="1" x14ac:dyDescent="0.2">
      <c r="A14" s="105" t="s">
        <v>224</v>
      </c>
      <c r="B14" s="87">
        <v>101499</v>
      </c>
      <c r="C14" s="96">
        <v>0</v>
      </c>
      <c r="D14" s="90" t="s">
        <v>63</v>
      </c>
      <c r="E14" s="87">
        <v>101499</v>
      </c>
      <c r="F14" s="90" t="s">
        <v>63</v>
      </c>
    </row>
    <row r="15" spans="1:7" ht="27" customHeight="1" x14ac:dyDescent="0.2">
      <c r="A15" s="105" t="s">
        <v>176</v>
      </c>
      <c r="B15" s="87">
        <v>7311126</v>
      </c>
      <c r="C15" s="96">
        <v>2.9</v>
      </c>
      <c r="D15" s="87" t="s">
        <v>63</v>
      </c>
      <c r="E15" s="87">
        <v>7311126</v>
      </c>
      <c r="F15" s="90" t="s">
        <v>63</v>
      </c>
    </row>
    <row r="16" spans="1:7" ht="18" customHeight="1" x14ac:dyDescent="0.2">
      <c r="A16" s="105" t="s">
        <v>177</v>
      </c>
      <c r="B16" s="87">
        <v>2448350</v>
      </c>
      <c r="C16" s="96">
        <v>0.9</v>
      </c>
      <c r="D16" s="90" t="s">
        <v>63</v>
      </c>
      <c r="E16" s="87">
        <v>2448350</v>
      </c>
      <c r="F16" s="90" t="s">
        <v>63</v>
      </c>
    </row>
    <row r="17" spans="1:6" ht="25.5" customHeight="1" x14ac:dyDescent="0.2">
      <c r="A17" s="105" t="s">
        <v>178</v>
      </c>
      <c r="B17" s="87">
        <v>745228</v>
      </c>
      <c r="C17" s="96">
        <v>0.3</v>
      </c>
      <c r="D17" s="90" t="s">
        <v>63</v>
      </c>
      <c r="E17" s="87">
        <v>745228</v>
      </c>
      <c r="F17" s="90" t="s">
        <v>63</v>
      </c>
    </row>
    <row r="18" spans="1:6" ht="15" customHeight="1" x14ac:dyDescent="0.2">
      <c r="A18" s="105" t="s">
        <v>237</v>
      </c>
      <c r="B18" s="87">
        <v>214658</v>
      </c>
      <c r="C18" s="96">
        <v>0.1</v>
      </c>
      <c r="D18" s="90" t="s">
        <v>63</v>
      </c>
      <c r="E18" s="87">
        <v>214658</v>
      </c>
      <c r="F18" s="90" t="s">
        <v>63</v>
      </c>
    </row>
    <row r="19" spans="1:6" ht="36" customHeight="1" x14ac:dyDescent="0.2">
      <c r="A19" s="105" t="s">
        <v>179</v>
      </c>
      <c r="B19" s="87">
        <v>3846293</v>
      </c>
      <c r="C19" s="96">
        <v>1.5</v>
      </c>
      <c r="D19" s="90" t="s">
        <v>63</v>
      </c>
      <c r="E19" s="87">
        <v>3846293</v>
      </c>
      <c r="F19" s="90" t="s">
        <v>63</v>
      </c>
    </row>
    <row r="20" spans="1:6" ht="15" customHeight="1" x14ac:dyDescent="0.2">
      <c r="A20" s="105" t="s">
        <v>180</v>
      </c>
      <c r="B20" s="87">
        <v>12028</v>
      </c>
      <c r="C20" s="96">
        <v>0</v>
      </c>
      <c r="D20" s="90" t="s">
        <v>63</v>
      </c>
      <c r="E20" s="87">
        <v>12028</v>
      </c>
      <c r="F20" s="90" t="s">
        <v>63</v>
      </c>
    </row>
    <row r="21" spans="1:6" ht="15.75" customHeight="1" x14ac:dyDescent="0.2">
      <c r="A21" s="105" t="s">
        <v>181</v>
      </c>
      <c r="B21" s="87">
        <v>310990</v>
      </c>
      <c r="C21" s="96">
        <v>0.1</v>
      </c>
      <c r="D21" s="90" t="s">
        <v>63</v>
      </c>
      <c r="E21" s="87">
        <v>310990</v>
      </c>
      <c r="F21" s="90" t="s">
        <v>63</v>
      </c>
    </row>
    <row r="22" spans="1:6" ht="17.25" customHeight="1" x14ac:dyDescent="0.2">
      <c r="A22" s="105" t="s">
        <v>182</v>
      </c>
      <c r="B22" s="87">
        <v>38335</v>
      </c>
      <c r="C22" s="96">
        <v>0</v>
      </c>
      <c r="D22" s="90" t="s">
        <v>63</v>
      </c>
      <c r="E22" s="87">
        <v>38335</v>
      </c>
      <c r="F22" s="90" t="s">
        <v>63</v>
      </c>
    </row>
    <row r="23" spans="1:6" ht="14.25" customHeight="1" x14ac:dyDescent="0.2">
      <c r="A23" s="105" t="s">
        <v>183</v>
      </c>
      <c r="B23" s="87">
        <v>118</v>
      </c>
      <c r="C23" s="96">
        <v>0</v>
      </c>
      <c r="D23" s="90" t="s">
        <v>63</v>
      </c>
      <c r="E23" s="87">
        <v>118</v>
      </c>
      <c r="F23" s="90" t="s">
        <v>63</v>
      </c>
    </row>
    <row r="24" spans="1:6" ht="36" customHeight="1" x14ac:dyDescent="0.2">
      <c r="A24" s="105" t="s">
        <v>184</v>
      </c>
      <c r="B24" s="87">
        <v>219284</v>
      </c>
      <c r="C24" s="96">
        <v>0.1</v>
      </c>
      <c r="D24" s="90" t="s">
        <v>63</v>
      </c>
      <c r="E24" s="87">
        <v>219284</v>
      </c>
      <c r="F24" s="90" t="s">
        <v>63</v>
      </c>
    </row>
    <row r="25" spans="1:6" ht="17.25" customHeight="1" x14ac:dyDescent="0.2">
      <c r="A25" s="105" t="s">
        <v>185</v>
      </c>
      <c r="B25" s="87">
        <v>4616246</v>
      </c>
      <c r="C25" s="96">
        <v>1.8</v>
      </c>
      <c r="D25" s="90" t="s">
        <v>63</v>
      </c>
      <c r="E25" s="87">
        <v>4616246</v>
      </c>
      <c r="F25" s="90" t="s">
        <v>63</v>
      </c>
    </row>
    <row r="26" spans="1:6" ht="25.5" customHeight="1" x14ac:dyDescent="0.2">
      <c r="A26" s="105" t="s">
        <v>186</v>
      </c>
      <c r="B26" s="87">
        <v>4975121</v>
      </c>
      <c r="C26" s="96">
        <v>1.9</v>
      </c>
      <c r="D26" s="90" t="s">
        <v>63</v>
      </c>
      <c r="E26" s="87">
        <v>4975121</v>
      </c>
      <c r="F26" s="90" t="s">
        <v>63</v>
      </c>
    </row>
    <row r="27" spans="1:6" ht="18.75" customHeight="1" x14ac:dyDescent="0.2">
      <c r="A27" s="105" t="s">
        <v>187</v>
      </c>
      <c r="B27" s="87">
        <v>4718</v>
      </c>
      <c r="C27" s="96">
        <v>0</v>
      </c>
      <c r="D27" s="90" t="s">
        <v>63</v>
      </c>
      <c r="E27" s="87">
        <v>4718</v>
      </c>
      <c r="F27" s="90" t="s">
        <v>63</v>
      </c>
    </row>
    <row r="28" spans="1:6" ht="26.25" customHeight="1" x14ac:dyDescent="0.2">
      <c r="A28" s="105" t="s">
        <v>188</v>
      </c>
      <c r="B28" s="87">
        <v>9889897</v>
      </c>
      <c r="C28" s="96">
        <v>3.8</v>
      </c>
      <c r="D28" s="90" t="s">
        <v>63</v>
      </c>
      <c r="E28" s="87">
        <v>9889897</v>
      </c>
      <c r="F28" s="90" t="s">
        <v>63</v>
      </c>
    </row>
    <row r="29" spans="1:6" ht="27" customHeight="1" x14ac:dyDescent="0.2">
      <c r="A29" s="105" t="s">
        <v>189</v>
      </c>
      <c r="B29" s="87">
        <v>112185</v>
      </c>
      <c r="C29" s="96">
        <v>0</v>
      </c>
      <c r="D29" s="90" t="s">
        <v>63</v>
      </c>
      <c r="E29" s="87">
        <v>112185</v>
      </c>
      <c r="F29" s="90" t="s">
        <v>63</v>
      </c>
    </row>
    <row r="30" spans="1:6" ht="17.25" customHeight="1" x14ac:dyDescent="0.2">
      <c r="A30" s="105" t="s">
        <v>190</v>
      </c>
      <c r="B30" s="87">
        <v>460556</v>
      </c>
      <c r="C30" s="96">
        <v>0.2</v>
      </c>
      <c r="D30" s="90" t="s">
        <v>63</v>
      </c>
      <c r="E30" s="87">
        <v>460556</v>
      </c>
      <c r="F30" s="90" t="s">
        <v>63</v>
      </c>
    </row>
    <row r="31" spans="1:6" ht="15" customHeight="1" x14ac:dyDescent="0.2">
      <c r="A31" s="105" t="s">
        <v>191</v>
      </c>
      <c r="B31" s="87">
        <v>290727</v>
      </c>
      <c r="C31" s="96">
        <v>0.1</v>
      </c>
      <c r="D31" s="90" t="s">
        <v>63</v>
      </c>
      <c r="E31" s="87">
        <v>290727</v>
      </c>
      <c r="F31" s="90" t="s">
        <v>63</v>
      </c>
    </row>
    <row r="32" spans="1:6" ht="18" customHeight="1" x14ac:dyDescent="0.2">
      <c r="A32" s="105" t="s">
        <v>192</v>
      </c>
      <c r="B32" s="87">
        <v>803554</v>
      </c>
      <c r="C32" s="96">
        <v>0.3</v>
      </c>
      <c r="D32" s="90" t="s">
        <v>63</v>
      </c>
      <c r="E32" s="87">
        <v>803554</v>
      </c>
      <c r="F32" s="90" t="s">
        <v>63</v>
      </c>
    </row>
    <row r="33" spans="1:6" ht="15" customHeight="1" x14ac:dyDescent="0.2">
      <c r="A33" s="105" t="s">
        <v>193</v>
      </c>
      <c r="B33" s="87">
        <v>51029</v>
      </c>
      <c r="C33" s="96">
        <v>0</v>
      </c>
      <c r="D33" s="90" t="s">
        <v>63</v>
      </c>
      <c r="E33" s="87">
        <v>51029</v>
      </c>
      <c r="F33" s="90" t="s">
        <v>63</v>
      </c>
    </row>
    <row r="34" spans="1:6" ht="18" customHeight="1" x14ac:dyDescent="0.2">
      <c r="A34" s="105" t="s">
        <v>194</v>
      </c>
      <c r="B34" s="87">
        <v>2760417</v>
      </c>
      <c r="C34" s="96">
        <v>1.1000000000000001</v>
      </c>
      <c r="D34" s="90" t="s">
        <v>63</v>
      </c>
      <c r="E34" s="87">
        <v>2760417</v>
      </c>
      <c r="F34" s="90" t="s">
        <v>63</v>
      </c>
    </row>
    <row r="35" spans="1:6" ht="16.5" customHeight="1" x14ac:dyDescent="0.2">
      <c r="A35" s="105" t="s">
        <v>195</v>
      </c>
      <c r="B35" s="87">
        <v>495875</v>
      </c>
      <c r="C35" s="96">
        <v>0.2</v>
      </c>
      <c r="D35" s="90" t="s">
        <v>63</v>
      </c>
      <c r="E35" s="87">
        <v>495875</v>
      </c>
      <c r="F35" s="90" t="s">
        <v>63</v>
      </c>
    </row>
    <row r="36" spans="1:6" ht="16.5" customHeight="1" x14ac:dyDescent="0.2">
      <c r="A36" s="105" t="s">
        <v>196</v>
      </c>
      <c r="B36" s="87">
        <v>297790</v>
      </c>
      <c r="C36" s="96">
        <v>0.1</v>
      </c>
      <c r="D36" s="90" t="s">
        <v>63</v>
      </c>
      <c r="E36" s="87">
        <v>297790</v>
      </c>
      <c r="F36" s="90" t="s">
        <v>63</v>
      </c>
    </row>
    <row r="37" spans="1:6" ht="24" customHeight="1" x14ac:dyDescent="0.2">
      <c r="A37" s="105" t="s">
        <v>197</v>
      </c>
      <c r="B37" s="87">
        <v>132298</v>
      </c>
      <c r="C37" s="96">
        <v>0.1</v>
      </c>
      <c r="D37" s="90" t="s">
        <v>63</v>
      </c>
      <c r="E37" s="87">
        <v>132298</v>
      </c>
      <c r="F37" s="90" t="s">
        <v>63</v>
      </c>
    </row>
    <row r="38" spans="1:6" ht="26.25" customHeight="1" x14ac:dyDescent="0.2">
      <c r="A38" s="106" t="s">
        <v>198</v>
      </c>
      <c r="B38" s="85">
        <v>3907453</v>
      </c>
      <c r="C38" s="98">
        <v>1.5</v>
      </c>
      <c r="D38" s="95" t="s">
        <v>63</v>
      </c>
      <c r="E38" s="85">
        <v>3907453</v>
      </c>
      <c r="F38" s="95" t="s">
        <v>63</v>
      </c>
    </row>
    <row r="39" spans="1:6" x14ac:dyDescent="0.2">
      <c r="A39" s="36"/>
      <c r="B39" s="57"/>
      <c r="C39" s="57"/>
      <c r="D39" s="36"/>
      <c r="E39" s="36"/>
      <c r="F39" s="36"/>
    </row>
    <row r="40" spans="1:6" x14ac:dyDescent="0.2">
      <c r="A40" s="196" t="s">
        <v>199</v>
      </c>
      <c r="B40" s="196"/>
      <c r="C40" s="196"/>
      <c r="D40" s="196"/>
      <c r="E40" s="196"/>
      <c r="F40" s="196"/>
    </row>
    <row r="41" spans="1:6" ht="12.75" x14ac:dyDescent="0.2">
      <c r="A41" s="107"/>
      <c r="B41" s="108"/>
      <c r="C41" s="108"/>
      <c r="D41" s="107"/>
      <c r="E41" s="107"/>
      <c r="F41" s="107"/>
    </row>
  </sheetData>
  <sheetProtection selectLockedCells="1" selectUnlockedCells="1"/>
  <mergeCells count="6">
    <mergeCell ref="A40:F40"/>
    <mergeCell ref="A1:F1"/>
    <mergeCell ref="A3:A4"/>
    <mergeCell ref="B3:B4"/>
    <mergeCell ref="C3:C4"/>
    <mergeCell ref="D3:F3"/>
  </mergeCells>
  <pageMargins left="0.39370078740157483" right="0.39370078740157483" top="0.59055118110236227" bottom="0.59055118110236227" header="0.51181102362204722" footer="0.47244094488188981"/>
  <pageSetup paperSize="9" scale="84" firstPageNumber="9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SheetLayoutView="100" workbookViewId="0">
      <selection activeCell="E23" sqref="E23"/>
    </sheetView>
  </sheetViews>
  <sheetFormatPr defaultColWidth="9.140625" defaultRowHeight="11.25" x14ac:dyDescent="0.2"/>
  <cols>
    <col min="1" max="1" width="18.7109375" style="7" customWidth="1"/>
    <col min="2" max="2" width="14.85546875" style="7" customWidth="1"/>
    <col min="3" max="3" width="18.140625" style="7" customWidth="1"/>
    <col min="4" max="4" width="12.5703125" style="7" customWidth="1"/>
    <col min="5" max="5" width="14.85546875" style="7" customWidth="1"/>
    <col min="6" max="6" width="14.5703125" style="7" customWidth="1"/>
    <col min="7" max="7" width="12.7109375" style="7" customWidth="1"/>
    <col min="8" max="16384" width="9.140625" style="7"/>
  </cols>
  <sheetData>
    <row r="1" spans="1:8" s="115" customFormat="1" ht="24" customHeight="1" x14ac:dyDescent="0.2">
      <c r="A1" s="186" t="s">
        <v>255</v>
      </c>
      <c r="B1" s="186"/>
      <c r="C1" s="186"/>
      <c r="D1" s="186"/>
      <c r="E1" s="186"/>
      <c r="F1" s="186"/>
      <c r="G1" s="186"/>
    </row>
    <row r="2" spans="1:8" x14ac:dyDescent="0.2">
      <c r="A2" s="200"/>
      <c r="B2" s="200"/>
      <c r="C2" s="201"/>
      <c r="D2" s="201"/>
      <c r="E2" s="36"/>
      <c r="F2" s="43"/>
      <c r="G2" s="25" t="s">
        <v>91</v>
      </c>
    </row>
    <row r="3" spans="1:8" ht="19.5" customHeight="1" x14ac:dyDescent="0.2">
      <c r="A3" s="198"/>
      <c r="B3" s="199" t="s">
        <v>167</v>
      </c>
      <c r="C3" s="191" t="s">
        <v>251</v>
      </c>
      <c r="D3" s="199" t="s">
        <v>200</v>
      </c>
      <c r="E3" s="199" t="s">
        <v>168</v>
      </c>
      <c r="F3" s="199"/>
      <c r="G3" s="202"/>
    </row>
    <row r="4" spans="1:8" ht="35.25" customHeight="1" x14ac:dyDescent="0.2">
      <c r="A4" s="198"/>
      <c r="B4" s="199"/>
      <c r="C4" s="192"/>
      <c r="D4" s="199"/>
      <c r="E4" s="47" t="s">
        <v>97</v>
      </c>
      <c r="F4" s="47" t="s">
        <v>98</v>
      </c>
      <c r="G4" s="26" t="s">
        <v>100</v>
      </c>
      <c r="H4" s="58"/>
    </row>
    <row r="5" spans="1:8" ht="15.75" customHeight="1" x14ac:dyDescent="0.2">
      <c r="A5" s="56" t="s">
        <v>86</v>
      </c>
      <c r="B5" s="87">
        <v>259019108</v>
      </c>
      <c r="C5" s="96">
        <v>108.2</v>
      </c>
      <c r="D5" s="104">
        <v>100</v>
      </c>
      <c r="E5" s="87" t="s">
        <v>63</v>
      </c>
      <c r="F5" s="87">
        <v>121288388</v>
      </c>
      <c r="G5" s="87">
        <v>137730720</v>
      </c>
    </row>
    <row r="6" spans="1:8" ht="15" customHeight="1" x14ac:dyDescent="0.2">
      <c r="A6" s="41" t="s">
        <v>87</v>
      </c>
      <c r="B6" s="87">
        <v>36748132</v>
      </c>
      <c r="C6" s="96">
        <v>103.5</v>
      </c>
      <c r="D6" s="104">
        <v>14.2</v>
      </c>
      <c r="E6" s="90" t="s">
        <v>63</v>
      </c>
      <c r="F6" s="87">
        <v>36748132</v>
      </c>
      <c r="G6" s="90" t="s">
        <v>63</v>
      </c>
    </row>
    <row r="7" spans="1:8" ht="15" customHeight="1" x14ac:dyDescent="0.2">
      <c r="A7" s="41" t="s">
        <v>88</v>
      </c>
      <c r="B7" s="87">
        <v>138255551</v>
      </c>
      <c r="C7" s="96">
        <v>133.5</v>
      </c>
      <c r="D7" s="104">
        <v>53.4</v>
      </c>
      <c r="E7" s="90" t="s">
        <v>63</v>
      </c>
      <c r="F7" s="87">
        <v>2946302</v>
      </c>
      <c r="G7" s="87">
        <v>135309249</v>
      </c>
    </row>
    <row r="8" spans="1:8" ht="12.75" customHeight="1" x14ac:dyDescent="0.2">
      <c r="A8" s="41" t="s">
        <v>89</v>
      </c>
      <c r="B8" s="87">
        <v>14892746</v>
      </c>
      <c r="C8" s="96">
        <v>105.9</v>
      </c>
      <c r="D8" s="104">
        <v>5.7</v>
      </c>
      <c r="E8" s="87" t="s">
        <v>63</v>
      </c>
      <c r="F8" s="87">
        <v>13854785</v>
      </c>
      <c r="G8" s="87">
        <v>1037961</v>
      </c>
    </row>
    <row r="9" spans="1:8" ht="15.75" customHeight="1" x14ac:dyDescent="0.2">
      <c r="A9" s="41" t="s">
        <v>246</v>
      </c>
      <c r="B9" s="87">
        <v>12977521</v>
      </c>
      <c r="C9" s="96">
        <v>61.3</v>
      </c>
      <c r="D9" s="104">
        <v>5</v>
      </c>
      <c r="E9" s="87" t="s">
        <v>63</v>
      </c>
      <c r="F9" s="87">
        <v>12977521</v>
      </c>
      <c r="G9" s="87" t="s">
        <v>63</v>
      </c>
    </row>
    <row r="10" spans="1:8" ht="13.5" customHeight="1" x14ac:dyDescent="0.2">
      <c r="A10" s="41" t="s">
        <v>244</v>
      </c>
      <c r="B10" s="87">
        <v>51842952</v>
      </c>
      <c r="C10" s="96">
        <v>81.7</v>
      </c>
      <c r="D10" s="104">
        <v>20</v>
      </c>
      <c r="E10" s="90" t="s">
        <v>63</v>
      </c>
      <c r="F10" s="87">
        <v>50459442</v>
      </c>
      <c r="G10" s="87">
        <v>1383510</v>
      </c>
    </row>
    <row r="11" spans="1:8" ht="14.25" customHeight="1" x14ac:dyDescent="0.2">
      <c r="A11" s="122" t="s">
        <v>245</v>
      </c>
      <c r="B11" s="87">
        <v>4302206</v>
      </c>
      <c r="C11" s="96">
        <v>243.5</v>
      </c>
      <c r="D11" s="104">
        <v>1.7</v>
      </c>
      <c r="E11" s="90" t="s">
        <v>63</v>
      </c>
      <c r="F11" s="87">
        <v>4302206</v>
      </c>
      <c r="G11" s="90" t="s">
        <v>63</v>
      </c>
    </row>
    <row r="12" spans="1:8" ht="12.75" x14ac:dyDescent="0.2">
      <c r="B12" s="92"/>
      <c r="C12" s="92"/>
      <c r="D12" s="92"/>
      <c r="E12" s="92"/>
      <c r="F12" s="92"/>
      <c r="G12" s="92"/>
    </row>
    <row r="13" spans="1:8" ht="12.75" x14ac:dyDescent="0.2">
      <c r="B13" s="82"/>
      <c r="C13" s="82"/>
      <c r="D13" s="82"/>
      <c r="E13" s="82"/>
      <c r="F13" s="82"/>
      <c r="G13" s="82"/>
    </row>
  </sheetData>
  <sheetProtection selectLockedCells="1" selectUnlockedCells="1"/>
  <mergeCells count="8">
    <mergeCell ref="A1:G1"/>
    <mergeCell ref="A2:B2"/>
    <mergeCell ref="C2:D2"/>
    <mergeCell ref="A3:A4"/>
    <mergeCell ref="B3:B4"/>
    <mergeCell ref="D3:D4"/>
    <mergeCell ref="E3:G3"/>
    <mergeCell ref="C3:C4"/>
  </mergeCells>
  <pageMargins left="0.39370078740157483" right="0.39370078740157483" top="0.59055118110236227" bottom="0.59055118110236227" header="0.51181102362204722" footer="0.47244094488188981"/>
  <pageSetup paperSize="9" scale="84" firstPageNumber="11" orientation="landscape" useFirstPageNumber="1" horizontalDpi="300" verticalDpi="300" r:id="rId1"/>
  <headerFooter alignWithMargins="0">
    <oddFooter>&amp;R&amp;"Arial Cyr,Обычный"&amp;8&amp;P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G1"/>
    </sheetView>
  </sheetViews>
  <sheetFormatPr defaultRowHeight="11.25" x14ac:dyDescent="0.2"/>
  <cols>
    <col min="1" max="1" width="16.42578125" customWidth="1"/>
    <col min="2" max="2" width="14.5703125" customWidth="1"/>
    <col min="3" max="3" width="18.28515625" customWidth="1"/>
    <col min="4" max="4" width="13" customWidth="1"/>
    <col min="5" max="5" width="14.85546875" customWidth="1"/>
    <col min="6" max="6" width="14.5703125" customWidth="1"/>
    <col min="7" max="7" width="14.85546875" customWidth="1"/>
  </cols>
  <sheetData>
    <row r="1" spans="1:8" s="117" customFormat="1" ht="24" customHeight="1" x14ac:dyDescent="0.2">
      <c r="A1" s="186" t="s">
        <v>256</v>
      </c>
      <c r="B1" s="186"/>
      <c r="C1" s="186"/>
      <c r="D1" s="186"/>
      <c r="E1" s="186"/>
      <c r="F1" s="186"/>
      <c r="G1" s="186"/>
    </row>
    <row r="2" spans="1:8" x14ac:dyDescent="0.2">
      <c r="A2" s="200"/>
      <c r="B2" s="200"/>
      <c r="C2" s="40"/>
      <c r="D2" s="40"/>
      <c r="E2" s="40"/>
      <c r="F2" s="44"/>
      <c r="G2" s="25" t="s">
        <v>91</v>
      </c>
    </row>
    <row r="3" spans="1:8" ht="21" customHeight="1" x14ac:dyDescent="0.2">
      <c r="A3" s="203"/>
      <c r="B3" s="199" t="s">
        <v>167</v>
      </c>
      <c r="C3" s="191" t="s">
        <v>251</v>
      </c>
      <c r="D3" s="199" t="s">
        <v>200</v>
      </c>
      <c r="E3" s="199" t="s">
        <v>201</v>
      </c>
      <c r="F3" s="204"/>
      <c r="G3" s="205"/>
    </row>
    <row r="4" spans="1:8" ht="28.5" customHeight="1" x14ac:dyDescent="0.2">
      <c r="A4" s="203"/>
      <c r="B4" s="204"/>
      <c r="C4" s="192"/>
      <c r="D4" s="199"/>
      <c r="E4" s="47" t="s">
        <v>97</v>
      </c>
      <c r="F4" s="47" t="s">
        <v>98</v>
      </c>
      <c r="G4" s="26" t="s">
        <v>100</v>
      </c>
      <c r="H4" s="66"/>
    </row>
    <row r="5" spans="1:8" ht="16.5" customHeight="1" x14ac:dyDescent="0.2">
      <c r="A5" s="56" t="s">
        <v>86</v>
      </c>
      <c r="B5" s="87">
        <v>236119270</v>
      </c>
      <c r="C5" s="96">
        <v>102.5</v>
      </c>
      <c r="D5" s="96">
        <v>91.2</v>
      </c>
      <c r="E5" s="90" t="s">
        <v>63</v>
      </c>
      <c r="F5" s="87">
        <v>98388550</v>
      </c>
      <c r="G5" s="87">
        <v>137730720</v>
      </c>
    </row>
    <row r="6" spans="1:8" ht="15" customHeight="1" x14ac:dyDescent="0.2">
      <c r="A6" s="41" t="s">
        <v>87</v>
      </c>
      <c r="B6" s="87">
        <v>29661422</v>
      </c>
      <c r="C6" s="96">
        <v>86.8</v>
      </c>
      <c r="D6" s="96">
        <v>80.7</v>
      </c>
      <c r="E6" s="90" t="s">
        <v>63</v>
      </c>
      <c r="F6" s="87">
        <v>29661422</v>
      </c>
      <c r="G6" s="90" t="s">
        <v>63</v>
      </c>
    </row>
    <row r="7" spans="1:8" ht="14.25" customHeight="1" x14ac:dyDescent="0.2">
      <c r="A7" s="41" t="s">
        <v>88</v>
      </c>
      <c r="B7" s="87">
        <v>137405287</v>
      </c>
      <c r="C7" s="96">
        <v>136</v>
      </c>
      <c r="D7" s="96">
        <v>99.4</v>
      </c>
      <c r="E7" s="90" t="s">
        <v>63</v>
      </c>
      <c r="F7" s="87">
        <v>2096038</v>
      </c>
      <c r="G7" s="87">
        <v>135309249</v>
      </c>
    </row>
    <row r="8" spans="1:8" ht="14.25" customHeight="1" x14ac:dyDescent="0.2">
      <c r="A8" s="41" t="s">
        <v>89</v>
      </c>
      <c r="B8" s="87">
        <v>10332657</v>
      </c>
      <c r="C8" s="96">
        <v>92.1</v>
      </c>
      <c r="D8" s="96">
        <v>69.400000000000006</v>
      </c>
      <c r="E8" s="90" t="s">
        <v>63</v>
      </c>
      <c r="F8" s="87">
        <v>9294696</v>
      </c>
      <c r="G8" s="87">
        <v>1037961</v>
      </c>
    </row>
    <row r="9" spans="1:8" ht="14.25" customHeight="1" x14ac:dyDescent="0.2">
      <c r="A9" s="41" t="s">
        <v>264</v>
      </c>
      <c r="B9" s="87">
        <v>9012852</v>
      </c>
      <c r="C9" s="96">
        <v>46.3</v>
      </c>
      <c r="D9" s="96">
        <v>69.400000000000006</v>
      </c>
      <c r="E9" s="90" t="s">
        <v>63</v>
      </c>
      <c r="F9" s="87">
        <v>9012852</v>
      </c>
      <c r="G9" s="87" t="s">
        <v>63</v>
      </c>
    </row>
    <row r="10" spans="1:8" ht="15.75" customHeight="1" x14ac:dyDescent="0.2">
      <c r="A10" s="41" t="s">
        <v>265</v>
      </c>
      <c r="B10" s="87">
        <v>45404878</v>
      </c>
      <c r="C10" s="96">
        <v>72.400000000000006</v>
      </c>
      <c r="D10" s="96">
        <v>87.6</v>
      </c>
      <c r="E10" s="90" t="s">
        <v>63</v>
      </c>
      <c r="F10" s="87">
        <v>44021368</v>
      </c>
      <c r="G10" s="87">
        <v>1383510</v>
      </c>
    </row>
    <row r="11" spans="1:8" ht="15.75" customHeight="1" x14ac:dyDescent="0.2">
      <c r="A11" s="122" t="s">
        <v>266</v>
      </c>
      <c r="B11" s="85">
        <v>4302174</v>
      </c>
      <c r="C11" s="98">
        <v>243.5</v>
      </c>
      <c r="D11" s="98">
        <v>100</v>
      </c>
      <c r="E11" s="95" t="s">
        <v>63</v>
      </c>
      <c r="F11" s="85">
        <v>4302174</v>
      </c>
      <c r="G11" s="95" t="s">
        <v>63</v>
      </c>
    </row>
    <row r="12" spans="1:8" x14ac:dyDescent="0.2">
      <c r="D12" s="72"/>
    </row>
  </sheetData>
  <mergeCells count="7">
    <mergeCell ref="A1:G1"/>
    <mergeCell ref="A2:B2"/>
    <mergeCell ref="A3:A4"/>
    <mergeCell ref="B3:B4"/>
    <mergeCell ref="D3:D4"/>
    <mergeCell ref="E3:G3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Обложка</vt:lpstr>
      <vt:lpstr>Усл.обозначения</vt:lpstr>
      <vt:lpstr>Содержание</vt:lpstr>
      <vt:lpstr>Метод.пояснения</vt:lpstr>
      <vt:lpstr>1</vt:lpstr>
      <vt:lpstr>1.1</vt:lpstr>
      <vt:lpstr>1.2</vt:lpstr>
      <vt:lpstr>2.</vt:lpstr>
      <vt:lpstr>2.1</vt:lpstr>
      <vt:lpstr>3.</vt:lpstr>
      <vt:lpstr>4.</vt:lpstr>
      <vt:lpstr>4.1</vt:lpstr>
      <vt:lpstr>4.2</vt:lpstr>
      <vt:lpstr>5</vt:lpstr>
      <vt:lpstr>5.1</vt:lpstr>
      <vt:lpstr>6</vt:lpstr>
      <vt:lpstr>6.1</vt:lpstr>
      <vt:lpstr>6.2</vt:lpstr>
      <vt:lpstr>7</vt:lpstr>
      <vt:lpstr>7.1</vt:lpstr>
      <vt:lpstr>7.2</vt:lpstr>
      <vt:lpstr>7.3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Асель Бакасова</dc:creator>
  <cp:lastModifiedBy>Уалихан Арғынбаев</cp:lastModifiedBy>
  <cp:lastPrinted>2025-11-12T11:59:30Z</cp:lastPrinted>
  <dcterms:created xsi:type="dcterms:W3CDTF">2023-11-01T08:40:22Z</dcterms:created>
  <dcterms:modified xsi:type="dcterms:W3CDTF">2026-05-18T10:31:32Z</dcterms:modified>
</cp:coreProperties>
</file>