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ЭтаКнига" defaultThemeVersion="124226"/>
  <bookViews>
    <workbookView xWindow="-120" yWindow="-60" windowWidth="29040" windowHeight="15780" tabRatio="811"/>
  </bookViews>
  <sheets>
    <sheet name="Cover" sheetId="30" r:id="rId1"/>
    <sheet name="Content" sheetId="32" r:id="rId2"/>
    <sheet name="Conventions" sheetId="31" r:id="rId3"/>
    <sheet name="Method. explantions" sheetId="33" r:id="rId4"/>
    <sheet name="1" sheetId="8" r:id="rId5"/>
    <sheet name="2" sheetId="23" r:id="rId6"/>
    <sheet name="3" sheetId="26" r:id="rId7"/>
  </sheets>
  <definedNames>
    <definedName name="_xlnm._FilterDatabase" localSheetId="4" hidden="1">'1'!#REF!</definedName>
    <definedName name="_xlnm._FilterDatabase" localSheetId="5" hidden="1">'2'!$A$11:$P$348</definedName>
    <definedName name="_xlnm._FilterDatabase" localSheetId="6" hidden="1">'3'!$A$11:$P$761</definedName>
    <definedName name="_xlnm.Print_Titles" localSheetId="5">'2'!$3:$5</definedName>
    <definedName name="_xlnm.Print_Titles" localSheetId="6">'3'!$3:$5</definedName>
    <definedName name="_xlnm.Print_Area" localSheetId="4">'1'!$A$2:$I$37</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59" i="26" l="1"/>
  <c r="I755" i="26"/>
  <c r="H755" i="26"/>
  <c r="I754" i="26"/>
  <c r="H754" i="26"/>
  <c r="I746" i="26"/>
  <c r="H746" i="26"/>
  <c r="I745" i="26"/>
  <c r="H745" i="26"/>
  <c r="I744" i="26"/>
  <c r="H744" i="26"/>
  <c r="I743" i="26"/>
  <c r="I741" i="26"/>
  <c r="I738" i="26"/>
  <c r="I737" i="26"/>
  <c r="H715" i="26"/>
  <c r="I702" i="26"/>
  <c r="H702" i="26"/>
  <c r="I701" i="26"/>
  <c r="H701" i="26"/>
  <c r="I693" i="26"/>
  <c r="I692" i="26"/>
  <c r="I691" i="26"/>
  <c r="H691" i="26"/>
  <c r="I690" i="26"/>
  <c r="H690" i="26"/>
  <c r="I689" i="26"/>
  <c r="I687" i="26"/>
  <c r="I674" i="26"/>
  <c r="H674" i="26"/>
  <c r="I672" i="26"/>
  <c r="H672" i="26"/>
  <c r="I661" i="26"/>
  <c r="H661" i="26"/>
  <c r="I660" i="26"/>
  <c r="H660" i="26"/>
  <c r="I657" i="26"/>
  <c r="H657" i="26"/>
  <c r="I655" i="26"/>
  <c r="H655" i="26"/>
  <c r="I634" i="26"/>
  <c r="H634" i="26"/>
  <c r="I623" i="26"/>
  <c r="I622" i="26"/>
  <c r="I621" i="26"/>
  <c r="I618" i="26"/>
  <c r="H618" i="26"/>
  <c r="I617" i="26"/>
  <c r="H617" i="26"/>
  <c r="I612" i="26"/>
  <c r="H612" i="26"/>
  <c r="I611" i="26"/>
  <c r="H611" i="26"/>
  <c r="I599" i="26"/>
  <c r="H599" i="26"/>
  <c r="I598" i="26"/>
  <c r="H598" i="26"/>
  <c r="I591" i="26"/>
  <c r="H591" i="26"/>
  <c r="I590" i="26"/>
  <c r="H590" i="26"/>
  <c r="I589" i="26"/>
  <c r="I588" i="26"/>
  <c r="I585" i="26"/>
  <c r="H585" i="26"/>
  <c r="I583" i="26"/>
  <c r="H583" i="26"/>
  <c r="I582" i="26"/>
  <c r="H582" i="26"/>
  <c r="I581" i="26"/>
  <c r="H581" i="26"/>
  <c r="I577" i="26"/>
  <c r="H577" i="26"/>
  <c r="I576" i="26"/>
  <c r="H576" i="26"/>
  <c r="I575" i="26"/>
  <c r="I574" i="26"/>
  <c r="I563" i="26"/>
  <c r="H563" i="26"/>
  <c r="I562" i="26"/>
  <c r="H562" i="26"/>
  <c r="H559" i="26"/>
  <c r="H558" i="26"/>
  <c r="I553" i="26"/>
  <c r="H553" i="26"/>
  <c r="I552" i="26"/>
  <c r="H552" i="26"/>
  <c r="I534" i="26"/>
  <c r="H534" i="26"/>
  <c r="I533" i="26"/>
  <c r="H533" i="26"/>
  <c r="H532" i="26"/>
  <c r="H531" i="26"/>
  <c r="I528" i="26"/>
  <c r="H528" i="26"/>
  <c r="I527" i="26"/>
  <c r="H527" i="26"/>
  <c r="I522" i="26"/>
  <c r="H522" i="26"/>
  <c r="I521" i="26"/>
  <c r="H521" i="26"/>
  <c r="I520" i="26"/>
  <c r="H520" i="26"/>
  <c r="I519" i="26"/>
  <c r="H519" i="26"/>
  <c r="I518" i="26"/>
  <c r="H518" i="26"/>
  <c r="I517" i="26"/>
  <c r="H517" i="26"/>
  <c r="I509" i="26"/>
  <c r="H509" i="26"/>
  <c r="I508" i="26"/>
  <c r="H508" i="26"/>
  <c r="H507" i="26"/>
  <c r="H506" i="26"/>
  <c r="I505" i="26"/>
  <c r="H505" i="26"/>
  <c r="I504" i="26"/>
  <c r="H504" i="26"/>
  <c r="I503" i="26"/>
  <c r="H503" i="26"/>
  <c r="I502" i="26"/>
  <c r="H502" i="26"/>
  <c r="I501" i="26"/>
  <c r="H501" i="26"/>
  <c r="I500" i="26"/>
  <c r="H500" i="26"/>
  <c r="I499" i="26"/>
  <c r="H499" i="26"/>
  <c r="I498" i="26"/>
  <c r="H498" i="26"/>
  <c r="I497" i="26"/>
  <c r="H497" i="26"/>
  <c r="I495" i="26"/>
  <c r="H495" i="26"/>
  <c r="I494" i="26"/>
  <c r="H494" i="26"/>
  <c r="I493" i="26"/>
  <c r="H493" i="26"/>
  <c r="I491" i="26"/>
  <c r="H491" i="26"/>
  <c r="I490" i="26"/>
  <c r="I480" i="26"/>
  <c r="H480" i="26"/>
  <c r="I461" i="26"/>
  <c r="H461" i="26"/>
  <c r="I460" i="26"/>
  <c r="H460" i="26"/>
  <c r="H449" i="26"/>
  <c r="H448" i="26"/>
  <c r="I431" i="26"/>
  <c r="H431" i="26"/>
  <c r="I429" i="26"/>
  <c r="H429" i="26"/>
  <c r="I421" i="26"/>
  <c r="I420" i="26"/>
  <c r="I419" i="26"/>
  <c r="H419" i="26"/>
  <c r="I418" i="26"/>
  <c r="H418" i="26"/>
  <c r="I415" i="26"/>
  <c r="H415" i="26"/>
  <c r="I414" i="26"/>
  <c r="H414" i="26"/>
  <c r="I403" i="26"/>
  <c r="H403" i="26"/>
  <c r="I402" i="26"/>
  <c r="H402" i="26"/>
  <c r="I400" i="26"/>
  <c r="H400" i="26"/>
  <c r="I399" i="26"/>
  <c r="I398" i="26"/>
  <c r="H398" i="26"/>
  <c r="I397" i="26"/>
  <c r="I396" i="26"/>
  <c r="H396" i="26"/>
  <c r="I392" i="26"/>
  <c r="H392" i="26"/>
  <c r="I390" i="26"/>
  <c r="H390" i="26"/>
  <c r="I387" i="26"/>
  <c r="H387" i="26"/>
  <c r="I385" i="26"/>
  <c r="H385" i="26"/>
  <c r="I380" i="26"/>
  <c r="I379" i="26"/>
  <c r="I373" i="26"/>
  <c r="H373" i="26"/>
  <c r="I367" i="26"/>
  <c r="H367" i="26"/>
  <c r="I366" i="26"/>
  <c r="H366" i="26"/>
  <c r="I363" i="26"/>
  <c r="I362" i="26"/>
  <c r="H357" i="26"/>
  <c r="I356" i="26"/>
  <c r="H356" i="26"/>
  <c r="I354" i="26"/>
  <c r="H354" i="26"/>
  <c r="I353" i="26"/>
  <c r="H353" i="26"/>
  <c r="I352" i="26"/>
  <c r="I351" i="26"/>
  <c r="I343" i="26"/>
  <c r="I341" i="26"/>
  <c r="I340" i="26"/>
  <c r="H340" i="26"/>
  <c r="I339" i="26"/>
  <c r="H339" i="26"/>
  <c r="I330" i="26"/>
  <c r="H330" i="26"/>
  <c r="I328" i="26"/>
  <c r="H328" i="26"/>
  <c r="I327" i="26"/>
  <c r="H327" i="26"/>
  <c r="I322" i="26"/>
  <c r="H322" i="26"/>
  <c r="I321" i="26"/>
  <c r="H321" i="26"/>
  <c r="I320" i="26"/>
  <c r="H320" i="26"/>
  <c r="I319" i="26"/>
  <c r="H319" i="26"/>
  <c r="I316" i="26"/>
  <c r="H316" i="26"/>
  <c r="I315" i="26"/>
  <c r="H315" i="26"/>
  <c r="I314" i="26"/>
  <c r="H314" i="26"/>
  <c r="I313" i="26"/>
  <c r="H313" i="26"/>
  <c r="I312" i="26"/>
  <c r="H312" i="26"/>
  <c r="I311" i="26"/>
  <c r="H311" i="26"/>
  <c r="I310" i="26"/>
  <c r="H310" i="26"/>
  <c r="I309" i="26"/>
  <c r="H309" i="26"/>
  <c r="I305" i="26"/>
  <c r="H305" i="26"/>
  <c r="I300" i="26"/>
  <c r="H300" i="26"/>
  <c r="I299" i="26"/>
  <c r="H299" i="26"/>
  <c r="I295" i="26"/>
  <c r="H295" i="26"/>
  <c r="I293" i="26"/>
  <c r="I290" i="26"/>
  <c r="I289" i="26"/>
  <c r="I288" i="26"/>
  <c r="H288" i="26"/>
  <c r="I287" i="26"/>
  <c r="H287" i="26"/>
  <c r="I278" i="26"/>
  <c r="H278" i="26"/>
  <c r="I277" i="26"/>
  <c r="H277" i="26"/>
  <c r="I274" i="26"/>
  <c r="H274" i="26"/>
  <c r="I273" i="26"/>
  <c r="H273" i="26"/>
  <c r="I272" i="26"/>
  <c r="H272" i="26"/>
  <c r="I271" i="26"/>
  <c r="H271" i="26"/>
  <c r="I262" i="26"/>
  <c r="H262" i="26"/>
  <c r="I259" i="26"/>
  <c r="H259" i="26"/>
  <c r="I258" i="26"/>
  <c r="H258" i="26"/>
  <c r="I249" i="26"/>
  <c r="H249" i="26"/>
  <c r="I248" i="26"/>
  <c r="H248" i="26"/>
  <c r="I245" i="26"/>
  <c r="H245" i="26"/>
  <c r="I244" i="26"/>
  <c r="H244" i="26"/>
  <c r="I243" i="26"/>
  <c r="H243" i="26"/>
  <c r="I241" i="26"/>
  <c r="H241" i="26"/>
  <c r="H238" i="26"/>
  <c r="I235" i="26"/>
  <c r="H235" i="26"/>
  <c r="I234" i="26"/>
  <c r="H234" i="26"/>
  <c r="I233" i="26"/>
  <c r="H233" i="26"/>
  <c r="I232" i="26"/>
  <c r="H232" i="26"/>
  <c r="I225" i="26"/>
  <c r="H225" i="26"/>
  <c r="I224" i="26"/>
  <c r="H224" i="26"/>
  <c r="I223" i="26"/>
  <c r="H223" i="26"/>
  <c r="I222" i="26"/>
  <c r="H222" i="26"/>
  <c r="I219" i="26"/>
  <c r="I218" i="26"/>
  <c r="H218" i="26"/>
  <c r="I217" i="26"/>
  <c r="I215" i="26"/>
  <c r="H215" i="26"/>
  <c r="I213" i="26"/>
  <c r="H213" i="26"/>
  <c r="I212" i="26"/>
  <c r="H212" i="26"/>
  <c r="I209" i="26"/>
  <c r="H209" i="26"/>
  <c r="I207" i="26"/>
  <c r="H207" i="26"/>
  <c r="I206" i="26"/>
  <c r="H206" i="26"/>
  <c r="I203" i="26"/>
  <c r="H203" i="26"/>
  <c r="I202" i="26"/>
  <c r="H202" i="26"/>
  <c r="I198" i="26"/>
  <c r="H198" i="26"/>
  <c r="I197" i="26"/>
  <c r="H197" i="26"/>
  <c r="I194" i="26"/>
  <c r="I193" i="26"/>
  <c r="H193" i="26"/>
  <c r="I191" i="26"/>
  <c r="H191" i="26"/>
  <c r="I185" i="26"/>
  <c r="H185" i="26"/>
  <c r="I184" i="26"/>
  <c r="H184" i="26"/>
  <c r="I183" i="26"/>
  <c r="H183" i="26"/>
  <c r="I182" i="26"/>
  <c r="H182" i="26"/>
  <c r="I181" i="26"/>
  <c r="H181" i="26"/>
  <c r="I180" i="26"/>
  <c r="H180" i="26"/>
  <c r="I179" i="26"/>
  <c r="H179" i="26"/>
  <c r="I178" i="26"/>
  <c r="H178" i="26"/>
  <c r="I177" i="26"/>
  <c r="I176" i="26"/>
  <c r="H176" i="26"/>
  <c r="I175" i="26"/>
  <c r="H175" i="26"/>
  <c r="I173" i="26"/>
  <c r="H173" i="26"/>
  <c r="I172" i="26"/>
  <c r="H172" i="26"/>
  <c r="I171" i="26"/>
  <c r="H171" i="26"/>
  <c r="I170" i="26"/>
  <c r="H170" i="26"/>
  <c r="I169" i="26"/>
  <c r="H169" i="26"/>
  <c r="I168" i="26"/>
  <c r="H168" i="26"/>
  <c r="I167" i="26"/>
  <c r="I166" i="26"/>
  <c r="I165" i="26"/>
  <c r="I164" i="26"/>
  <c r="H164" i="26"/>
  <c r="I163" i="26"/>
  <c r="H163" i="26"/>
  <c r="I158" i="26"/>
  <c r="I157" i="26"/>
  <c r="I156" i="26"/>
  <c r="H156" i="26"/>
  <c r="I155" i="26"/>
  <c r="H155" i="26"/>
  <c r="I154" i="26"/>
  <c r="H154" i="26"/>
  <c r="I153" i="26"/>
  <c r="H153" i="26"/>
  <c r="I146" i="26"/>
  <c r="H146" i="26"/>
  <c r="I145" i="26"/>
  <c r="H145" i="26"/>
  <c r="I140" i="26"/>
  <c r="H140" i="26"/>
  <c r="I139" i="26"/>
  <c r="H139" i="26"/>
  <c r="I138" i="26"/>
  <c r="H138" i="26"/>
  <c r="I137" i="26"/>
  <c r="H137" i="26"/>
  <c r="I134" i="26"/>
  <c r="H134" i="26"/>
  <c r="I133" i="26"/>
  <c r="H133" i="26"/>
  <c r="I123" i="26"/>
  <c r="H123" i="26"/>
  <c r="I122" i="26"/>
  <c r="H122" i="26"/>
  <c r="I121" i="26"/>
  <c r="H121" i="26"/>
  <c r="I120" i="26"/>
  <c r="H120" i="26"/>
  <c r="I117" i="26"/>
  <c r="H117" i="26"/>
  <c r="I116" i="26"/>
  <c r="H116" i="26"/>
  <c r="I115" i="26"/>
  <c r="H115" i="26"/>
  <c r="I114" i="26"/>
  <c r="H114" i="26"/>
  <c r="I110" i="26"/>
  <c r="H110" i="26"/>
  <c r="I109" i="26"/>
  <c r="H109" i="26"/>
  <c r="I108" i="26"/>
  <c r="H108" i="26"/>
  <c r="I107" i="26"/>
  <c r="H107" i="26"/>
  <c r="I106" i="26"/>
  <c r="H106" i="26"/>
  <c r="I103" i="26"/>
  <c r="H103" i="26"/>
  <c r="I102" i="26"/>
  <c r="H102" i="26"/>
  <c r="I99" i="26"/>
  <c r="H99" i="26"/>
  <c r="I97" i="26"/>
  <c r="I96" i="26"/>
  <c r="I93" i="26"/>
  <c r="H93" i="26"/>
  <c r="I92" i="26"/>
  <c r="H92" i="26"/>
  <c r="I89" i="26"/>
  <c r="H89" i="26"/>
  <c r="I88" i="26"/>
  <c r="H88" i="26"/>
  <c r="I84" i="26"/>
  <c r="H84" i="26"/>
  <c r="I83" i="26"/>
  <c r="H83" i="26"/>
  <c r="I79" i="26"/>
  <c r="H79" i="26"/>
  <c r="I78" i="26"/>
  <c r="H78" i="26"/>
  <c r="I75" i="26"/>
  <c r="H75" i="26"/>
  <c r="I74" i="26"/>
  <c r="H74" i="26"/>
  <c r="I73" i="26"/>
  <c r="H73" i="26"/>
  <c r="I70" i="26"/>
  <c r="H70" i="26"/>
  <c r="I69" i="26"/>
  <c r="H69" i="26"/>
  <c r="I68" i="26"/>
  <c r="H68" i="26"/>
  <c r="H67" i="26"/>
  <c r="H66" i="26"/>
  <c r="I65" i="26"/>
  <c r="H65" i="26"/>
  <c r="I64" i="26"/>
  <c r="H64" i="26"/>
  <c r="I63" i="26"/>
  <c r="H63" i="26"/>
  <c r="I62" i="26"/>
  <c r="H62" i="26"/>
  <c r="I61" i="26"/>
  <c r="H61" i="26"/>
  <c r="I58" i="26"/>
  <c r="H58" i="26"/>
  <c r="I57" i="26"/>
  <c r="H57" i="26"/>
  <c r="I47" i="26"/>
  <c r="H47" i="26"/>
  <c r="I46" i="26"/>
  <c r="H46" i="26"/>
  <c r="I45" i="26"/>
  <c r="H45" i="26"/>
  <c r="H42" i="26"/>
  <c r="I34" i="26"/>
  <c r="H34" i="26"/>
  <c r="I33" i="26"/>
  <c r="H33" i="26"/>
  <c r="I32" i="26"/>
  <c r="H32" i="26"/>
  <c r="I31" i="26"/>
  <c r="H31" i="26"/>
  <c r="I30" i="26"/>
  <c r="H30" i="26"/>
  <c r="I29" i="26"/>
  <c r="H29" i="26"/>
  <c r="I26" i="26"/>
  <c r="H26" i="26"/>
  <c r="I24" i="26"/>
  <c r="H24" i="26"/>
  <c r="I23" i="26"/>
  <c r="H23" i="26"/>
  <c r="I22" i="26"/>
  <c r="H22" i="26"/>
  <c r="I21" i="26"/>
  <c r="H21" i="26"/>
  <c r="I20" i="26"/>
  <c r="H20" i="26"/>
  <c r="I19" i="26"/>
  <c r="H19" i="26"/>
  <c r="I18" i="26"/>
  <c r="H18" i="26"/>
  <c r="I17" i="26"/>
  <c r="H17" i="26"/>
  <c r="I9" i="26"/>
  <c r="I8" i="26"/>
  <c r="I7" i="26"/>
  <c r="I6" i="26"/>
  <c r="I346" i="23"/>
  <c r="H346" i="23"/>
  <c r="I340" i="23"/>
  <c r="I339" i="23"/>
  <c r="H339" i="23"/>
  <c r="I338" i="23"/>
  <c r="H338" i="23"/>
  <c r="I337" i="23"/>
  <c r="H337" i="23"/>
  <c r="I335" i="23"/>
  <c r="H335" i="23"/>
  <c r="I324" i="23"/>
  <c r="I322" i="23"/>
  <c r="H322" i="23"/>
  <c r="I321" i="23"/>
  <c r="H321" i="23"/>
  <c r="I317" i="23"/>
  <c r="H317" i="23"/>
  <c r="I316" i="23"/>
  <c r="H316" i="23"/>
  <c r="H315" i="23"/>
  <c r="I312" i="23"/>
  <c r="H312" i="23"/>
  <c r="I306" i="23"/>
  <c r="H306" i="23"/>
  <c r="I305" i="23"/>
  <c r="H305" i="23"/>
  <c r="I300" i="23"/>
  <c r="H300" i="23"/>
  <c r="I299" i="23"/>
  <c r="H299" i="23"/>
  <c r="I242" i="23"/>
  <c r="H242" i="23"/>
  <c r="I241" i="23"/>
  <c r="H241" i="23"/>
  <c r="I208" i="23"/>
  <c r="H208" i="23"/>
  <c r="I206" i="23"/>
  <c r="H206" i="23"/>
  <c r="I205" i="23"/>
  <c r="H205" i="23"/>
  <c r="I200" i="23"/>
  <c r="H200" i="23"/>
  <c r="H191" i="23"/>
  <c r="H186" i="23"/>
  <c r="H185" i="23"/>
  <c r="I180" i="23"/>
  <c r="H180" i="23"/>
  <c r="I179" i="23"/>
  <c r="H179" i="23"/>
  <c r="I162" i="23"/>
  <c r="H162" i="23"/>
  <c r="I161" i="23"/>
  <c r="H161" i="23"/>
  <c r="I152" i="23"/>
  <c r="H152" i="23"/>
  <c r="I140" i="23"/>
  <c r="H140" i="23"/>
  <c r="I137" i="23"/>
  <c r="H137" i="23"/>
  <c r="I133" i="23"/>
  <c r="H133" i="23"/>
  <c r="I132" i="23"/>
  <c r="H132" i="23"/>
  <c r="I131" i="23"/>
  <c r="H131" i="23"/>
  <c r="I129" i="23"/>
  <c r="H129" i="23"/>
  <c r="I125" i="23"/>
  <c r="H125" i="23"/>
  <c r="I123" i="23"/>
  <c r="H123" i="23"/>
  <c r="I122" i="23"/>
  <c r="I121" i="23"/>
  <c r="H121" i="23"/>
  <c r="I117" i="23"/>
  <c r="H117" i="23"/>
  <c r="I116" i="23"/>
  <c r="I114" i="23"/>
  <c r="H114" i="23"/>
  <c r="I113" i="23"/>
  <c r="H113" i="23"/>
  <c r="I103" i="23"/>
  <c r="H103" i="23"/>
  <c r="I102" i="23"/>
  <c r="H102" i="23"/>
  <c r="H101" i="23"/>
  <c r="I100" i="23"/>
  <c r="H100" i="23"/>
  <c r="I99" i="23"/>
  <c r="H99" i="23"/>
  <c r="I98" i="23"/>
  <c r="H98" i="23"/>
  <c r="I97" i="23"/>
  <c r="H97" i="23"/>
  <c r="I93" i="23"/>
  <c r="H93" i="23"/>
  <c r="I92" i="23"/>
  <c r="H92" i="23"/>
  <c r="H91" i="23"/>
  <c r="I88" i="23"/>
  <c r="H88" i="23"/>
  <c r="I87" i="23"/>
  <c r="H87" i="23"/>
  <c r="I85" i="23"/>
  <c r="H85" i="23"/>
  <c r="H79" i="23"/>
  <c r="I78" i="23"/>
  <c r="H78" i="23"/>
  <c r="H77" i="23"/>
  <c r="I76" i="23"/>
  <c r="H76" i="23"/>
  <c r="I72" i="23"/>
  <c r="H72" i="23"/>
  <c r="I71" i="23"/>
  <c r="I69" i="23"/>
  <c r="H69" i="23"/>
  <c r="I66" i="23"/>
  <c r="H66" i="23"/>
  <c r="I64" i="23"/>
  <c r="H64" i="23"/>
  <c r="I63" i="23"/>
  <c r="H63" i="23"/>
  <c r="I60" i="23"/>
  <c r="H60" i="23"/>
  <c r="H59" i="23"/>
  <c r="H57" i="23"/>
  <c r="I54" i="23"/>
  <c r="I52" i="23"/>
  <c r="H47" i="23"/>
  <c r="I44" i="23"/>
  <c r="H44" i="23"/>
  <c r="I41" i="23"/>
  <c r="I40" i="23"/>
  <c r="I39" i="23"/>
  <c r="H39" i="23"/>
  <c r="I36" i="23"/>
  <c r="H36" i="23"/>
  <c r="H35" i="23"/>
  <c r="H34" i="23"/>
  <c r="H33" i="23"/>
  <c r="I31" i="23"/>
  <c r="H31" i="23"/>
  <c r="I30" i="23"/>
  <c r="H30" i="23"/>
  <c r="I29" i="23"/>
  <c r="H29" i="23"/>
  <c r="I28" i="23"/>
  <c r="H28" i="23"/>
  <c r="H27" i="23"/>
  <c r="H25" i="23"/>
  <c r="I24" i="23"/>
  <c r="H24" i="23"/>
  <c r="H22" i="23"/>
  <c r="I19" i="23"/>
  <c r="H19" i="23"/>
  <c r="I18" i="23"/>
  <c r="H18" i="23"/>
  <c r="I17" i="23"/>
  <c r="H17" i="23"/>
  <c r="I16" i="23"/>
  <c r="H16" i="23"/>
  <c r="I15" i="23"/>
  <c r="H15" i="23"/>
  <c r="H13" i="23"/>
  <c r="I12" i="23"/>
  <c r="H12" i="23"/>
  <c r="I11" i="23"/>
  <c r="H11" i="23"/>
  <c r="I10" i="23"/>
  <c r="I9" i="23"/>
  <c r="I8" i="23"/>
  <c r="I7" i="23"/>
  <c r="I6" i="23"/>
</calcChain>
</file>

<file path=xl/sharedStrings.xml><?xml version="1.0" encoding="utf-8"?>
<sst xmlns="http://schemas.openxmlformats.org/spreadsheetml/2006/main" count="4867" uniqueCount="854">
  <si>
    <t>1006</t>
  </si>
  <si>
    <t>1101</t>
  </si>
  <si>
    <t>0902</t>
  </si>
  <si>
    <t>1704</t>
  </si>
  <si>
    <t>1806</t>
  </si>
  <si>
    <t>8504</t>
  </si>
  <si>
    <t>8537</t>
  </si>
  <si>
    <t>-</t>
  </si>
  <si>
    <t>0207</t>
  </si>
  <si>
    <t>0303</t>
  </si>
  <si>
    <t>0305</t>
  </si>
  <si>
    <t>0702</t>
  </si>
  <si>
    <t>0703</t>
  </si>
  <si>
    <t>0704</t>
  </si>
  <si>
    <t>0709</t>
  </si>
  <si>
    <t>0712</t>
  </si>
  <si>
    <t>0713</t>
  </si>
  <si>
    <t>0805</t>
  </si>
  <si>
    <t>0808</t>
  </si>
  <si>
    <t>0810</t>
  </si>
  <si>
    <t>0904</t>
  </si>
  <si>
    <t>1207</t>
  </si>
  <si>
    <t>1902</t>
  </si>
  <si>
    <t>4009</t>
  </si>
  <si>
    <t>6203</t>
  </si>
  <si>
    <t>6211</t>
  </si>
  <si>
    <t>8474</t>
  </si>
  <si>
    <t>0910</t>
  </si>
  <si>
    <t>4202</t>
  </si>
  <si>
    <t>0806</t>
  </si>
  <si>
    <t>0813</t>
  </si>
  <si>
    <t>0707</t>
  </si>
  <si>
    <t>2008</t>
  </si>
  <si>
    <t>1.</t>
  </si>
  <si>
    <t>2.</t>
  </si>
  <si>
    <t>3.</t>
  </si>
  <si>
    <t>8708</t>
  </si>
  <si>
    <t>9403</t>
  </si>
  <si>
    <t>9603</t>
  </si>
  <si>
    <t>0706</t>
  </si>
  <si>
    <t>0802</t>
  </si>
  <si>
    <t>1209</t>
  </si>
  <si>
    <t>2202</t>
  </si>
  <si>
    <t>3906</t>
  </si>
  <si>
    <t>6108</t>
  </si>
  <si>
    <t>6109</t>
  </si>
  <si>
    <t>6110</t>
  </si>
  <si>
    <t>0602</t>
  </si>
  <si>
    <t>0701</t>
  </si>
  <si>
    <t>1805</t>
  </si>
  <si>
    <t>1905</t>
  </si>
  <si>
    <t>8205</t>
  </si>
  <si>
    <t>0807</t>
  </si>
  <si>
    <t>0705</t>
  </si>
  <si>
    <t>1512</t>
  </si>
  <si>
    <t>1904</t>
  </si>
  <si>
    <t>2710</t>
  </si>
  <si>
    <t>3926</t>
  </si>
  <si>
    <t>4016</t>
  </si>
  <si>
    <t>6112</t>
  </si>
  <si>
    <t>7326</t>
  </si>
  <si>
    <t>8434</t>
  </si>
  <si>
    <t>8481</t>
  </si>
  <si>
    <t>8482</t>
  </si>
  <si>
    <t>9026</t>
  </si>
  <si>
    <t xml:space="preserve">                                                                                                                                                                                                                                                                                                                                                                           </t>
  </si>
  <si>
    <t>1601</t>
  </si>
  <si>
    <t>2713</t>
  </si>
  <si>
    <t>3920</t>
  </si>
  <si>
    <t>6001</t>
  </si>
  <si>
    <t>6204</t>
  </si>
  <si>
    <t>7307</t>
  </si>
  <si>
    <t>8422</t>
  </si>
  <si>
    <t>0803</t>
  </si>
  <si>
    <t>0804</t>
  </si>
  <si>
    <t>0909</t>
  </si>
  <si>
    <t>1206</t>
  </si>
  <si>
    <t>1212</t>
  </si>
  <si>
    <t>2001</t>
  </si>
  <si>
    <t>2005</t>
  </si>
  <si>
    <t>2007</t>
  </si>
  <si>
    <t>2009</t>
  </si>
  <si>
    <t>2103</t>
  </si>
  <si>
    <t>2104</t>
  </si>
  <si>
    <t>2501</t>
  </si>
  <si>
    <t>3302</t>
  </si>
  <si>
    <t>3924</t>
  </si>
  <si>
    <t>6402</t>
  </si>
  <si>
    <t>6910</t>
  </si>
  <si>
    <t>8413</t>
  </si>
  <si>
    <t>8414</t>
  </si>
  <si>
    <t>8516</t>
  </si>
  <si>
    <t>8535</t>
  </si>
  <si>
    <t>8544</t>
  </si>
  <si>
    <t>3506</t>
  </si>
  <si>
    <t>0101</t>
  </si>
  <si>
    <t>0105</t>
  </si>
  <si>
    <t>0307</t>
  </si>
  <si>
    <t>0401</t>
  </si>
  <si>
    <t>0404</t>
  </si>
  <si>
    <t>0406</t>
  </si>
  <si>
    <t>0801</t>
  </si>
  <si>
    <t>0811</t>
  </si>
  <si>
    <t>0906</t>
  </si>
  <si>
    <t>0907</t>
  </si>
  <si>
    <t>1001</t>
  </si>
  <si>
    <t>1003</t>
  </si>
  <si>
    <t>1103</t>
  </si>
  <si>
    <t>1108</t>
  </si>
  <si>
    <t>1204</t>
  </si>
  <si>
    <t>1404</t>
  </si>
  <si>
    <t>1604</t>
  </si>
  <si>
    <t>1701</t>
  </si>
  <si>
    <t>1901</t>
  </si>
  <si>
    <t>2002</t>
  </si>
  <si>
    <t>2101</t>
  </si>
  <si>
    <t>2102</t>
  </si>
  <si>
    <t>2106</t>
  </si>
  <si>
    <t>2302</t>
  </si>
  <si>
    <t>2309</t>
  </si>
  <si>
    <t>2702</t>
  </si>
  <si>
    <t>2807</t>
  </si>
  <si>
    <t>2833</t>
  </si>
  <si>
    <t>2912</t>
  </si>
  <si>
    <t>2918</t>
  </si>
  <si>
    <t>3003</t>
  </si>
  <si>
    <t>3004</t>
  </si>
  <si>
    <t>3102</t>
  </si>
  <si>
    <t>3105</t>
  </si>
  <si>
    <t>3208</t>
  </si>
  <si>
    <t>3215</t>
  </si>
  <si>
    <t>3305</t>
  </si>
  <si>
    <t>3307</t>
  </si>
  <si>
    <t>3402</t>
  </si>
  <si>
    <t>3605</t>
  </si>
  <si>
    <t>3802</t>
  </si>
  <si>
    <t>3824</t>
  </si>
  <si>
    <t>3912</t>
  </si>
  <si>
    <t>3917</t>
  </si>
  <si>
    <t>3921</t>
  </si>
  <si>
    <t>3923</t>
  </si>
  <si>
    <t>3925</t>
  </si>
  <si>
    <t>4010</t>
  </si>
  <si>
    <t>4403</t>
  </si>
  <si>
    <t>4407</t>
  </si>
  <si>
    <t>4409</t>
  </si>
  <si>
    <t>4410</t>
  </si>
  <si>
    <t>4411</t>
  </si>
  <si>
    <t>4412</t>
  </si>
  <si>
    <t>4415</t>
  </si>
  <si>
    <t>4418</t>
  </si>
  <si>
    <t>4802</t>
  </si>
  <si>
    <t>4804</t>
  </si>
  <si>
    <t>4818</t>
  </si>
  <si>
    <t>5602</t>
  </si>
  <si>
    <t>5603</t>
  </si>
  <si>
    <t>6111</t>
  </si>
  <si>
    <t>6907</t>
  </si>
  <si>
    <t>6912</t>
  </si>
  <si>
    <t>7010</t>
  </si>
  <si>
    <t>7019</t>
  </si>
  <si>
    <t>7204</t>
  </si>
  <si>
    <t>7208</t>
  </si>
  <si>
    <t>7209</t>
  </si>
  <si>
    <t>7210</t>
  </si>
  <si>
    <t>7214</t>
  </si>
  <si>
    <t>7223</t>
  </si>
  <si>
    <t>7225</t>
  </si>
  <si>
    <t>7304</t>
  </si>
  <si>
    <t>7306</t>
  </si>
  <si>
    <t>7308</t>
  </si>
  <si>
    <t>7318</t>
  </si>
  <si>
    <t>7604</t>
  </si>
  <si>
    <t>7605</t>
  </si>
  <si>
    <t>7616</t>
  </si>
  <si>
    <t>8301</t>
  </si>
  <si>
    <t>8302</t>
  </si>
  <si>
    <t>8311</t>
  </si>
  <si>
    <t>8418</t>
  </si>
  <si>
    <t>8424</t>
  </si>
  <si>
    <t>8479</t>
  </si>
  <si>
    <t>8483</t>
  </si>
  <si>
    <t>8484</t>
  </si>
  <si>
    <t>8501</t>
  </si>
  <si>
    <t>8511</t>
  </si>
  <si>
    <t>8514</t>
  </si>
  <si>
    <t>8515</t>
  </si>
  <si>
    <t>8531</t>
  </si>
  <si>
    <t>8533</t>
  </si>
  <si>
    <t>8536</t>
  </si>
  <si>
    <t>8538</t>
  </si>
  <si>
    <t>8539</t>
  </si>
  <si>
    <t>8546</t>
  </si>
  <si>
    <t>8547</t>
  </si>
  <si>
    <t>8716</t>
  </si>
  <si>
    <t>9025</t>
  </si>
  <si>
    <t>9030</t>
  </si>
  <si>
    <t>9401</t>
  </si>
  <si>
    <t>9404</t>
  </si>
  <si>
    <t>9613</t>
  </si>
  <si>
    <t>9619</t>
  </si>
  <si>
    <t>8429</t>
  </si>
  <si>
    <t>8436</t>
  </si>
  <si>
    <t>2201</t>
  </si>
  <si>
    <t>2523</t>
  </si>
  <si>
    <t>3915</t>
  </si>
  <si>
    <t>5201</t>
  </si>
  <si>
    <t>6006</t>
  </si>
  <si>
    <t>6103</t>
  </si>
  <si>
    <t>6104</t>
  </si>
  <si>
    <t>6105</t>
  </si>
  <si>
    <t>6107</t>
  </si>
  <si>
    <t>6005</t>
  </si>
  <si>
    <t>6206</t>
  </si>
  <si>
    <t>6208</t>
  </si>
  <si>
    <t>4203</t>
  </si>
  <si>
    <t>2. Export of certain goods by EAEU countries</t>
  </si>
  <si>
    <t xml:space="preserve">CNFEA EAEU code </t>
  </si>
  <si>
    <t>Name of goods, main countries - destination</t>
  </si>
  <si>
    <t>Unit</t>
  </si>
  <si>
    <t>quantity</t>
  </si>
  <si>
    <t>thousand US dollars</t>
  </si>
  <si>
    <t>Russia</t>
  </si>
  <si>
    <t>Kyrgyzstan</t>
  </si>
  <si>
    <t>Belarus</t>
  </si>
  <si>
    <t>Armenia</t>
  </si>
  <si>
    <t>3. Import of certain goods by EAEU countries</t>
  </si>
  <si>
    <t xml:space="preserve"> * Preliminary data.</t>
  </si>
  <si>
    <t>Name of the EAEU country</t>
  </si>
  <si>
    <t>Trade turnover</t>
  </si>
  <si>
    <t>Export</t>
  </si>
  <si>
    <t>Import</t>
  </si>
  <si>
    <t>Total</t>
  </si>
  <si>
    <t>share of the country in the total volume of trade, as a percentage</t>
  </si>
  <si>
    <t>share of the country in total exports, as a percentage</t>
  </si>
  <si>
    <t xml:space="preserve"> Total</t>
  </si>
  <si>
    <t>share of the country in total imports, as a percentage</t>
  </si>
  <si>
    <t>including:</t>
  </si>
  <si>
    <t xml:space="preserve">
Statistical information on mutual trade with the countries of the Eurasian Economic Union is based on statistical reports of the national statistical observation «Report on mutual trade in goods with the member States of the Eurasian Economic Union» (index -1-ТС, periodicity - monthly).
Data on exports and imports of the Republic of Kazakhstan with other partner countries are based on data from the State Revenue Committee of the Ministry of Finance of the Republic of Kazakhstan.
Mutual trade of the Eurasian Economic Union - trade between the member states of the Eurasian Economic Union. 
Import goods importation into the territory of the state - a member of the Eurasian Economic Union of goods that are added to the stocks of material resources of the state - a member of the Eurasian Economic Union. 
Export of goods - export from the territory of the state - a member of the Eurasian Economic Union of goods that reduce the stocks of material resources of the state - a member of the Eurasian Economic Union. 
The country of origin of the goods - the country in which the goods were completely produced or subjected to sufficient processing. In this case, the country of origin of goods means either a group of countries, customs or unions of countries, or a region or part of a country, if there is a need to separate them for the purposes of determining the country of origin of goods. 
The country of destination of the goods the last country to which the goods will be delivered, regardless of where they were originally sent and whether or not they were, on their way to that last country, the subject of any commercial transactions or other operations that change their legal status. 
A trading country - a country in which a person acting as a counterparty in a foreign trade transaction, that is, who has concluded an agreement (contract) for the supply of goods, is registered or permanently resides. 
Departure country - the country from which the goods are shipped (dispatched). Export and import of the Republic of Kazakhstan with all partner countries is formed on the basis of data from the State Revenue Committee of the Ministry of Finance of the Republic of Kazakhstan, and data on mutual trade in the form 1-TC.</t>
  </si>
  <si>
    <t>Methodological explanations</t>
  </si>
  <si>
    <t>Content</t>
  </si>
  <si>
    <t xml:space="preserve">Export of certain goods by EAEU countries </t>
  </si>
  <si>
    <t>Import of certain goods by EAEU countries</t>
  </si>
  <si>
    <t>Conventional designs:</t>
  </si>
  <si>
    <t>"-" - no case</t>
  </si>
  <si>
    <t>"0.0" - insignificant value</t>
  </si>
  <si>
    <t>"X" - data is confidential</t>
  </si>
  <si>
    <t>"..." - no data available</t>
  </si>
  <si>
    <t>In some cases, minor discrepancies between the total and the sum of the terms are explained by the rounding of the data.</t>
  </si>
  <si>
    <t>On mutual trade of the Turkistan region in goods with the EAEU member states</t>
  </si>
  <si>
    <t>8 series. Statistics of mutual trade</t>
  </si>
  <si>
    <t>Ton (metric)</t>
  </si>
  <si>
    <t>Liter (cubic dm.)</t>
  </si>
  <si>
    <t>Square meter</t>
  </si>
  <si>
    <t>Horses, donkeys, mules and hinnies alive</t>
  </si>
  <si>
    <t>Live poultry, i.e. domestic chickens (gallus domesticus), ducks, geese, turkeys and guinea fowls</t>
  </si>
  <si>
    <t>Meat and edible offal of poultry of heading 0105, fresh, chilled or frozen</t>
  </si>
  <si>
    <t>Frozen fish, other than fish fillets and other fish meat of heading 0304</t>
  </si>
  <si>
    <t>Fish dried, salted or in brine; hot or cold smoked fish; fine and coarse fishmeal and fish pellets suitable for human consumption</t>
  </si>
  <si>
    <t>Shellfish, whether or not shelled, live, fresh, chilled, frozen, dried, salted or in brine; aquatic invertebrates other than crustaceans and mollusks, live, fresh, chilled, frozen, dried, salted or in brine; fine flour</t>
  </si>
  <si>
    <t>Milk and cream, not concentrated and not containing added sugar or other sweetening matter</t>
  </si>
  <si>
    <t>Whey, whether or not concentrated, whether or not containing added sugar or other sweetening matter; products made from natural milk constituents, whether or not containing added sugar or other sweetening matter, elsewhere</t>
  </si>
  <si>
    <t>Cheese and cottage cheese</t>
  </si>
  <si>
    <t>Other live plants (including their roots), cuttings and cuttings; mushroom mycelium</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</si>
  <si>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</si>
  <si>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</si>
  <si>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</si>
  <si>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</si>
  <si>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</si>
  <si>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</si>
  <si>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</si>
  <si>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Other vegetables, fresh or chilled</t>
  </si>
  <si>
    <t>Dried vegetables, whole, cut, sliced, chopped or in powder form, but not further processed</t>
  </si>
  <si>
    <t>Legume vegetables, dried, peeled, seeded or unpeeled, split or not split</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</si>
  <si>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</si>
  <si>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</si>
  <si>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</si>
  <si>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</si>
  <si>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</si>
  <si>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</si>
  <si>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</si>
  <si>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</si>
  <si>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Other fruits, fresh</t>
  </si>
  <si>
    <t>Fruit and nuts, uncooked or boiled in boiling water or steamed, frozen, whether or not containing added sugar or other sweetening matter</t>
  </si>
  <si>
    <t>Dried fruits, other than those of headings 0801 to 0806; mixtures of nuts or dried fruits of this Chapter</t>
  </si>
  <si>
    <t>Tea with flavoring additives or without them</t>
  </si>
  <si>
    <t>Pepper of the genus piper; fruits of the genus capsicum or genus pimenta, dried, crushed or ground</t>
  </si>
  <si>
    <t>Cinnamon and flowers of the cinnamon tree</t>
  </si>
  <si>
    <t>Carnation (whole fruits, flowers and stalks)</t>
  </si>
  <si>
    <t>Seeds of anise, star anise, fennel, coriander, Roman cumin, or Volosh cumin, or cumin; juniper berries</t>
  </si>
  <si>
    <t>Ginger, saffron, turmeric (turmeric), thyme or thyme, bay leaf, curry and other spices</t>
  </si>
  <si>
    <t>Wheat and meslin</t>
  </si>
  <si>
    <t>Barley</t>
  </si>
  <si>
    <t>Wheat or rye flour</t>
  </si>
  <si>
    <t>Cereals, wholemeal flour and cereal granules</t>
  </si>
  <si>
    <t>Starch; inulin</t>
  </si>
  <si>
    <t>Flax seeds, whether or not crushed</t>
  </si>
  <si>
    <t>Sunflower seeds, whether or not crushed</t>
  </si>
  <si>
    <t>Seeds and fruits of other oilseeds, whether or not crushed</t>
  </si>
  <si>
    <t>Seeds, fruits and spores for sowing</t>
  </si>
  <si>
    <t>Materials of vegetable origin, not elsewhere specified or included</t>
  </si>
  <si>
    <t>Sunflower, safflower or cottonseed oil and their fractions, whether or not refined, but not chemically modified</t>
  </si>
  <si>
    <t>Sausages and similar products of meat, meat offal or blood, food products based on them</t>
  </si>
  <si>
    <t>Ready or canned fish; sturgeon caviar and its substitutes made from fish eggs</t>
  </si>
  <si>
    <t>Cane or beet sugar and chemically pure sucrose, in solid state</t>
  </si>
  <si>
    <t>Sugar confectionery (including white chocolate) not containing cocoa</t>
  </si>
  <si>
    <t>Cocoa powder without added sugar or other sweeteners</t>
  </si>
  <si>
    <t>Chocolate and other food preparations containing cocoa</t>
  </si>
  <si>
    <t>Malt extract; food preparations of flour or meal, groats, starch or malt extract, not containing cocoa or containing less than 40% by weight cocoa on a wholly defatted basis, not elsewhere specified</t>
  </si>
  <si>
    <t>Pasta, whether or not cooked, stuffed (of meat or other products) or not, or otherwise prepared, such as spaghetti, macaroni, noodles, horns, dumplings, ravioli, cannelloni; couscous, goto</t>
  </si>
  <si>
    <t>Prepared foods obtained by puffing or roasting cereal grains or cereal products (eg corn flakes); cereals (other than corn kernels) in the form of grains or in the form of flakes or grains otherwise processed (excluding</t>
  </si>
  <si>
    <t>Bread, flour confectionery, cakes, biscuits and other bakery and flour confectionery products, whether or not containing cocoa; wafer plates, empty capsules suitable for pharmaceutical use, wafer wafers for</t>
  </si>
  <si>
    <t>Vegetables, fruits, nuts and other edible parts of plants prepared or preserved with vinegar or acetic acid</t>
  </si>
  <si>
    <t>Tomatoes, cooked or preserved, not containing vinegar or acetic acid</t>
  </si>
  <si>
    <t>Other vegetables, prepared or preserved, not containing vinegar or acetic acid, not frozen, other than products of heading 2006</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</si>
  <si>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</si>
  <si>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</si>
  <si>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</si>
  <si>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 and concentrates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</si>
  <si>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</si>
  <si>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</si>
  <si>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</si>
  <si>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Foodstuffs not elsewhere specified or included</t>
  </si>
  <si>
    <t>Waters, including mineral waters and carbonated waters containing added sugar or other sweetening or flavoring substances, and other non-alcoholic beverages, other than fruit or vegetable juices of heading 2009</t>
  </si>
  <si>
    <t>Bran, chaff, pulp and other residues from screening, milling or other processing of cereals or legumes, whether or not granulated</t>
  </si>
  <si>
    <t>Products used for animal feed</t>
  </si>
  <si>
    <t>Wood products in the rough, whether or not bark or sapwood removed, or roughly squared or unlogged</t>
  </si>
  <si>
    <t>Timber sawn or split lengthwise, sliced or peeled, planed or not planed, sanded or unsanded, end-jointed or not, of a thickness exceeding 6 mm</t>
  </si>
  <si>
    <t>Lumber (including planks and frieze for parquet flooring, not assembled) in the form of profiled wood (tongue, groove, tongue and groove, chamfered, hemi-grooved, shaped, rounded or similar)</t>
  </si>
  <si>
    <t>Particle boards, oriented strand boards (osb) and similar boards (e.g. waffle boards), of wood or other lignified materials, whether or not impregnated with resins or other organic binders</t>
  </si>
  <si>
    <t>Fibreboards of wood or other lignified materials, whether or not containing resins or other organic substances</t>
  </si>
  <si>
    <t>Plywood, veneered panels and similar materials of laminated wood</t>
  </si>
  <si>
    <t>Boxes, boxes, crates or baskets, drums and similar containers, of wood; wooden cable drums; pallets, pallets and other loading boards, wooden; wooden shells</t>
  </si>
  <si>
    <t>Joinery and carpentry products, wood, construction, including honeycomb wood panels, assembled floor panels, roofing shingles and shingles</t>
  </si>
  <si>
    <t>Salt (including table salt and denatured salt) and pure sodium chloride, whether or not dissolved in water, as well as agents containing additives; sea water</t>
  </si>
  <si>
    <t>Lignite or lignite, whether or not agglomerated, other than jet</t>
  </si>
  <si>
    <t>Oil and oil products obtained from bituminous rocks, other than crude; products, not elsewhere specified or included, containing 70% by weight or more of oil or oil products derived from bituminous rocks,</t>
  </si>
  <si>
    <t>Petroleum coke, petroleum bitumen and other residues from the refining of petroleum or petroleum products derived from bituminous rocks</t>
  </si>
  <si>
    <t>Sulfuric acid; oleum</t>
  </si>
  <si>
    <t>sulfates; alum; peroxosulfates (persulphates)</t>
  </si>
  <si>
    <t>Aldehydes, whether or not containing another oxygen-containing functional group; cyclic polymers of aldehydes; paraformaldehyde</t>
  </si>
  <si>
    <t>Carboxylic acids containing an additional oxygen-containing functional group, and their anhydrides, acid halides, peroxides and peroxyacids; their halogenated, sulphonated, nitrated or nitrosated derivatives</t>
  </si>
  <si>
    <t>Medicaments (other than those of heading 3002, 3005 or 3006) consisting of a mixture of two or more components, for therapeutic or prophylactic purposes, but not put up in unit dosage forms or in</t>
  </si>
  <si>
    <t>Medicinal products (other than those of heading 3002, 3005 or 3006) consisting of mixed or unmixed products, for therapeutic or prophylactic use, put up in unit dosage forms</t>
  </si>
  <si>
    <t>Fertilizers mineral or chemical, nitrogen</t>
  </si>
  <si>
    <t>Mineral or chemical fertilizers containing two or three nutrients: nitrogen, phosphorus and potassium; other fertilizers; goods of this Chapter in tablets or similar forms or in packages of a gross weight not exceeding 10 kg</t>
  </si>
  <si>
    <t>Paints and varnishes (including enamels and varnishes) based on synthetic polymers or chemically modified natural polymers, dispersed or dissolved in a non-aqueous medium; solutions referred to in Note 4 to this Chapter</t>
  </si>
  <si>
    <t>Printing ink, writing or drawing ink or ink and other inks, whether or not concentrated, solid or non-solid</t>
  </si>
  <si>
    <t>Mixtures of odoriferous substances and mixtures (including alcoholic solutions) based on one or more such substances, used as industrial raw materials; other preparations based on fragrances used in the beverage industry</t>
  </si>
  <si>
    <t>Hair products</t>
  </si>
  <si>
    <t>Products used before, during or after shaving, personal deodorants, bath preparations, hair removers and other perfumery, cosmetic or toilet preparations, not elsewhere specified or included</t>
  </si>
  <si>
    <t>Substances surface-active organic (except soap); surfactants, detergents (including detergent auxiliaries) and cleaning products, whether or not containing soap (other than those of heading 3401)</t>
  </si>
  <si>
    <t>Prepared glues and other prepared adhesives, not elsewhere specified or included; products suitable for use as glues or adhesives, put up for retail sale as glues or adhesives, not exceeding a net weight of 1</t>
  </si>
  <si>
    <t>Matches other than pyrotechnic articles of heading 3604</t>
  </si>
  <si>
    <t>activated carbon; activated natural mineral products; animal charcoal, including used animal charcoal</t>
  </si>
  <si>
    <t>Ready-made binders for the production of molds or foundry cores; products and preparations of the chemical, chemical or allied industries (including preparations consisting of mixtures of natural products), not elsewhere specified or included</t>
  </si>
  <si>
    <t>Acrylic polymers in primary forms</t>
  </si>
  <si>
    <t>Cellulose and its chemical derivatives, in primary forms, not elsewhere specified or included</t>
  </si>
  <si>
    <t>Pipes, tubes, hoses and their fittings (e.g. couplings, elbows, flanges), of plastics</t>
  </si>
  <si>
    <t>Other boards, sheets, foils and strips or strips, of plastics, non-porous and non-reinforced, non-layered, not supported and not similarly bonded to other materials</t>
  </si>
  <si>
    <t>Other boards, sheets, foils and strips or strips of plastics</t>
  </si>
  <si>
    <t>Articles for the transport or packaging of goods, of plastics; stoppers, lids, caps and other closures, of plastics</t>
  </si>
  <si>
    <t>Tableware and kitchenware, cutlery and kitchen utensils, other household and hygiene or toilet articles, of plastics</t>
  </si>
  <si>
    <t>Plastic building parts, not elsewhere specified or included</t>
  </si>
  <si>
    <t>Other articles of plastics and articles of other materials of headings 3901 to 3914</t>
  </si>
  <si>
    <t>Pipes, tubes and hoses, of vulcanized rubber, other than hard rubber, without fittings or with fittings (e.g. couplings, spigots, flanges)</t>
  </si>
  <si>
    <t>Conveyor or driving belts or belting, of vulcanized rubber</t>
  </si>
  <si>
    <t>Other articles of vulcanized rubber, other than hard rubber</t>
  </si>
  <si>
    <t>Travel bags, suitcases, ladies' suitcases, cases for business papers, briefcases, school bags, cases for glasses, binoculars, cameras, musical instruments, guns, holsters and similar articles; travel bags, thermos bags for food products</t>
  </si>
  <si>
    <t>Uncoated paper and paperboard, of a kind used for writing, printing or other graphic purposes, and non-perforated cards and non-perforated paper tapes, in rolls or rectangular (including square) sheets of any size, other than paper of heading</t>
  </si>
  <si>
    <t>Uncoated kraft paper and paperboard, in rolls or sheets, other than those of heading 4802 or 4803</t>
  </si>
  <si>
    <t>Toilet paper and similar paper, cellulose wadding or webs of cellulose fibers for household or sanitary purposes, in rolls not exceeding 36 cm wide or cut to size or shape; handkerchiefs, cosmetic</t>
  </si>
  <si>
    <t>Nonwovens, impregnated or unimpregnated, coated or uncoated, laminated or uncoated</t>
  </si>
  <si>
    <t>Pile fabrics, knitted or crocheted, including long pile fabrics and terry fabrics</t>
  </si>
  <si>
    <t>Slips, petticoats, briefs, knickers, nightgowns, pyjamas, negligees, bathrobes, dressing gowns and similar articles, knitted or crocheted, for women or girls</t>
  </si>
  <si>
    <t>T-shirts, sweatshirts with sleeves and other undershirts, knitted or crocheted</t>
  </si>
  <si>
    <t>Sweaters, half-shirts, cardigans, waistcoats and similar articles, knitted or crocheted</t>
  </si>
  <si>
    <t>Suits, sets, jackets, blazers, dresses, skirts, culottes, trousers, bib and brace overalls, breeches and shorts (except swimwear) for women or girls</t>
  </si>
  <si>
    <t>Other footwear with soles and uppers of rubber or plastics</t>
  </si>
  <si>
    <t>Paving slabs, tiles for floors, stoves, fireplaces or walls, unglazed ceramic; unglazed ceramic mosaic cubes and the like, whether or not on a backing</t>
  </si>
  <si>
    <t>Sinks, washbasins, washbasin consoles, bathtubs, bidets, toilet bowls, cisterns, urinals and similar sanitary wares, of ceramics</t>
  </si>
  <si>
    <t>Tableware, kitchenware and other household and toilet articles, of ceramics, except porcelain</t>
  </si>
  <si>
    <t>Bottles, bottles, vials, jugs, pots, jars, ampoules and other glass containers for storing, transporting or packaging goods; glass canning jars; safety stoppers of glass, stoppers, lids and other similar glass</t>
  </si>
  <si>
    <t>Glass fibers (including glass wool) and articles thereof (e.g. yarns, fabrics)</t>
  </si>
  <si>
    <t>Waste and scrap of ferrous metals; ferrous metal ingots for remelting (charge ingots)</t>
  </si>
  <si>
    <t>Flat-rolled products of iron or non-alloy steel, width 600 mm or more, hot-rolled, unclad, not plated or otherwise coated</t>
  </si>
  <si>
    <t>Flat-rolled products of iron or non-alloy steel, 600 mm wide or more, cold-rolled (cold-reduced), unclad, not plated or otherwise coated</t>
  </si>
  <si>
    <t>Flat-rolled products of iron or non-alloy steel, width 600 mm or more, clad, galvanized or otherwise coated</t>
  </si>
  <si>
    <t>Bars of iron or non-alloy steel, not further worked than forged, hot-rolled, hot-drawn or hot-extruded, including rods twisted after rolling, other</t>
  </si>
  <si>
    <t>Stainless steel wire containing 2.5 mass% or more nickel</t>
  </si>
  <si>
    <t>Flat-rolled products of other alloy steels, width 600 mm or more</t>
  </si>
  <si>
    <t>Pipes, tubes and profiles are hollow, seamless, of ferrous metals (except for cast iron)</t>
  </si>
  <si>
    <t>Pipes, tubes and other hollow sections (for example, open-seam or welded, riveted or similarly joined), of iron or steel</t>
  </si>
  <si>
    <t>Fittings for pipes or tubes (e.g. unions, elbows, spurs), of iron or steel</t>
  </si>
  <si>
    <t>Ferrous metal structures (other than prefabricated building structures of heading 9406) and parts thereof (e.g. bridges and sections thereof, lock gates, towers, lattice masts, roof decks, trusses, doors and windows and their frames, thresholds</t>
  </si>
  <si>
    <t>Screws, bolts, nuts, capercaillie, screw hooks, rivets, dowels, cotter pins, washers (including spring washers) and the like, of iron or steel</t>
  </si>
  <si>
    <t>Other articles of ferrous metal</t>
  </si>
  <si>
    <t>Aluminum bars and profiles</t>
  </si>
  <si>
    <t>Aluminum wire</t>
  </si>
  <si>
    <t>Other aluminum products</t>
  </si>
  <si>
    <t>Hand tools (including diamond glass cutters), not elsewhere specified or included; soldering lamps; vices, clamps and similar articles, except for accessories and parts of machine tools; anvils; portable forges; grinding wheels</t>
  </si>
  <si>
    <t>Padlocks and mortise locks (operating with a key, combination or electric), of base metal; latches and frames with latches combined with locks, of base metal; keys for any of the above products, from non-precious</t>
  </si>
  <si>
    <t>Fasteners, fittings and similar articles, of base metal, of a kind used for furniture, doors, stairs, windows, curtains, in vehicle interiors, saddlery, suitcases, boxes, caskets or similar articles; hangers for hats</t>
  </si>
  <si>
    <t>Wire, rods, pipes, plates, electrodes and the like, of base metal or of metal carbides, coated or cored with flux materials, of a kind used for brazing, brazing, welding and</t>
  </si>
  <si>
    <t>Liquid pumps with or without flow meters; liquid lifters</t>
  </si>
  <si>
    <t>Air or vacuum pumps, air or gas compressors and fans; ventilation or recirculation fume hoods or cabinets with fan, with or without filters</t>
  </si>
  <si>
    <t>Refrigerators, freezers and other refrigeration or freezing equipment, electrical or other types; heat pumps other than air-conditioning units of heading 8415</t>
  </si>
  <si>
    <t>dishwashers; equipment for washing or drying bottles or other containers; equipment for filling, sealing bottles, cans, closing boxes, bags or other containers, for sealing or labeling them; equipment for hermetically</t>
  </si>
  <si>
    <t>Mechanical devices (whether or not manually operated) for throwing, spraying or dispersing liquids or powders; fire extinguishers, charged or uncharged; atomizers and similar devices; steam blast or sand blast and the like</t>
  </si>
  <si>
    <t>Fixed and tilt blade dozers, graders, levelers, scrapers, power shovels, excavators, shovel loaders, rammers and road rollers, self-propelled</t>
  </si>
  <si>
    <t>Milking installations and apparatuses, equipment for processing and processing milk</t>
  </si>
  <si>
    <t>Equipment for agriculture, horticulture, forestry, poultry or beekeeping, including equipment for germinating seeds with mechanical or heating devices, other; poultry incubators and brooders</t>
  </si>
  <si>
    <t>Equipment for sorting, screening, separating, washing, crushing, grinding, mixing or agitating soil, stone, ores or other minerals in a solid (including powder or paste) state; equipment</t>
  </si>
  <si>
    <t>Machinery and mechanical devices having individual functions, not specified or included elsewhere in this Chapter</t>
  </si>
  <si>
    <t>Taps, valves, faucets and similar fittings for pipelines, boilers, tanks, cisterns, tanks or similar containers, including pressure reducing and thermostatic valves</t>
  </si>
  <si>
    <t>Ball or roller bearings</t>
  </si>
  <si>
    <t>Transmission shafts (including cam and crankshafts) and cranks; bearing housings and plain bearings for shafts; gears and gears; ball or roller screws; gearboxes and other speed variators, including hydraulic</t>
  </si>
  <si>
    <t>Gaskets and similar connectors, of sheet metal combined with other material or consisting of two or more layers of metal; sets or assemblies of gaskets and similar fittings, of various compositions, packed</t>
  </si>
  <si>
    <t>Electric motors and generators (except for electric generating sets)</t>
  </si>
  <si>
    <t>Electrical transformers, static electrical converters (e.g. rectifiers), inductors and chokes</t>
  </si>
  <si>
    <t>Electrical equipment for ignition or starting of internal combustion engines with ignition from a spark or from compression of a combustible mixture (for example, magnetos, ignition coils, spark plugs, glow plugs, starters); generators (for example, constant and p</t>
  </si>
  <si>
    <t>Industrial or laboratory electric furnaces and chambers (including those operating on the basis of the phenomenon of induction or dielectric losses); industrial or laboratory equipment for the heat treatment of materials using the phenomenon of induction or dielectric</t>
  </si>
  <si>
    <t>Machines and apparatus for electric (including those with electric gas heating), laser or other light or photonic, ultrasonic, electron beam, magnetic pulse or plasma-arc low-temperature soldering, high-temperature soldering</t>
  </si>
  <si>
    <t>Inertia-free or storage electric water heaters, submersible electric heaters; electrical equipment for space heating and ground heating, electrothermal hair care apparatus (e.g. hair dryers, curlers, tongs for</t>
  </si>
  <si>
    <t>Electrical audible or visual signaling equipment (for example, bells, sirens, display panels, burglar alarms or fire alarms), other than equipment of heading 8512 or 8530</t>
  </si>
  <si>
    <t>Electrical resistors (including rheostats and potentiometers), other than heating elements</t>
  </si>
  <si>
    <t>Electrical apparatus for switching or protecting electrical circuits, or for making connections to or in electrical circuits (for example, switches, switches, breakers, fuses, lightning conductors, voltage limiters</t>
  </si>
  <si>
    <t>Electrical apparatus for switching or protecting electrical circuits, or for making connections to or in electrical circuits (for example, switches, switches, breakers, relays, fuses, surge arresters,</t>
  </si>
  <si>
    <t>Other consoles, panels, consoles, tables, switchboards and bases for electrical apparatus, equipped with two or more devices of heading 8535 or 8536 for the control or distribution of electric current, including</t>
  </si>
  <si>
    <t>Parts intended solely or primarily for apparatus of heading 8535, 8536 or 8537</t>
  </si>
  <si>
    <t>Incandescent electric or gas-discharge lamps, including hermetically sealed directional lamps, as well as ultraviolet or infrared lamps; arc lamps</t>
  </si>
  <si>
    <t>Insulated wires (including enameled or anodized), cables (including coaxial cables) and other insulated electrical conductors, with or without connectors; fiber optic cables made up of fibers with</t>
  </si>
  <si>
    <t>Electrical insulators of any material</t>
  </si>
  <si>
    <t>Insulating fittings for electrical machines, devices or equipment, made entirely of insulating materials, not counting certain metal components (for example, threaded sockets) incorporated during molding solely for the purpose</t>
  </si>
  <si>
    <t>Parts and accessories of motor vehicles of headings 8701 to 8705</t>
  </si>
  <si>
    <t>Trailers and semi-trailers; other non-self-propelled vehicles; their parts</t>
  </si>
  <si>
    <t>Hydrometers and similar immersion instruments, thermometers, pyrometers, barometers, hygrometers and psychrometers, with or without a recorder, and any combination of these instruments</t>
  </si>
  <si>
    <t>Instruments and apparatus for measuring or controlling the flow, level, pressure or other variable characteristics of liquids or gases (for example, flowmeters, level indicators, pressure gauges, heat meters), other than instruments and apparatus of heading 9014, 9015, 9</t>
  </si>
  <si>
    <t>Oscilloscopes, spectrum analyzers and other instruments and apparatus for measuring or checking electrical quantities, other than measuring instruments of heading 9028; instruments and apparatus for detecting or measuring alpha, beta, gamma, X-ray</t>
  </si>
  <si>
    <t>Seating furniture (other than those of heading 9402), whether or not convertible into beds, and parts thereof</t>
  </si>
  <si>
    <t>Other furniture and parts thereof</t>
  </si>
  <si>
    <t>Mattress bases; bedding and similar articles of furnishing (for example, mattresses, quilts, duvets, cushions, pouffes and cushions) with springs or stuffed with any material or consisting of cellular rubber or</t>
  </si>
  <si>
    <t>Brooms, brushes (including brushes that are parts of machinery, appliances or vehicles), hand-held mechanical brushes without motors for cleaning floors, mops and feather dusters for dusting; knots and bundles prepared for the manufacture of met</t>
  </si>
  <si>
    <t>Cigarette lighters and other lighters, whether mechanical or electric, and parts thereof, other than flints and wicks</t>
  </si>
  <si>
    <t>Feminine sanitary napkins and tampons, baby diapers and diapers and the like, of any material</t>
  </si>
  <si>
    <t>Cubic meter</t>
  </si>
  <si>
    <t>0504</t>
  </si>
  <si>
    <t>4420</t>
  </si>
  <si>
    <t>4414</t>
  </si>
  <si>
    <t>Wooden frames for pictures, photographs, mirrors or similar objects</t>
  </si>
  <si>
    <t>2903</t>
  </si>
  <si>
    <t>Halogenated derivatives of hydrocarbons</t>
  </si>
  <si>
    <t>3303</t>
  </si>
  <si>
    <t>Perfume and toilet water</t>
  </si>
  <si>
    <t>3808</t>
  </si>
  <si>
    <t>Insecticides, rodenticides, fungicides, herbicides, anti-sprouting agents and plant growth regulators, disinfectants and the like, put up in forms or packings for retail sale or presented as prepared preparations or and</t>
  </si>
  <si>
    <t>3814</t>
  </si>
  <si>
    <t>Solvents and diluents, complex organic, not elsewhere specified; ready-made compositions for removing paints or varnishes</t>
  </si>
  <si>
    <t>7013</t>
  </si>
  <si>
    <t>Tableware and kitchenware, toilet articles and stationery, articles for home decoration or similar purposes, of glass (other than articles of heading 7010 or 7018)</t>
  </si>
  <si>
    <t>7217</t>
  </si>
  <si>
    <t>Iron or non-alloy steel wire</t>
  </si>
  <si>
    <t>7311</t>
  </si>
  <si>
    <t>Tanks for compressed or liquefied gas, from ferrous metals</t>
  </si>
  <si>
    <t>8407</t>
  </si>
  <si>
    <t>Spark ignition internal combustion engines with rotary or reciprocating piston motion</t>
  </si>
  <si>
    <t>8421</t>
  </si>
  <si>
    <t>Centrifuges, including centrifugal dryers; equipment and devices for filtering or purifying liquids or gases</t>
  </si>
  <si>
    <t>8438</t>
  </si>
  <si>
    <t>Equipment for the industrial preparation or manufacture of foodstuffs or beverages, not specified or included elsewhere in this Chapter, other than equipment for the extraction or preparation of animal or non-volatile vegetable oils</t>
  </si>
  <si>
    <t>8523</t>
  </si>
  <si>
    <t>Discs, tapes, solid-state non-volatile data storage devices, 'smart cards' and other media for recording sound or other phenomena, whether or not recorded, including matrices and master disks for making discs, other than</t>
  </si>
  <si>
    <t>0202</t>
  </si>
  <si>
    <t>Meat of cattle, frozen</t>
  </si>
  <si>
    <t>2821</t>
  </si>
  <si>
    <t>Oxides and hydroxides of iron; mineral dyes containing 70% by weight or more of chemically bound iron, calculated as fе2o3</t>
  </si>
  <si>
    <t>6802</t>
  </si>
  <si>
    <t>Stone worked (other than slate) for monuments or building and articles thereof, other than goods of heading 6801; mosaic cubes and similar articles of natural stone (including slate), whether or not on a backing; granules, chips and powder</t>
  </si>
  <si>
    <t>7320</t>
  </si>
  <si>
    <t>Springs, springs and sheets therefor, of ferrous metal</t>
  </si>
  <si>
    <t>7907</t>
  </si>
  <si>
    <t>Other zinc products</t>
  </si>
  <si>
    <t>1602</t>
  </si>
  <si>
    <t>2602</t>
  </si>
  <si>
    <t>0201</t>
  </si>
  <si>
    <t>Meat of bovine animals, fresh or chilled</t>
  </si>
  <si>
    <t>0205</t>
  </si>
  <si>
    <t>Meat of horses (horses), donkeys, mules or hinnies, fresh, chilled or frozen</t>
  </si>
  <si>
    <t>0301</t>
  </si>
  <si>
    <t>Live fish</t>
  </si>
  <si>
    <t>0403</t>
  </si>
  <si>
    <t>Buttermilk, curdled milk and cream, yoghurt, kefir and other fermented or fermented milk and cream, whether or not condensed, whether or not containing added sugar or other sweetening matter, whether or not flavored</t>
  </si>
  <si>
    <t>0405</t>
  </si>
  <si>
    <t>Butter and other fats and oils made from milk; milk pastes</t>
  </si>
  <si>
    <t>0407</t>
  </si>
  <si>
    <t>Bird eggs, in shell, fresh, canned or boiled</t>
  </si>
  <si>
    <t>0409</t>
  </si>
  <si>
    <t>Natural honey</t>
  </si>
  <si>
    <t>Other prepared or preserved meat, meat offal or blood products</t>
  </si>
  <si>
    <t>1702</t>
  </si>
  <si>
    <t>Other sugars, including chemically pure lactose, maltose, glucose and fructose, in solid state; sugar syrups without the addition of flavoring or coloring substances; artificial honey, whether or not mixed with natural honey; caramel k</t>
  </si>
  <si>
    <t>Waters, including natural or artificial mineral, carbonated, without added sugar or other sweetening or flavoring substances; ice and snow</t>
  </si>
  <si>
    <t>2208</t>
  </si>
  <si>
    <t>Undenatured ethyl alcohol with an alcohol concentration of less than 80% by volume; spirits, liqueurs and other spirits</t>
  </si>
  <si>
    <t>2519</t>
  </si>
  <si>
    <t>Natural magnesium carbonate (magnesite); melted magnesia; magnesia fired before sintering (agglomerated), containing or not containing small amounts of other oxides added before agglomeration; other magnesium oxides, with or without impurities</t>
  </si>
  <si>
    <t>2942</t>
  </si>
  <si>
    <t>Other organic compounds</t>
  </si>
  <si>
    <t>3403</t>
  </si>
  <si>
    <t>Lubricants (including cutting fluids, bolt or nut loosening aids, rust removers or anti-corrosion agents and demolding aids,</t>
  </si>
  <si>
    <t>3903</t>
  </si>
  <si>
    <t>Styrene polymers in primary forms</t>
  </si>
  <si>
    <t>4004</t>
  </si>
  <si>
    <t>Waste, cuttings and scrap rubber (except hard rubber), powders, granules obtained from them</t>
  </si>
  <si>
    <t>4008</t>
  </si>
  <si>
    <t>Plates, sheets, strips or strips, rods and shapes, of vulcanized rubber other than hard rubber</t>
  </si>
  <si>
    <t>4801</t>
  </si>
  <si>
    <t>Newsprint in rolls or sheets</t>
  </si>
  <si>
    <t>4911</t>
  </si>
  <si>
    <t>Other printed matter, including printed reproductions and photographs</t>
  </si>
  <si>
    <t>5407</t>
  </si>
  <si>
    <t>Woven fabrics of synthetic multifilament yarns, including woven fabrics made from materials of heading 5404</t>
  </si>
  <si>
    <t>7009</t>
  </si>
  <si>
    <t>Mirrors, glass, framed or unframed, including rear-view mirrors</t>
  </si>
  <si>
    <t>7211</t>
  </si>
  <si>
    <t>Flat-rolled products of iron or non-alloy steel, less than 600 mm wide, unclad, not plated or otherwise coated</t>
  </si>
  <si>
    <t>7222</t>
  </si>
  <si>
    <t>Other bars of stainless steel; corners, shaped and special profiles made of stainless steel</t>
  </si>
  <si>
    <t>7324</t>
  </si>
  <si>
    <t>Sanitary equipment and parts thereof, of ferrous metals</t>
  </si>
  <si>
    <t>7419</t>
  </si>
  <si>
    <t>Other copper products</t>
  </si>
  <si>
    <t>7606</t>
  </si>
  <si>
    <t>Plates, sheets, strips or strips of aluminum with a thickness exceeding 0.2 mm</t>
  </si>
  <si>
    <t>8307</t>
  </si>
  <si>
    <t>Tubes, flexible, of base metal, with or without fittings</t>
  </si>
  <si>
    <t>8437</t>
  </si>
  <si>
    <t>Machines for cleaning, sorting or grading seeds, grains or dried leguminous crops; machinery for the milling industry or for the processing of cereals or dry leguminous crops, other than machinery used on agricultural farms</t>
  </si>
  <si>
    <t>9028</t>
  </si>
  <si>
    <t>Meters for the supply or production of gas, liquid or electricity, including calibrating</t>
  </si>
  <si>
    <t>0603</t>
  </si>
  <si>
    <t>4901</t>
  </si>
  <si>
    <t>0710</t>
  </si>
  <si>
    <t>Vegetables (raw or boiled in water or steamed) frozen</t>
  </si>
  <si>
    <t>3905</t>
  </si>
  <si>
    <t>Polymers of vinyl acetate or other vinyl esters, in primary forms; other vinyl polymers in primary forms</t>
  </si>
  <si>
    <t>9406</t>
  </si>
  <si>
    <t>Prefabricated building structures</t>
  </si>
  <si>
    <t>0708</t>
  </si>
  <si>
    <t>Intestines, bladders and stomachs of animals (other than fish), whole or in pieces, fresh, chilled, frozen, salted, in brine, dried or smoked</t>
  </si>
  <si>
    <t>Cut flowers and buds suitable for arranging bouquets or for decorative purposes, fresh, dried, dyed, bleached, impregnated or otherwise prepared</t>
  </si>
  <si>
    <t>Leguminous vegetables, whether or not shelled, fresh or chilled</t>
  </si>
  <si>
    <t>Rice</t>
  </si>
  <si>
    <t>Carobs, seaweeds, seaweeds, sugar beets and sugarcane, fresh, chilled, frozen or dried, whether or not crushed; fruit stones and kernels, other products of vegetable origin (including unroasted</t>
  </si>
  <si>
    <t>Products wooden mosaic and inlaid; caskets and boxes for jewelry or cutlery and the like, of wood; figurines and other decorative articles, wooden; wooden pieces of furniture, not listed in Chapter 94</t>
  </si>
  <si>
    <t>Portland cement, aluminous cement, slag cement, supersulphate cement and similar hydraulic cements, whether or not colored, whether or not in the form of clinkers</t>
  </si>
  <si>
    <t>Manganese ores and concentrates, incl. Ferrous manganese ores and concentrates with a manganese content of 20 wt.% or more in terms of dry product</t>
  </si>
  <si>
    <t>Waste, offcuts and scrap, of plastics</t>
  </si>
  <si>
    <t>Articles of clothing and clothing accessories, of genuine leather or composition leather</t>
  </si>
  <si>
    <t>4805</t>
  </si>
  <si>
    <t>Other uncoated paper and paperboard, in rolls or sheets, not further worked up or finished as specified in Note 3 to this Chapter</t>
  </si>
  <si>
    <t>Printed books, brochures, leaflets and similar printed matter, bound or in single sheets</t>
  </si>
  <si>
    <t>Cotton fiber, unkempt</t>
  </si>
  <si>
    <t>Felt or felt, whether or not impregnated, coated or uncoated, whether or not laminated</t>
  </si>
  <si>
    <t>Warp-knitted fabrics (including those knitted on knitting machines for the manufacture of galloons), other than knitted fabrics of headings 6001 to 6004</t>
  </si>
  <si>
    <t>Other knitted or crocheted fabrics</t>
  </si>
  <si>
    <t>Suits, sets, jackets, blazers, trousers, bib and brace overalls, breeches and shorts (except swimwear), knitted or crocheted, for men or boys</t>
  </si>
  <si>
    <t>Suits, sets, jackets, blazers, dresses, skirts, culottes, trousers, bib and brace overalls, breeches and shorts (except swimwear), knitted or crocheted, for women or girls</t>
  </si>
  <si>
    <t>Shirts, knitted or crocheted, for men or boys</t>
  </si>
  <si>
    <t>Underpants, briefs, nightgowns, pyjamas, bathrobes, dressing gowns and similar articles, knitted or crocheted, for men or boys</t>
  </si>
  <si>
    <t>Children's clothing and accessories for children's clothing, knitted or crocheted</t>
  </si>
  <si>
    <t>Suits for sports, skiing and bathing, knitted or hand-knitted</t>
  </si>
  <si>
    <t>Suits, sets, jackets, blazers, trousers, overalls with bibs and straps, breeches and shorts (except swimwear) for men or boys</t>
  </si>
  <si>
    <t>Blouses, blouses and blouses for women or girls</t>
  </si>
  <si>
    <t>Other T-shirts and undershirts, slips, petticoats, briefs, pantaloons, nightgowns, pajamas, peignoirs, bathrobes, dressing gowns and similar articles for women or girls</t>
  </si>
  <si>
    <t>Sports, ski and bathing suits; other articles of clothing</t>
  </si>
  <si>
    <t>7302</t>
  </si>
  <si>
    <t>Ferrous metal products used for railway or tram tracks: rails, counter-rails and cog rails, transfer rails, blind crosses, transfer rods and other cross connections, sleepers, butt plates and under</t>
  </si>
  <si>
    <t>2204</t>
  </si>
  <si>
    <t>2906</t>
  </si>
  <si>
    <t>9617</t>
  </si>
  <si>
    <t>Grape wines, natural, including fortified; grape must other than that of heading 2009</t>
  </si>
  <si>
    <t>Cyclic alcohols and their halogenated, sulphonated, nitrated or nitrosated derivatives</t>
  </si>
  <si>
    <t>2907</t>
  </si>
  <si>
    <t>Phenols; phenol alcohols</t>
  </si>
  <si>
    <t>6904</t>
  </si>
  <si>
    <t>Building bricks, floor blocks, ceramic stones for supporting or filling beam structures and similar articles of ceramics</t>
  </si>
  <si>
    <t>8702</t>
  </si>
  <si>
    <t>Motor vehicles designed to carry 10 persons or more, including the driver</t>
  </si>
  <si>
    <t>Thermoses and other vacuum vessels, assembled; parts thereof other than glass bulbs</t>
  </si>
  <si>
    <t xml:space="preserve">Division of Trade statistics    </t>
  </si>
  <si>
    <t>Buribekova ZH.</t>
  </si>
  <si>
    <t>Tel. +7 7252 39-01-83</t>
  </si>
  <si>
    <t>Zheltoksan st. 30A</t>
  </si>
  <si>
    <t>2511</t>
  </si>
  <si>
    <t>Natural barium sulfate (barite); natural barium carbonate (witherite), whether or not calcined, other than barium oxide of heading 2816</t>
  </si>
  <si>
    <t>2026*</t>
  </si>
  <si>
    <t>2026 as a percentage 2025</t>
  </si>
  <si>
    <t>1202</t>
  </si>
  <si>
    <t>1211</t>
  </si>
  <si>
    <t>2517</t>
  </si>
  <si>
    <t>3902</t>
  </si>
  <si>
    <t>6115</t>
  </si>
  <si>
    <t>6116</t>
  </si>
  <si>
    <t>6201</t>
  </si>
  <si>
    <t>6302</t>
  </si>
  <si>
    <t>7001</t>
  </si>
  <si>
    <t>7323</t>
  </si>
  <si>
    <t>8412</t>
  </si>
  <si>
    <t>8606</t>
  </si>
  <si>
    <t>9029</t>
  </si>
  <si>
    <t>0302</t>
  </si>
  <si>
    <t>Fish, fresh or chilled, other than fish fillets and other fish meat of heading 0304</t>
  </si>
  <si>
    <t>0402</t>
  </si>
  <si>
    <t>Milk and cream, condensed or containing added sugar or other sweetening matter</t>
  </si>
  <si>
    <t>0508</t>
  </si>
  <si>
    <t>Corals and similar materials, raw or pre-finished; shells, shells of molluscs..., unworked or primary, not shaped; powder and waste of these products</t>
  </si>
  <si>
    <t>0809</t>
  </si>
  <si>
    <t>Apricots, cherries and black cherries, peaches (including nectarines), plums and sloes, fresh</t>
  </si>
  <si>
    <t>1102</t>
  </si>
  <si>
    <t>Flour from grains of other cereals, except wheat or wheat-rye</t>
  </si>
  <si>
    <t>Peanuts, not roasted or otherwise prepared, whether or not shelled, whether or not crushed</t>
  </si>
  <si>
    <t>Plants and parts thereof (including seeds and fruits) of a kind used primarily in perfumery, pharmacy or for insecticidal, fungicidal or similar purposes, fresh or dried, whole or crushed, crushed or ground</t>
  </si>
  <si>
    <t>Pebbles, gravel, crushed stone or crushed stone, usually used as concrete aggregates, road or railroad ballast or other ballast, pebbles, and boulders and flint gravel, thermally treated or untreated</t>
  </si>
  <si>
    <t>2703</t>
  </si>
  <si>
    <t>Peat (including crumbled peat), whether or not agglomerated</t>
  </si>
  <si>
    <t>2839</t>
  </si>
  <si>
    <t>silicates; industrial alkali metal silicates</t>
  </si>
  <si>
    <t>2936</t>
  </si>
  <si>
    <t>Pro-vitamins and vitamins, natural or synthesized (including natural concentrates), their derivatives, used primarily as vitamins, and mixtures of these compounds, including in any solvent</t>
  </si>
  <si>
    <t>3001</t>
  </si>
  <si>
    <t>Glands and other organs intended for organotherapy, dried, crushed or not powdered; extracts of glands or other organs or their secretions intended for organotherapy; heparin and its salts;</t>
  </si>
  <si>
    <t>3214</t>
  </si>
  <si>
    <t>Putties for glazing and gardening, resin cements, caulking compounds and other mastics; putties for painting works; non-refractory compositions for the preparation of surfaces of facades, internal walls of buildings, floors, ceilings or similar</t>
  </si>
  <si>
    <t>3304</t>
  </si>
  <si>
    <t>Cosmetic or make-up and skin care products (other than medicinal products), including anti-sun or tanning products; manicure or pedicure products</t>
  </si>
  <si>
    <t>3306</t>
  </si>
  <si>
    <t>Means for hygiene of the oral cavity or teeth, including fixing powders and pastes for dentures; floss used for cleaning interdental spaces (dental floss), individually packaged for retail sale</t>
  </si>
  <si>
    <t>3401</t>
  </si>
  <si>
    <t>Soap; surfactant organic substances and products used as soap, in the form of bars, pieces or molded articles, whether or not containing soap; surface-active organic substances and skin washes in</t>
  </si>
  <si>
    <t>3504</t>
  </si>
  <si>
    <t>Peptones and their derivatives; other protein substances and their derivatives; powdered leather, chromed, hide, chromed or non-chromed</t>
  </si>
  <si>
    <t>3816</t>
  </si>
  <si>
    <t>Refractory cements, mortars, concretes and similar compounds, other than goods of heading 3801</t>
  </si>
  <si>
    <t>3820</t>
  </si>
  <si>
    <t>Antifreezes and anti-icing liquids ready</t>
  </si>
  <si>
    <t>3901</t>
  </si>
  <si>
    <t>Ethylene polymers in primary forms</t>
  </si>
  <si>
    <t>Polymers of propylene or other olefins in primary forms</t>
  </si>
  <si>
    <t>3922</t>
  </si>
  <si>
    <t>Bathtubs, showers, sinks, washbasins, bidets, toilet bowls, seats and covers for them, cisterns and similar sanitary wares, of plastics</t>
  </si>
  <si>
    <t>4002</t>
  </si>
  <si>
    <t>Synthetic rubber and factis obtained from oils, in primary forms or in the form of plates, sheets or strips or strips; mixtures of any product of heading 4001 with any product of this heading, in primary forms or in plates, sheets or</t>
  </si>
  <si>
    <t>4005</t>
  </si>
  <si>
    <t>Unvulcanized rubber compound, in primary forms or in the form of plates, sheets or strips or strips</t>
  </si>
  <si>
    <t>4011</t>
  </si>
  <si>
    <t>Tires and tires pneumatic rubber new</t>
  </si>
  <si>
    <t>4205</t>
  </si>
  <si>
    <t>Other articles of genuine leather or composition leather</t>
  </si>
  <si>
    <t>4808</t>
  </si>
  <si>
    <t>Paper and paperboard, corrugated (whether or not covered with smooth outer sheets), creped, embossed or perforated, in rolls or sheets, other than those of heading 4803</t>
  </si>
  <si>
    <t>4810</t>
  </si>
  <si>
    <t>Paper and paperboard coated on one or both sides with kaolin (Chinese clay) or other inorganic substances, with or without a binder, and without any other coating, whether or not dyed, decorated</t>
  </si>
  <si>
    <t>4819</t>
  </si>
  <si>
    <t>Cardboards, boxes, boxes, bags, packages and other packaging containers, of paper, cardboard, cellulose wadding or webs of cellulose fibers; file boxes, letter trays and the like, of paper or paperboard, of a kind used in offices</t>
  </si>
  <si>
    <t>4821</t>
  </si>
  <si>
    <t>Labels and labels of all kinds, of paper or paperboard, printed or unprinted</t>
  </si>
  <si>
    <t>5402</t>
  </si>
  <si>
    <t>Synthetic multifilament threads (other than sewing thread), not put up for retail sale, including synthetic monofilament threads of a linear density of less than 67 dtex</t>
  </si>
  <si>
    <t>5515</t>
  </si>
  <si>
    <t>Other woven fabrics of synthetic fibers</t>
  </si>
  <si>
    <t>5607</t>
  </si>
  <si>
    <t>Cords, ropes, ropes and cables, whether or not braided, whether or not braided, whether or not impregnated, coated or uncoated, sheathed or not sheathed in rubber or plastics</t>
  </si>
  <si>
    <t>Pantyhose, stockings, stockings, socks and footprints and other hosiery, including compression hosiery with distributed pressure (for example, stockings for those suffering from varicose veins) and shoes without soles, knitted machine</t>
  </si>
  <si>
    <t>Gloves, mittens and mittens, knitted or crocheted</t>
  </si>
  <si>
    <t>Men's or boys' overcoats, short coats, capes, raincoats, jackets (including ski jackets), windbreakers, windbreakers and the like, other than those of heading 6203</t>
  </si>
  <si>
    <t>6210</t>
  </si>
  <si>
    <t>Articles of clothing made from materials of heading 5602, 5603, 5903, 5906 or 5907</t>
  </si>
  <si>
    <t>Bed linen, table linen, toilet linen and kitchen linen</t>
  </si>
  <si>
    <t>6305</t>
  </si>
  <si>
    <t>Packing bags and packages</t>
  </si>
  <si>
    <t>6307</t>
  </si>
  <si>
    <t>Other made-up articles, including clothing patterns</t>
  </si>
  <si>
    <t>6804</t>
  </si>
  <si>
    <t>Millstones, whetstones, grinding wheels and the like, without support structures, intended for grinding, sharpening, polishing, fitting or cutting, hand sharpening or polishing stones and parts thereof, of natural stone, of agglomerated</t>
  </si>
  <si>
    <t>6808</t>
  </si>
  <si>
    <t>Panels, slabs, tiles, blocks, and anal. Ed. From rast. Fibers, straw or shavings, chips, particles, sawdust or other wood. Waste agglomerated with cement, gypsum or other Miner. Binders</t>
  </si>
  <si>
    <t>6911</t>
  </si>
  <si>
    <t>Tableware, kitchenware and other household and toilet articles, of porcelain</t>
  </si>
  <si>
    <t>Broken glass, scrap glass and other waste; glass in blocks</t>
  </si>
  <si>
    <t>7205</t>
  </si>
  <si>
    <t>Granules and powders from pig iron and specular cast iron, ferrous metals</t>
  </si>
  <si>
    <t>7216</t>
  </si>
  <si>
    <t>Corners, shapes and special profiles made of iron or non-alloy steel</t>
  </si>
  <si>
    <t>7219</t>
  </si>
  <si>
    <t>Flat-rolled products of stainless steel, width 600 mm or more</t>
  </si>
  <si>
    <t>7322</t>
  </si>
  <si>
    <t>Radiators for central heating with non-electric heating and parts thereof, of ferrous metal; air heaters and distribution devices for supplying hot air (including devices for supplying also fresh or conditioned air) with</t>
  </si>
  <si>
    <t>Table, kitchen or other articles for household needs and parts thereof, of ferrous metals; 'wool' from ferrous metals; scourers, scouring or polishing pads, gloves and the like, of iron or steel</t>
  </si>
  <si>
    <t>7407</t>
  </si>
  <si>
    <t>Copper bars and profiles</t>
  </si>
  <si>
    <t>7409</t>
  </si>
  <si>
    <t>Plates, sheets and strips or strips of copper, with a thickness exceeding 0.15 mm</t>
  </si>
  <si>
    <t>8203</t>
  </si>
  <si>
    <t>Files, needle files, rasps, pliers (including wire cutters), pliers, pliers, tweezers, tweezers, metal shears, pipe cutters, bolt cutters, punches and similar hand tools</t>
  </si>
  <si>
    <t>8207</t>
  </si>
  <si>
    <t>Interchangeable working tools for hand tools, with or without mechanical drive, or for machine tools (e.g. for pressing, punching, punching, tapping, drilling, boring, broaching, milling, turning or screwing</t>
  </si>
  <si>
    <t>8208</t>
  </si>
  <si>
    <t>Knives and cutting blades for machines or mechanical appliances</t>
  </si>
  <si>
    <t>8212</t>
  </si>
  <si>
    <t>Razors and Razor Blades (Including Blade Blanks)</t>
  </si>
  <si>
    <t>8309</t>
  </si>
  <si>
    <t>Corks, caps and closures (including crown caps, screw caps and stoppers with a filling device), bottle caps, cut corks, cork shells, sealing and other packaging accessories, of non-precious</t>
  </si>
  <si>
    <t>8409</t>
  </si>
  <si>
    <t>Parts intended exclusively or principally for engines of heading 8407 or 8408</t>
  </si>
  <si>
    <t>Other engines and power plants</t>
  </si>
  <si>
    <t>8417</t>
  </si>
  <si>
    <t>Furnaces and furnaces, industrial or laboratory, including incinerators, non-electric</t>
  </si>
  <si>
    <t>8419</t>
  </si>
  <si>
    <t>Machinery, industrial or laboratory equipment, electrically or non-electrically heated (excluding ovens, chambers and other apparatus of heading 85.14) for the treatment of materials in a temperature-varying process such as heating, boiling,</t>
  </si>
  <si>
    <t>8425</t>
  </si>
  <si>
    <t>Hoists and hoists, except for skip hoists; winches and capstans; jacks</t>
  </si>
  <si>
    <t>8431</t>
  </si>
  <si>
    <t>Parts intended solely or primarily for the equipment of headings 8425 to 8430</t>
  </si>
  <si>
    <t>8432</t>
  </si>
  <si>
    <t>Agricultural, horticultural or forestry machines for soil preparation and cultivation; lawn or sports field rollers</t>
  </si>
  <si>
    <t>8433</t>
  </si>
  <si>
    <t>Machinery or machinery for harvesting or threshing crops, including balers, straw or hay balers; mowers or lawn mowers;</t>
  </si>
  <si>
    <t>8467</t>
  </si>
  <si>
    <t>Hand tools, pneumatic, hydraulic or with built-in electric or non-electric motor</t>
  </si>
  <si>
    <t>8502</t>
  </si>
  <si>
    <t>Electric generator sets and rotary electrical converters</t>
  </si>
  <si>
    <t>8505</t>
  </si>
  <si>
    <t>Electromagnets; permanent magnets and products intended to be converted into permanent magnets after magnetization; electromagnetic or permanent magnet chucks, grips and similar holding devices; electromagnetic clutch</t>
  </si>
  <si>
    <t>8517</t>
  </si>
  <si>
    <t>Telephone sets, including telephone sets for cellular communication networks or other wireless communication networks; other apparatus for transmitting or receiving voice, images or other data, including apparatus for communicating over a wired or wireless network</t>
  </si>
  <si>
    <t>8532</t>
  </si>
  <si>
    <t>Capacitors electrical constant, variable or tuning</t>
  </si>
  <si>
    <t>Railway or tram wagons, non-self-propelled freight wagons</t>
  </si>
  <si>
    <t>8713</t>
  </si>
  <si>
    <t>Wheelchairs for disabled persons, whether or not equipped with a motor or other mechanical devices for mobility</t>
  </si>
  <si>
    <t>Revolution counters, production counters, taximeters, mileage counters, pedometers and similar instruments; speedometers and tachometers, other than appliances and instruments of heading 9014 or 9015; stroboscopes</t>
  </si>
  <si>
    <t>9032</t>
  </si>
  <si>
    <t>Instruments and devices for automatic regulation or control</t>
  </si>
  <si>
    <t>9504</t>
  </si>
  <si>
    <t>Entertainment goods, board or indoor games, including pinball tables, pool tables, special tables for casino games and automatic bowling alley equipment</t>
  </si>
  <si>
    <t xml:space="preserve">Методологические пояснения    </t>
  </si>
  <si>
    <t xml:space="preserve">© Bureau of National statistics of the Agency for Strategic planning and reforms of the Republic of Kazakhstan </t>
  </si>
  <si>
    <t>2025*</t>
  </si>
  <si>
    <t>Head of the Department:</t>
  </si>
  <si>
    <t>Responsible executor:</t>
  </si>
  <si>
    <r>
      <rPr>
        <b/>
        <sz val="8"/>
        <rFont val="Roboto"/>
        <charset val="204"/>
      </rPr>
      <t>Address</t>
    </r>
    <r>
      <rPr>
        <sz val="8"/>
        <rFont val="Roboto"/>
        <charset val="204"/>
      </rPr>
      <t>: 160012, Shymkent c.</t>
    </r>
  </si>
  <si>
    <t xml:space="preserve">January-March 2026 </t>
  </si>
  <si>
    <t>Date of next publication: 15.06.2026</t>
  </si>
  <si>
    <t>Date of publication: 15.05.2026</t>
  </si>
  <si>
    <t>Main indicators of mutual trade among the EAEU countries in the Turkistan region for January-March 2026*</t>
  </si>
  <si>
    <t xml:space="preserve">1. Main indicators of mutual trade among the EAEU countries in the Turkistan region for January-March 2026*          </t>
  </si>
  <si>
    <t>2306</t>
  </si>
  <si>
    <t>2804</t>
  </si>
  <si>
    <t>8458</t>
  </si>
  <si>
    <t>8508</t>
  </si>
  <si>
    <t>January-March</t>
  </si>
  <si>
    <t>1005</t>
  </si>
  <si>
    <t>Corn</t>
  </si>
  <si>
    <t>1511</t>
  </si>
  <si>
    <t>Palm oil and its fractions, whether or not refined, but not chemically modified</t>
  </si>
  <si>
    <t>2004</t>
  </si>
  <si>
    <t>Other vegetables, prepared or preserved without the addition of vinegar or acetic acid, frozen, other than products of heading 2006</t>
  </si>
  <si>
    <t>Cakes and other solid wastes obtained from the extraction of vegetable fats or oils, other than wastes of heading 2304 or 2305, whether or not ground, whether or not granulated</t>
  </si>
  <si>
    <t>4405</t>
  </si>
  <si>
    <t>Wood wool or fine shavings; wood flour</t>
  </si>
  <si>
    <t>2515</t>
  </si>
  <si>
    <t>Marble, travertine or tufa, ecaussin and other limestones for monuments or building, having a specific gravity of 2.5 or more, and alabaster, whether or not roughly crushed, sawn or not sawn, or otherwise divided into</t>
  </si>
  <si>
    <t>Hydrogen, rare gases and other non-metals</t>
  </si>
  <si>
    <t>2814</t>
  </si>
  <si>
    <t>Ammonia, anhydrous or in aqueous solution</t>
  </si>
  <si>
    <t>2902</t>
  </si>
  <si>
    <t>Hydrocarbons cyclic</t>
  </si>
  <si>
    <t>3002</t>
  </si>
  <si>
    <t>Human blood; animal blood prepared for therapeutic, prophylactic or diagnostic purposes; immune sera and other blood fractions and modified immunological products, including those obtained by methods</t>
  </si>
  <si>
    <t>3209</t>
  </si>
  <si>
    <t>Paints and varnishes (including enamels and varnishes) based on synthetic polymers or chemically modified natural polymers, dispersed or dissolved in an aqueous medium</t>
  </si>
  <si>
    <t>3822</t>
  </si>
  <si>
    <t>Diagnostic or laboratory reagents, on a backing and prepared diagnostic or laboratory reagents, whether or not on a backing, other than goods of heading 3002 and 3006</t>
  </si>
  <si>
    <t>3919</t>
  </si>
  <si>
    <t>Plates, sheets, film, tape, strip and other flat forms, of plastics, self-adhesive, in rolls or not in rolls</t>
  </si>
  <si>
    <t>4811</t>
  </si>
  <si>
    <t>Paper, paperboard, cellulose wadding and webs of cellulose fibres, coated, impregnated, laminated, surface painted or decorated or printed, in rolls or rectangular (including square) sheets of any size, except</t>
  </si>
  <si>
    <t>4823</t>
  </si>
  <si>
    <t>Other paper, paperboard, cellulose wadding and webs of cellulose fibres, cut to size or shape; other articles of paper pulp, paper, paperboard, cellulose wadding or webs of cellulose fibers</t>
  </si>
  <si>
    <t>5209</t>
  </si>
  <si>
    <t>Cotton fabrics containing 85% or more by weight of cotton fibres, weighing more than 200 g/m2</t>
  </si>
  <si>
    <t>5608</t>
  </si>
  <si>
    <t>Nets and nets woven from twine, ropes or ropes; made up fishing nets and other made up nets, of textile materials</t>
  </si>
  <si>
    <t>6403</t>
  </si>
  <si>
    <t>Footwear with soles of rubber, plastics, leather or composition leather and uppers of genuine leather</t>
  </si>
  <si>
    <t>6404</t>
  </si>
  <si>
    <t>Footwear with soles of rubber, plastics, leather or composition leather and uppers of textile materials</t>
  </si>
  <si>
    <t>6806</t>
  </si>
  <si>
    <t>Slag wool, mineral silicate wool and similar mineral wools; exfoliated vermiculite, expanded clays, expanded slag and similar expanded mineral products; mixtures and products of heat-insulating, sound-proofing or sound-absorbing</t>
  </si>
  <si>
    <t>6812</t>
  </si>
  <si>
    <t>Asbestos fiber processed; mixtures based on asbestos or asbestos and magnesium carbonate; articles of these mixtures or of asbestos (e.g. threads, fabrics, clothing, hats, shoes, pads), whether or not reinforced, other than goods of heading</t>
  </si>
  <si>
    <t>6909</t>
  </si>
  <si>
    <t>Ceramic products for laboratory, chemical or other technical purposes; ceramic chutes, vats and similar tanks used in agriculture; ceramic pots, vessels and similar articles of a kind used for the transport of sludge</t>
  </si>
  <si>
    <t>6914</t>
  </si>
  <si>
    <t>Other ceramic products</t>
  </si>
  <si>
    <t>7213</t>
  </si>
  <si>
    <t>Hot-rolled bars in loose coils of iron or non-alloy steel</t>
  </si>
  <si>
    <t>7215</t>
  </si>
  <si>
    <t>Other bars of iron or non-alloy steel</t>
  </si>
  <si>
    <t>7325</t>
  </si>
  <si>
    <t>Other cast products of ferrous metals</t>
  </si>
  <si>
    <t>7408</t>
  </si>
  <si>
    <t>Copper wire</t>
  </si>
  <si>
    <t>7410</t>
  </si>
  <si>
    <t>Copper foil (without backing or based on paper, cardboard, plastics or similar materials), thickness (excluding backing) not more than 0.15 mm</t>
  </si>
  <si>
    <t>8204</t>
  </si>
  <si>
    <t>Hand wrenches (including wrenches with torque gauges, but excluding wrenches); interchangeable spanner sockets, with or without handles</t>
  </si>
  <si>
    <t>8402</t>
  </si>
  <si>
    <t>Steam boilers or other steam generating boilers (other than central heating water boilers capable of also producing low pressure steam); water boilers with superheater</t>
  </si>
  <si>
    <t>8415</t>
  </si>
  <si>
    <t>Air conditioning units equipped with a motorized fan and instruments for changing the temperature and humidity of the air, including air conditioners in which the humidity cannot be separately controlled</t>
  </si>
  <si>
    <t>8423</t>
  </si>
  <si>
    <t>Weighing equipment (other than balances with a sensitivity of 0.05 g or more), including counting or control machines powered by the force of gravity of the load to be weighed; weights for scales of all types</t>
  </si>
  <si>
    <t>8428</t>
  </si>
  <si>
    <t>Machinery and devices for lifting, moving, loading or unloading (for example, elevators, escalators, conveyors, cable cars)</t>
  </si>
  <si>
    <t>Lathes (including multi-purpose lathes) metal-cutting</t>
  </si>
  <si>
    <t>8480</t>
  </si>
  <si>
    <t>Molds for metal foundry production; casting pallets; foundry models; molds for casting metals (other than moulds), metal carbides, glass, mineral materials, rubber or plastics</t>
  </si>
  <si>
    <t>Vacuum cleaners</t>
  </si>
  <si>
    <t>8509</t>
  </si>
  <si>
    <t>Household electromechanical machines with built-in electric motor, other than vacuum cleaners of heading 8508</t>
  </si>
  <si>
    <t>8543</t>
  </si>
  <si>
    <t>Electrical machines and apparatus having individual functions, not specified or included elsewhere in this Chapter</t>
  </si>
  <si>
    <t>8701</t>
  </si>
  <si>
    <t>Tractors (other than tractors of heading 8709)</t>
  </si>
  <si>
    <t>8703</t>
  </si>
  <si>
    <t>Cars and other motor vehicles primarily intended for the transport of persons (other than motor vehicles of heading 8702), including vans and racing cars</t>
  </si>
  <si>
    <t>9017</t>
  </si>
  <si>
    <t>Instruments for drawing, marking, or mathematical calculations (for example, drawing machines, pantographs, protractors, drawing sets, slide rules, disk calculators); hand tools for measuring linear dimensions (for example, measure</t>
  </si>
  <si>
    <t>9024</t>
  </si>
  <si>
    <t>Machines and apparatus for testing the hardness, strength, compression, elasticity or other mechanical properties of materials (e.g. metals, wood, textiles, paper, plastics)</t>
  </si>
  <si>
    <t>9027</t>
  </si>
  <si>
    <t>Instruments and apparatus for physical or chemical analysis (for example, polarimeters, refractometers, spectrometers, gas or smoke analyzers); instruments and apparatus for measuring or controlling viscosity, porosity, expansion, surface tension or</t>
  </si>
  <si>
    <t>9031</t>
  </si>
  <si>
    <t>Measuring or control instruments, devices and machines, not specified or included elsewhere in this Chapter; profile projectors</t>
  </si>
  <si>
    <t>9107</t>
  </si>
  <si>
    <t>Time switches with clockwork of any kind or with synchronous motor</t>
  </si>
  <si>
    <t>9620</t>
  </si>
  <si>
    <t>Monopods, bipods, tripods and the like</t>
  </si>
  <si>
    <t xml:space="preserve">May 15, 2026
</t>
  </si>
  <si>
    <r>
      <t xml:space="preserve">Executor: </t>
    </r>
    <r>
      <rPr>
        <sz val="8"/>
        <rFont val="Roboto"/>
        <charset val="204"/>
      </rPr>
      <t>Zh.serikbai</t>
    </r>
  </si>
  <si>
    <t xml:space="preserve">Е-mail:  zh.serikbai@aspire.gov.kz </t>
  </si>
  <si>
    <t>No.13-07/187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</si>
</sst>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8" x14ac:knownFonts="1">
    <font>
      <sz val="11"/>
      <color theme="1"/>
      <name val="Calibri"/>
      <family val="2"/>
      <charset val="204"/>
      <scheme val="minor"/>
    </font>
    <font>
      <sz val="11"/>
      <color indexed="8"/>
      <name val="Calibri"/>
      <family val="2"/>
      <charset val="204"/>
    </font>
    <font>
      <sz val="10"/>
      <name val="Arial Cyr"/>
      <charset val="204"/>
    </font>
    <font>
      <sz val="10"/>
      <name val="MS Sans Serif"/>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8"/>
      <name val="Brush Script MT"/>
      <family val="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MS Sans Serif"/>
      <family val="2"/>
      <charset val="204"/>
    </font>
    <font>
      <sz val="10"/>
      <name val="MS Sans Serif"/>
      <family val="2"/>
      <charset val="204"/>
    </font>
    <font>
      <sz val="10"/>
      <name val="MS Sans Serif"/>
      <family val="2"/>
      <charset val="204"/>
    </font>
    <font>
      <sz val="10"/>
      <name val="Calibri"/>
      <family val="2"/>
      <charset val="204"/>
    </font>
    <font>
      <sz val="10"/>
      <name val="Roboto"/>
      <charset val="204"/>
    </font>
    <font>
      <sz val="9"/>
      <name val="Roboto"/>
      <charset val="204"/>
    </font>
    <font>
      <i/>
      <sz val="8"/>
      <name val="Roboto"/>
      <charset val="204"/>
    </font>
    <font>
      <sz val="8"/>
      <name val="Roboto"/>
      <charset val="204"/>
    </font>
    <font>
      <sz val="14"/>
      <name val="Roboto"/>
      <charset val="204"/>
    </font>
    <font>
      <b/>
      <sz val="14"/>
      <name val="Roboto"/>
      <charset val="204"/>
    </font>
    <font>
      <sz val="11"/>
      <name val="Roboto"/>
      <charset val="204"/>
    </font>
    <font>
      <b/>
      <sz val="20"/>
      <name val="Roboto"/>
      <charset val="204"/>
    </font>
    <font>
      <sz val="20"/>
      <color indexed="8"/>
      <name val="Roboto"/>
      <charset val="204"/>
    </font>
    <font>
      <b/>
      <sz val="10"/>
      <color indexed="8"/>
      <name val="Roboto"/>
      <charset val="204"/>
    </font>
    <font>
      <b/>
      <sz val="10"/>
      <name val="Roboto"/>
      <charset val="204"/>
    </font>
    <font>
      <sz val="10"/>
      <color indexed="8"/>
      <name val="Roboto"/>
      <charset val="204"/>
    </font>
    <font>
      <sz val="8"/>
      <color indexed="8"/>
      <name val="Roboto"/>
      <charset val="204"/>
    </font>
    <font>
      <b/>
      <sz val="11"/>
      <name val="Roboto"/>
      <charset val="204"/>
    </font>
    <font>
      <sz val="11"/>
      <color indexed="8"/>
      <name val="Roboto"/>
      <charset val="204"/>
    </font>
    <font>
      <sz val="14"/>
      <color indexed="8"/>
      <name val="Roboto"/>
      <charset val="204"/>
    </font>
    <font>
      <sz val="11"/>
      <color theme="1"/>
      <name val="Calibri"/>
      <family val="2"/>
      <charset val="204"/>
      <scheme val="minor"/>
    </font>
    <font>
      <u/>
      <sz val="8.8000000000000007"/>
      <color theme="10"/>
      <name val="Calibri"/>
      <family val="2"/>
      <charset val="204"/>
    </font>
    <font>
      <u/>
      <sz val="10"/>
      <color theme="10"/>
      <name val="Arial Cyr"/>
      <charset val="204"/>
    </font>
    <font>
      <sz val="8"/>
      <color theme="1"/>
      <name val="Roboto"/>
      <charset val="204"/>
    </font>
    <font>
      <sz val="10"/>
      <name val="Arial Cyr"/>
    </font>
    <font>
      <sz val="11"/>
      <color indexed="8"/>
      <name val="Calibri"/>
      <family val="2"/>
    </font>
    <font>
      <i/>
      <sz val="9"/>
      <name val="Roboto"/>
      <charset val="204"/>
    </font>
    <font>
      <u/>
      <sz val="11"/>
      <color theme="10"/>
      <name val="Calibri"/>
      <family val="2"/>
      <scheme val="minor"/>
    </font>
    <font>
      <sz val="11"/>
      <color theme="1"/>
      <name val="Calibri"/>
      <family val="2"/>
      <scheme val="minor"/>
    </font>
    <font>
      <sz val="14"/>
      <color theme="1"/>
      <name val="Roboto"/>
      <charset val="204"/>
    </font>
    <font>
      <sz val="10"/>
      <color rgb="FF000000"/>
      <name val="Roboto"/>
      <charset val="204"/>
    </font>
    <font>
      <b/>
      <sz val="12"/>
      <color theme="1"/>
      <name val="Roboto"/>
      <charset val="204"/>
    </font>
    <font>
      <u/>
      <sz val="10"/>
      <color theme="10"/>
      <name val="Roboto"/>
      <charset val="204"/>
    </font>
    <font>
      <b/>
      <sz val="12"/>
      <name val="Roboto"/>
      <charset val="204"/>
    </font>
    <font>
      <sz val="12"/>
      <name val="Roboto"/>
      <charset val="204"/>
    </font>
    <font>
      <b/>
      <sz val="8"/>
      <color indexed="8"/>
      <name val="Roboto"/>
      <charset val="204"/>
    </font>
    <font>
      <b/>
      <sz val="8"/>
      <name val="Roboto"/>
      <charset val="204"/>
    </font>
    <font>
      <b/>
      <u/>
      <sz val="10"/>
      <color theme="10"/>
      <name val="Roboto"/>
      <charset val="204"/>
    </font>
  </fonts>
  <fills count="33">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
      <patternFill patternType="solid">
        <fgColor rgb="FFFFFFFF"/>
        <bgColor indexed="64"/>
      </patternFill>
    </fill>
  </fills>
  <borders count="26">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359">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4" fontId="15" fillId="17" borderId="1" applyNumberFormat="0" applyProtection="0">
      <alignment vertical="center"/>
    </xf>
    <xf numFmtId="4" fontId="16" fillId="18" borderId="1" applyNumberFormat="0" applyProtection="0">
      <alignment vertical="center"/>
    </xf>
    <xf numFmtId="4" fontId="15" fillId="18" borderId="1" applyNumberFormat="0" applyProtection="0">
      <alignment horizontal="left" vertical="center" indent="1"/>
    </xf>
    <xf numFmtId="0" fontId="15" fillId="18" borderId="1" applyNumberFormat="0" applyProtection="0">
      <alignment horizontal="left" vertical="top" indent="1"/>
    </xf>
    <xf numFmtId="4" fontId="15" fillId="19" borderId="0" applyNumberFormat="0" applyProtection="0">
      <alignment horizontal="left" vertical="center" indent="1"/>
    </xf>
    <xf numFmtId="4" fontId="17" fillId="3" borderId="1" applyNumberFormat="0" applyProtection="0">
      <alignment horizontal="right" vertical="center"/>
    </xf>
    <xf numFmtId="4" fontId="17" fillId="4" borderId="1" applyNumberFormat="0" applyProtection="0">
      <alignment horizontal="right" vertical="center"/>
    </xf>
    <xf numFmtId="4" fontId="17" fillId="20" borderId="1" applyNumberFormat="0" applyProtection="0">
      <alignment horizontal="right" vertical="center"/>
    </xf>
    <xf numFmtId="4" fontId="17" fillId="14" borderId="1" applyNumberFormat="0" applyProtection="0">
      <alignment horizontal="right" vertical="center"/>
    </xf>
    <xf numFmtId="4" fontId="17" fillId="16" borderId="1" applyNumberFormat="0" applyProtection="0">
      <alignment horizontal="right" vertical="center"/>
    </xf>
    <xf numFmtId="4" fontId="17" fillId="21" borderId="1" applyNumberFormat="0" applyProtection="0">
      <alignment horizontal="right" vertical="center"/>
    </xf>
    <xf numFmtId="4" fontId="17" fillId="12" borderId="1" applyNumberFormat="0" applyProtection="0">
      <alignment horizontal="right" vertical="center"/>
    </xf>
    <xf numFmtId="4" fontId="17" fillId="22" borderId="1" applyNumberFormat="0" applyProtection="0">
      <alignment horizontal="right" vertical="center"/>
    </xf>
    <xf numFmtId="4" fontId="17" fillId="11" borderId="1" applyNumberFormat="0" applyProtection="0">
      <alignment horizontal="right" vertical="center"/>
    </xf>
    <xf numFmtId="4" fontId="15" fillId="23" borderId="2" applyNumberFormat="0" applyProtection="0">
      <alignment horizontal="left" vertical="center" indent="1"/>
    </xf>
    <xf numFmtId="4" fontId="17" fillId="24" borderId="0" applyNumberFormat="0" applyProtection="0">
      <alignment horizontal="left" vertical="center" indent="1"/>
    </xf>
    <xf numFmtId="4" fontId="18" fillId="25" borderId="0" applyNumberFormat="0" applyProtection="0">
      <alignment horizontal="left" vertical="center" indent="1"/>
    </xf>
    <xf numFmtId="4" fontId="17" fillId="2" borderId="1" applyNumberFormat="0" applyProtection="0">
      <alignment horizontal="right" vertical="center"/>
    </xf>
    <xf numFmtId="4" fontId="19" fillId="24" borderId="0" applyNumberFormat="0" applyProtection="0">
      <alignment horizontal="left" vertical="center" indent="1"/>
    </xf>
    <xf numFmtId="4" fontId="19" fillId="19" borderId="0" applyNumberFormat="0" applyProtection="0">
      <alignment horizontal="left" vertical="center" indent="1"/>
    </xf>
    <xf numFmtId="0" fontId="20" fillId="25" borderId="1" applyNumberFormat="0" applyProtection="0">
      <alignment horizontal="left" vertical="center" indent="1"/>
    </xf>
    <xf numFmtId="0" fontId="20" fillId="25" borderId="1" applyNumberFormat="0" applyProtection="0">
      <alignment horizontal="left" vertical="top" indent="1"/>
    </xf>
    <xf numFmtId="0" fontId="20" fillId="19" borderId="1" applyNumberFormat="0" applyProtection="0">
      <alignment horizontal="left" vertical="center" indent="1"/>
    </xf>
    <xf numFmtId="0" fontId="20" fillId="19" borderId="1" applyNumberFormat="0" applyProtection="0">
      <alignment horizontal="left" vertical="top" indent="1"/>
    </xf>
    <xf numFmtId="0" fontId="20" fillId="26" borderId="1" applyNumberFormat="0" applyProtection="0">
      <alignment horizontal="left" vertical="center" indent="1"/>
    </xf>
    <xf numFmtId="0" fontId="20" fillId="26" borderId="1" applyNumberFormat="0" applyProtection="0">
      <alignment horizontal="left" vertical="top" indent="1"/>
    </xf>
    <xf numFmtId="0" fontId="20" fillId="27" borderId="1" applyNumberFormat="0" applyProtection="0">
      <alignment horizontal="left" vertical="center" indent="1"/>
    </xf>
    <xf numFmtId="0" fontId="20" fillId="27" borderId="1" applyNumberFormat="0" applyProtection="0">
      <alignment horizontal="left" vertical="top" indent="1"/>
    </xf>
    <xf numFmtId="4" fontId="17" fillId="28" borderId="1" applyNumberFormat="0" applyProtection="0">
      <alignment vertical="center"/>
    </xf>
    <xf numFmtId="4" fontId="21" fillId="28" borderId="1" applyNumberFormat="0" applyProtection="0">
      <alignment vertical="center"/>
    </xf>
    <xf numFmtId="4" fontId="17" fillId="28" borderId="1" applyNumberFormat="0" applyProtection="0">
      <alignment horizontal="left" vertical="center" indent="1"/>
    </xf>
    <xf numFmtId="0" fontId="17" fillId="28" borderId="1" applyNumberFormat="0" applyProtection="0">
      <alignment horizontal="left" vertical="top" indent="1"/>
    </xf>
    <xf numFmtId="4" fontId="17" fillId="24" borderId="1" applyNumberFormat="0" applyProtection="0">
      <alignment horizontal="right" vertical="center"/>
    </xf>
    <xf numFmtId="4" fontId="21" fillId="24" borderId="1" applyNumberFormat="0" applyProtection="0">
      <alignment horizontal="right" vertical="center"/>
    </xf>
    <xf numFmtId="4" fontId="17" fillId="2" borderId="1" applyNumberFormat="0" applyProtection="0">
      <alignment horizontal="left" vertical="center" indent="1"/>
    </xf>
    <xf numFmtId="0" fontId="17" fillId="19" borderId="1" applyNumberFormat="0" applyProtection="0">
      <alignment horizontal="left" vertical="top" indent="1"/>
    </xf>
    <xf numFmtId="4" fontId="22" fillId="29" borderId="0" applyNumberFormat="0" applyProtection="0">
      <alignment horizontal="left" vertical="center" indent="1"/>
    </xf>
    <xf numFmtId="4" fontId="23" fillId="24" borderId="1" applyNumberFormat="0" applyProtection="0">
      <alignment horizontal="right" vertical="center"/>
    </xf>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4" fillId="14" borderId="0" applyNumberFormat="0" applyBorder="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24" fillId="7" borderId="3" applyNumberFormat="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28" fillId="0" borderId="0" applyNumberFormat="0" applyFill="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 fillId="0" borderId="0"/>
    <xf numFmtId="0" fontId="3" fillId="0" borderId="0"/>
    <xf numFmtId="0" fontId="3" fillId="0" borderId="0"/>
    <xf numFmtId="0" fontId="3" fillId="0" borderId="0"/>
    <xf numFmtId="0" fontId="3" fillId="0" borderId="0"/>
    <xf numFmtId="0" fontId="3" fillId="0" borderId="0"/>
    <xf numFmtId="0" fontId="50" fillId="0" borderId="0"/>
    <xf numFmtId="0" fontId="30" fillId="0" borderId="0"/>
    <xf numFmtId="0" fontId="3" fillId="0" borderId="0"/>
    <xf numFmtId="0" fontId="31" fillId="0" borderId="0"/>
    <xf numFmtId="0" fontId="3" fillId="0" borderId="0"/>
    <xf numFmtId="0" fontId="32" fillId="0" borderId="0"/>
    <xf numFmtId="0" fontId="3" fillId="0" borderId="0"/>
    <xf numFmtId="0" fontId="3" fillId="0" borderId="0"/>
    <xf numFmtId="0" fontId="32" fillId="0" borderId="0"/>
    <xf numFmtId="0" fontId="3" fillId="0" borderId="0"/>
    <xf numFmtId="0" fontId="3" fillId="0" borderId="0"/>
    <xf numFmtId="0" fontId="50" fillId="0" borderId="0"/>
    <xf numFmtId="0" fontId="50" fillId="0" borderId="0"/>
    <xf numFmtId="0" fontId="50" fillId="0" borderId="0"/>
    <xf numFmtId="0" fontId="50" fillId="0" borderId="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0" fillId="5" borderId="10" applyNumberFormat="0" applyFont="0" applyAlignment="0" applyProtection="0"/>
    <xf numFmtId="0" fontId="29" fillId="0" borderId="11"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3" fillId="0" borderId="0"/>
    <xf numFmtId="0" fontId="50" fillId="0" borderId="0"/>
    <xf numFmtId="0" fontId="3" fillId="0" borderId="0"/>
    <xf numFmtId="0" fontId="3" fillId="0" borderId="0"/>
    <xf numFmtId="0" fontId="3" fillId="0" borderId="0"/>
    <xf numFmtId="0" fontId="1" fillId="4" borderId="0" applyNumberFormat="0" applyBorder="0" applyAlignment="0" applyProtection="0"/>
    <xf numFmtId="0" fontId="4" fillId="4" borderId="0" applyNumberFormat="0" applyBorder="0" applyAlignment="0" applyProtection="0"/>
    <xf numFmtId="0" fontId="57" fillId="0" borderId="0" applyNumberFormat="0" applyFill="0" applyBorder="0" applyAlignment="0" applyProtection="0"/>
    <xf numFmtId="0" fontId="51" fillId="0" borderId="0" applyNumberFormat="0" applyFill="0" applyBorder="0" applyAlignment="0" applyProtection="0">
      <alignment vertical="top"/>
      <protection locked="0"/>
    </xf>
    <xf numFmtId="0" fontId="54"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3" fillId="0" borderId="0"/>
    <xf numFmtId="0" fontId="2" fillId="0" borderId="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cellStyleXfs>
  <cellXfs count="249">
    <xf numFmtId="0" fontId="0" fillId="0" borderId="0" xfId="0"/>
    <xf numFmtId="0" fontId="42" fillId="0" borderId="0" xfId="0" applyFont="1" applyAlignment="1">
      <alignment vertical="center"/>
    </xf>
    <xf numFmtId="0" fontId="47" fillId="0" borderId="0" xfId="0" applyFont="1" applyAlignment="1">
      <alignment vertical="top" wrapText="1"/>
    </xf>
    <xf numFmtId="0" fontId="39" fillId="0" borderId="0" xfId="288" applyFont="1" applyAlignment="1">
      <alignment horizontal="right" vertical="top" wrapText="1"/>
    </xf>
    <xf numFmtId="0" fontId="33" fillId="0" borderId="0" xfId="288" applyFont="1"/>
    <xf numFmtId="0" fontId="33" fillId="0" borderId="0" xfId="288" applyFont="1" applyAlignment="1">
      <alignment horizontal="center" vertical="center"/>
    </xf>
    <xf numFmtId="0" fontId="33" fillId="0" borderId="0" xfId="288" applyFont="1" applyAlignment="1">
      <alignment horizontal="center"/>
    </xf>
    <xf numFmtId="0" fontId="34" fillId="0" borderId="0" xfId="288" applyFont="1"/>
    <xf numFmtId="0" fontId="35" fillId="0" borderId="0" xfId="288" applyFont="1"/>
    <xf numFmtId="0" fontId="36" fillId="0" borderId="0" xfId="288" applyFont="1"/>
    <xf numFmtId="0" fontId="37" fillId="0" borderId="0" xfId="288" applyFont="1" applyAlignment="1">
      <alignment vertical="top"/>
    </xf>
    <xf numFmtId="0" fontId="37" fillId="0" borderId="0" xfId="288" applyFont="1"/>
    <xf numFmtId="0" fontId="37" fillId="0" borderId="0" xfId="288" applyFont="1" applyAlignment="1">
      <alignment vertical="top" wrapText="1"/>
    </xf>
    <xf numFmtId="0" fontId="48" fillId="0" borderId="0" xfId="0" applyFont="1"/>
    <xf numFmtId="0" fontId="40" fillId="0" borderId="0" xfId="0" applyFont="1"/>
    <xf numFmtId="0" fontId="48" fillId="0" borderId="0" xfId="0" applyFont="1" applyAlignment="1">
      <alignment vertical="top" wrapText="1"/>
    </xf>
    <xf numFmtId="0" fontId="34" fillId="0" borderId="0" xfId="288" applyFont="1" applyAlignment="1">
      <alignment horizontal="center" vertical="center"/>
    </xf>
    <xf numFmtId="0" fontId="44" fillId="0" borderId="0" xfId="288" applyFont="1" applyAlignment="1">
      <alignment horizontal="justify" vertical="top"/>
    </xf>
    <xf numFmtId="0" fontId="37" fillId="0" borderId="0" xfId="288" applyFont="1" applyFill="1"/>
    <xf numFmtId="49" fontId="37" fillId="0" borderId="13" xfId="288" applyNumberFormat="1" applyFont="1" applyFill="1" applyBorder="1" applyAlignment="1">
      <alignment vertical="center" wrapText="1"/>
    </xf>
    <xf numFmtId="49" fontId="37" fillId="0" borderId="0" xfId="288" applyNumberFormat="1" applyFont="1" applyFill="1" applyAlignment="1">
      <alignment horizontal="center" vertical="center" wrapText="1"/>
    </xf>
    <xf numFmtId="49" fontId="37" fillId="0" borderId="13" xfId="288" applyNumberFormat="1" applyFont="1" applyFill="1" applyBorder="1" applyAlignment="1">
      <alignment horizontal="right" vertical="center" wrapText="1"/>
    </xf>
    <xf numFmtId="164" fontId="37" fillId="0" borderId="0" xfId="288" applyNumberFormat="1" applyFont="1" applyFill="1"/>
    <xf numFmtId="0" fontId="46" fillId="0" borderId="0" xfId="0" applyFont="1"/>
    <xf numFmtId="164" fontId="46" fillId="0" borderId="0" xfId="0" applyNumberFormat="1" applyFont="1" applyAlignment="1">
      <alignment horizontal="right" vertical="center"/>
    </xf>
    <xf numFmtId="0" fontId="34" fillId="0" borderId="0" xfId="288" applyFont="1" applyAlignment="1">
      <alignment horizontal="center"/>
    </xf>
    <xf numFmtId="0" fontId="43" fillId="0" borderId="0" xfId="0" applyFont="1" applyAlignment="1">
      <alignment horizontal="center"/>
    </xf>
    <xf numFmtId="0" fontId="45" fillId="0" borderId="0" xfId="0" applyFont="1"/>
    <xf numFmtId="0" fontId="44" fillId="0" borderId="0" xfId="288" applyFont="1" applyAlignment="1">
      <alignment horizontal="center"/>
    </xf>
    <xf numFmtId="0" fontId="40" fillId="0" borderId="0" xfId="0" applyFont="1" applyFill="1"/>
    <xf numFmtId="165" fontId="46" fillId="0" borderId="0" xfId="0" applyNumberFormat="1" applyFont="1" applyAlignment="1">
      <alignment horizontal="right" vertical="center"/>
    </xf>
    <xf numFmtId="0" fontId="49" fillId="0" borderId="0" xfId="0" applyFont="1"/>
    <xf numFmtId="0" fontId="47" fillId="0" borderId="0" xfId="0" applyFont="1"/>
    <xf numFmtId="0" fontId="36" fillId="0" borderId="0" xfId="0" applyFont="1" applyAlignment="1">
      <alignment horizontal="right" vertical="top" wrapText="1"/>
    </xf>
    <xf numFmtId="0" fontId="36" fillId="0" borderId="0" xfId="288" applyFont="1" applyAlignment="1">
      <alignment horizontal="right"/>
    </xf>
    <xf numFmtId="164" fontId="46" fillId="0" borderId="0" xfId="0" applyNumberFormat="1" applyFont="1" applyFill="1" applyAlignment="1">
      <alignment horizontal="right" vertical="center"/>
    </xf>
    <xf numFmtId="164" fontId="37" fillId="0" borderId="0" xfId="288" applyNumberFormat="1" applyFont="1" applyFill="1" applyAlignment="1">
      <alignment horizontal="right" vertical="center"/>
    </xf>
    <xf numFmtId="0" fontId="37" fillId="0" borderId="0" xfId="288" applyFont="1" applyFill="1" applyAlignment="1">
      <alignment horizontal="left" vertical="center"/>
    </xf>
    <xf numFmtId="49" fontId="37" fillId="0" borderId="0" xfId="288" applyNumberFormat="1" applyFont="1" applyFill="1" applyAlignment="1">
      <alignment horizontal="left" vertical="center" wrapText="1"/>
    </xf>
    <xf numFmtId="49" fontId="37" fillId="0" borderId="0" xfId="0" applyNumberFormat="1" applyFont="1" applyAlignment="1">
      <alignment horizontal="left" vertical="center" wrapText="1"/>
    </xf>
    <xf numFmtId="0" fontId="37" fillId="0" borderId="0" xfId="0" applyFont="1"/>
    <xf numFmtId="164" fontId="34" fillId="0" borderId="0" xfId="288" applyNumberFormat="1" applyFont="1" applyAlignment="1">
      <alignment horizontal="right" vertical="center" wrapText="1"/>
    </xf>
    <xf numFmtId="0" fontId="46" fillId="0" borderId="0" xfId="0" applyFont="1" applyAlignment="1">
      <alignment horizontal="right"/>
    </xf>
    <xf numFmtId="0" fontId="37" fillId="0" borderId="0" xfId="288" applyFont="1" applyFill="1" applyAlignment="1">
      <alignment horizontal="right"/>
    </xf>
    <xf numFmtId="2" fontId="34" fillId="0" borderId="0" xfId="288" applyNumberFormat="1" applyFont="1" applyAlignment="1">
      <alignment vertical="center"/>
    </xf>
    <xf numFmtId="49" fontId="37" fillId="0" borderId="14" xfId="288" applyNumberFormat="1" applyFont="1" applyFill="1" applyBorder="1" applyAlignment="1">
      <alignment horizontal="center" vertical="center" wrapText="1"/>
    </xf>
    <xf numFmtId="164" fontId="46" fillId="0" borderId="0" xfId="245" applyNumberFormat="1" applyFont="1" applyFill="1" applyAlignment="1">
      <alignment horizontal="left" wrapText="1" indent="1"/>
    </xf>
    <xf numFmtId="164" fontId="46" fillId="0" borderId="0" xfId="245" applyNumberFormat="1" applyFont="1" applyFill="1" applyAlignment="1">
      <alignment horizontal="left" wrapText="1" indent="1"/>
    </xf>
    <xf numFmtId="0" fontId="37" fillId="0" borderId="0" xfId="288" applyFont="1" applyFill="1" applyAlignment="1">
      <alignment horizontal="left" indent="1"/>
    </xf>
    <xf numFmtId="164" fontId="46" fillId="0" borderId="0" xfId="245" applyNumberFormat="1" applyFont="1" applyFill="1" applyAlignment="1">
      <alignment horizontal="left" wrapText="1" indent="1"/>
    </xf>
    <xf numFmtId="164" fontId="46" fillId="0" borderId="13" xfId="245" applyNumberFormat="1" applyFont="1" applyFill="1" applyBorder="1" applyAlignment="1">
      <alignment horizontal="left" wrapText="1" indent="1"/>
    </xf>
    <xf numFmtId="0" fontId="60" fillId="0" borderId="0" xfId="336" applyFont="1" applyAlignment="1">
      <alignment horizontal="justify" vertical="top" wrapText="1"/>
    </xf>
    <xf numFmtId="0" fontId="61" fillId="0" borderId="0" xfId="288" applyFont="1" applyAlignment="1">
      <alignment horizontal="center"/>
    </xf>
    <xf numFmtId="0" fontId="62" fillId="0" borderId="0" xfId="255" applyFont="1" applyFill="1" applyAlignment="1" applyProtection="1">
      <alignment horizontal="right" vertical="center"/>
    </xf>
    <xf numFmtId="0" fontId="62" fillId="0" borderId="0" xfId="255" applyFont="1" applyAlignment="1" applyProtection="1">
      <alignment horizontal="left" vertical="center"/>
    </xf>
    <xf numFmtId="0" fontId="60" fillId="0" borderId="0" xfId="337" applyFont="1" applyAlignment="1">
      <alignment vertical="top"/>
    </xf>
    <xf numFmtId="0" fontId="35" fillId="0" borderId="0" xfId="288" applyFont="1"/>
    <xf numFmtId="0" fontId="60" fillId="0" borderId="0" xfId="337" applyFont="1" applyAlignment="1">
      <alignment horizontal="left" vertical="top" wrapText="1"/>
    </xf>
    <xf numFmtId="0" fontId="56" fillId="0" borderId="0" xfId="288" applyFont="1"/>
    <xf numFmtId="0" fontId="36" fillId="0" borderId="0" xfId="288" applyFont="1" applyAlignment="1">
      <alignment horizontal="right"/>
    </xf>
    <xf numFmtId="0" fontId="41" fillId="0" borderId="0" xfId="288" applyFont="1" applyAlignment="1">
      <alignment vertical="center"/>
    </xf>
    <xf numFmtId="0" fontId="39" fillId="0" borderId="0" xfId="288" applyFont="1" applyAlignment="1">
      <alignment vertical="center"/>
    </xf>
    <xf numFmtId="0" fontId="0" fillId="0" borderId="0" xfId="0"/>
    <xf numFmtId="0" fontId="38" fillId="0" borderId="0" xfId="288" applyFont="1"/>
    <xf numFmtId="0" fontId="59" fillId="0" borderId="0" xfId="0" applyFont="1"/>
    <xf numFmtId="1" fontId="46" fillId="0" borderId="0" xfId="245" applyNumberFormat="1" applyFont="1" applyFill="1" applyAlignment="1">
      <alignment horizontal="left" vertical="center" wrapText="1"/>
    </xf>
    <xf numFmtId="1" fontId="46" fillId="0" borderId="0" xfId="245" applyNumberFormat="1" applyFont="1" applyFill="1" applyBorder="1" applyAlignment="1">
      <alignment horizontal="left" vertical="center" wrapText="1"/>
    </xf>
    <xf numFmtId="0" fontId="37" fillId="0" borderId="0" xfId="288" applyFont="1" applyFill="1" applyBorder="1"/>
    <xf numFmtId="0" fontId="37" fillId="0" borderId="0" xfId="288" applyFont="1" applyFill="1" applyBorder="1" applyAlignment="1">
      <alignment wrapText="1"/>
    </xf>
    <xf numFmtId="0" fontId="37" fillId="0" borderId="0" xfId="288" applyFont="1" applyFill="1" applyAlignment="1">
      <alignment wrapText="1"/>
    </xf>
    <xf numFmtId="0" fontId="37" fillId="0" borderId="0" xfId="288" applyFont="1" applyFill="1" applyAlignment="1">
      <alignment horizontal="center" vertical="center" wrapText="1"/>
    </xf>
    <xf numFmtId="0" fontId="53" fillId="0" borderId="0" xfId="0" applyFont="1"/>
    <xf numFmtId="0" fontId="53" fillId="0" borderId="0" xfId="0" applyFont="1" applyBorder="1"/>
    <xf numFmtId="164" fontId="37" fillId="0" borderId="0" xfId="288" applyNumberFormat="1" applyFont="1" applyFill="1" applyBorder="1" applyAlignment="1">
      <alignment horizontal="right" vertical="center" wrapText="1"/>
    </xf>
    <xf numFmtId="0" fontId="37" fillId="0" borderId="14" xfId="288"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49" fontId="37" fillId="0" borderId="14" xfId="288" applyNumberFormat="1" applyFont="1" applyFill="1" applyBorder="1" applyAlignment="1">
      <alignment horizontal="center" vertical="center" wrapText="1"/>
    </xf>
    <xf numFmtId="49" fontId="37" fillId="0" borderId="0" xfId="288" applyNumberFormat="1" applyFont="1" applyFill="1" applyBorder="1" applyAlignment="1">
      <alignment horizontal="right" vertical="center" wrapText="1"/>
    </xf>
    <xf numFmtId="0" fontId="37" fillId="0" borderId="25" xfId="288" applyFont="1" applyFill="1" applyBorder="1" applyAlignment="1">
      <alignment horizontal="center" vertical="center" wrapText="1"/>
    </xf>
    <xf numFmtId="0" fontId="44" fillId="0" borderId="0" xfId="288" applyFont="1" applyFill="1" applyAlignment="1">
      <alignment wrapText="1"/>
    </xf>
    <xf numFmtId="164" fontId="37" fillId="0" borderId="0" xfId="288" applyNumberFormat="1" applyFont="1" applyFill="1" applyAlignment="1">
      <alignment horizontal="right" vertical="center" wrapText="1"/>
    </xf>
    <xf numFmtId="0" fontId="37" fillId="0" borderId="0" xfId="288" applyFont="1" applyFill="1" applyBorder="1"/>
    <xf numFmtId="0" fontId="37" fillId="0" borderId="0" xfId="288" applyFont="1" applyFill="1" applyBorder="1" applyAlignment="1">
      <alignment wrapText="1"/>
    </xf>
    <xf numFmtId="164" fontId="37" fillId="0" borderId="0" xfId="288" applyNumberFormat="1" applyFont="1" applyAlignment="1">
      <alignment horizontal="right" vertical="center" wrapText="1"/>
    </xf>
    <xf numFmtId="0" fontId="37" fillId="0" borderId="16" xfId="288" applyFont="1" applyFill="1" applyBorder="1" applyAlignment="1">
      <alignment horizontal="center" vertical="center" wrapText="1"/>
    </xf>
    <xf numFmtId="2" fontId="37" fillId="0" borderId="0" xfId="288" applyNumberFormat="1" applyFont="1" applyFill="1" applyAlignment="1">
      <alignment horizontal="left" vertical="top" wrapText="1"/>
    </xf>
    <xf numFmtId="0" fontId="37" fillId="0" borderId="0" xfId="288" applyFont="1" applyFill="1" applyAlignment="1">
      <alignment horizontal="left" vertical="top" wrapText="1"/>
    </xf>
    <xf numFmtId="164" fontId="37" fillId="0" borderId="14" xfId="288" applyNumberFormat="1" applyFont="1" applyFill="1" applyBorder="1" applyAlignment="1">
      <alignment horizontal="center" vertical="center" wrapText="1"/>
    </xf>
    <xf numFmtId="164" fontId="37" fillId="0" borderId="16" xfId="288" applyNumberFormat="1" applyFont="1" applyFill="1" applyBorder="1" applyAlignment="1">
      <alignment horizontal="center" vertical="center" wrapText="1"/>
    </xf>
    <xf numFmtId="164" fontId="37" fillId="0" borderId="25" xfId="288" applyNumberFormat="1" applyFont="1" applyFill="1" applyBorder="1" applyAlignment="1">
      <alignment horizontal="center" vertical="center" wrapText="1"/>
    </xf>
    <xf numFmtId="164" fontId="37" fillId="0" borderId="0" xfId="288" applyNumberFormat="1" applyFont="1" applyFill="1" applyAlignment="1">
      <alignment wrapText="1"/>
    </xf>
    <xf numFmtId="164" fontId="37" fillId="0" borderId="0" xfId="288" applyNumberFormat="1" applyFont="1" applyFill="1" applyAlignment="1">
      <alignment horizontal="right" wrapText="1"/>
    </xf>
    <xf numFmtId="0" fontId="53" fillId="0" borderId="0" xfId="0" applyFont="1"/>
    <xf numFmtId="0" fontId="37" fillId="0" borderId="0" xfId="0" applyFont="1"/>
    <xf numFmtId="164" fontId="37" fillId="0" borderId="0" xfId="0" applyNumberFormat="1" applyFont="1" applyAlignment="1">
      <alignment horizontal="right" vertical="center" wrapText="1"/>
    </xf>
    <xf numFmtId="49" fontId="37" fillId="0" borderId="0" xfId="0" applyNumberFormat="1" applyFont="1" applyAlignment="1">
      <alignment horizontal="center" vertical="center" wrapText="1"/>
    </xf>
    <xf numFmtId="164" fontId="53" fillId="0" borderId="0" xfId="0" applyNumberFormat="1" applyFont="1" applyAlignment="1">
      <alignment wrapText="1"/>
    </xf>
    <xf numFmtId="164" fontId="53" fillId="0" borderId="0" xfId="0" applyNumberFormat="1" applyFont="1" applyBorder="1" applyAlignment="1">
      <alignment wrapText="1"/>
    </xf>
    <xf numFmtId="164" fontId="37" fillId="0" borderId="0" xfId="0" applyNumberFormat="1" applyFont="1" applyAlignment="1">
      <alignment wrapText="1"/>
    </xf>
    <xf numFmtId="164" fontId="37" fillId="0" borderId="0" xfId="0" applyNumberFormat="1" applyFont="1" applyAlignment="1">
      <alignment horizontal="right" wrapText="1"/>
    </xf>
    <xf numFmtId="164" fontId="46" fillId="0" borderId="0" xfId="245" applyNumberFormat="1" applyFont="1" applyFill="1" applyBorder="1" applyAlignment="1">
      <alignment horizontal="right" wrapText="1"/>
    </xf>
    <xf numFmtId="164" fontId="37" fillId="0" borderId="0" xfId="0" applyNumberFormat="1" applyFont="1" applyAlignment="1">
      <alignment horizontal="right" vertical="center" wrapText="1"/>
    </xf>
    <xf numFmtId="164" fontId="37" fillId="0" borderId="0" xfId="288" applyNumberFormat="1" applyFont="1" applyAlignment="1">
      <alignment horizontal="right" vertical="center" wrapText="1"/>
    </xf>
    <xf numFmtId="164" fontId="37" fillId="0" borderId="0" xfId="288" applyNumberFormat="1" applyFont="1" applyFill="1" applyBorder="1" applyAlignment="1">
      <alignment horizontal="right" vertical="center" wrapText="1"/>
    </xf>
    <xf numFmtId="165" fontId="37" fillId="0" borderId="0" xfId="288" applyNumberFormat="1" applyFont="1" applyFill="1" applyBorder="1" applyAlignment="1">
      <alignment horizontal="right" vertical="center" wrapText="1"/>
    </xf>
    <xf numFmtId="2" fontId="46" fillId="0" borderId="0" xfId="245" applyNumberFormat="1" applyFont="1" applyFill="1" applyAlignment="1">
      <alignment horizontal="left" vertical="top" wrapText="1"/>
    </xf>
    <xf numFmtId="2" fontId="46" fillId="0" borderId="0" xfId="245" applyNumberFormat="1" applyFont="1" applyFill="1" applyBorder="1" applyAlignment="1">
      <alignment horizontal="left" vertical="top" wrapText="1"/>
    </xf>
    <xf numFmtId="2" fontId="46" fillId="0" borderId="0" xfId="0" applyNumberFormat="1" applyFont="1" applyAlignment="1">
      <alignment horizontal="left" vertical="top" wrapText="1"/>
    </xf>
    <xf numFmtId="164" fontId="37" fillId="0" borderId="0" xfId="288" applyNumberFormat="1" applyFont="1" applyFill="1" applyAlignment="1">
      <alignment horizontal="left" vertical="top" wrapText="1"/>
    </xf>
    <xf numFmtId="49" fontId="37" fillId="0" borderId="0" xfId="288" applyNumberFormat="1" applyFont="1" applyFill="1" applyAlignment="1">
      <alignment horizontal="left" vertical="top" wrapText="1"/>
    </xf>
    <xf numFmtId="165" fontId="37" fillId="0" borderId="0" xfId="288" applyNumberFormat="1" applyFont="1" applyFill="1" applyAlignment="1">
      <alignment horizontal="left" vertical="top" wrapText="1"/>
    </xf>
    <xf numFmtId="0" fontId="53" fillId="0" borderId="0" xfId="0" applyFont="1" applyAlignment="1">
      <alignment horizontal="left" vertical="top"/>
    </xf>
    <xf numFmtId="0" fontId="46" fillId="0" borderId="0" xfId="0" applyFont="1" applyBorder="1" applyAlignment="1">
      <alignment horizontal="left" vertical="top"/>
    </xf>
    <xf numFmtId="164" fontId="46" fillId="0" borderId="0" xfId="0" applyNumberFormat="1" applyFont="1" applyBorder="1" applyAlignment="1">
      <alignment horizontal="left" vertical="top"/>
    </xf>
    <xf numFmtId="164" fontId="53" fillId="0" borderId="0" xfId="0" applyNumberFormat="1" applyFont="1" applyBorder="1" applyAlignment="1">
      <alignment horizontal="left" vertical="top"/>
    </xf>
    <xf numFmtId="2" fontId="37" fillId="0" borderId="15" xfId="0" applyNumberFormat="1" applyFont="1" applyBorder="1" applyAlignment="1">
      <alignment horizontal="left" vertical="top"/>
    </xf>
    <xf numFmtId="164" fontId="37" fillId="0" borderId="15" xfId="0" applyNumberFormat="1" applyFont="1" applyBorder="1" applyAlignment="1">
      <alignment horizontal="left" vertical="top"/>
    </xf>
    <xf numFmtId="0" fontId="53" fillId="0" borderId="15" xfId="0" applyFont="1" applyBorder="1" applyAlignment="1">
      <alignment horizontal="left" vertical="top"/>
    </xf>
    <xf numFmtId="0" fontId="37" fillId="0" borderId="15" xfId="0" applyFont="1" applyBorder="1" applyAlignment="1">
      <alignment horizontal="left" vertical="top"/>
    </xf>
    <xf numFmtId="1" fontId="37" fillId="0" borderId="0" xfId="0" applyNumberFormat="1" applyFont="1" applyBorder="1" applyAlignment="1">
      <alignment horizontal="left" vertical="top"/>
    </xf>
    <xf numFmtId="2" fontId="37" fillId="0" borderId="0" xfId="0" applyNumberFormat="1" applyFont="1" applyBorder="1" applyAlignment="1">
      <alignment horizontal="left" vertical="top"/>
    </xf>
    <xf numFmtId="0" fontId="53" fillId="0" borderId="0" xfId="0" applyFont="1" applyBorder="1" applyAlignment="1">
      <alignment horizontal="left" vertical="top"/>
    </xf>
    <xf numFmtId="0" fontId="37" fillId="0" borderId="0" xfId="0" applyFont="1" applyBorder="1" applyAlignment="1">
      <alignment horizontal="left" vertical="top"/>
    </xf>
    <xf numFmtId="1" fontId="37" fillId="0" borderId="13" xfId="0" applyNumberFormat="1" applyFont="1" applyBorder="1" applyAlignment="1">
      <alignment horizontal="left" vertical="top"/>
    </xf>
    <xf numFmtId="2" fontId="37" fillId="0" borderId="13" xfId="0" applyNumberFormat="1" applyFont="1" applyBorder="1" applyAlignment="1">
      <alignment horizontal="left" vertical="top"/>
    </xf>
    <xf numFmtId="164" fontId="46" fillId="0" borderId="13" xfId="0" applyNumberFormat="1" applyFont="1" applyBorder="1" applyAlignment="1">
      <alignment horizontal="left" vertical="top"/>
    </xf>
    <xf numFmtId="0" fontId="53" fillId="0" borderId="13" xfId="0" applyFont="1" applyBorder="1" applyAlignment="1">
      <alignment horizontal="left" vertical="top"/>
    </xf>
    <xf numFmtId="0" fontId="37" fillId="0" borderId="13" xfId="0" applyFont="1" applyBorder="1" applyAlignment="1">
      <alignment horizontal="left" vertical="top"/>
    </xf>
    <xf numFmtId="2" fontId="37" fillId="0" borderId="0" xfId="346" applyNumberFormat="1" applyFont="1" applyAlignment="1">
      <alignment horizontal="left" vertical="center" wrapText="1"/>
    </xf>
    <xf numFmtId="164" fontId="37" fillId="0" borderId="13" xfId="288" applyNumberFormat="1" applyFont="1" applyFill="1" applyBorder="1" applyAlignment="1">
      <alignment horizontal="right" vertical="center" wrapText="1"/>
    </xf>
    <xf numFmtId="164" fontId="37" fillId="0" borderId="0" xfId="0" applyNumberFormat="1" applyFont="1" applyAlignment="1">
      <alignment horizontal="right" vertical="center" wrapText="1"/>
    </xf>
    <xf numFmtId="49" fontId="37" fillId="0" borderId="0" xfId="288" applyNumberFormat="1" applyFont="1" applyAlignment="1">
      <alignment horizontal="center"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165" fontId="37" fillId="0" borderId="0" xfId="288" applyNumberFormat="1" applyFont="1" applyFill="1" applyAlignment="1">
      <alignment horizontal="right" vertical="center" wrapText="1"/>
    </xf>
    <xf numFmtId="49" fontId="37" fillId="0" borderId="0" xfId="0" applyNumberFormat="1" applyFont="1" applyAlignment="1">
      <alignment horizontal="left" vertical="center" wrapText="1"/>
    </xf>
    <xf numFmtId="49" fontId="37" fillId="0" borderId="0" xfId="288" applyNumberFormat="1" applyFont="1" applyAlignment="1">
      <alignment horizontal="left" vertical="center" wrapText="1"/>
    </xf>
    <xf numFmtId="0" fontId="37" fillId="0" borderId="0" xfId="288" applyFont="1" applyFill="1" applyAlignment="1">
      <alignment horizontal="right" vertical="center" wrapText="1"/>
    </xf>
    <xf numFmtId="164" fontId="37" fillId="0" borderId="13" xfId="288" applyNumberFormat="1" applyFont="1" applyBorder="1" applyAlignment="1">
      <alignment horizontal="right" vertical="center" wrapText="1"/>
    </xf>
    <xf numFmtId="49" fontId="37" fillId="0" borderId="0" xfId="0" applyNumberFormat="1" applyFont="1" applyAlignment="1">
      <alignment horizontal="center" vertical="center" wrapText="1"/>
    </xf>
    <xf numFmtId="49" fontId="37" fillId="0" borderId="13" xfId="0" applyNumberFormat="1" applyFont="1" applyBorder="1" applyAlignment="1">
      <alignment horizontal="left" vertical="center" wrapText="1"/>
    </xf>
    <xf numFmtId="164" fontId="37" fillId="0" borderId="13" xfId="0" applyNumberFormat="1" applyFont="1" applyBorder="1" applyAlignment="1">
      <alignment horizontal="right" vertical="center" wrapText="1"/>
    </xf>
    <xf numFmtId="49" fontId="37" fillId="0" borderId="13" xfId="0" applyNumberFormat="1" applyFont="1" applyBorder="1" applyAlignment="1">
      <alignment horizontal="center" vertical="center" wrapText="1"/>
    </xf>
    <xf numFmtId="49" fontId="37" fillId="0" borderId="0" xfId="0" applyNumberFormat="1" applyFont="1" applyBorder="1" applyAlignment="1">
      <alignment horizontal="center" vertical="center" wrapText="1"/>
    </xf>
    <xf numFmtId="164" fontId="37" fillId="0" borderId="0" xfId="288" applyNumberFormat="1" applyFont="1" applyBorder="1" applyAlignment="1">
      <alignment horizontal="right" vertical="center" wrapText="1"/>
    </xf>
    <xf numFmtId="0" fontId="37" fillId="0" borderId="0" xfId="288" applyFont="1" applyFill="1" applyBorder="1" applyAlignment="1">
      <alignment horizontal="right" vertical="center" wrapText="1"/>
    </xf>
    <xf numFmtId="49" fontId="37" fillId="0" borderId="0" xfId="0" applyNumberFormat="1" applyFont="1" applyBorder="1" applyAlignment="1">
      <alignment horizontal="left" vertical="center" wrapText="1"/>
    </xf>
    <xf numFmtId="165" fontId="37" fillId="0" borderId="13" xfId="288" applyNumberFormat="1" applyFont="1" applyFill="1" applyBorder="1" applyAlignment="1">
      <alignment horizontal="right" vertical="center" wrapText="1"/>
    </xf>
    <xf numFmtId="164" fontId="37" fillId="0" borderId="0" xfId="346" applyNumberFormat="1" applyFont="1" applyAlignment="1">
      <alignment horizontal="right"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0" fontId="37" fillId="0" borderId="0" xfId="288" applyFont="1" applyFill="1" applyAlignment="1">
      <alignment horizontal="right" vertical="center" wrapText="1"/>
    </xf>
    <xf numFmtId="0" fontId="37" fillId="0" borderId="0" xfId="288" applyFont="1" applyAlignment="1">
      <alignment horizontal="center" vertical="top"/>
    </xf>
    <xf numFmtId="164" fontId="37" fillId="0" borderId="15" xfId="288" applyNumberFormat="1" applyFont="1" applyFill="1" applyBorder="1" applyAlignment="1">
      <alignment horizontal="right" vertical="center" wrapText="1"/>
    </xf>
    <xf numFmtId="164" fontId="46" fillId="0" borderId="0" xfId="245" applyNumberFormat="1" applyFont="1" applyFill="1" applyBorder="1" applyAlignment="1">
      <alignment horizontal="right" vertical="center" wrapText="1" indent="1"/>
    </xf>
    <xf numFmtId="164" fontId="46" fillId="0" borderId="0" xfId="245" applyNumberFormat="1" applyFont="1" applyFill="1" applyBorder="1" applyAlignment="1">
      <alignment horizontal="right" vertical="center" wrapText="1"/>
    </xf>
    <xf numFmtId="164" fontId="46" fillId="0" borderId="13" xfId="245" applyNumberFormat="1" applyFont="1" applyFill="1" applyBorder="1" applyAlignment="1">
      <alignment horizontal="right" vertical="center" wrapText="1"/>
    </xf>
    <xf numFmtId="164" fontId="37" fillId="0" borderId="0" xfId="288" applyNumberFormat="1" applyFont="1" applyFill="1" applyAlignment="1">
      <alignment horizontal="right" wrapText="1"/>
    </xf>
    <xf numFmtId="164" fontId="37" fillId="0" borderId="0" xfId="288" applyNumberFormat="1" applyFont="1" applyFill="1" applyBorder="1" applyAlignment="1">
      <alignment horizontal="right" vertical="center" wrapText="1"/>
    </xf>
    <xf numFmtId="165" fontId="37" fillId="0" borderId="0" xfId="288" applyNumberFormat="1" applyFont="1" applyFill="1" applyBorder="1" applyAlignment="1">
      <alignment horizontal="right" vertical="center" wrapText="1"/>
    </xf>
    <xf numFmtId="164" fontId="37" fillId="0" borderId="0" xfId="288" applyNumberFormat="1" applyFont="1" applyBorder="1" applyAlignment="1">
      <alignment horizontal="right" vertical="center" wrapText="1"/>
    </xf>
    <xf numFmtId="164" fontId="37" fillId="0" borderId="0" xfId="0" applyNumberFormat="1" applyFont="1" applyAlignment="1">
      <alignment horizontal="right" vertical="center" wrapText="1"/>
    </xf>
    <xf numFmtId="49" fontId="37" fillId="0" borderId="0" xfId="288" applyNumberFormat="1" applyFont="1" applyAlignment="1">
      <alignment horizontal="center"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2" fontId="37" fillId="0" borderId="0" xfId="288" applyNumberFormat="1" applyFont="1" applyAlignment="1">
      <alignment horizontal="left" vertical="center" wrapText="1"/>
    </xf>
    <xf numFmtId="164" fontId="37" fillId="0" borderId="0" xfId="0" applyNumberFormat="1" applyFont="1" applyAlignment="1">
      <alignment wrapText="1"/>
    </xf>
    <xf numFmtId="164" fontId="37" fillId="0" borderId="0" xfId="0" applyNumberFormat="1" applyFont="1" applyAlignment="1">
      <alignment horizontal="right" wrapText="1"/>
    </xf>
    <xf numFmtId="0" fontId="46" fillId="0" borderId="0" xfId="0" applyFont="1" applyAlignment="1">
      <alignment horizontal="center" vertical="center"/>
    </xf>
    <xf numFmtId="49" fontId="46" fillId="0" borderId="0" xfId="0" applyNumberFormat="1" applyFont="1" applyAlignment="1">
      <alignment horizontal="left" vertical="center"/>
    </xf>
    <xf numFmtId="164" fontId="46" fillId="0" borderId="0" xfId="0" applyNumberFormat="1" applyFont="1" applyFill="1" applyAlignment="1">
      <alignment horizontal="right" vertical="center"/>
    </xf>
    <xf numFmtId="164" fontId="46" fillId="0" borderId="0" xfId="0" applyNumberFormat="1" applyFont="1" applyAlignment="1">
      <alignment horizontal="right" vertical="center"/>
    </xf>
    <xf numFmtId="164" fontId="37" fillId="0" borderId="0" xfId="288" applyNumberFormat="1" applyFont="1" applyAlignment="1">
      <alignment vertical="center" wrapText="1"/>
    </xf>
    <xf numFmtId="49" fontId="37" fillId="0" borderId="0" xfId="288" applyNumberFormat="1" applyFont="1" applyAlignment="1">
      <alignment horizontal="left" vertical="center" wrapText="1"/>
    </xf>
    <xf numFmtId="0" fontId="37" fillId="0" borderId="0" xfId="288" applyFont="1" applyFill="1" applyAlignment="1">
      <alignment horizontal="right" vertical="center" wrapText="1"/>
    </xf>
    <xf numFmtId="164" fontId="37" fillId="0" borderId="13" xfId="288" applyNumberFormat="1" applyFont="1" applyBorder="1" applyAlignment="1">
      <alignment horizontal="right" vertical="center" wrapText="1"/>
    </xf>
    <xf numFmtId="0" fontId="37" fillId="0" borderId="13" xfId="288" applyFont="1" applyFill="1" applyBorder="1" applyAlignment="1">
      <alignment horizontal="right" vertical="center" wrapText="1"/>
    </xf>
    <xf numFmtId="165" fontId="46" fillId="0" borderId="0" xfId="0" applyNumberFormat="1" applyFont="1" applyAlignment="1">
      <alignment horizontal="right" vertical="center"/>
    </xf>
    <xf numFmtId="49" fontId="37" fillId="0" borderId="0" xfId="0" applyNumberFormat="1" applyFont="1" applyAlignment="1">
      <alignment horizontal="center" vertical="center" wrapText="1"/>
    </xf>
    <xf numFmtId="164" fontId="46" fillId="0" borderId="0" xfId="0" applyNumberFormat="1" applyFont="1" applyAlignment="1">
      <alignment horizontal="right" vertical="center" wrapText="1"/>
    </xf>
    <xf numFmtId="164" fontId="46" fillId="0" borderId="0" xfId="0" applyNumberFormat="1" applyFont="1" applyAlignment="1">
      <alignment wrapText="1"/>
    </xf>
    <xf numFmtId="0" fontId="39" fillId="0" borderId="0" xfId="288" applyFont="1" applyAlignment="1">
      <alignment vertical="top"/>
    </xf>
    <xf numFmtId="0" fontId="47" fillId="0" borderId="0" xfId="0" applyFont="1" applyAlignment="1">
      <alignment vertical="top"/>
    </xf>
    <xf numFmtId="0" fontId="40" fillId="0" borderId="0" xfId="0" applyFont="1" applyFill="1" applyAlignment="1"/>
    <xf numFmtId="0" fontId="41" fillId="0" borderId="0" xfId="288" applyFont="1" applyFill="1" applyAlignment="1">
      <alignment horizontal="left" vertical="top"/>
    </xf>
    <xf numFmtId="0" fontId="48" fillId="0" borderId="0" xfId="0" applyFont="1" applyFill="1" applyAlignment="1"/>
    <xf numFmtId="0" fontId="44" fillId="0" borderId="0" xfId="288" applyFont="1" applyAlignment="1">
      <alignment vertical="center"/>
    </xf>
    <xf numFmtId="164" fontId="65" fillId="0" borderId="0" xfId="245" applyNumberFormat="1" applyFont="1" applyFill="1" applyAlignment="1">
      <alignment horizontal="left" vertical="top" wrapText="1"/>
    </xf>
    <xf numFmtId="2" fontId="66" fillId="0" borderId="0" xfId="0" applyNumberFormat="1" applyFont="1" applyAlignment="1">
      <alignment horizontal="left" vertical="top" wrapText="1"/>
    </xf>
    <xf numFmtId="2" fontId="66" fillId="0" borderId="0" xfId="288" applyNumberFormat="1" applyFont="1" applyAlignment="1">
      <alignment horizontal="left" vertical="top" wrapText="1"/>
    </xf>
    <xf numFmtId="1" fontId="66" fillId="0" borderId="15" xfId="0" applyNumberFormat="1" applyFont="1" applyBorder="1" applyAlignment="1">
      <alignment horizontal="left" vertical="top"/>
    </xf>
    <xf numFmtId="164" fontId="66" fillId="0" borderId="15" xfId="0" applyNumberFormat="1" applyFont="1" applyBorder="1" applyAlignment="1">
      <alignment horizontal="left" vertical="top"/>
    </xf>
    <xf numFmtId="0" fontId="66" fillId="0" borderId="15" xfId="0" applyFont="1" applyBorder="1" applyAlignment="1">
      <alignment horizontal="left" vertical="top"/>
    </xf>
    <xf numFmtId="0" fontId="37" fillId="0" borderId="13" xfId="0" applyFont="1" applyBorder="1"/>
    <xf numFmtId="0" fontId="63" fillId="0" borderId="0" xfId="288" applyFont="1" applyAlignment="1">
      <alignment horizontal="center" vertical="center"/>
    </xf>
    <xf numFmtId="164" fontId="46" fillId="0" borderId="15" xfId="245" applyNumberFormat="1" applyFont="1" applyFill="1" applyBorder="1" applyAlignment="1">
      <alignment horizontal="right" vertical="center" wrapText="1"/>
    </xf>
    <xf numFmtId="164" fontId="37" fillId="0" borderId="0" xfId="0" applyNumberFormat="1" applyFont="1" applyBorder="1" applyAlignment="1">
      <alignment horizontal="right" vertical="center" wrapText="1"/>
    </xf>
    <xf numFmtId="2" fontId="37" fillId="0" borderId="0" xfId="0" applyNumberFormat="1" applyFont="1" applyAlignment="1">
      <alignment horizontal="left" vertical="center" wrapText="1"/>
    </xf>
    <xf numFmtId="2" fontId="37" fillId="0" borderId="0" xfId="0" applyNumberFormat="1" applyFont="1" applyBorder="1" applyAlignment="1">
      <alignment horizontal="left" vertical="center" wrapText="1"/>
    </xf>
    <xf numFmtId="2" fontId="37" fillId="0" borderId="13" xfId="0" applyNumberFormat="1" applyFont="1" applyBorder="1" applyAlignment="1">
      <alignment horizontal="left" vertical="center" wrapText="1"/>
    </xf>
    <xf numFmtId="0" fontId="46" fillId="0" borderId="13" xfId="0" applyFont="1" applyBorder="1" applyAlignment="1">
      <alignment horizontal="center"/>
    </xf>
    <xf numFmtId="2" fontId="46" fillId="0" borderId="0" xfId="0" applyNumberFormat="1" applyFont="1" applyAlignment="1">
      <alignment horizontal="left" vertical="center"/>
    </xf>
    <xf numFmtId="2" fontId="46" fillId="0" borderId="0" xfId="245" applyNumberFormat="1" applyFont="1" applyFill="1" applyAlignment="1">
      <alignment horizontal="left" vertical="center" wrapText="1"/>
    </xf>
    <xf numFmtId="2" fontId="46" fillId="0" borderId="0" xfId="245" applyNumberFormat="1" applyFont="1" applyFill="1" applyBorder="1" applyAlignment="1">
      <alignment horizontal="left" vertical="center" wrapText="1"/>
    </xf>
    <xf numFmtId="2" fontId="37" fillId="0" borderId="13" xfId="288" applyNumberFormat="1" applyFont="1" applyBorder="1" applyAlignment="1">
      <alignment horizontal="left" vertical="center" wrapText="1"/>
    </xf>
    <xf numFmtId="0" fontId="37" fillId="0" borderId="0" xfId="288" applyFont="1" applyAlignment="1">
      <alignment horizontal="center" vertical="top"/>
    </xf>
    <xf numFmtId="0" fontId="38" fillId="0" borderId="0" xfId="288" applyFont="1" applyAlignment="1">
      <alignment horizontal="left" vertical="top" wrapText="1"/>
    </xf>
    <xf numFmtId="0" fontId="38" fillId="0" borderId="0" xfId="288" applyFont="1" applyAlignment="1">
      <alignment horizontal="left" vertical="top"/>
    </xf>
    <xf numFmtId="0" fontId="40" fillId="0" borderId="0" xfId="0" applyFont="1" applyAlignment="1">
      <alignment horizontal="left" vertical="top"/>
    </xf>
    <xf numFmtId="0" fontId="41" fillId="32" borderId="0" xfId="288" applyFont="1" applyFill="1" applyAlignment="1">
      <alignment horizontal="left" vertical="top" wrapText="1"/>
    </xf>
    <xf numFmtId="0" fontId="67" fillId="0" borderId="0" xfId="255" applyFont="1" applyAlignment="1" applyProtection="1"/>
    <xf numFmtId="0" fontId="63" fillId="0" borderId="0" xfId="288" applyFont="1" applyFill="1" applyAlignment="1">
      <alignment horizontal="center" vertical="center" wrapText="1"/>
    </xf>
    <xf numFmtId="0" fontId="36" fillId="0" borderId="0" xfId="288" applyFont="1" applyAlignment="1">
      <alignment horizontal="left" wrapText="1" indent="1"/>
    </xf>
    <xf numFmtId="49" fontId="37" fillId="0" borderId="12" xfId="288" applyNumberFormat="1" applyFont="1" applyFill="1" applyBorder="1" applyAlignment="1">
      <alignment horizontal="center" vertical="center" wrapText="1"/>
    </xf>
    <xf numFmtId="49" fontId="37" fillId="0" borderId="17" xfId="288" applyNumberFormat="1" applyFont="1" applyFill="1" applyBorder="1" applyAlignment="1">
      <alignment horizontal="center" vertical="center" wrapText="1"/>
    </xf>
    <xf numFmtId="49" fontId="37" fillId="0" borderId="18" xfId="288" applyNumberFormat="1" applyFont="1" applyFill="1" applyBorder="1" applyAlignment="1">
      <alignment horizontal="center" vertical="center" wrapText="1"/>
    </xf>
    <xf numFmtId="49" fontId="37" fillId="0" borderId="14" xfId="288" applyNumberFormat="1" applyFont="1" applyFill="1" applyBorder="1" applyAlignment="1">
      <alignment horizontal="center" vertical="center" wrapText="1"/>
    </xf>
    <xf numFmtId="0" fontId="36" fillId="0" borderId="0" xfId="288" applyFont="1" applyAlignment="1">
      <alignment horizontal="left" vertical="top" wrapText="1"/>
    </xf>
    <xf numFmtId="2" fontId="36" fillId="0" borderId="0" xfId="288" applyNumberFormat="1" applyFont="1" applyAlignment="1">
      <alignment horizontal="left" vertical="top" wrapText="1"/>
    </xf>
    <xf numFmtId="164" fontId="37" fillId="0" borderId="14" xfId="288" applyNumberFormat="1" applyFont="1" applyFill="1" applyBorder="1" applyAlignment="1">
      <alignment horizontal="center" vertical="center" wrapText="1"/>
    </xf>
    <xf numFmtId="164" fontId="37" fillId="0" borderId="14" xfId="288" applyNumberFormat="1" applyFont="1" applyFill="1" applyBorder="1" applyAlignment="1">
      <alignment horizontal="center" vertical="center"/>
    </xf>
    <xf numFmtId="1" fontId="63" fillId="0" borderId="0" xfId="288" applyNumberFormat="1" applyFont="1" applyFill="1" applyAlignment="1">
      <alignment horizontal="center" vertical="center" wrapText="1"/>
    </xf>
    <xf numFmtId="2" fontId="63" fillId="0" borderId="0" xfId="288" applyNumberFormat="1" applyFont="1" applyFill="1" applyAlignment="1">
      <alignment horizontal="center" vertical="top" wrapText="1"/>
    </xf>
    <xf numFmtId="2" fontId="63" fillId="0" borderId="0" xfId="288" applyNumberFormat="1" applyFont="1" applyFill="1" applyAlignment="1">
      <alignment horizontal="center" vertical="center" wrapText="1"/>
    </xf>
    <xf numFmtId="1" fontId="37" fillId="0" borderId="19" xfId="288" applyNumberFormat="1" applyFont="1" applyFill="1" applyBorder="1" applyAlignment="1">
      <alignment horizontal="center" vertical="center" wrapText="1"/>
    </xf>
    <xf numFmtId="1" fontId="37" fillId="0" borderId="21" xfId="288" applyNumberFormat="1" applyFont="1" applyFill="1" applyBorder="1" applyAlignment="1">
      <alignment horizontal="center" vertical="center" wrapText="1"/>
    </xf>
    <xf numFmtId="1" fontId="37" fillId="0" borderId="20" xfId="288" applyNumberFormat="1" applyFont="1" applyFill="1" applyBorder="1" applyAlignment="1">
      <alignment horizontal="center" vertical="center" wrapText="1"/>
    </xf>
    <xf numFmtId="2" fontId="37" fillId="0" borderId="22" xfId="288" applyNumberFormat="1" applyFont="1" applyFill="1" applyBorder="1" applyAlignment="1">
      <alignment horizontal="center" vertical="center" wrapText="1"/>
    </xf>
    <xf numFmtId="2" fontId="37" fillId="0" borderId="23" xfId="288" applyNumberFormat="1" applyFont="1" applyFill="1" applyBorder="1" applyAlignment="1">
      <alignment horizontal="center" vertical="center" wrapText="1"/>
    </xf>
    <xf numFmtId="2" fontId="37" fillId="0" borderId="16" xfId="288" applyNumberFormat="1" applyFont="1" applyFill="1" applyBorder="1" applyAlignment="1">
      <alignment horizontal="center" vertical="center" wrapText="1"/>
    </xf>
    <xf numFmtId="0" fontId="37" fillId="0" borderId="14" xfId="288" applyFont="1" applyFill="1" applyBorder="1" applyAlignment="1">
      <alignment horizontal="center" vertical="center" wrapText="1"/>
    </xf>
    <xf numFmtId="1" fontId="37" fillId="0" borderId="14" xfId="288" applyNumberFormat="1" applyFont="1" applyFill="1" applyBorder="1" applyAlignment="1">
      <alignment horizontal="center" vertical="center" wrapText="1"/>
    </xf>
    <xf numFmtId="1" fontId="37" fillId="0" borderId="14" xfId="288" applyNumberFormat="1" applyFont="1" applyFill="1" applyBorder="1" applyAlignment="1">
      <alignment horizontal="center" vertical="center"/>
    </xf>
    <xf numFmtId="164" fontId="37" fillId="0" borderId="12" xfId="288" applyNumberFormat="1" applyFont="1" applyFill="1" applyBorder="1" applyAlignment="1">
      <alignment horizontal="center" vertical="center" wrapText="1"/>
    </xf>
    <xf numFmtId="164" fontId="37" fillId="0" borderId="18" xfId="288" applyNumberFormat="1" applyFont="1" applyFill="1" applyBorder="1" applyAlignment="1">
      <alignment horizontal="center" vertical="center" wrapText="1"/>
    </xf>
    <xf numFmtId="164" fontId="37" fillId="0" borderId="22" xfId="288" applyNumberFormat="1" applyFont="1" applyFill="1" applyBorder="1" applyAlignment="1">
      <alignment horizontal="center" vertical="center" wrapText="1"/>
    </xf>
    <xf numFmtId="164" fontId="37" fillId="0" borderId="24" xfId="288" applyNumberFormat="1" applyFont="1" applyFill="1" applyBorder="1" applyAlignment="1">
      <alignment horizontal="center" vertical="center" wrapText="1"/>
    </xf>
    <xf numFmtId="1" fontId="36" fillId="0" borderId="0" xfId="288" applyNumberFormat="1" applyFont="1" applyAlignment="1">
      <alignment horizontal="left" vertical="top" wrapText="1"/>
    </xf>
    <xf numFmtId="1" fontId="46" fillId="0" borderId="0" xfId="0" applyNumberFormat="1" applyFont="1" applyBorder="1" applyAlignment="1">
      <alignment horizontal="left" vertical="top"/>
    </xf>
    <xf numFmtId="1" fontId="46" fillId="0" borderId="13" xfId="0" applyNumberFormat="1" applyFont="1" applyBorder="1" applyAlignment="1">
      <alignment horizontal="left" vertical="top" wrapText="1"/>
    </xf>
    <xf numFmtId="2" fontId="64" fillId="0" borderId="0" xfId="288" applyNumberFormat="1" applyFont="1" applyFill="1" applyAlignment="1">
      <alignment horizontal="center" vertical="center" wrapText="1"/>
    </xf>
    <xf numFmtId="2" fontId="37" fillId="0" borderId="19" xfId="288" applyNumberFormat="1" applyFont="1" applyFill="1" applyBorder="1" applyAlignment="1">
      <alignment horizontal="center" vertical="center" wrapText="1"/>
    </xf>
    <xf numFmtId="2" fontId="37" fillId="0" borderId="21" xfId="288" applyNumberFormat="1" applyFont="1" applyFill="1" applyBorder="1" applyAlignment="1">
      <alignment horizontal="center" vertical="center" wrapText="1"/>
    </xf>
    <xf numFmtId="2" fontId="37" fillId="0" borderId="20" xfId="288" applyNumberFormat="1" applyFont="1" applyFill="1" applyBorder="1" applyAlignment="1">
      <alignment horizontal="center" vertical="center" wrapText="1"/>
    </xf>
    <xf numFmtId="0" fontId="37" fillId="0" borderId="22" xfId="288" applyFont="1" applyFill="1" applyBorder="1" applyAlignment="1">
      <alignment horizontal="center" vertical="center" wrapText="1"/>
    </xf>
    <xf numFmtId="0" fontId="37" fillId="0" borderId="23" xfId="288" applyFont="1" applyFill="1" applyBorder="1" applyAlignment="1">
      <alignment horizontal="center" vertical="center" wrapText="1"/>
    </xf>
    <xf numFmtId="0" fontId="37" fillId="0" borderId="16" xfId="288" applyFont="1" applyFill="1" applyBorder="1" applyAlignment="1">
      <alignment horizontal="center" vertical="center" wrapText="1"/>
    </xf>
    <xf numFmtId="0" fontId="37" fillId="0" borderId="14" xfId="288" applyFont="1" applyFill="1" applyBorder="1" applyAlignment="1">
      <alignment horizontal="center" vertical="center"/>
    </xf>
    <xf numFmtId="0" fontId="37" fillId="0" borderId="24" xfId="288" applyFont="1" applyFill="1" applyBorder="1" applyAlignment="1">
      <alignment horizontal="center" vertical="center" wrapText="1"/>
    </xf>
  </cellXfs>
  <cellStyles count="359">
    <cellStyle name="20% - Акцент1 2" xfId="1"/>
    <cellStyle name="20% - Акцент1 2 2" xfId="2"/>
    <cellStyle name="20% - Акцент1 2 3" xfId="3"/>
    <cellStyle name="20% - Акцент1 2 4" xfId="4"/>
    <cellStyle name="20% - Акцент1 3" xfId="5"/>
    <cellStyle name="20% - Акцент1 4" xfId="6"/>
    <cellStyle name="20% - Акцент1 5" xfId="7"/>
    <cellStyle name="20% - Акцент1 6" xfId="8"/>
    <cellStyle name="20% - Акцент1 7" xfId="9"/>
    <cellStyle name="20% - Акцент1 8" xfId="10"/>
    <cellStyle name="20% - Акцент1 9" xfId="347"/>
    <cellStyle name="20% - Акцент2 2" xfId="11"/>
    <cellStyle name="20% - Акцент2 2 2" xfId="12"/>
    <cellStyle name="20% - Акцент2 2 3" xfId="13"/>
    <cellStyle name="20% - Акцент2 2 4" xfId="14"/>
    <cellStyle name="20% - Акцент2 3" xfId="15"/>
    <cellStyle name="20% - Акцент2 4" xfId="16"/>
    <cellStyle name="20% - Акцент2 5" xfId="17"/>
    <cellStyle name="20% - Акцент2 6" xfId="18"/>
    <cellStyle name="20% - Акцент2 7" xfId="19"/>
    <cellStyle name="20% - Акцент2 8" xfId="20"/>
    <cellStyle name="20% - Акцент2 9" xfId="348"/>
    <cellStyle name="20% - Акцент3 2" xfId="21"/>
    <cellStyle name="20% - Акцент3 2 2" xfId="22"/>
    <cellStyle name="20% - Акцент3 2 3" xfId="23"/>
    <cellStyle name="20% - Акцент3 2 4" xfId="24"/>
    <cellStyle name="20% - Акцент3 3" xfId="25"/>
    <cellStyle name="20% - Акцент3 4" xfId="26"/>
    <cellStyle name="20% - Акцент3 5" xfId="27"/>
    <cellStyle name="20% - Акцент3 6" xfId="28"/>
    <cellStyle name="20% - Акцент3 7" xfId="29"/>
    <cellStyle name="20% - Акцент3 8" xfId="30"/>
    <cellStyle name="20% - Акцент3 9" xfId="349"/>
    <cellStyle name="20% - Акцент4 2" xfId="31"/>
    <cellStyle name="20% - Акцент4 2 2" xfId="32"/>
    <cellStyle name="20% - Акцент4 2 3" xfId="33"/>
    <cellStyle name="20% - Акцент4 2 4" xfId="34"/>
    <cellStyle name="20% - Акцент4 3" xfId="35"/>
    <cellStyle name="20% - Акцент4 4" xfId="36"/>
    <cellStyle name="20% - Акцент4 5" xfId="37"/>
    <cellStyle name="20% - Акцент4 6" xfId="38"/>
    <cellStyle name="20% - Акцент4 7" xfId="39"/>
    <cellStyle name="20% - Акцент4 8" xfId="40"/>
    <cellStyle name="20% - Акцент4 9" xfId="350"/>
    <cellStyle name="20% - Акцент5 2" xfId="41"/>
    <cellStyle name="20% - Акцент5 2 2" xfId="42"/>
    <cellStyle name="20% - Акцент5 2 3" xfId="43"/>
    <cellStyle name="20% - Акцент5 2 4" xfId="44"/>
    <cellStyle name="20% - Акцент5 3" xfId="45"/>
    <cellStyle name="20% - Акцент5 4" xfId="46"/>
    <cellStyle name="20% - Акцент5 5" xfId="47"/>
    <cellStyle name="20% - Акцент5 6" xfId="48"/>
    <cellStyle name="20% - Акцент5 7" xfId="49"/>
    <cellStyle name="20% - Акцент5 8" xfId="50"/>
    <cellStyle name="20% - Акцент5 9" xfId="351"/>
    <cellStyle name="20% - Акцент6 2" xfId="51"/>
    <cellStyle name="20% - Акцент6 2 2" xfId="52"/>
    <cellStyle name="20% - Акцент6 2 3" xfId="53"/>
    <cellStyle name="20% - Акцент6 2 4" xfId="54"/>
    <cellStyle name="20% - Акцент6 3" xfId="55"/>
    <cellStyle name="20% - Акцент6 4" xfId="56"/>
    <cellStyle name="20% - Акцент6 5" xfId="57"/>
    <cellStyle name="20% - Акцент6 6" xfId="58"/>
    <cellStyle name="20% - Акцент6 7" xfId="59"/>
    <cellStyle name="20% - Акцент6 8" xfId="60"/>
    <cellStyle name="20% - Акцент6 9" xfId="352"/>
    <cellStyle name="40% - Акцент1 2" xfId="61"/>
    <cellStyle name="40% - Акцент1 2 2" xfId="62"/>
    <cellStyle name="40% - Акцент1 2 3" xfId="63"/>
    <cellStyle name="40% - Акцент1 2 4" xfId="64"/>
    <cellStyle name="40% - Акцент1 3" xfId="65"/>
    <cellStyle name="40% - Акцент1 4" xfId="66"/>
    <cellStyle name="40% - Акцент1 5" xfId="67"/>
    <cellStyle name="40% - Акцент1 6" xfId="68"/>
    <cellStyle name="40% - Акцент1 7" xfId="69"/>
    <cellStyle name="40% - Акцент1 8" xfId="70"/>
    <cellStyle name="40% - Акцент1 9" xfId="353"/>
    <cellStyle name="40% - Акцент2" xfId="71" builtinId="35" customBuiltin="1"/>
    <cellStyle name="40% - Акцент2 10" xfId="354"/>
    <cellStyle name="40% - Акцент2 2" xfId="72"/>
    <cellStyle name="40% - Акцент2 2 2" xfId="73"/>
    <cellStyle name="40% - Акцент2 2 3" xfId="74"/>
    <cellStyle name="40% - Акцент2 2 4" xfId="75"/>
    <cellStyle name="40% - Акцент2 3" xfId="76"/>
    <cellStyle name="40% - Акцент2 4" xfId="77"/>
    <cellStyle name="40% - Акцент2 5" xfId="78"/>
    <cellStyle name="40% - Акцент2 6" xfId="79"/>
    <cellStyle name="40% - Акцент2 7" xfId="80"/>
    <cellStyle name="40% - Акцент2 8" xfId="81"/>
    <cellStyle name="40% - Акцент2 9" xfId="332"/>
    <cellStyle name="40% - Акцент3 2" xfId="82"/>
    <cellStyle name="40% - Акцент3 2 2" xfId="83"/>
    <cellStyle name="40% - Акцент3 2 3" xfId="84"/>
    <cellStyle name="40% - Акцент3 2 4" xfId="85"/>
    <cellStyle name="40% - Акцент3 3" xfId="86"/>
    <cellStyle name="40% - Акцент3 4" xfId="87"/>
    <cellStyle name="40% - Акцент3 5" xfId="88"/>
    <cellStyle name="40% - Акцент3 6" xfId="89"/>
    <cellStyle name="40% - Акцент3 7" xfId="90"/>
    <cellStyle name="40% - Акцент3 8" xfId="91"/>
    <cellStyle name="40% - Акцент3 9" xfId="355"/>
    <cellStyle name="40% - Акцент4 2" xfId="92"/>
    <cellStyle name="40% - Акцент4 2 2" xfId="93"/>
    <cellStyle name="40% - Акцент4 2 3" xfId="94"/>
    <cellStyle name="40% - Акцент4 2 4" xfId="95"/>
    <cellStyle name="40% - Акцент4 3" xfId="96"/>
    <cellStyle name="40% - Акцент4 4" xfId="97"/>
    <cellStyle name="40% - Акцент4 5" xfId="98"/>
    <cellStyle name="40% - Акцент4 6" xfId="99"/>
    <cellStyle name="40% - Акцент4 7" xfId="100"/>
    <cellStyle name="40% - Акцент4 8" xfId="101"/>
    <cellStyle name="40% - Акцент4 9" xfId="356"/>
    <cellStyle name="40% - Акцент5 2" xfId="102"/>
    <cellStyle name="40% - Акцент5 2 2" xfId="103"/>
    <cellStyle name="40% - Акцент5 2 3" xfId="104"/>
    <cellStyle name="40% - Акцент5 2 4" xfId="105"/>
    <cellStyle name="40% - Акцент5 3" xfId="106"/>
    <cellStyle name="40% - Акцент5 4" xfId="107"/>
    <cellStyle name="40% - Акцент5 5" xfId="108"/>
    <cellStyle name="40% - Акцент5 6" xfId="109"/>
    <cellStyle name="40% - Акцент5 7" xfId="110"/>
    <cellStyle name="40% - Акцент5 8" xfId="111"/>
    <cellStyle name="40% - Акцент5 9" xfId="357"/>
    <cellStyle name="40% - Акцент6 2" xfId="112"/>
    <cellStyle name="40% - Акцент6 2 2" xfId="113"/>
    <cellStyle name="40% - Акцент6 2 3" xfId="114"/>
    <cellStyle name="40% - Акцент6 2 4" xfId="115"/>
    <cellStyle name="40% - Акцент6 3" xfId="116"/>
    <cellStyle name="40% - Акцент6 4" xfId="117"/>
    <cellStyle name="40% - Акцент6 5" xfId="118"/>
    <cellStyle name="40% - Акцент6 6" xfId="119"/>
    <cellStyle name="40% - Акцент6 7" xfId="120"/>
    <cellStyle name="40% - Акцент6 8" xfId="121"/>
    <cellStyle name="40% - Акцент6 9" xfId="358"/>
    <cellStyle name="60% - Акцент1 2" xfId="122"/>
    <cellStyle name="60% - Акцент1 2 2" xfId="123"/>
    <cellStyle name="60% - Акцент1 2 3" xfId="124"/>
    <cellStyle name="60% - Акцент1 2 4" xfId="125"/>
    <cellStyle name="60% - Акцент1 3" xfId="126"/>
    <cellStyle name="60% - Акцент1 4" xfId="127"/>
    <cellStyle name="60% - Акцент1 5" xfId="128"/>
    <cellStyle name="60% - Акцент1 6" xfId="129"/>
    <cellStyle name="60% - Акцент1 7" xfId="130"/>
    <cellStyle name="60% - Акцент1 8" xfId="131"/>
    <cellStyle name="60% - Акцент2" xfId="132" builtinId="36" customBuiltin="1"/>
    <cellStyle name="60% - Акцент2 2" xfId="133"/>
    <cellStyle name="60% - Акцент2 2 2" xfId="134"/>
    <cellStyle name="60% - Акцент2 2 3" xfId="135"/>
    <cellStyle name="60% - Акцент2 2 4" xfId="136"/>
    <cellStyle name="60% - Акцент2 3" xfId="137"/>
    <cellStyle name="60% - Акцент2 4" xfId="138"/>
    <cellStyle name="60% - Акцент2 5" xfId="139"/>
    <cellStyle name="60% - Акцент2 6" xfId="140"/>
    <cellStyle name="60% - Акцент2 7" xfId="141"/>
    <cellStyle name="60% - Акцент2 8" xfId="142"/>
    <cellStyle name="60% - Акцент2 9" xfId="333"/>
    <cellStyle name="60% - Акцент3 2" xfId="143"/>
    <cellStyle name="60% - Акцент3 2 2" xfId="144"/>
    <cellStyle name="60% - Акцент3 2 3" xfId="145"/>
    <cellStyle name="60% - Акцент3 2 4" xfId="146"/>
    <cellStyle name="60% - Акцент3 3" xfId="147"/>
    <cellStyle name="60% - Акцент3 4" xfId="148"/>
    <cellStyle name="60% - Акцент3 5" xfId="149"/>
    <cellStyle name="60% - Акцент3 6" xfId="150"/>
    <cellStyle name="60% - Акцент3 7" xfId="151"/>
    <cellStyle name="60% - Акцент3 8" xfId="152"/>
    <cellStyle name="60% - Акцент4 2" xfId="153"/>
    <cellStyle name="60% - Акцент4 2 2" xfId="154"/>
    <cellStyle name="60% - Акцент4 2 3" xfId="155"/>
    <cellStyle name="60% - Акцент4 2 4" xfId="156"/>
    <cellStyle name="60% - Акцент4 3" xfId="157"/>
    <cellStyle name="60% - Акцент4 4" xfId="158"/>
    <cellStyle name="60% - Акцент4 5" xfId="159"/>
    <cellStyle name="60% - Акцент4 6" xfId="160"/>
    <cellStyle name="60% - Акцент4 7" xfId="161"/>
    <cellStyle name="60% - Акцент4 8" xfId="162"/>
    <cellStyle name="60% - Акцент5 2" xfId="163"/>
    <cellStyle name="60% - Акцент5 2 2" xfId="164"/>
    <cellStyle name="60% - Акцент5 2 3" xfId="165"/>
    <cellStyle name="60% - Акцент5 2 4" xfId="166"/>
    <cellStyle name="60% - Акцент5 3" xfId="167"/>
    <cellStyle name="60% - Акцент5 4" xfId="168"/>
    <cellStyle name="60% - Акцент5 5" xfId="169"/>
    <cellStyle name="60% - Акцент5 6" xfId="170"/>
    <cellStyle name="60% - Акцент5 7" xfId="171"/>
    <cellStyle name="60% - Акцент5 8" xfId="172"/>
    <cellStyle name="60% - Акцент6 2" xfId="173"/>
    <cellStyle name="60% - Акцент6 2 2" xfId="174"/>
    <cellStyle name="60% - Акцент6 2 3" xfId="175"/>
    <cellStyle name="60% - Акцент6 2 4" xfId="176"/>
    <cellStyle name="60% - Акцент6 3" xfId="177"/>
    <cellStyle name="60% - Акцент6 4" xfId="178"/>
    <cellStyle name="60% - Акцент6 5" xfId="179"/>
    <cellStyle name="60% - Акцент6 6" xfId="180"/>
    <cellStyle name="60% - Акцент6 7" xfId="181"/>
    <cellStyle name="60% - Акцент6 8" xfId="182"/>
    <cellStyle name="SAPBEXaggData" xfId="183"/>
    <cellStyle name="SAPBEXaggDataEmph" xfId="184"/>
    <cellStyle name="SAPBEXaggItem" xfId="185"/>
    <cellStyle name="SAPBEXaggItemX" xfId="186"/>
    <cellStyle name="SAPBEXchaText" xfId="187"/>
    <cellStyle name="SAPBEXexcBad7" xfId="188"/>
    <cellStyle name="SAPBEXexcBad8" xfId="189"/>
    <cellStyle name="SAPBEXexcBad9" xfId="190"/>
    <cellStyle name="SAPBEXexcCritical4" xfId="191"/>
    <cellStyle name="SAPBEXexcCritical5" xfId="192"/>
    <cellStyle name="SAPBEXexcCritical6" xfId="193"/>
    <cellStyle name="SAPBEXexcGood1" xfId="194"/>
    <cellStyle name="SAPBEXexcGood2" xfId="195"/>
    <cellStyle name="SAPBEXexcGood3" xfId="196"/>
    <cellStyle name="SAPBEXfilterDrill" xfId="197"/>
    <cellStyle name="SAPBEXfilterItem" xfId="198"/>
    <cellStyle name="SAPBEXfilterText" xfId="199"/>
    <cellStyle name="SAPBEXformats" xfId="200"/>
    <cellStyle name="SAPBEXheaderItem" xfId="201"/>
    <cellStyle name="SAPBEXheaderText" xfId="202"/>
    <cellStyle name="SAPBEXHLevel0" xfId="203"/>
    <cellStyle name="SAPBEXHLevel0X" xfId="204"/>
    <cellStyle name="SAPBEXHLevel1" xfId="205"/>
    <cellStyle name="SAPBEXHLevel1X" xfId="206"/>
    <cellStyle name="SAPBEXHLevel2" xfId="207"/>
    <cellStyle name="SAPBEXHLevel2X" xfId="208"/>
    <cellStyle name="SAPBEXHLevel3" xfId="209"/>
    <cellStyle name="SAPBEXHLevel3X"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defined" xfId="220"/>
    <cellStyle name="Акцент1 2" xfId="221"/>
    <cellStyle name="Акцент1 2 2" xfId="222"/>
    <cellStyle name="Акцент1 2 3" xfId="223"/>
    <cellStyle name="Акцент1 2 4" xfId="224"/>
    <cellStyle name="Акцент2 2" xfId="225"/>
    <cellStyle name="Акцент2 2 2" xfId="226"/>
    <cellStyle name="Акцент2 2 3" xfId="227"/>
    <cellStyle name="Акцент2 2 4" xfId="228"/>
    <cellStyle name="Акцент3 2" xfId="229"/>
    <cellStyle name="Акцент3 2 2" xfId="230"/>
    <cellStyle name="Акцент3 2 3" xfId="231"/>
    <cellStyle name="Акцент3 2 4" xfId="232"/>
    <cellStyle name="Акцент4 2" xfId="233"/>
    <cellStyle name="Акцент4 2 2" xfId="234"/>
    <cellStyle name="Акцент4 2 3" xfId="235"/>
    <cellStyle name="Акцент4 2 4" xfId="236"/>
    <cellStyle name="Акцент5 2" xfId="237"/>
    <cellStyle name="Акцент5 2 2" xfId="238"/>
    <cellStyle name="Акцент5 2 3" xfId="239"/>
    <cellStyle name="Акцент5 2 4" xfId="240"/>
    <cellStyle name="Акцент6 2" xfId="241"/>
    <cellStyle name="Акцент6 2 2" xfId="242"/>
    <cellStyle name="Акцент6 2 3" xfId="243"/>
    <cellStyle name="Акцент6 2 4" xfId="244"/>
    <cellStyle name="Акцент6 3 6" xfId="245"/>
    <cellStyle name="Ввод  2" xfId="246"/>
    <cellStyle name="Ввод  2 2" xfId="247"/>
    <cellStyle name="Ввод  2 3" xfId="248"/>
    <cellStyle name="Ввод  2 4" xfId="249"/>
    <cellStyle name="Вывод 2" xfId="250"/>
    <cellStyle name="Вывод 2 2" xfId="251"/>
    <cellStyle name="Вывод 2 3" xfId="252"/>
    <cellStyle name="Вывод 2 4" xfId="253"/>
    <cellStyle name="Вычисление 2" xfId="254"/>
    <cellStyle name="Гиперссылка" xfId="255" builtinId="8"/>
    <cellStyle name="Гиперссылка 2" xfId="256"/>
    <cellStyle name="Гиперссылка 3" xfId="257"/>
    <cellStyle name="Гиперссылка 3 2" xfId="335"/>
    <cellStyle name="Гиперссылка 3 3" xfId="334"/>
    <cellStyle name="Гиперссылка 4" xfId="258"/>
    <cellStyle name="Гиперссылка 5" xfId="259"/>
    <cellStyle name="Гиперссылка 6" xfId="260"/>
    <cellStyle name="Гиперссылка 7" xfId="261"/>
    <cellStyle name="Гиперссылка 8" xfId="262"/>
    <cellStyle name="Гиперссылка 9" xfId="263"/>
    <cellStyle name="Заголовок 1 2" xfId="264"/>
    <cellStyle name="Заголовок 2 2" xfId="265"/>
    <cellStyle name="Заголовок 3 2" xfId="266"/>
    <cellStyle name="Заголовок 4 2" xfId="267"/>
    <cellStyle name="Итог 2" xfId="268"/>
    <cellStyle name="Итог 2 2" xfId="269"/>
    <cellStyle name="Итог 2 3" xfId="270"/>
    <cellStyle name="Итог 2 4" xfId="271"/>
    <cellStyle name="Контрольная ячейка 2" xfId="272"/>
    <cellStyle name="Контрольная ячейка 2 2" xfId="273"/>
    <cellStyle name="Контрольная ячейка 2 3" xfId="274"/>
    <cellStyle name="Контрольная ячейка 2 4" xfId="275"/>
    <cellStyle name="Название 2" xfId="276"/>
    <cellStyle name="Нейтральный 2" xfId="277"/>
    <cellStyle name="Нейтральный 2 2" xfId="278"/>
    <cellStyle name="Нейтральный 2 3" xfId="279"/>
    <cellStyle name="Нейтральный 2 4" xfId="280"/>
    <cellStyle name="Обычный" xfId="0" builtinId="0"/>
    <cellStyle name="Обычный 10" xfId="281"/>
    <cellStyle name="Обычный 11" xfId="282"/>
    <cellStyle name="Обычный 11 2" xfId="328"/>
    <cellStyle name="Обычный 11 3" xfId="329"/>
    <cellStyle name="Обычный 11 4" xfId="327"/>
    <cellStyle name="Обычный 12" xfId="283"/>
    <cellStyle name="Обычный 13" xfId="284"/>
    <cellStyle name="Обычный 14" xfId="285"/>
    <cellStyle name="Обычный 15" xfId="286"/>
    <cellStyle name="Обычный 16" xfId="287"/>
    <cellStyle name="Обычный 17" xfId="330"/>
    <cellStyle name="Обычный 17 2" xfId="345"/>
    <cellStyle name="Обычный 2" xfId="288"/>
    <cellStyle name="Обычный 2 2" xfId="289"/>
    <cellStyle name="Обычный 2 3" xfId="336"/>
    <cellStyle name="Обычный 3" xfId="290"/>
    <cellStyle name="Обычный 3 2" xfId="291"/>
    <cellStyle name="Обычный 3 2 2" xfId="292"/>
    <cellStyle name="Обычный 3 3" xfId="293"/>
    <cellStyle name="Обычный 3 4" xfId="331"/>
    <cellStyle name="Обычный 4" xfId="294"/>
    <cellStyle name="Обычный 4 2" xfId="337"/>
    <cellStyle name="Обычный 5" xfId="295"/>
    <cellStyle name="Обычный 5 2" xfId="296"/>
    <cellStyle name="Обычный 5 3" xfId="297"/>
    <cellStyle name="Обычный 5 3 2" xfId="298"/>
    <cellStyle name="Обычный 5 3 3" xfId="299"/>
    <cellStyle name="Обычный 5 3 3 2" xfId="300"/>
    <cellStyle name="Обычный 5 3 3 3" xfId="301"/>
    <cellStyle name="Обычный 5 3 3 4" xfId="338"/>
    <cellStyle name="Обычный 5 3 4" xfId="339"/>
    <cellStyle name="Обычный 5 3 4 2" xfId="340"/>
    <cellStyle name="Обычный 5 4" xfId="302"/>
    <cellStyle name="Обычный 5 4 2" xfId="303"/>
    <cellStyle name="Обычный 5 4 3" xfId="304"/>
    <cellStyle name="Обычный 5 4 4" xfId="341"/>
    <cellStyle name="Обычный 5 5" xfId="342"/>
    <cellStyle name="Обычный 5 5 2" xfId="343"/>
    <cellStyle name="Обычный 6" xfId="305"/>
    <cellStyle name="Обычный 7" xfId="306"/>
    <cellStyle name="Обычный 8" xfId="307"/>
    <cellStyle name="Обычный 9" xfId="308"/>
    <cellStyle name="Обычный 9 2" xfId="344"/>
    <cellStyle name="Обычный_2" xfId="346"/>
    <cellStyle name="Плохой 2" xfId="309"/>
    <cellStyle name="Плохой 2 2" xfId="310"/>
    <cellStyle name="Плохой 2 3" xfId="311"/>
    <cellStyle name="Плохой 2 4" xfId="312"/>
    <cellStyle name="Пояснение 2" xfId="313"/>
    <cellStyle name="Пояснение 2 2" xfId="314"/>
    <cellStyle name="Пояснение 2 3" xfId="315"/>
    <cellStyle name="Пояснение 2 4" xfId="316"/>
    <cellStyle name="Примечание 2" xfId="317"/>
    <cellStyle name="Связанная ячейка 2" xfId="318"/>
    <cellStyle name="Текст предупреждения 2" xfId="319"/>
    <cellStyle name="Текст предупреждения 2 2" xfId="320"/>
    <cellStyle name="Текст предупреждения 2 3" xfId="321"/>
    <cellStyle name="Текст предупреждения 2 4" xfId="322"/>
    <cellStyle name="Хороший 2" xfId="323"/>
    <cellStyle name="Хороший 2 2" xfId="324"/>
    <cellStyle name="Хороший 2 3" xfId="325"/>
    <cellStyle name="Хороший 2 4" xfId="326"/>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9525</xdr:rowOff>
    </xdr:from>
    <xdr:to>
      <xdr:col>5</xdr:col>
      <xdr:colOff>9525</xdr:colOff>
      <xdr:row>5</xdr:row>
      <xdr:rowOff>161924</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19049" y="9525"/>
          <a:ext cx="3162301" cy="105727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22"/>
  <sheetViews>
    <sheetView tabSelected="1" zoomScaleNormal="100" workbookViewId="0">
      <selection activeCell="F23" sqref="F23"/>
    </sheetView>
  </sheetViews>
  <sheetFormatPr defaultRowHeight="15" x14ac:dyDescent="0.25"/>
  <cols>
    <col min="1" max="4" width="9.140625" style="13"/>
    <col min="5" max="5" width="11" style="13" customWidth="1"/>
    <col min="6" max="6" width="10" style="13" customWidth="1"/>
    <col min="7" max="16384" width="9.140625" style="13"/>
  </cols>
  <sheetData>
    <row r="1" spans="1:7" x14ac:dyDescent="0.25">
      <c r="A1" s="205"/>
      <c r="B1" s="205"/>
      <c r="C1" s="205"/>
      <c r="D1" s="205"/>
      <c r="E1" s="205"/>
      <c r="F1" s="205"/>
      <c r="G1" s="12"/>
    </row>
    <row r="2" spans="1:7" x14ac:dyDescent="0.25">
      <c r="A2" s="205"/>
      <c r="B2" s="205"/>
      <c r="C2" s="205"/>
      <c r="D2" s="205"/>
      <c r="E2" s="205"/>
      <c r="F2" s="205"/>
      <c r="G2" s="12"/>
    </row>
    <row r="3" spans="1:7" x14ac:dyDescent="0.25">
      <c r="A3" s="205"/>
      <c r="B3" s="205"/>
      <c r="C3" s="205"/>
      <c r="D3" s="205"/>
      <c r="E3" s="205"/>
      <c r="F3" s="205"/>
      <c r="G3" s="12"/>
    </row>
    <row r="4" spans="1:7" x14ac:dyDescent="0.25">
      <c r="A4" s="205"/>
      <c r="B4" s="205"/>
      <c r="C4" s="205"/>
      <c r="D4" s="205"/>
      <c r="E4" s="205"/>
      <c r="F4" s="205"/>
      <c r="G4" s="12"/>
    </row>
    <row r="5" spans="1:7" x14ac:dyDescent="0.25">
      <c r="A5" s="205"/>
      <c r="B5" s="205"/>
      <c r="C5" s="205"/>
      <c r="D5" s="205"/>
      <c r="E5" s="205"/>
      <c r="F5" s="205"/>
      <c r="G5" s="12"/>
    </row>
    <row r="6" spans="1:7" ht="15" customHeight="1" x14ac:dyDescent="0.25">
      <c r="A6" s="205"/>
      <c r="B6" s="205"/>
      <c r="C6" s="205"/>
      <c r="D6" s="205"/>
      <c r="E6" s="205"/>
      <c r="F6" s="205"/>
      <c r="G6" s="12"/>
    </row>
    <row r="7" spans="1:7" ht="16.5" customHeight="1" x14ac:dyDescent="0.25">
      <c r="A7" s="152"/>
      <c r="B7" s="152"/>
      <c r="C7" s="152"/>
      <c r="D7" s="152"/>
      <c r="E7" s="152"/>
      <c r="F7" s="152"/>
      <c r="G7" s="12"/>
    </row>
    <row r="8" spans="1:7" ht="13.5" customHeight="1" x14ac:dyDescent="0.25">
      <c r="A8" s="152"/>
      <c r="B8" s="152"/>
      <c r="C8" s="152"/>
      <c r="D8" s="152"/>
      <c r="E8" s="152"/>
      <c r="F8" s="152"/>
      <c r="G8" s="12"/>
    </row>
    <row r="9" spans="1:7" ht="13.5" customHeight="1" x14ac:dyDescent="0.25">
      <c r="A9" s="12"/>
      <c r="B9" s="12"/>
      <c r="C9" s="12"/>
      <c r="D9" s="12"/>
      <c r="E9" s="12"/>
      <c r="F9" s="12"/>
      <c r="G9" s="12"/>
    </row>
    <row r="10" spans="1:7" s="32" customFormat="1" ht="21" customHeight="1" x14ac:dyDescent="0.25">
      <c r="A10" s="206" t="s">
        <v>754</v>
      </c>
      <c r="B10" s="206"/>
      <c r="C10" s="206"/>
      <c r="D10" s="206"/>
      <c r="E10" s="206"/>
      <c r="F10" s="181"/>
      <c r="G10" s="182"/>
    </row>
    <row r="11" spans="1:7" s="32" customFormat="1" ht="20.25" customHeight="1" x14ac:dyDescent="0.25">
      <c r="A11" s="207" t="s">
        <v>753</v>
      </c>
      <c r="B11" s="208"/>
      <c r="C11" s="208"/>
      <c r="D11" s="208"/>
      <c r="E11" s="208"/>
      <c r="F11" s="2"/>
      <c r="G11" s="2"/>
    </row>
    <row r="12" spans="1:7" ht="18.75" x14ac:dyDescent="0.25">
      <c r="A12" s="12"/>
      <c r="B12" s="12"/>
      <c r="C12" s="12"/>
      <c r="D12" s="12"/>
      <c r="E12" s="3"/>
      <c r="F12" s="15"/>
      <c r="G12" s="15"/>
    </row>
    <row r="13" spans="1:7" ht="18" customHeight="1" x14ac:dyDescent="0.25">
      <c r="A13" s="12"/>
      <c r="B13" s="12"/>
      <c r="C13" s="12"/>
      <c r="D13" s="12"/>
      <c r="E13" s="3"/>
      <c r="F13" s="15"/>
      <c r="G13" s="15"/>
    </row>
    <row r="14" spans="1:7" ht="15" customHeight="1" x14ac:dyDescent="0.25">
      <c r="A14" s="209" t="s">
        <v>249</v>
      </c>
      <c r="B14" s="209"/>
      <c r="C14" s="209"/>
      <c r="D14" s="209"/>
      <c r="E14" s="209"/>
      <c r="F14" s="209"/>
      <c r="G14" s="14"/>
    </row>
    <row r="15" spans="1:7" ht="72" customHeight="1" x14ac:dyDescent="0.25">
      <c r="A15" s="209"/>
      <c r="B15" s="209"/>
      <c r="C15" s="209"/>
      <c r="D15" s="209"/>
      <c r="E15" s="209"/>
      <c r="F15" s="209"/>
      <c r="G15" s="29"/>
    </row>
    <row r="16" spans="1:7" s="185" customFormat="1" ht="18" customHeight="1" x14ac:dyDescent="0.25">
      <c r="A16" s="184"/>
      <c r="B16" s="184"/>
      <c r="C16" s="184"/>
      <c r="D16" s="184"/>
      <c r="E16" s="184"/>
      <c r="F16" s="184"/>
      <c r="G16" s="183"/>
    </row>
    <row r="17" spans="1:7" ht="18" customHeight="1" x14ac:dyDescent="0.25">
      <c r="A17" s="1"/>
      <c r="B17" s="1"/>
      <c r="C17" s="1"/>
      <c r="D17" s="1"/>
      <c r="E17" s="1"/>
      <c r="F17" s="1"/>
      <c r="G17" s="29"/>
    </row>
    <row r="18" spans="1:7" ht="18.75" x14ac:dyDescent="0.3">
      <c r="A18" s="63" t="s">
        <v>752</v>
      </c>
      <c r="B18" s="64"/>
      <c r="C18" s="62"/>
    </row>
    <row r="21" spans="1:7" x14ac:dyDescent="0.25">
      <c r="A21" s="7"/>
      <c r="B21" s="7"/>
      <c r="C21" s="7"/>
      <c r="D21" s="7"/>
      <c r="E21" s="7"/>
      <c r="F21" s="7"/>
    </row>
    <row r="22" spans="1:7" s="31" customFormat="1" ht="30" customHeight="1" x14ac:dyDescent="0.3">
      <c r="A22" s="61" t="s">
        <v>250</v>
      </c>
      <c r="B22" s="60"/>
      <c r="C22" s="60"/>
      <c r="D22" s="60"/>
      <c r="E22" s="60"/>
    </row>
  </sheetData>
  <mergeCells count="4">
    <mergeCell ref="A1:F6"/>
    <mergeCell ref="A10:E10"/>
    <mergeCell ref="A11:E11"/>
    <mergeCell ref="A14:F1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C11"/>
  <sheetViews>
    <sheetView zoomScaleNormal="100" workbookViewId="0">
      <selection activeCell="B22" sqref="B22"/>
    </sheetView>
  </sheetViews>
  <sheetFormatPr defaultRowHeight="12.75" x14ac:dyDescent="0.2"/>
  <cols>
    <col min="1" max="1" width="5.7109375" style="5" customWidth="1"/>
    <col min="2" max="2" width="89.140625" style="4" customWidth="1"/>
    <col min="3" max="3" width="9.140625" style="6" customWidth="1"/>
    <col min="4" max="254" width="9.140625" style="4" customWidth="1"/>
    <col min="255" max="255" width="7.42578125" style="4" customWidth="1"/>
    <col min="256" max="16384" width="9.140625" style="4"/>
  </cols>
  <sheetData>
    <row r="2" spans="1:3" ht="15.75" x14ac:dyDescent="0.25">
      <c r="B2" s="52" t="s">
        <v>240</v>
      </c>
    </row>
    <row r="3" spans="1:3" x14ac:dyDescent="0.2">
      <c r="A3" s="16"/>
      <c r="B3" s="28"/>
    </row>
    <row r="4" spans="1:3" ht="17.25" customHeight="1" x14ac:dyDescent="0.2">
      <c r="A4" s="210" t="s">
        <v>746</v>
      </c>
      <c r="B4" s="210"/>
      <c r="C4" s="26"/>
    </row>
    <row r="5" spans="1:3" ht="17.25" customHeight="1" x14ac:dyDescent="0.2">
      <c r="A5" s="53" t="s">
        <v>33</v>
      </c>
      <c r="B5" s="54" t="s">
        <v>755</v>
      </c>
      <c r="C5" s="27"/>
    </row>
    <row r="6" spans="1:3" ht="17.25" customHeight="1" x14ac:dyDescent="0.2">
      <c r="A6" s="53" t="s">
        <v>34</v>
      </c>
      <c r="B6" s="54" t="s">
        <v>241</v>
      </c>
      <c r="C6" s="27"/>
    </row>
    <row r="7" spans="1:3" ht="17.25" customHeight="1" x14ac:dyDescent="0.2">
      <c r="A7" s="53" t="s">
        <v>35</v>
      </c>
      <c r="B7" s="54" t="s">
        <v>242</v>
      </c>
      <c r="C7" s="27"/>
    </row>
    <row r="8" spans="1:3" x14ac:dyDescent="0.2">
      <c r="A8" s="16"/>
      <c r="B8" s="7"/>
      <c r="C8" s="25"/>
    </row>
    <row r="9" spans="1:3" x14ac:dyDescent="0.2">
      <c r="A9" s="16"/>
      <c r="B9" s="7"/>
      <c r="C9" s="25"/>
    </row>
    <row r="10" spans="1:3" x14ac:dyDescent="0.2">
      <c r="A10" s="16"/>
      <c r="B10" s="7"/>
      <c r="C10" s="25"/>
    </row>
    <row r="11" spans="1:3" x14ac:dyDescent="0.2">
      <c r="A11" s="16"/>
      <c r="B11" s="7"/>
      <c r="C11" s="25"/>
    </row>
  </sheetData>
  <mergeCells count="1">
    <mergeCell ref="A4:B4"/>
  </mergeCells>
  <hyperlinks>
    <hyperlink ref="A5" location="'1'!A1" display="1."/>
    <hyperlink ref="A6" location="'2'!A1" display="2."/>
    <hyperlink ref="A7" location="'3'!A1" display="3."/>
    <hyperlink ref="B5" location="'1'!A1" display="Main indicators of mutual trade among the EAEU countries in the Turkistan region"/>
    <hyperlink ref="B6" location="'2'!A1" display="Export of certain goods by EAEU countries "/>
    <hyperlink ref="B7" location="'3'!A1" display="Import of certain goods by EAEU countries"/>
    <hyperlink ref="A4:B4" location="'Method. explantions'!A1" display="Методологические пояснения    "/>
  </hyperlinks>
  <pageMargins left="0.78740157480314965" right="0.39370078740157483" top="0.39370078740157483" bottom="0.39370078740157483" header="0.39370078740157483" footer="0.3937007874015748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4:IT15"/>
  <sheetViews>
    <sheetView zoomScaleNormal="100" zoomScaleSheetLayoutView="100" workbookViewId="0">
      <selection activeCell="I29" sqref="I29"/>
    </sheetView>
  </sheetViews>
  <sheetFormatPr defaultRowHeight="12.75" x14ac:dyDescent="0.2"/>
  <cols>
    <col min="1" max="1" width="93.5703125" style="7" customWidth="1"/>
    <col min="2" max="2" width="15.7109375" style="7" customWidth="1"/>
    <col min="3" max="16384" width="9.140625" style="7"/>
  </cols>
  <sheetData>
    <row r="4" spans="1:254" x14ac:dyDescent="0.2">
      <c r="A4" s="55" t="s">
        <v>243</v>
      </c>
      <c r="B4" s="56"/>
      <c r="C4" s="8"/>
    </row>
    <row r="5" spans="1:254" x14ac:dyDescent="0.2">
      <c r="A5" s="55" t="s">
        <v>244</v>
      </c>
      <c r="B5" s="56"/>
      <c r="C5" s="8"/>
    </row>
    <row r="6" spans="1:254" x14ac:dyDescent="0.2">
      <c r="A6" s="55" t="s">
        <v>245</v>
      </c>
      <c r="B6" s="56"/>
      <c r="C6" s="8"/>
    </row>
    <row r="7" spans="1:254" x14ac:dyDescent="0.2">
      <c r="A7" s="55" t="s">
        <v>246</v>
      </c>
      <c r="B7" s="56"/>
      <c r="C7" s="8"/>
    </row>
    <row r="8" spans="1:254" x14ac:dyDescent="0.2">
      <c r="A8" s="55" t="s">
        <v>247</v>
      </c>
      <c r="B8" s="56"/>
      <c r="C8" s="8"/>
    </row>
    <row r="9" spans="1:254" ht="25.5" x14ac:dyDescent="0.2">
      <c r="A9" s="57" t="s">
        <v>248</v>
      </c>
      <c r="B9" s="56"/>
      <c r="C9" s="8"/>
    </row>
    <row r="10" spans="1:254" ht="10.5" customHeight="1" x14ac:dyDescent="0.2">
      <c r="A10" s="57"/>
      <c r="B10" s="56"/>
      <c r="C10" s="8"/>
    </row>
    <row r="11" spans="1:254" ht="9.75" customHeight="1" x14ac:dyDescent="0.2">
      <c r="A11" s="57"/>
      <c r="B11" s="56"/>
      <c r="C11" s="56"/>
    </row>
    <row r="12" spans="1:254" x14ac:dyDescent="0.2">
      <c r="A12" s="56"/>
      <c r="B12" s="56"/>
      <c r="C12" s="8"/>
    </row>
    <row r="13" spans="1:254" x14ac:dyDescent="0.2">
      <c r="A13" s="59" t="s">
        <v>747</v>
      </c>
      <c r="B13" s="58"/>
      <c r="C13" s="8"/>
    </row>
    <row r="14" spans="1:254" x14ac:dyDescent="0.2">
      <c r="A14" s="8"/>
      <c r="B14" s="8"/>
      <c r="C14" s="8"/>
    </row>
    <row r="15" spans="1:254" s="11" customFormat="1" ht="14.25" customHeight="1" x14ac:dyDescent="0.2">
      <c r="A15" s="33"/>
      <c r="B15" s="33"/>
      <c r="C15" s="34"/>
      <c r="D15" s="9"/>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row>
  </sheetData>
  <pageMargins left="0.78740157480314965" right="0.39370078740157483" top="0.39370078740157483" bottom="0.39370078740157483" header="0" footer="0"/>
  <pageSetup paperSize="9" firstPageNumber="2"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2:B5"/>
  <sheetViews>
    <sheetView zoomScaleNormal="100" workbookViewId="0">
      <selection activeCell="D8" sqref="D8"/>
    </sheetView>
  </sheetViews>
  <sheetFormatPr defaultRowHeight="12.75" x14ac:dyDescent="0.2"/>
  <cols>
    <col min="1" max="1" width="121.28515625" style="7" bestFit="1" customWidth="1"/>
    <col min="2" max="2" width="6.7109375" style="7" customWidth="1"/>
    <col min="3" max="16384" width="9.140625" style="7"/>
  </cols>
  <sheetData>
    <row r="2" spans="1:2" ht="21" customHeight="1" x14ac:dyDescent="0.2">
      <c r="A2" s="194" t="s">
        <v>239</v>
      </c>
      <c r="B2" s="186"/>
    </row>
    <row r="3" spans="1:2" ht="268.5" customHeight="1" x14ac:dyDescent="0.2">
      <c r="A3" s="51" t="s">
        <v>238</v>
      </c>
    </row>
    <row r="4" spans="1:2" ht="12.75" customHeight="1" x14ac:dyDescent="0.2">
      <c r="A4" s="17"/>
    </row>
    <row r="5" spans="1:2" ht="12.75" customHeight="1" x14ac:dyDescent="0.2">
      <c r="A5" s="17"/>
    </row>
  </sheetData>
  <pageMargins left="0.7" right="0.7" top="0.75" bottom="0.75" header="0.3" footer="0.3"/>
  <pageSetup paperSize="9" firstPageNumber="4" orientation="landscape" r:id="rId1"/>
  <headerFooter>
    <oddFooter xml:space="preserve">&amp;R&amp;"Roboto,обычный"&amp;8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33"/>
  <sheetViews>
    <sheetView zoomScaleNormal="100" zoomScaleSheetLayoutView="118" workbookViewId="0">
      <selection activeCell="E31" sqref="E31"/>
    </sheetView>
  </sheetViews>
  <sheetFormatPr defaultRowHeight="11.25" x14ac:dyDescent="0.2"/>
  <cols>
    <col min="1" max="1" width="21.7109375" style="18" customWidth="1"/>
    <col min="2" max="2" width="14.7109375" style="18" customWidth="1"/>
    <col min="3" max="3" width="23.85546875" style="43" customWidth="1"/>
    <col min="4" max="4" width="14.7109375" style="18" customWidth="1"/>
    <col min="5" max="5" width="21.7109375" style="18" customWidth="1"/>
    <col min="6" max="6" width="14.7109375" style="36" customWidth="1"/>
    <col min="7" max="7" width="21.7109375" style="18" customWidth="1"/>
    <col min="8" max="16384" width="9.140625" style="18"/>
  </cols>
  <sheetData>
    <row r="1" spans="1:9" ht="15.75" customHeight="1" x14ac:dyDescent="0.2"/>
    <row r="2" spans="1:9" ht="18" customHeight="1" x14ac:dyDescent="0.2">
      <c r="A2" s="211" t="s">
        <v>756</v>
      </c>
      <c r="B2" s="211"/>
      <c r="C2" s="211"/>
      <c r="D2" s="211"/>
      <c r="E2" s="211"/>
      <c r="F2" s="211"/>
      <c r="G2" s="211"/>
      <c r="H2" s="79"/>
    </row>
    <row r="3" spans="1:9" ht="14.25" customHeight="1" x14ac:dyDescent="0.2">
      <c r="A3" s="19"/>
      <c r="B3" s="19"/>
      <c r="C3" s="21"/>
      <c r="D3" s="20"/>
      <c r="F3" s="73"/>
      <c r="G3" s="77" t="s">
        <v>221</v>
      </c>
    </row>
    <row r="4" spans="1:9" ht="24.75" customHeight="1" x14ac:dyDescent="0.2">
      <c r="A4" s="214" t="s">
        <v>228</v>
      </c>
      <c r="B4" s="213" t="s">
        <v>229</v>
      </c>
      <c r="C4" s="214"/>
      <c r="D4" s="213" t="s">
        <v>230</v>
      </c>
      <c r="E4" s="215"/>
      <c r="F4" s="216" t="s">
        <v>231</v>
      </c>
      <c r="G4" s="213"/>
    </row>
    <row r="5" spans="1:9" ht="49.5" customHeight="1" x14ac:dyDescent="0.2">
      <c r="A5" s="214"/>
      <c r="B5" s="45" t="s">
        <v>232</v>
      </c>
      <c r="C5" s="45" t="s">
        <v>233</v>
      </c>
      <c r="D5" s="45" t="s">
        <v>232</v>
      </c>
      <c r="E5" s="75" t="s">
        <v>234</v>
      </c>
      <c r="F5" s="76" t="s">
        <v>235</v>
      </c>
      <c r="G5" s="75" t="s">
        <v>236</v>
      </c>
    </row>
    <row r="6" spans="1:9" ht="12" customHeight="1" x14ac:dyDescent="0.2">
      <c r="A6" s="187" t="s">
        <v>232</v>
      </c>
      <c r="B6" s="153">
        <v>109190.5</v>
      </c>
      <c r="C6" s="153">
        <v>100</v>
      </c>
      <c r="D6" s="164">
        <v>33953</v>
      </c>
      <c r="E6" s="153">
        <v>100</v>
      </c>
      <c r="F6" s="164">
        <v>75237.5</v>
      </c>
      <c r="G6" s="195">
        <v>100</v>
      </c>
    </row>
    <row r="7" spans="1:9" x14ac:dyDescent="0.2">
      <c r="A7" s="46" t="s">
        <v>237</v>
      </c>
      <c r="B7" s="158"/>
      <c r="C7" s="158"/>
      <c r="D7" s="157"/>
      <c r="E7" s="154"/>
      <c r="F7" s="155"/>
      <c r="G7" s="155"/>
    </row>
    <row r="8" spans="1:9" x14ac:dyDescent="0.2">
      <c r="A8" s="47" t="s">
        <v>222</v>
      </c>
      <c r="B8" s="158">
        <v>89282.6</v>
      </c>
      <c r="C8" s="158">
        <v>81.8</v>
      </c>
      <c r="D8" s="164">
        <v>17796.2</v>
      </c>
      <c r="E8" s="158">
        <v>52.4</v>
      </c>
      <c r="F8" s="164">
        <v>71486.399999999994</v>
      </c>
      <c r="G8" s="155">
        <v>95</v>
      </c>
    </row>
    <row r="9" spans="1:9" x14ac:dyDescent="0.2">
      <c r="A9" s="49" t="s">
        <v>223</v>
      </c>
      <c r="B9" s="158">
        <v>15867.7</v>
      </c>
      <c r="C9" s="158">
        <v>14.5</v>
      </c>
      <c r="D9" s="164">
        <v>15396.3</v>
      </c>
      <c r="E9" s="158">
        <v>45.4</v>
      </c>
      <c r="F9" s="164">
        <v>471.4</v>
      </c>
      <c r="G9" s="155">
        <v>0.6</v>
      </c>
    </row>
    <row r="10" spans="1:9" x14ac:dyDescent="0.2">
      <c r="A10" s="48" t="s">
        <v>224</v>
      </c>
      <c r="B10" s="158">
        <v>3668</v>
      </c>
      <c r="C10" s="158">
        <v>3.4</v>
      </c>
      <c r="D10" s="164">
        <v>388.3</v>
      </c>
      <c r="E10" s="158">
        <v>1.1000000000000001</v>
      </c>
      <c r="F10" s="160">
        <v>3279.7</v>
      </c>
      <c r="G10" s="155">
        <v>4.4000000000000004</v>
      </c>
    </row>
    <row r="11" spans="1:9" x14ac:dyDescent="0.2">
      <c r="A11" s="50" t="s">
        <v>225</v>
      </c>
      <c r="B11" s="156">
        <v>372.2</v>
      </c>
      <c r="C11" s="156">
        <v>0.3</v>
      </c>
      <c r="D11" s="175">
        <v>372.2</v>
      </c>
      <c r="E11" s="156">
        <v>1.1000000000000001</v>
      </c>
      <c r="F11" s="176" t="s">
        <v>7</v>
      </c>
      <c r="G11" s="176" t="s">
        <v>7</v>
      </c>
      <c r="I11" s="67"/>
    </row>
    <row r="12" spans="1:9" ht="9.75" customHeight="1" x14ac:dyDescent="0.2">
      <c r="E12" s="22"/>
    </row>
    <row r="13" spans="1:9" s="11" customFormat="1" ht="11.25" customHeight="1" x14ac:dyDescent="0.2">
      <c r="A13" s="212" t="s">
        <v>227</v>
      </c>
      <c r="B13" s="212"/>
      <c r="C13" s="212"/>
      <c r="D13" s="212"/>
      <c r="E13" s="212"/>
      <c r="F13" s="212"/>
      <c r="G13" s="212"/>
    </row>
    <row r="16" spans="1:9" ht="12.75" x14ac:dyDescent="0.2">
      <c r="F16" s="41"/>
    </row>
    <row r="26" spans="7:9" x14ac:dyDescent="0.2">
      <c r="H26" s="22"/>
      <c r="I26" s="22"/>
    </row>
    <row r="29" spans="7:9" ht="12.75" x14ac:dyDescent="0.2">
      <c r="G29" s="44" t="s">
        <v>65</v>
      </c>
    </row>
    <row r="33" spans="1:1" x14ac:dyDescent="0.2">
      <c r="A33" s="37"/>
    </row>
  </sheetData>
  <mergeCells count="6">
    <mergeCell ref="A2:G2"/>
    <mergeCell ref="A13:G13"/>
    <mergeCell ref="B4:C4"/>
    <mergeCell ref="D4:E4"/>
    <mergeCell ref="F4:G4"/>
    <mergeCell ref="A4:A5"/>
  </mergeCells>
  <printOptions horizontalCentered="1"/>
  <pageMargins left="0.7" right="0.7" top="0.75" bottom="0.75" header="0.3" footer="0.3"/>
  <pageSetup paperSize="9" scale="87" firstPageNumber="5" fitToHeight="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P651"/>
  <sheetViews>
    <sheetView zoomScaleNormal="100" zoomScaleSheetLayoutView="148" workbookViewId="0">
      <selection activeCell="N20" sqref="N20"/>
    </sheetView>
  </sheetViews>
  <sheetFormatPr defaultRowHeight="11.25" x14ac:dyDescent="0.2"/>
  <cols>
    <col min="1" max="1" width="7.7109375" style="38" customWidth="1"/>
    <col min="2" max="2" width="41.7109375" style="85" customWidth="1"/>
    <col min="3" max="3" width="16.7109375" style="70" customWidth="1"/>
    <col min="4" max="5" width="16.7109375" style="91" customWidth="1"/>
    <col min="6" max="7" width="16.7109375" style="90" customWidth="1"/>
    <col min="8" max="9" width="16.7109375" style="80" customWidth="1"/>
    <col min="10" max="10" width="18.28515625" style="69" customWidth="1"/>
    <col min="11" max="12" width="10.28515625" style="69" bestFit="1" customWidth="1"/>
    <col min="13" max="13" width="9.85546875" style="69" bestFit="1" customWidth="1"/>
    <col min="14" max="16384" width="9.140625" style="69"/>
  </cols>
  <sheetData>
    <row r="1" spans="1:16" ht="14.25" customHeight="1" x14ac:dyDescent="0.2">
      <c r="D1" s="157"/>
      <c r="E1" s="157"/>
      <c r="H1" s="163"/>
      <c r="I1" s="163"/>
    </row>
    <row r="2" spans="1:16" ht="19.5" customHeight="1" x14ac:dyDescent="0.2">
      <c r="A2" s="221" t="s">
        <v>216</v>
      </c>
      <c r="B2" s="222"/>
      <c r="C2" s="223"/>
      <c r="D2" s="223"/>
      <c r="E2" s="223"/>
      <c r="F2" s="223"/>
      <c r="G2" s="223"/>
      <c r="H2" s="223"/>
      <c r="I2" s="223"/>
    </row>
    <row r="3" spans="1:16" ht="18" customHeight="1" x14ac:dyDescent="0.2">
      <c r="A3" s="224" t="s">
        <v>217</v>
      </c>
      <c r="B3" s="227" t="s">
        <v>218</v>
      </c>
      <c r="C3" s="230" t="s">
        <v>219</v>
      </c>
      <c r="D3" s="219" t="s">
        <v>596</v>
      </c>
      <c r="E3" s="220"/>
      <c r="F3" s="231" t="s">
        <v>748</v>
      </c>
      <c r="G3" s="232"/>
      <c r="H3" s="235" t="s">
        <v>597</v>
      </c>
      <c r="I3" s="236"/>
      <c r="J3" s="68"/>
    </row>
    <row r="4" spans="1:16" ht="18" customHeight="1" x14ac:dyDescent="0.2">
      <c r="A4" s="225"/>
      <c r="B4" s="228"/>
      <c r="C4" s="230"/>
      <c r="D4" s="219" t="s">
        <v>761</v>
      </c>
      <c r="E4" s="219"/>
      <c r="F4" s="219" t="s">
        <v>761</v>
      </c>
      <c r="G4" s="219"/>
      <c r="H4" s="233" t="s">
        <v>761</v>
      </c>
      <c r="I4" s="234"/>
      <c r="J4" s="82"/>
    </row>
    <row r="5" spans="1:16" ht="18.75" customHeight="1" x14ac:dyDescent="0.2">
      <c r="A5" s="226"/>
      <c r="B5" s="229"/>
      <c r="C5" s="230"/>
      <c r="D5" s="87" t="s">
        <v>220</v>
      </c>
      <c r="E5" s="87" t="s">
        <v>221</v>
      </c>
      <c r="F5" s="87" t="s">
        <v>220</v>
      </c>
      <c r="G5" s="87" t="s">
        <v>221</v>
      </c>
      <c r="H5" s="88" t="s">
        <v>220</v>
      </c>
      <c r="I5" s="89" t="s">
        <v>221</v>
      </c>
      <c r="J5" s="68"/>
    </row>
    <row r="6" spans="1:16" x14ac:dyDescent="0.2">
      <c r="A6" s="39"/>
      <c r="B6" s="188" t="s">
        <v>232</v>
      </c>
      <c r="C6" s="95"/>
      <c r="D6" s="83"/>
      <c r="E6" s="172">
        <v>33953</v>
      </c>
      <c r="F6" s="161"/>
      <c r="G6" s="164">
        <v>35324.1</v>
      </c>
      <c r="H6" s="159"/>
      <c r="I6" s="158">
        <f>E6/G6*100</f>
        <v>96.118513989032976</v>
      </c>
    </row>
    <row r="7" spans="1:16" x14ac:dyDescent="0.2">
      <c r="A7" s="65"/>
      <c r="B7" s="105" t="s">
        <v>222</v>
      </c>
      <c r="C7" s="95"/>
      <c r="D7" s="83"/>
      <c r="E7" s="172">
        <v>17796.2</v>
      </c>
      <c r="F7" s="179"/>
      <c r="G7" s="164">
        <v>20437.2</v>
      </c>
      <c r="H7" s="159"/>
      <c r="I7" s="158">
        <f t="shared" ref="I7:I10" si="0">E7/G7*100</f>
        <v>87.077486152701937</v>
      </c>
      <c r="L7" s="102"/>
      <c r="M7" s="101"/>
      <c r="N7" s="101"/>
      <c r="O7" s="104"/>
      <c r="P7" s="103"/>
    </row>
    <row r="8" spans="1:16" x14ac:dyDescent="0.2">
      <c r="A8" s="65"/>
      <c r="B8" s="105" t="s">
        <v>223</v>
      </c>
      <c r="C8" s="95"/>
      <c r="D8" s="83"/>
      <c r="E8" s="172">
        <v>15396.3</v>
      </c>
      <c r="F8" s="161"/>
      <c r="G8" s="164">
        <v>13654.4</v>
      </c>
      <c r="H8" s="159"/>
      <c r="I8" s="158">
        <f t="shared" si="0"/>
        <v>112.75705999531287</v>
      </c>
      <c r="L8" s="102"/>
      <c r="M8" s="101"/>
      <c r="N8" s="101"/>
      <c r="O8" s="104"/>
      <c r="P8" s="103"/>
    </row>
    <row r="9" spans="1:16" x14ac:dyDescent="0.2">
      <c r="A9" s="65"/>
      <c r="B9" s="105" t="s">
        <v>224</v>
      </c>
      <c r="C9" s="95"/>
      <c r="D9" s="83"/>
      <c r="E9" s="172">
        <v>388.3</v>
      </c>
      <c r="F9" s="179"/>
      <c r="G9" s="164">
        <v>1128.3</v>
      </c>
      <c r="H9" s="159"/>
      <c r="I9" s="158">
        <f t="shared" si="0"/>
        <v>34.414606044491713</v>
      </c>
      <c r="L9" s="102"/>
      <c r="M9" s="101"/>
      <c r="N9" s="101"/>
      <c r="O9" s="104"/>
      <c r="P9" s="103"/>
    </row>
    <row r="10" spans="1:16" ht="12" customHeight="1" x14ac:dyDescent="0.2">
      <c r="A10" s="66"/>
      <c r="B10" s="106" t="s">
        <v>225</v>
      </c>
      <c r="C10" s="95"/>
      <c r="D10" s="83"/>
      <c r="E10" s="174">
        <v>372.2</v>
      </c>
      <c r="F10" s="174"/>
      <c r="G10" s="174">
        <v>104.2</v>
      </c>
      <c r="H10" s="159"/>
      <c r="I10" s="158">
        <f t="shared" si="0"/>
        <v>357.19769673704411</v>
      </c>
      <c r="L10" s="102"/>
      <c r="M10" s="101"/>
      <c r="N10" s="101"/>
      <c r="O10" s="104"/>
      <c r="P10" s="103"/>
    </row>
    <row r="11" spans="1:16" s="40" customFormat="1" ht="22.5" x14ac:dyDescent="0.2">
      <c r="A11" s="197" t="s">
        <v>8</v>
      </c>
      <c r="B11" s="197" t="s">
        <v>256</v>
      </c>
      <c r="C11" s="162" t="s">
        <v>251</v>
      </c>
      <c r="D11" s="161">
        <v>527.56200000000001</v>
      </c>
      <c r="E11" s="161">
        <v>2160.8409200000001</v>
      </c>
      <c r="F11" s="164">
        <v>817.63949000000002</v>
      </c>
      <c r="G11" s="164">
        <v>2348.1824499999998</v>
      </c>
      <c r="H11" s="157">
        <f>D11/F11*100</f>
        <v>64.522568497761768</v>
      </c>
      <c r="I11" s="157">
        <f>E11/G11*100</f>
        <v>92.021849494701755</v>
      </c>
    </row>
    <row r="12" spans="1:16" s="40" customFormat="1" x14ac:dyDescent="0.2">
      <c r="A12" s="135"/>
      <c r="B12" s="135" t="s">
        <v>222</v>
      </c>
      <c r="C12" s="178"/>
      <c r="D12" s="161">
        <v>527.56200000000001</v>
      </c>
      <c r="E12" s="161">
        <v>2160.8409200000001</v>
      </c>
      <c r="F12" s="164">
        <v>817.63949000000002</v>
      </c>
      <c r="G12" s="164">
        <v>2348.1824499999998</v>
      </c>
      <c r="H12" s="157">
        <f>D12/F12*100</f>
        <v>64.522568497761768</v>
      </c>
      <c r="I12" s="157">
        <f>E12/G12*100</f>
        <v>92.021849494701755</v>
      </c>
    </row>
    <row r="13" spans="1:16" s="71" customFormat="1" ht="22.5" x14ac:dyDescent="0.2">
      <c r="A13" s="135" t="s">
        <v>9</v>
      </c>
      <c r="B13" s="197" t="s">
        <v>257</v>
      </c>
      <c r="C13" s="162" t="s">
        <v>251</v>
      </c>
      <c r="D13" s="161">
        <v>18</v>
      </c>
      <c r="E13" s="161">
        <v>9.4179999999999993</v>
      </c>
      <c r="F13" s="164">
        <v>85.149000000000001</v>
      </c>
      <c r="G13" s="164">
        <v>52.617989999999999</v>
      </c>
      <c r="H13" s="157">
        <f>D13/F13*100</f>
        <v>21.139414438220061</v>
      </c>
      <c r="I13" s="174" t="s">
        <v>7</v>
      </c>
    </row>
    <row r="14" spans="1:16" s="71" customFormat="1" x14ac:dyDescent="0.2">
      <c r="A14" s="135"/>
      <c r="B14" s="135" t="s">
        <v>223</v>
      </c>
      <c r="C14" s="162"/>
      <c r="D14" s="174" t="s">
        <v>7</v>
      </c>
      <c r="E14" s="174" t="s">
        <v>7</v>
      </c>
      <c r="F14" s="164">
        <v>25.792000000000002</v>
      </c>
      <c r="G14" s="164">
        <v>12.294</v>
      </c>
      <c r="H14" s="174" t="s">
        <v>7</v>
      </c>
      <c r="I14" s="174" t="s">
        <v>7</v>
      </c>
    </row>
    <row r="15" spans="1:16" s="40" customFormat="1" x14ac:dyDescent="0.2">
      <c r="A15" s="135"/>
      <c r="B15" s="135" t="s">
        <v>222</v>
      </c>
      <c r="C15" s="178"/>
      <c r="D15" s="161">
        <v>18</v>
      </c>
      <c r="E15" s="161">
        <v>9.4179999999999993</v>
      </c>
      <c r="F15" s="164">
        <v>59.356999999999999</v>
      </c>
      <c r="G15" s="164">
        <v>40.323990000000002</v>
      </c>
      <c r="H15" s="157">
        <f t="shared" ref="H15:I19" si="1">D15/F15*100</f>
        <v>30.324982731607058</v>
      </c>
      <c r="I15" s="157">
        <f t="shared" si="1"/>
        <v>23.35582366725118</v>
      </c>
    </row>
    <row r="16" spans="1:16" s="71" customFormat="1" ht="33.75" x14ac:dyDescent="0.2">
      <c r="A16" s="135" t="s">
        <v>10</v>
      </c>
      <c r="B16" s="197" t="s">
        <v>258</v>
      </c>
      <c r="C16" s="162" t="s">
        <v>251</v>
      </c>
      <c r="D16" s="161">
        <v>18</v>
      </c>
      <c r="E16" s="161">
        <v>97.809600000000003</v>
      </c>
      <c r="F16" s="164">
        <v>36</v>
      </c>
      <c r="G16" s="164">
        <v>166.1232</v>
      </c>
      <c r="H16" s="157">
        <f t="shared" si="1"/>
        <v>50</v>
      </c>
      <c r="I16" s="157">
        <f t="shared" si="1"/>
        <v>58.877748562512643</v>
      </c>
    </row>
    <row r="17" spans="1:9" s="40" customFormat="1" x14ac:dyDescent="0.2">
      <c r="A17" s="135"/>
      <c r="B17" s="135" t="s">
        <v>222</v>
      </c>
      <c r="C17" s="178"/>
      <c r="D17" s="161">
        <v>18</v>
      </c>
      <c r="E17" s="161">
        <v>97.809600000000003</v>
      </c>
      <c r="F17" s="164">
        <v>36</v>
      </c>
      <c r="G17" s="164">
        <v>166.1232</v>
      </c>
      <c r="H17" s="157">
        <f t="shared" si="1"/>
        <v>50</v>
      </c>
      <c r="I17" s="157">
        <f t="shared" si="1"/>
        <v>58.877748562512643</v>
      </c>
    </row>
    <row r="18" spans="1:9" s="71" customFormat="1" ht="33.75" x14ac:dyDescent="0.2">
      <c r="A18" s="135" t="s">
        <v>446</v>
      </c>
      <c r="B18" s="197" t="s">
        <v>549</v>
      </c>
      <c r="C18" s="162" t="s">
        <v>251</v>
      </c>
      <c r="D18" s="161">
        <v>4.8</v>
      </c>
      <c r="E18" s="161">
        <v>9.2336899999999993</v>
      </c>
      <c r="F18" s="164">
        <v>4.2075500000000003</v>
      </c>
      <c r="G18" s="164">
        <v>7.0487700000000002</v>
      </c>
      <c r="H18" s="157">
        <f t="shared" si="1"/>
        <v>114.08064075293221</v>
      </c>
      <c r="I18" s="157">
        <f t="shared" si="1"/>
        <v>130.9971810684701</v>
      </c>
    </row>
    <row r="19" spans="1:9" s="71" customFormat="1" x14ac:dyDescent="0.2">
      <c r="A19" s="135"/>
      <c r="B19" s="135" t="s">
        <v>222</v>
      </c>
      <c r="C19" s="178"/>
      <c r="D19" s="161">
        <v>4.8</v>
      </c>
      <c r="E19" s="161">
        <v>9.2336899999999993</v>
      </c>
      <c r="F19" s="164">
        <v>4.2075500000000003</v>
      </c>
      <c r="G19" s="164">
        <v>7.0487700000000002</v>
      </c>
      <c r="H19" s="157">
        <f t="shared" si="1"/>
        <v>114.08064075293221</v>
      </c>
      <c r="I19" s="157">
        <f t="shared" si="1"/>
        <v>130.9971810684701</v>
      </c>
    </row>
    <row r="20" spans="1:9" s="40" customFormat="1" ht="33.75" x14ac:dyDescent="0.2">
      <c r="A20" s="135" t="s">
        <v>540</v>
      </c>
      <c r="B20" s="197" t="s">
        <v>550</v>
      </c>
      <c r="C20" s="162" t="s">
        <v>251</v>
      </c>
      <c r="D20" s="161">
        <v>343.98399999999998</v>
      </c>
      <c r="E20" s="161">
        <v>19.283000000000001</v>
      </c>
      <c r="F20" s="174" t="s">
        <v>7</v>
      </c>
      <c r="G20" s="174" t="s">
        <v>7</v>
      </c>
      <c r="H20" s="174" t="s">
        <v>7</v>
      </c>
      <c r="I20" s="174" t="s">
        <v>7</v>
      </c>
    </row>
    <row r="21" spans="1:9" s="71" customFormat="1" x14ac:dyDescent="0.2">
      <c r="A21" s="135"/>
      <c r="B21" s="135" t="s">
        <v>224</v>
      </c>
      <c r="C21" s="178"/>
      <c r="D21" s="161">
        <v>343.98399999999998</v>
      </c>
      <c r="E21" s="161">
        <v>19.283000000000001</v>
      </c>
      <c r="F21" s="174" t="s">
        <v>7</v>
      </c>
      <c r="G21" s="174" t="s">
        <v>7</v>
      </c>
      <c r="H21" s="174" t="s">
        <v>7</v>
      </c>
      <c r="I21" s="174" t="s">
        <v>7</v>
      </c>
    </row>
    <row r="22" spans="1:9" s="71" customFormat="1" x14ac:dyDescent="0.2">
      <c r="A22" s="135" t="s">
        <v>48</v>
      </c>
      <c r="B22" s="197" t="s">
        <v>264</v>
      </c>
      <c r="C22" s="162" t="s">
        <v>251</v>
      </c>
      <c r="D22" s="161">
        <v>308</v>
      </c>
      <c r="E22" s="161">
        <v>34.737180000000002</v>
      </c>
      <c r="F22" s="164">
        <v>37</v>
      </c>
      <c r="G22" s="164">
        <v>0.70167999999999997</v>
      </c>
      <c r="H22" s="157">
        <f>D22/F22*100</f>
        <v>832.43243243243251</v>
      </c>
      <c r="I22" s="174" t="s">
        <v>7</v>
      </c>
    </row>
    <row r="23" spans="1:9" s="40" customFormat="1" x14ac:dyDescent="0.2">
      <c r="A23" s="135"/>
      <c r="B23" s="135" t="s">
        <v>223</v>
      </c>
      <c r="C23" s="178"/>
      <c r="D23" s="161">
        <v>154</v>
      </c>
      <c r="E23" s="161">
        <v>31.52918</v>
      </c>
      <c r="F23" s="174" t="s">
        <v>7</v>
      </c>
      <c r="G23" s="174" t="s">
        <v>7</v>
      </c>
      <c r="H23" s="174" t="s">
        <v>7</v>
      </c>
      <c r="I23" s="174" t="s">
        <v>7</v>
      </c>
    </row>
    <row r="24" spans="1:9" s="71" customFormat="1" x14ac:dyDescent="0.2">
      <c r="A24" s="135"/>
      <c r="B24" s="135" t="s">
        <v>222</v>
      </c>
      <c r="C24" s="178"/>
      <c r="D24" s="161">
        <v>154</v>
      </c>
      <c r="E24" s="161">
        <v>3.2080000000000002</v>
      </c>
      <c r="F24" s="164">
        <v>37</v>
      </c>
      <c r="G24" s="164">
        <v>0.70167999999999997</v>
      </c>
      <c r="H24" s="157">
        <f>D24/F24*100</f>
        <v>416.21621621621625</v>
      </c>
      <c r="I24" s="157">
        <f>E24/G24*100</f>
        <v>457.18846197696956</v>
      </c>
    </row>
    <row r="25" spans="1:9" s="40" customFormat="1" x14ac:dyDescent="0.2">
      <c r="A25" s="135" t="s">
        <v>11</v>
      </c>
      <c r="B25" s="197" t="s">
        <v>265</v>
      </c>
      <c r="C25" s="162" t="s">
        <v>251</v>
      </c>
      <c r="D25" s="161">
        <v>181.51779999999999</v>
      </c>
      <c r="E25" s="161">
        <v>478.07961999999998</v>
      </c>
      <c r="F25" s="164">
        <v>164.4726</v>
      </c>
      <c r="G25" s="164">
        <v>32.584470000000003</v>
      </c>
      <c r="H25" s="157">
        <f>D25/F25*100</f>
        <v>110.36354991652104</v>
      </c>
      <c r="I25" s="174" t="s">
        <v>7</v>
      </c>
    </row>
    <row r="26" spans="1:9" s="40" customFormat="1" x14ac:dyDescent="0.2">
      <c r="A26" s="135"/>
      <c r="B26" s="135" t="s">
        <v>224</v>
      </c>
      <c r="C26" s="178"/>
      <c r="D26" s="161">
        <v>8.1999999999999993</v>
      </c>
      <c r="E26" s="161">
        <v>0.32800000000000001</v>
      </c>
      <c r="F26" s="164">
        <v>56.4726</v>
      </c>
      <c r="G26" s="164">
        <v>27.153549999999999</v>
      </c>
      <c r="H26" s="174" t="s">
        <v>7</v>
      </c>
      <c r="I26" s="174" t="s">
        <v>7</v>
      </c>
    </row>
    <row r="27" spans="1:9" s="71" customFormat="1" x14ac:dyDescent="0.2">
      <c r="A27" s="135"/>
      <c r="B27" s="135" t="s">
        <v>222</v>
      </c>
      <c r="C27" s="178"/>
      <c r="D27" s="161">
        <v>173.31780000000001</v>
      </c>
      <c r="E27" s="161">
        <v>477.75162</v>
      </c>
      <c r="F27" s="164">
        <v>108</v>
      </c>
      <c r="G27" s="164">
        <v>5.4309200000000004</v>
      </c>
      <c r="H27" s="157">
        <f>D27/F27*100</f>
        <v>160.47944444444445</v>
      </c>
      <c r="I27" s="174" t="s">
        <v>7</v>
      </c>
    </row>
    <row r="28" spans="1:9" s="92" customFormat="1" ht="22.5" x14ac:dyDescent="0.2">
      <c r="A28" s="135" t="s">
        <v>12</v>
      </c>
      <c r="B28" s="197" t="s">
        <v>266</v>
      </c>
      <c r="C28" s="162" t="s">
        <v>251</v>
      </c>
      <c r="D28" s="161">
        <v>6061.183</v>
      </c>
      <c r="E28" s="161">
        <v>1244.0264</v>
      </c>
      <c r="F28" s="164">
        <v>3586.7579999999998</v>
      </c>
      <c r="G28" s="164">
        <v>817.59923000000003</v>
      </c>
      <c r="H28" s="157">
        <f>D28/F28*100</f>
        <v>168.98778785744676</v>
      </c>
      <c r="I28" s="157">
        <f>E28/G28*100</f>
        <v>152.15601413910335</v>
      </c>
    </row>
    <row r="29" spans="1:9" s="40" customFormat="1" x14ac:dyDescent="0.2">
      <c r="A29" s="135"/>
      <c r="B29" s="135" t="s">
        <v>224</v>
      </c>
      <c r="C29" s="178"/>
      <c r="D29" s="161">
        <v>517.93799999999999</v>
      </c>
      <c r="E29" s="161">
        <v>38.076000000000001</v>
      </c>
      <c r="F29" s="164">
        <v>770</v>
      </c>
      <c r="G29" s="164">
        <v>101.63055</v>
      </c>
      <c r="H29" s="157">
        <f>D29/F29*100</f>
        <v>67.264675324675324</v>
      </c>
      <c r="I29" s="157">
        <f>E29/G29*100</f>
        <v>37.465112606396403</v>
      </c>
    </row>
    <row r="30" spans="1:9" s="71" customFormat="1" x14ac:dyDescent="0.2">
      <c r="A30" s="135"/>
      <c r="B30" s="135" t="s">
        <v>222</v>
      </c>
      <c r="C30" s="178"/>
      <c r="D30" s="161">
        <v>5543.2449999999999</v>
      </c>
      <c r="E30" s="161">
        <v>1205.9503999999999</v>
      </c>
      <c r="F30" s="164">
        <v>2816.7579999999998</v>
      </c>
      <c r="G30" s="164">
        <v>715.96867999999995</v>
      </c>
      <c r="H30" s="157">
        <f>D30/F30*100</f>
        <v>196.79521634446411</v>
      </c>
      <c r="I30" s="157">
        <f>E30/G30*100</f>
        <v>168.43619472293119</v>
      </c>
    </row>
    <row r="31" spans="1:9" s="71" customFormat="1" ht="33.75" x14ac:dyDescent="0.2">
      <c r="A31" s="135" t="s">
        <v>13</v>
      </c>
      <c r="B31" s="197" t="s">
        <v>267</v>
      </c>
      <c r="C31" s="162" t="s">
        <v>251</v>
      </c>
      <c r="D31" s="161">
        <v>17382.292000000001</v>
      </c>
      <c r="E31" s="161">
        <v>1369.3076100000001</v>
      </c>
      <c r="F31" s="164">
        <v>4654.5388400000002</v>
      </c>
      <c r="G31" s="164">
        <v>179.72811999999999</v>
      </c>
      <c r="H31" s="157">
        <f>D31/F31*100</f>
        <v>373.44821039241776</v>
      </c>
      <c r="I31" s="157">
        <f>E31/G31*100</f>
        <v>761.87722321916021</v>
      </c>
    </row>
    <row r="32" spans="1:9" s="40" customFormat="1" x14ac:dyDescent="0.2">
      <c r="A32" s="135"/>
      <c r="B32" s="135" t="s">
        <v>224</v>
      </c>
      <c r="C32" s="162"/>
      <c r="D32" s="174" t="s">
        <v>7</v>
      </c>
      <c r="E32" s="174" t="s">
        <v>7</v>
      </c>
      <c r="F32" s="164">
        <v>61</v>
      </c>
      <c r="G32" s="164">
        <v>79.856790000000004</v>
      </c>
      <c r="H32" s="174" t="s">
        <v>7</v>
      </c>
      <c r="I32" s="174" t="s">
        <v>7</v>
      </c>
    </row>
    <row r="33" spans="1:9" s="71" customFormat="1" x14ac:dyDescent="0.2">
      <c r="A33" s="135"/>
      <c r="B33" s="135" t="s">
        <v>222</v>
      </c>
      <c r="C33" s="178"/>
      <c r="D33" s="161">
        <v>17382.292000000001</v>
      </c>
      <c r="E33" s="161">
        <v>1369.3076100000001</v>
      </c>
      <c r="F33" s="164">
        <v>4593.5388400000002</v>
      </c>
      <c r="G33" s="164">
        <v>99.87133</v>
      </c>
      <c r="H33" s="157">
        <f>D33/F33*100</f>
        <v>378.40742411138513</v>
      </c>
      <c r="I33" s="174" t="s">
        <v>7</v>
      </c>
    </row>
    <row r="34" spans="1:9" s="71" customFormat="1" ht="22.5" x14ac:dyDescent="0.2">
      <c r="A34" s="135" t="s">
        <v>53</v>
      </c>
      <c r="B34" s="197" t="s">
        <v>268</v>
      </c>
      <c r="C34" s="162" t="s">
        <v>251</v>
      </c>
      <c r="D34" s="161">
        <v>29.39</v>
      </c>
      <c r="E34" s="161">
        <v>3.91221</v>
      </c>
      <c r="F34" s="164">
        <v>37.423000000000002</v>
      </c>
      <c r="G34" s="164">
        <v>0.37963000000000002</v>
      </c>
      <c r="H34" s="157">
        <f>D34/F34*100</f>
        <v>78.534591026908586</v>
      </c>
      <c r="I34" s="174" t="s">
        <v>7</v>
      </c>
    </row>
    <row r="35" spans="1:9" s="40" customFormat="1" x14ac:dyDescent="0.2">
      <c r="A35" s="135"/>
      <c r="B35" s="135" t="s">
        <v>222</v>
      </c>
      <c r="C35" s="178"/>
      <c r="D35" s="161">
        <v>29.39</v>
      </c>
      <c r="E35" s="161">
        <v>3.91221</v>
      </c>
      <c r="F35" s="164">
        <v>37.423000000000002</v>
      </c>
      <c r="G35" s="164">
        <v>0.37963000000000002</v>
      </c>
      <c r="H35" s="157">
        <f>D35/F35*100</f>
        <v>78.534591026908586</v>
      </c>
      <c r="I35" s="174" t="s">
        <v>7</v>
      </c>
    </row>
    <row r="36" spans="1:9" s="71" customFormat="1" ht="33.75" x14ac:dyDescent="0.2">
      <c r="A36" s="135" t="s">
        <v>39</v>
      </c>
      <c r="B36" s="197" t="s">
        <v>269</v>
      </c>
      <c r="C36" s="162" t="s">
        <v>251</v>
      </c>
      <c r="D36" s="161">
        <v>8566.5385000000006</v>
      </c>
      <c r="E36" s="161">
        <v>421.32785999999999</v>
      </c>
      <c r="F36" s="164">
        <v>3699.3890000000001</v>
      </c>
      <c r="G36" s="164">
        <v>75.179699999999997</v>
      </c>
      <c r="H36" s="157">
        <f>D36/F36*100</f>
        <v>231.56630730101648</v>
      </c>
      <c r="I36" s="157">
        <f>E36/G36*100</f>
        <v>560.42769524219966</v>
      </c>
    </row>
    <row r="37" spans="1:9" s="71" customFormat="1" x14ac:dyDescent="0.2">
      <c r="A37" s="135"/>
      <c r="B37" s="135" t="s">
        <v>224</v>
      </c>
      <c r="C37" s="162"/>
      <c r="D37" s="174" t="s">
        <v>7</v>
      </c>
      <c r="E37" s="174" t="s">
        <v>7</v>
      </c>
      <c r="F37" s="164">
        <v>6</v>
      </c>
      <c r="G37" s="164">
        <v>7.5542299999999996</v>
      </c>
      <c r="H37" s="174" t="s">
        <v>7</v>
      </c>
      <c r="I37" s="174" t="s">
        <v>7</v>
      </c>
    </row>
    <row r="38" spans="1:9" s="40" customFormat="1" x14ac:dyDescent="0.2">
      <c r="A38" s="135"/>
      <c r="B38" s="135" t="s">
        <v>223</v>
      </c>
      <c r="C38" s="178"/>
      <c r="D38" s="174" t="s">
        <v>7</v>
      </c>
      <c r="E38" s="174" t="s">
        <v>7</v>
      </c>
      <c r="F38" s="164">
        <v>22</v>
      </c>
      <c r="G38" s="164">
        <v>0.43701000000000001</v>
      </c>
      <c r="H38" s="174" t="s">
        <v>7</v>
      </c>
      <c r="I38" s="174" t="s">
        <v>7</v>
      </c>
    </row>
    <row r="39" spans="1:9" s="71" customFormat="1" x14ac:dyDescent="0.2">
      <c r="A39" s="135"/>
      <c r="B39" s="135" t="s">
        <v>222</v>
      </c>
      <c r="C39" s="178"/>
      <c r="D39" s="161">
        <v>8566.5385000000006</v>
      </c>
      <c r="E39" s="161">
        <v>421.32785999999999</v>
      </c>
      <c r="F39" s="164">
        <v>3671.3890000000001</v>
      </c>
      <c r="G39" s="164">
        <v>67.188460000000006</v>
      </c>
      <c r="H39" s="157">
        <f>D39/F39*100</f>
        <v>233.33235731762559</v>
      </c>
      <c r="I39" s="157">
        <f>E39/G39*100</f>
        <v>627.08366883241547</v>
      </c>
    </row>
    <row r="40" spans="1:9" s="71" customFormat="1" x14ac:dyDescent="0.2">
      <c r="A40" s="135" t="s">
        <v>31</v>
      </c>
      <c r="B40" s="197" t="s">
        <v>270</v>
      </c>
      <c r="C40" s="162" t="s">
        <v>251</v>
      </c>
      <c r="D40" s="161">
        <v>1318.76539</v>
      </c>
      <c r="E40" s="161">
        <v>422.72899000000001</v>
      </c>
      <c r="F40" s="164">
        <v>126.32165999999999</v>
      </c>
      <c r="G40" s="164">
        <v>125.8122</v>
      </c>
      <c r="H40" s="174" t="s">
        <v>7</v>
      </c>
      <c r="I40" s="157">
        <f>E40/G40*100</f>
        <v>335.99999841032906</v>
      </c>
    </row>
    <row r="41" spans="1:9" s="40" customFormat="1" x14ac:dyDescent="0.2">
      <c r="A41" s="135"/>
      <c r="B41" s="135" t="s">
        <v>222</v>
      </c>
      <c r="C41" s="178"/>
      <c r="D41" s="161">
        <v>1318.76539</v>
      </c>
      <c r="E41" s="161">
        <v>422.72899000000001</v>
      </c>
      <c r="F41" s="164">
        <v>126.32165999999999</v>
      </c>
      <c r="G41" s="164">
        <v>125.8122</v>
      </c>
      <c r="H41" s="174" t="s">
        <v>7</v>
      </c>
      <c r="I41" s="157">
        <f>E41/G41*100</f>
        <v>335.99999841032906</v>
      </c>
    </row>
    <row r="42" spans="1:9" s="71" customFormat="1" ht="22.5" x14ac:dyDescent="0.2">
      <c r="A42" s="135" t="s">
        <v>548</v>
      </c>
      <c r="B42" s="197" t="s">
        <v>551</v>
      </c>
      <c r="C42" s="162" t="s">
        <v>251</v>
      </c>
      <c r="D42" s="161">
        <v>1907.5260000000001</v>
      </c>
      <c r="E42" s="161">
        <v>76.608999999999995</v>
      </c>
      <c r="F42" s="174" t="s">
        <v>7</v>
      </c>
      <c r="G42" s="174" t="s">
        <v>7</v>
      </c>
      <c r="H42" s="174" t="s">
        <v>7</v>
      </c>
      <c r="I42" s="174" t="s">
        <v>7</v>
      </c>
    </row>
    <row r="43" spans="1:9" s="71" customFormat="1" x14ac:dyDescent="0.2">
      <c r="A43" s="135"/>
      <c r="B43" s="135" t="s">
        <v>222</v>
      </c>
      <c r="C43" s="178"/>
      <c r="D43" s="161">
        <v>1907.5260000000001</v>
      </c>
      <c r="E43" s="161">
        <v>76.608999999999995</v>
      </c>
      <c r="F43" s="174" t="s">
        <v>7</v>
      </c>
      <c r="G43" s="174" t="s">
        <v>7</v>
      </c>
      <c r="H43" s="174" t="s">
        <v>7</v>
      </c>
      <c r="I43" s="174" t="s">
        <v>7</v>
      </c>
    </row>
    <row r="44" spans="1:9" s="40" customFormat="1" x14ac:dyDescent="0.2">
      <c r="A44" s="135" t="s">
        <v>14</v>
      </c>
      <c r="B44" s="197" t="s">
        <v>271</v>
      </c>
      <c r="C44" s="162" t="s">
        <v>251</v>
      </c>
      <c r="D44" s="161">
        <v>582.87797999999998</v>
      </c>
      <c r="E44" s="161">
        <v>352.99518999999998</v>
      </c>
      <c r="F44" s="164">
        <v>343.42200000000003</v>
      </c>
      <c r="G44" s="164">
        <v>49.318730000000002</v>
      </c>
      <c r="H44" s="157">
        <f>D44/F44*100</f>
        <v>169.72645316840504</v>
      </c>
      <c r="I44" s="157">
        <f>E44/G44*100</f>
        <v>715.74266004011054</v>
      </c>
    </row>
    <row r="45" spans="1:9" s="71" customFormat="1" x14ac:dyDescent="0.2">
      <c r="A45" s="135"/>
      <c r="B45" s="135" t="s">
        <v>224</v>
      </c>
      <c r="C45" s="162"/>
      <c r="D45" s="174" t="s">
        <v>7</v>
      </c>
      <c r="E45" s="174" t="s">
        <v>7</v>
      </c>
      <c r="F45" s="164">
        <v>3.105</v>
      </c>
      <c r="G45" s="164">
        <v>1.6953499999999999</v>
      </c>
      <c r="H45" s="174" t="s">
        <v>7</v>
      </c>
      <c r="I45" s="174" t="s">
        <v>7</v>
      </c>
    </row>
    <row r="46" spans="1:9" s="40" customFormat="1" x14ac:dyDescent="0.2">
      <c r="A46" s="135"/>
      <c r="B46" s="135" t="s">
        <v>223</v>
      </c>
      <c r="C46" s="178"/>
      <c r="D46" s="174" t="s">
        <v>7</v>
      </c>
      <c r="E46" s="174" t="s">
        <v>7</v>
      </c>
      <c r="F46" s="164">
        <v>103.3</v>
      </c>
      <c r="G46" s="164">
        <v>32.54</v>
      </c>
      <c r="H46" s="174" t="s">
        <v>7</v>
      </c>
      <c r="I46" s="174" t="s">
        <v>7</v>
      </c>
    </row>
    <row r="47" spans="1:9" s="71" customFormat="1" x14ac:dyDescent="0.2">
      <c r="A47" s="135"/>
      <c r="B47" s="135" t="s">
        <v>222</v>
      </c>
      <c r="C47" s="178"/>
      <c r="D47" s="161">
        <v>582.87797999999998</v>
      </c>
      <c r="E47" s="161">
        <v>352.99518999999998</v>
      </c>
      <c r="F47" s="164">
        <v>237.017</v>
      </c>
      <c r="G47" s="164">
        <v>15.08338</v>
      </c>
      <c r="H47" s="157">
        <f>D47/F47*100</f>
        <v>245.92243594341335</v>
      </c>
      <c r="I47" s="174" t="s">
        <v>7</v>
      </c>
    </row>
    <row r="48" spans="1:9" s="71" customFormat="1" ht="22.5" x14ac:dyDescent="0.2">
      <c r="A48" s="135" t="s">
        <v>15</v>
      </c>
      <c r="B48" s="197" t="s">
        <v>272</v>
      </c>
      <c r="C48" s="162" t="s">
        <v>251</v>
      </c>
      <c r="D48" s="161">
        <v>0.4</v>
      </c>
      <c r="E48" s="161">
        <v>3.8980000000000001E-2</v>
      </c>
      <c r="F48" s="174" t="s">
        <v>7</v>
      </c>
      <c r="G48" s="174" t="s">
        <v>7</v>
      </c>
      <c r="H48" s="174" t="s">
        <v>7</v>
      </c>
      <c r="I48" s="174" t="s">
        <v>7</v>
      </c>
    </row>
    <row r="49" spans="1:9" s="40" customFormat="1" x14ac:dyDescent="0.2">
      <c r="A49" s="135"/>
      <c r="B49" s="135" t="s">
        <v>222</v>
      </c>
      <c r="C49" s="178"/>
      <c r="D49" s="161">
        <v>0.4</v>
      </c>
      <c r="E49" s="161">
        <v>3.8980000000000001E-2</v>
      </c>
      <c r="F49" s="174" t="s">
        <v>7</v>
      </c>
      <c r="G49" s="174" t="s">
        <v>7</v>
      </c>
      <c r="H49" s="174" t="s">
        <v>7</v>
      </c>
      <c r="I49" s="174" t="s">
        <v>7</v>
      </c>
    </row>
    <row r="50" spans="1:9" s="71" customFormat="1" ht="22.5" x14ac:dyDescent="0.2">
      <c r="A50" s="135" t="s">
        <v>101</v>
      </c>
      <c r="B50" s="197" t="s">
        <v>274</v>
      </c>
      <c r="C50" s="162" t="s">
        <v>251</v>
      </c>
      <c r="D50" s="174" t="s">
        <v>7</v>
      </c>
      <c r="E50" s="174" t="s">
        <v>7</v>
      </c>
      <c r="F50" s="164">
        <v>21209.23</v>
      </c>
      <c r="G50" s="164">
        <v>8.9108599999999996</v>
      </c>
      <c r="H50" s="174" t="s">
        <v>7</v>
      </c>
      <c r="I50" s="174" t="s">
        <v>7</v>
      </c>
    </row>
    <row r="51" spans="1:9" s="40" customFormat="1" x14ac:dyDescent="0.2">
      <c r="A51" s="135"/>
      <c r="B51" s="135" t="s">
        <v>222</v>
      </c>
      <c r="C51" s="178"/>
      <c r="D51" s="174" t="s">
        <v>7</v>
      </c>
      <c r="E51" s="174" t="s">
        <v>7</v>
      </c>
      <c r="F51" s="164">
        <v>21209.23</v>
      </c>
      <c r="G51" s="164">
        <v>8.9108599999999996</v>
      </c>
      <c r="H51" s="174" t="s">
        <v>7</v>
      </c>
      <c r="I51" s="174" t="s">
        <v>7</v>
      </c>
    </row>
    <row r="52" spans="1:9" s="71" customFormat="1" ht="22.5" x14ac:dyDescent="0.2">
      <c r="A52" s="135" t="s">
        <v>40</v>
      </c>
      <c r="B52" s="197" t="s">
        <v>275</v>
      </c>
      <c r="C52" s="162" t="s">
        <v>251</v>
      </c>
      <c r="D52" s="161">
        <v>15658.545</v>
      </c>
      <c r="E52" s="161">
        <v>626.84199999999998</v>
      </c>
      <c r="F52" s="164">
        <v>370.73559999999998</v>
      </c>
      <c r="G52" s="164">
        <v>100.91288</v>
      </c>
      <c r="H52" s="174" t="s">
        <v>7</v>
      </c>
      <c r="I52" s="157">
        <f>E52/G52*100</f>
        <v>621.17145006663168</v>
      </c>
    </row>
    <row r="53" spans="1:9" s="40" customFormat="1" x14ac:dyDescent="0.2">
      <c r="A53" s="135"/>
      <c r="B53" s="135" t="s">
        <v>224</v>
      </c>
      <c r="C53" s="178"/>
      <c r="D53" s="161">
        <v>1113.124</v>
      </c>
      <c r="E53" s="161">
        <v>44.613999999999997</v>
      </c>
      <c r="F53" s="164">
        <v>4.1269999999999998</v>
      </c>
      <c r="G53" s="164">
        <v>1.86887</v>
      </c>
      <c r="H53" s="174" t="s">
        <v>7</v>
      </c>
      <c r="I53" s="174" t="s">
        <v>7</v>
      </c>
    </row>
    <row r="54" spans="1:9" s="71" customFormat="1" x14ac:dyDescent="0.2">
      <c r="A54" s="135"/>
      <c r="B54" s="135" t="s">
        <v>222</v>
      </c>
      <c r="C54" s="178"/>
      <c r="D54" s="161">
        <v>14545.421</v>
      </c>
      <c r="E54" s="161">
        <v>582.22799999999995</v>
      </c>
      <c r="F54" s="164">
        <v>366.60860000000002</v>
      </c>
      <c r="G54" s="164">
        <v>99.04401</v>
      </c>
      <c r="H54" s="174" t="s">
        <v>7</v>
      </c>
      <c r="I54" s="157">
        <f>E54/G54*100</f>
        <v>587.84776585681448</v>
      </c>
    </row>
    <row r="55" spans="1:9" s="40" customFormat="1" x14ac:dyDescent="0.2">
      <c r="A55" s="135" t="s">
        <v>73</v>
      </c>
      <c r="B55" s="197" t="s">
        <v>276</v>
      </c>
      <c r="C55" s="162" t="s">
        <v>251</v>
      </c>
      <c r="D55" s="174" t="s">
        <v>7</v>
      </c>
      <c r="E55" s="174" t="s">
        <v>7</v>
      </c>
      <c r="F55" s="164">
        <v>19.989000000000001</v>
      </c>
      <c r="G55" s="164">
        <v>6.8949999999999996</v>
      </c>
      <c r="H55" s="174" t="s">
        <v>7</v>
      </c>
      <c r="I55" s="174" t="s">
        <v>7</v>
      </c>
    </row>
    <row r="56" spans="1:9" s="71" customFormat="1" x14ac:dyDescent="0.2">
      <c r="A56" s="135"/>
      <c r="B56" s="135" t="s">
        <v>222</v>
      </c>
      <c r="C56" s="178"/>
      <c r="D56" s="174" t="s">
        <v>7</v>
      </c>
      <c r="E56" s="174" t="s">
        <v>7</v>
      </c>
      <c r="F56" s="164">
        <v>19.989000000000001</v>
      </c>
      <c r="G56" s="164">
        <v>6.8949999999999996</v>
      </c>
      <c r="H56" s="174" t="s">
        <v>7</v>
      </c>
      <c r="I56" s="174" t="s">
        <v>7</v>
      </c>
    </row>
    <row r="57" spans="1:9" s="71" customFormat="1" ht="22.5" x14ac:dyDescent="0.2">
      <c r="A57" s="135" t="s">
        <v>74</v>
      </c>
      <c r="B57" s="197" t="s">
        <v>277</v>
      </c>
      <c r="C57" s="162" t="s">
        <v>251</v>
      </c>
      <c r="D57" s="161">
        <v>355.375</v>
      </c>
      <c r="E57" s="161">
        <v>13.936999999999999</v>
      </c>
      <c r="F57" s="164">
        <v>1456.0823399999999</v>
      </c>
      <c r="G57" s="164">
        <v>393.49572000000001</v>
      </c>
      <c r="H57" s="157">
        <f>D57/F57*100</f>
        <v>24.406243399669279</v>
      </c>
      <c r="I57" s="174" t="s">
        <v>7</v>
      </c>
    </row>
    <row r="58" spans="1:9" s="40" customFormat="1" x14ac:dyDescent="0.2">
      <c r="A58" s="135"/>
      <c r="B58" s="135" t="s">
        <v>224</v>
      </c>
      <c r="C58" s="162"/>
      <c r="D58" s="174" t="s">
        <v>7</v>
      </c>
      <c r="E58" s="174" t="s">
        <v>7</v>
      </c>
      <c r="F58" s="164">
        <v>1</v>
      </c>
      <c r="G58" s="164">
        <v>0.72130000000000005</v>
      </c>
      <c r="H58" s="174" t="s">
        <v>7</v>
      </c>
      <c r="I58" s="174" t="s">
        <v>7</v>
      </c>
    </row>
    <row r="59" spans="1:9" s="40" customFormat="1" x14ac:dyDescent="0.2">
      <c r="A59" s="135"/>
      <c r="B59" s="135" t="s">
        <v>222</v>
      </c>
      <c r="C59" s="178"/>
      <c r="D59" s="161">
        <v>355.375</v>
      </c>
      <c r="E59" s="161">
        <v>13.936999999999999</v>
      </c>
      <c r="F59" s="164">
        <v>1455.0823399999999</v>
      </c>
      <c r="G59" s="164">
        <v>392.77442000000002</v>
      </c>
      <c r="H59" s="157">
        <f>D59/F59*100</f>
        <v>24.423016500908119</v>
      </c>
      <c r="I59" s="174" t="s">
        <v>7</v>
      </c>
    </row>
    <row r="60" spans="1:9" s="71" customFormat="1" x14ac:dyDescent="0.2">
      <c r="A60" s="135" t="s">
        <v>17</v>
      </c>
      <c r="B60" s="197" t="s">
        <v>278</v>
      </c>
      <c r="C60" s="162" t="s">
        <v>251</v>
      </c>
      <c r="D60" s="161">
        <v>4816.6670000000004</v>
      </c>
      <c r="E60" s="161">
        <v>216.83985999999999</v>
      </c>
      <c r="F60" s="164">
        <v>4752.7637800000002</v>
      </c>
      <c r="G60" s="164">
        <v>857.81070999999997</v>
      </c>
      <c r="H60" s="157">
        <f>D60/F60*100</f>
        <v>101.34454862387459</v>
      </c>
      <c r="I60" s="157">
        <f>E60/G60*100</f>
        <v>25.278287793818755</v>
      </c>
    </row>
    <row r="61" spans="1:9" s="71" customFormat="1" x14ac:dyDescent="0.2">
      <c r="A61" s="135"/>
      <c r="B61" s="135" t="s">
        <v>224</v>
      </c>
      <c r="C61" s="162"/>
      <c r="D61" s="174" t="s">
        <v>7</v>
      </c>
      <c r="E61" s="174" t="s">
        <v>7</v>
      </c>
      <c r="F61" s="164">
        <v>2169.402</v>
      </c>
      <c r="G61" s="164">
        <v>128.19381000000001</v>
      </c>
      <c r="H61" s="174" t="s">
        <v>7</v>
      </c>
      <c r="I61" s="174" t="s">
        <v>7</v>
      </c>
    </row>
    <row r="62" spans="1:9" s="71" customFormat="1" x14ac:dyDescent="0.2">
      <c r="A62" s="135"/>
      <c r="B62" s="135" t="s">
        <v>223</v>
      </c>
      <c r="C62" s="162"/>
      <c r="D62" s="174" t="s">
        <v>7</v>
      </c>
      <c r="E62" s="174" t="s">
        <v>7</v>
      </c>
      <c r="F62" s="164">
        <v>9</v>
      </c>
      <c r="G62" s="164">
        <v>4.4463699999999999</v>
      </c>
      <c r="H62" s="174" t="s">
        <v>7</v>
      </c>
      <c r="I62" s="174" t="s">
        <v>7</v>
      </c>
    </row>
    <row r="63" spans="1:9" s="40" customFormat="1" x14ac:dyDescent="0.2">
      <c r="A63" s="135"/>
      <c r="B63" s="135" t="s">
        <v>222</v>
      </c>
      <c r="C63" s="178"/>
      <c r="D63" s="161">
        <v>4816.6670000000004</v>
      </c>
      <c r="E63" s="161">
        <v>216.83985999999999</v>
      </c>
      <c r="F63" s="164">
        <v>2574.3617800000002</v>
      </c>
      <c r="G63" s="164">
        <v>725.17052999999999</v>
      </c>
      <c r="H63" s="157">
        <f>D63/F63*100</f>
        <v>187.10140266299325</v>
      </c>
      <c r="I63" s="157">
        <f>E63/G63*100</f>
        <v>29.901912864550628</v>
      </c>
    </row>
    <row r="64" spans="1:9" s="40" customFormat="1" x14ac:dyDescent="0.2">
      <c r="A64" s="135" t="s">
        <v>29</v>
      </c>
      <c r="B64" s="197" t="s">
        <v>279</v>
      </c>
      <c r="C64" s="162" t="s">
        <v>251</v>
      </c>
      <c r="D64" s="161">
        <v>5093.0460000000003</v>
      </c>
      <c r="E64" s="161">
        <v>242.62138999999999</v>
      </c>
      <c r="F64" s="164">
        <v>3197.393</v>
      </c>
      <c r="G64" s="164">
        <v>441.10367000000002</v>
      </c>
      <c r="H64" s="157">
        <f>D64/F64*100</f>
        <v>159.28745700012479</v>
      </c>
      <c r="I64" s="157">
        <f>E64/G64*100</f>
        <v>55.003258077630591</v>
      </c>
    </row>
    <row r="65" spans="1:9" s="71" customFormat="1" x14ac:dyDescent="0.2">
      <c r="A65" s="135"/>
      <c r="B65" s="135" t="s">
        <v>224</v>
      </c>
      <c r="C65" s="162"/>
      <c r="D65" s="174" t="s">
        <v>7</v>
      </c>
      <c r="E65" s="174" t="s">
        <v>7</v>
      </c>
      <c r="F65" s="164">
        <v>358.452</v>
      </c>
      <c r="G65" s="164">
        <v>107.59323999999999</v>
      </c>
      <c r="H65" s="174" t="s">
        <v>7</v>
      </c>
      <c r="I65" s="174" t="s">
        <v>7</v>
      </c>
    </row>
    <row r="66" spans="1:9" s="40" customFormat="1" x14ac:dyDescent="0.2">
      <c r="A66" s="135"/>
      <c r="B66" s="135" t="s">
        <v>222</v>
      </c>
      <c r="C66" s="178"/>
      <c r="D66" s="161">
        <v>5093.0460000000003</v>
      </c>
      <c r="E66" s="161">
        <v>242.62138999999999</v>
      </c>
      <c r="F66" s="164">
        <v>2838.9409999999998</v>
      </c>
      <c r="G66" s="164">
        <v>333.51042999999999</v>
      </c>
      <c r="H66" s="157">
        <f>D66/F66*100</f>
        <v>179.39950143380932</v>
      </c>
      <c r="I66" s="157">
        <f>E66/G66*100</f>
        <v>72.747766838956125</v>
      </c>
    </row>
    <row r="67" spans="1:9" s="71" customFormat="1" x14ac:dyDescent="0.2">
      <c r="A67" s="173" t="s">
        <v>52</v>
      </c>
      <c r="B67" s="197" t="s">
        <v>280</v>
      </c>
      <c r="C67" s="162" t="s">
        <v>251</v>
      </c>
      <c r="D67" s="174" t="s">
        <v>7</v>
      </c>
      <c r="E67" s="174" t="s">
        <v>7</v>
      </c>
      <c r="F67" s="164">
        <v>17.05</v>
      </c>
      <c r="G67" s="164">
        <v>4.0481600000000002</v>
      </c>
      <c r="H67" s="174" t="s">
        <v>7</v>
      </c>
      <c r="I67" s="174" t="s">
        <v>7</v>
      </c>
    </row>
    <row r="68" spans="1:9" s="71" customFormat="1" x14ac:dyDescent="0.2">
      <c r="A68" s="173"/>
      <c r="B68" s="173" t="s">
        <v>222</v>
      </c>
      <c r="C68" s="178"/>
      <c r="D68" s="174" t="s">
        <v>7</v>
      </c>
      <c r="E68" s="174" t="s">
        <v>7</v>
      </c>
      <c r="F68" s="164">
        <v>17.05</v>
      </c>
      <c r="G68" s="164">
        <v>4.0481600000000002</v>
      </c>
      <c r="H68" s="174" t="s">
        <v>7</v>
      </c>
      <c r="I68" s="174" t="s">
        <v>7</v>
      </c>
    </row>
    <row r="69" spans="1:9" s="40" customFormat="1" x14ac:dyDescent="0.2">
      <c r="A69" s="135" t="s">
        <v>18</v>
      </c>
      <c r="B69" s="197" t="s">
        <v>281</v>
      </c>
      <c r="C69" s="162" t="s">
        <v>251</v>
      </c>
      <c r="D69" s="161">
        <v>1400.654</v>
      </c>
      <c r="E69" s="161">
        <v>121.59132</v>
      </c>
      <c r="F69" s="164">
        <v>238.547</v>
      </c>
      <c r="G69" s="164">
        <v>22.852810000000002</v>
      </c>
      <c r="H69" s="157">
        <f>D69/F69*100</f>
        <v>587.16060147476185</v>
      </c>
      <c r="I69" s="157">
        <f>E69/G69*100</f>
        <v>532.06288417048052</v>
      </c>
    </row>
    <row r="70" spans="1:9" s="71" customFormat="1" x14ac:dyDescent="0.2">
      <c r="A70" s="135"/>
      <c r="B70" s="135" t="s">
        <v>224</v>
      </c>
      <c r="C70" s="162"/>
      <c r="D70" s="174" t="s">
        <v>7</v>
      </c>
      <c r="E70" s="174" t="s">
        <v>7</v>
      </c>
      <c r="F70" s="164">
        <v>2.5</v>
      </c>
      <c r="G70" s="164">
        <v>1.53152</v>
      </c>
      <c r="H70" s="174" t="s">
        <v>7</v>
      </c>
      <c r="I70" s="174" t="s">
        <v>7</v>
      </c>
    </row>
    <row r="71" spans="1:9" s="71" customFormat="1" x14ac:dyDescent="0.2">
      <c r="A71" s="135"/>
      <c r="B71" s="135" t="s">
        <v>223</v>
      </c>
      <c r="C71" s="178"/>
      <c r="D71" s="161">
        <v>231.95</v>
      </c>
      <c r="E71" s="161">
        <v>17.777000000000001</v>
      </c>
      <c r="F71" s="164">
        <v>10</v>
      </c>
      <c r="G71" s="164">
        <v>3.4940000000000002</v>
      </c>
      <c r="H71" s="174" t="s">
        <v>7</v>
      </c>
      <c r="I71" s="157">
        <f>E71/G71*100</f>
        <v>508.78649112764737</v>
      </c>
    </row>
    <row r="72" spans="1:9" s="40" customFormat="1" x14ac:dyDescent="0.2">
      <c r="A72" s="135"/>
      <c r="B72" s="135" t="s">
        <v>222</v>
      </c>
      <c r="C72" s="178"/>
      <c r="D72" s="161">
        <v>1168.704</v>
      </c>
      <c r="E72" s="161">
        <v>103.81432</v>
      </c>
      <c r="F72" s="164">
        <v>226.047</v>
      </c>
      <c r="G72" s="164">
        <v>17.827290000000001</v>
      </c>
      <c r="H72" s="157">
        <f>D72/F72*100</f>
        <v>517.01814224475436</v>
      </c>
      <c r="I72" s="157">
        <f>E72/G72*100</f>
        <v>582.3337142100678</v>
      </c>
    </row>
    <row r="73" spans="1:9" s="71" customFormat="1" x14ac:dyDescent="0.2">
      <c r="A73" s="135" t="s">
        <v>19</v>
      </c>
      <c r="B73" s="197" t="s">
        <v>282</v>
      </c>
      <c r="C73" s="162" t="s">
        <v>251</v>
      </c>
      <c r="D73" s="161">
        <v>151.154</v>
      </c>
      <c r="E73" s="161">
        <v>17.489429999999999</v>
      </c>
      <c r="F73" s="164">
        <v>927.57619999999997</v>
      </c>
      <c r="G73" s="164">
        <v>91.313699999999997</v>
      </c>
      <c r="H73" s="174" t="s">
        <v>7</v>
      </c>
      <c r="I73" s="174" t="s">
        <v>7</v>
      </c>
    </row>
    <row r="74" spans="1:9" s="40" customFormat="1" x14ac:dyDescent="0.2">
      <c r="A74" s="135"/>
      <c r="B74" s="135" t="s">
        <v>224</v>
      </c>
      <c r="C74" s="162"/>
      <c r="D74" s="174" t="s">
        <v>7</v>
      </c>
      <c r="E74" s="174" t="s">
        <v>7</v>
      </c>
      <c r="F74" s="164">
        <v>3.2</v>
      </c>
      <c r="G74" s="164">
        <v>2.0040800000000001</v>
      </c>
      <c r="H74" s="174" t="s">
        <v>7</v>
      </c>
      <c r="I74" s="174" t="s">
        <v>7</v>
      </c>
    </row>
    <row r="75" spans="1:9" s="71" customFormat="1" x14ac:dyDescent="0.2">
      <c r="A75" s="135"/>
      <c r="B75" s="135" t="s">
        <v>222</v>
      </c>
      <c r="C75" s="178"/>
      <c r="D75" s="161">
        <v>151.154</v>
      </c>
      <c r="E75" s="161">
        <v>17.489429999999999</v>
      </c>
      <c r="F75" s="164">
        <v>924.37620000000004</v>
      </c>
      <c r="G75" s="164">
        <v>89.309619999999995</v>
      </c>
      <c r="H75" s="174" t="s">
        <v>7</v>
      </c>
      <c r="I75" s="174" t="s">
        <v>7</v>
      </c>
    </row>
    <row r="76" spans="1:9" s="40" customFormat="1" ht="22.5" x14ac:dyDescent="0.2">
      <c r="A76" s="135" t="s">
        <v>30</v>
      </c>
      <c r="B76" s="197" t="s">
        <v>284</v>
      </c>
      <c r="C76" s="162" t="s">
        <v>251</v>
      </c>
      <c r="D76" s="161">
        <v>5276.1589999999997</v>
      </c>
      <c r="E76" s="161">
        <v>216.52500000000001</v>
      </c>
      <c r="F76" s="164">
        <v>5437.5659999999998</v>
      </c>
      <c r="G76" s="164">
        <v>912.58695</v>
      </c>
      <c r="H76" s="157">
        <f>D76/F76*100</f>
        <v>97.031631432151812</v>
      </c>
      <c r="I76" s="157">
        <f>E76/G76*100</f>
        <v>23.726506279757782</v>
      </c>
    </row>
    <row r="77" spans="1:9" s="71" customFormat="1" x14ac:dyDescent="0.2">
      <c r="A77" s="135"/>
      <c r="B77" s="135" t="s">
        <v>224</v>
      </c>
      <c r="C77" s="178"/>
      <c r="D77" s="161">
        <v>675.49199999999996</v>
      </c>
      <c r="E77" s="161">
        <v>27.215</v>
      </c>
      <c r="F77" s="164">
        <v>1062.893</v>
      </c>
      <c r="G77" s="164">
        <v>202.05355</v>
      </c>
      <c r="H77" s="157">
        <f>D77/F77*100</f>
        <v>63.552210805791354</v>
      </c>
      <c r="I77" s="174" t="s">
        <v>7</v>
      </c>
    </row>
    <row r="78" spans="1:9" s="71" customFormat="1" x14ac:dyDescent="0.2">
      <c r="A78" s="135"/>
      <c r="B78" s="135" t="s">
        <v>222</v>
      </c>
      <c r="C78" s="178"/>
      <c r="D78" s="161">
        <v>4600.6670000000004</v>
      </c>
      <c r="E78" s="161">
        <v>189.31</v>
      </c>
      <c r="F78" s="164">
        <v>4374.6729999999998</v>
      </c>
      <c r="G78" s="164">
        <v>710.53340000000003</v>
      </c>
      <c r="H78" s="157">
        <f>D78/F78*100</f>
        <v>105.16596326171124</v>
      </c>
      <c r="I78" s="157">
        <f>E78/G78*100</f>
        <v>26.643363985422781</v>
      </c>
    </row>
    <row r="79" spans="1:9" s="71" customFormat="1" ht="22.5" x14ac:dyDescent="0.2">
      <c r="A79" s="135" t="s">
        <v>20</v>
      </c>
      <c r="B79" s="197" t="s">
        <v>286</v>
      </c>
      <c r="C79" s="162" t="s">
        <v>251</v>
      </c>
      <c r="D79" s="161">
        <v>20.54</v>
      </c>
      <c r="E79" s="161">
        <v>0.48326999999999998</v>
      </c>
      <c r="F79" s="164">
        <v>99.688999999999993</v>
      </c>
      <c r="G79" s="164">
        <v>40.203719999999997</v>
      </c>
      <c r="H79" s="157">
        <f>D79/F79*100</f>
        <v>20.604078684709449</v>
      </c>
      <c r="I79" s="174" t="s">
        <v>7</v>
      </c>
    </row>
    <row r="80" spans="1:9" s="71" customFormat="1" x14ac:dyDescent="0.2">
      <c r="A80" s="135"/>
      <c r="B80" s="135" t="s">
        <v>224</v>
      </c>
      <c r="C80" s="162"/>
      <c r="D80" s="174" t="s">
        <v>7</v>
      </c>
      <c r="E80" s="174" t="s">
        <v>7</v>
      </c>
      <c r="F80" s="164">
        <v>99.688999999999993</v>
      </c>
      <c r="G80" s="164">
        <v>40.203719999999997</v>
      </c>
      <c r="H80" s="174" t="s">
        <v>7</v>
      </c>
      <c r="I80" s="174" t="s">
        <v>7</v>
      </c>
    </row>
    <row r="81" spans="1:9" s="71" customFormat="1" x14ac:dyDescent="0.2">
      <c r="A81" s="135"/>
      <c r="B81" s="135" t="s">
        <v>222</v>
      </c>
      <c r="C81" s="178"/>
      <c r="D81" s="161">
        <v>20.54</v>
      </c>
      <c r="E81" s="161">
        <v>0.48326999999999998</v>
      </c>
      <c r="F81" s="174" t="s">
        <v>7</v>
      </c>
      <c r="G81" s="174" t="s">
        <v>7</v>
      </c>
      <c r="H81" s="174" t="s">
        <v>7</v>
      </c>
      <c r="I81" s="174" t="s">
        <v>7</v>
      </c>
    </row>
    <row r="82" spans="1:9" s="71" customFormat="1" ht="22.5" x14ac:dyDescent="0.2">
      <c r="A82" s="135" t="s">
        <v>75</v>
      </c>
      <c r="B82" s="197" t="s">
        <v>289</v>
      </c>
      <c r="C82" s="162" t="s">
        <v>251</v>
      </c>
      <c r="D82" s="174" t="s">
        <v>7</v>
      </c>
      <c r="E82" s="174" t="s">
        <v>7</v>
      </c>
      <c r="F82" s="164">
        <v>0.39900000000000002</v>
      </c>
      <c r="G82" s="164">
        <v>0.25253999999999999</v>
      </c>
      <c r="H82" s="174" t="s">
        <v>7</v>
      </c>
      <c r="I82" s="174" t="s">
        <v>7</v>
      </c>
    </row>
    <row r="83" spans="1:9" s="71" customFormat="1" x14ac:dyDescent="0.2">
      <c r="A83" s="135"/>
      <c r="B83" s="135" t="s">
        <v>224</v>
      </c>
      <c r="C83" s="162"/>
      <c r="D83" s="174" t="s">
        <v>7</v>
      </c>
      <c r="E83" s="174" t="s">
        <v>7</v>
      </c>
      <c r="F83" s="164">
        <v>0.32</v>
      </c>
      <c r="G83" s="164">
        <v>0.20571</v>
      </c>
      <c r="H83" s="174" t="s">
        <v>7</v>
      </c>
      <c r="I83" s="174" t="s">
        <v>7</v>
      </c>
    </row>
    <row r="84" spans="1:9" s="40" customFormat="1" x14ac:dyDescent="0.2">
      <c r="A84" s="135"/>
      <c r="B84" s="135" t="s">
        <v>222</v>
      </c>
      <c r="C84" s="178"/>
      <c r="D84" s="174" t="s">
        <v>7</v>
      </c>
      <c r="E84" s="174" t="s">
        <v>7</v>
      </c>
      <c r="F84" s="164">
        <v>7.9000000000000001E-2</v>
      </c>
      <c r="G84" s="164">
        <v>4.6829999999999997E-2</v>
      </c>
      <c r="H84" s="174" t="s">
        <v>7</v>
      </c>
      <c r="I84" s="174" t="s">
        <v>7</v>
      </c>
    </row>
    <row r="85" spans="1:9" s="71" customFormat="1" ht="22.5" x14ac:dyDescent="0.2">
      <c r="A85" s="135" t="s">
        <v>27</v>
      </c>
      <c r="B85" s="197" t="s">
        <v>290</v>
      </c>
      <c r="C85" s="162" t="s">
        <v>251</v>
      </c>
      <c r="D85" s="161">
        <v>117.4</v>
      </c>
      <c r="E85" s="161">
        <v>4.6959999999999997</v>
      </c>
      <c r="F85" s="164">
        <v>21.312000000000001</v>
      </c>
      <c r="G85" s="164">
        <v>5.2142799999999996</v>
      </c>
      <c r="H85" s="157">
        <f>D85/F85*100</f>
        <v>550.86336336336331</v>
      </c>
      <c r="I85" s="157">
        <f>E85/G85*100</f>
        <v>90.06037266890155</v>
      </c>
    </row>
    <row r="86" spans="1:9" s="71" customFormat="1" x14ac:dyDescent="0.2">
      <c r="A86" s="135"/>
      <c r="B86" s="135" t="s">
        <v>224</v>
      </c>
      <c r="C86" s="162"/>
      <c r="D86" s="174" t="s">
        <v>7</v>
      </c>
      <c r="E86" s="174" t="s">
        <v>7</v>
      </c>
      <c r="F86" s="164">
        <v>1.9</v>
      </c>
      <c r="G86" s="164">
        <v>1.431</v>
      </c>
      <c r="H86" s="174" t="s">
        <v>7</v>
      </c>
      <c r="I86" s="174" t="s">
        <v>7</v>
      </c>
    </row>
    <row r="87" spans="1:9" s="40" customFormat="1" x14ac:dyDescent="0.2">
      <c r="A87" s="135"/>
      <c r="B87" s="135" t="s">
        <v>222</v>
      </c>
      <c r="C87" s="178"/>
      <c r="D87" s="161">
        <v>117.4</v>
      </c>
      <c r="E87" s="161">
        <v>4.6959999999999997</v>
      </c>
      <c r="F87" s="164">
        <v>19.411999999999999</v>
      </c>
      <c r="G87" s="164">
        <v>3.78328</v>
      </c>
      <c r="H87" s="157">
        <f>D87/F87*100</f>
        <v>604.78054811456832</v>
      </c>
      <c r="I87" s="157">
        <f>E87/G87*100</f>
        <v>124.12509779873548</v>
      </c>
    </row>
    <row r="88" spans="1:9" s="71" customFormat="1" x14ac:dyDescent="0.2">
      <c r="A88" s="135" t="s">
        <v>0</v>
      </c>
      <c r="B88" s="197" t="s">
        <v>552</v>
      </c>
      <c r="C88" s="162" t="s">
        <v>251</v>
      </c>
      <c r="D88" s="161">
        <v>2784.2950000000001</v>
      </c>
      <c r="E88" s="161">
        <v>117.455</v>
      </c>
      <c r="F88" s="164">
        <v>2300.2170000000001</v>
      </c>
      <c r="G88" s="164">
        <v>183.94266999999999</v>
      </c>
      <c r="H88" s="157">
        <f>D88/F88*100</f>
        <v>121.04488402615927</v>
      </c>
      <c r="I88" s="157">
        <f>E88/G88*100</f>
        <v>63.854134551814433</v>
      </c>
    </row>
    <row r="89" spans="1:9" s="71" customFormat="1" x14ac:dyDescent="0.2">
      <c r="A89" s="135"/>
      <c r="B89" s="135" t="s">
        <v>224</v>
      </c>
      <c r="C89" s="162"/>
      <c r="D89" s="174" t="s">
        <v>7</v>
      </c>
      <c r="E89" s="174" t="s">
        <v>7</v>
      </c>
      <c r="F89" s="164">
        <v>112.705</v>
      </c>
      <c r="G89" s="164">
        <v>18.096550000000001</v>
      </c>
      <c r="H89" s="174" t="s">
        <v>7</v>
      </c>
      <c r="I89" s="174" t="s">
        <v>7</v>
      </c>
    </row>
    <row r="90" spans="1:9" s="71" customFormat="1" x14ac:dyDescent="0.2">
      <c r="A90" s="135"/>
      <c r="B90" s="135" t="s">
        <v>223</v>
      </c>
      <c r="C90" s="178"/>
      <c r="D90" s="161">
        <v>24</v>
      </c>
      <c r="E90" s="161">
        <v>5.7</v>
      </c>
      <c r="F90" s="164">
        <v>409</v>
      </c>
      <c r="G90" s="164">
        <v>158.42699999999999</v>
      </c>
      <c r="H90" s="174" t="s">
        <v>7</v>
      </c>
      <c r="I90" s="174" t="s">
        <v>7</v>
      </c>
    </row>
    <row r="91" spans="1:9" s="71" customFormat="1" x14ac:dyDescent="0.2">
      <c r="A91" s="135"/>
      <c r="B91" s="135" t="s">
        <v>222</v>
      </c>
      <c r="C91" s="178"/>
      <c r="D91" s="161">
        <v>2760.2950000000001</v>
      </c>
      <c r="E91" s="161">
        <v>111.755</v>
      </c>
      <c r="F91" s="164">
        <v>1778.5119999999999</v>
      </c>
      <c r="G91" s="164">
        <v>7.4191200000000004</v>
      </c>
      <c r="H91" s="157">
        <f>D91/F91*100</f>
        <v>155.20249511951565</v>
      </c>
      <c r="I91" s="174" t="s">
        <v>7</v>
      </c>
    </row>
    <row r="92" spans="1:9" s="40" customFormat="1" x14ac:dyDescent="0.2">
      <c r="A92" s="135" t="s">
        <v>1</v>
      </c>
      <c r="B92" s="197" t="s">
        <v>293</v>
      </c>
      <c r="C92" s="162" t="s">
        <v>251</v>
      </c>
      <c r="D92" s="161">
        <v>6640</v>
      </c>
      <c r="E92" s="161">
        <v>1897.915</v>
      </c>
      <c r="F92" s="164">
        <v>3017</v>
      </c>
      <c r="G92" s="164">
        <v>827.80609000000004</v>
      </c>
      <c r="H92" s="157">
        <f>D92/F92*100</f>
        <v>220.08617832283727</v>
      </c>
      <c r="I92" s="157">
        <f>E92/G92*100</f>
        <v>229.2704804817273</v>
      </c>
    </row>
    <row r="93" spans="1:9" s="71" customFormat="1" x14ac:dyDescent="0.2">
      <c r="A93" s="135"/>
      <c r="B93" s="135" t="s">
        <v>223</v>
      </c>
      <c r="C93" s="178"/>
      <c r="D93" s="161">
        <v>6640</v>
      </c>
      <c r="E93" s="161">
        <v>1897.915</v>
      </c>
      <c r="F93" s="164">
        <v>3017</v>
      </c>
      <c r="G93" s="164">
        <v>827.80609000000004</v>
      </c>
      <c r="H93" s="157">
        <f>D93/F93*100</f>
        <v>220.08617832283727</v>
      </c>
      <c r="I93" s="157">
        <f>E93/G93*100</f>
        <v>229.2704804817273</v>
      </c>
    </row>
    <row r="94" spans="1:9" s="40" customFormat="1" ht="22.5" x14ac:dyDescent="0.2">
      <c r="A94" s="135" t="s">
        <v>598</v>
      </c>
      <c r="B94" s="197" t="s">
        <v>621</v>
      </c>
      <c r="C94" s="162" t="s">
        <v>251</v>
      </c>
      <c r="D94" s="161">
        <v>4385.7569999999996</v>
      </c>
      <c r="E94" s="161">
        <v>180.52600000000001</v>
      </c>
      <c r="F94" s="164">
        <v>13.496</v>
      </c>
      <c r="G94" s="164">
        <v>4.3168800000000003</v>
      </c>
      <c r="H94" s="174" t="s">
        <v>7</v>
      </c>
      <c r="I94" s="174" t="s">
        <v>7</v>
      </c>
    </row>
    <row r="95" spans="1:9" s="71" customFormat="1" x14ac:dyDescent="0.2">
      <c r="A95" s="135"/>
      <c r="B95" s="135" t="s">
        <v>224</v>
      </c>
      <c r="C95" s="162"/>
      <c r="D95" s="174" t="s">
        <v>7</v>
      </c>
      <c r="E95" s="174" t="s">
        <v>7</v>
      </c>
      <c r="F95" s="164">
        <v>0.77400000000000002</v>
      </c>
      <c r="G95" s="164">
        <v>0.12236</v>
      </c>
      <c r="H95" s="174" t="s">
        <v>7</v>
      </c>
      <c r="I95" s="174" t="s">
        <v>7</v>
      </c>
    </row>
    <row r="96" spans="1:9" s="40" customFormat="1" x14ac:dyDescent="0.2">
      <c r="A96" s="135"/>
      <c r="B96" s="135" t="s">
        <v>222</v>
      </c>
      <c r="C96" s="178"/>
      <c r="D96" s="161">
        <v>4385.7569999999996</v>
      </c>
      <c r="E96" s="161">
        <v>180.52600000000001</v>
      </c>
      <c r="F96" s="164">
        <v>12.722</v>
      </c>
      <c r="G96" s="164">
        <v>4.1945199999999998</v>
      </c>
      <c r="H96" s="174" t="s">
        <v>7</v>
      </c>
      <c r="I96" s="174" t="s">
        <v>7</v>
      </c>
    </row>
    <row r="97" spans="1:9" s="71" customFormat="1" x14ac:dyDescent="0.2">
      <c r="A97" s="135" t="s">
        <v>76</v>
      </c>
      <c r="B97" s="197" t="s">
        <v>297</v>
      </c>
      <c r="C97" s="162" t="s">
        <v>251</v>
      </c>
      <c r="D97" s="161">
        <v>789.99</v>
      </c>
      <c r="E97" s="161">
        <v>45.656999999999996</v>
      </c>
      <c r="F97" s="164">
        <v>170</v>
      </c>
      <c r="G97" s="164">
        <v>83.44</v>
      </c>
      <c r="H97" s="157">
        <f t="shared" ref="H97:I100" si="2">D97/F97*100</f>
        <v>464.70000000000005</v>
      </c>
      <c r="I97" s="157">
        <f t="shared" si="2"/>
        <v>54.718360498561836</v>
      </c>
    </row>
    <row r="98" spans="1:9" s="40" customFormat="1" x14ac:dyDescent="0.2">
      <c r="A98" s="135"/>
      <c r="B98" s="135" t="s">
        <v>223</v>
      </c>
      <c r="C98" s="178"/>
      <c r="D98" s="161">
        <v>789.99</v>
      </c>
      <c r="E98" s="161">
        <v>45.656999999999996</v>
      </c>
      <c r="F98" s="164">
        <v>170</v>
      </c>
      <c r="G98" s="164">
        <v>83.44</v>
      </c>
      <c r="H98" s="157">
        <f t="shared" si="2"/>
        <v>464.70000000000005</v>
      </c>
      <c r="I98" s="157">
        <f t="shared" si="2"/>
        <v>54.718360498561836</v>
      </c>
    </row>
    <row r="99" spans="1:9" s="71" customFormat="1" ht="22.5" x14ac:dyDescent="0.2">
      <c r="A99" s="135" t="s">
        <v>21</v>
      </c>
      <c r="B99" s="197" t="s">
        <v>298</v>
      </c>
      <c r="C99" s="162" t="s">
        <v>251</v>
      </c>
      <c r="D99" s="161">
        <v>3566.53</v>
      </c>
      <c r="E99" s="161">
        <v>499.0446</v>
      </c>
      <c r="F99" s="164">
        <v>3763.9307600000002</v>
      </c>
      <c r="G99" s="164">
        <v>367.24871999999999</v>
      </c>
      <c r="H99" s="157">
        <f t="shared" si="2"/>
        <v>94.755462504841617</v>
      </c>
      <c r="I99" s="157">
        <f t="shared" si="2"/>
        <v>135.88736265711151</v>
      </c>
    </row>
    <row r="100" spans="1:9" s="71" customFormat="1" x14ac:dyDescent="0.2">
      <c r="A100" s="135"/>
      <c r="B100" s="135" t="s">
        <v>223</v>
      </c>
      <c r="C100" s="178"/>
      <c r="D100" s="161">
        <v>3501.28</v>
      </c>
      <c r="E100" s="161">
        <v>496.38159999999999</v>
      </c>
      <c r="F100" s="164">
        <v>3685.72</v>
      </c>
      <c r="G100" s="164">
        <v>343.47919999999999</v>
      </c>
      <c r="H100" s="157">
        <f t="shared" si="2"/>
        <v>94.995821711904341</v>
      </c>
      <c r="I100" s="157">
        <f t="shared" si="2"/>
        <v>144.51576689359936</v>
      </c>
    </row>
    <row r="101" spans="1:9" s="71" customFormat="1" x14ac:dyDescent="0.2">
      <c r="A101" s="135"/>
      <c r="B101" s="135" t="s">
        <v>222</v>
      </c>
      <c r="C101" s="178"/>
      <c r="D101" s="161">
        <v>65.25</v>
      </c>
      <c r="E101" s="161">
        <v>2.6629999999999998</v>
      </c>
      <c r="F101" s="164">
        <v>78.210759999999993</v>
      </c>
      <c r="G101" s="164">
        <v>23.76952</v>
      </c>
      <c r="H101" s="157">
        <f>D101/F101*100</f>
        <v>83.428418289248185</v>
      </c>
      <c r="I101" s="174" t="s">
        <v>7</v>
      </c>
    </row>
    <row r="102" spans="1:9" s="40" customFormat="1" x14ac:dyDescent="0.2">
      <c r="A102" s="135" t="s">
        <v>41</v>
      </c>
      <c r="B102" s="197" t="s">
        <v>299</v>
      </c>
      <c r="C102" s="162" t="s">
        <v>251</v>
      </c>
      <c r="D102" s="161">
        <v>225.869</v>
      </c>
      <c r="E102" s="161">
        <v>102.24521</v>
      </c>
      <c r="F102" s="164">
        <v>40</v>
      </c>
      <c r="G102" s="164">
        <v>163.24780999999999</v>
      </c>
      <c r="H102" s="157">
        <f>D102/F102*100</f>
        <v>564.67250000000001</v>
      </c>
      <c r="I102" s="157">
        <f>E102/G102*100</f>
        <v>62.631902994594547</v>
      </c>
    </row>
    <row r="103" spans="1:9" s="71" customFormat="1" x14ac:dyDescent="0.2">
      <c r="A103" s="135"/>
      <c r="B103" s="135" t="s">
        <v>222</v>
      </c>
      <c r="C103" s="178"/>
      <c r="D103" s="161">
        <v>225.869</v>
      </c>
      <c r="E103" s="161">
        <v>102.24521</v>
      </c>
      <c r="F103" s="164">
        <v>40</v>
      </c>
      <c r="G103" s="164">
        <v>163.24780999999999</v>
      </c>
      <c r="H103" s="157">
        <f>D103/F103*100</f>
        <v>564.67250000000001</v>
      </c>
      <c r="I103" s="157">
        <f>E103/G103*100</f>
        <v>62.631902994594547</v>
      </c>
    </row>
    <row r="104" spans="1:9" s="71" customFormat="1" ht="45" x14ac:dyDescent="0.2">
      <c r="A104" s="173" t="s">
        <v>599</v>
      </c>
      <c r="B104" s="197" t="s">
        <v>622</v>
      </c>
      <c r="C104" s="162" t="s">
        <v>251</v>
      </c>
      <c r="D104" s="174" t="s">
        <v>7</v>
      </c>
      <c r="E104" s="174" t="s">
        <v>7</v>
      </c>
      <c r="F104" s="164">
        <v>0.28299999999999997</v>
      </c>
      <c r="G104" s="164">
        <v>0.16775999999999999</v>
      </c>
      <c r="H104" s="174" t="s">
        <v>7</v>
      </c>
      <c r="I104" s="174" t="s">
        <v>7</v>
      </c>
    </row>
    <row r="105" spans="1:9" s="40" customFormat="1" x14ac:dyDescent="0.2">
      <c r="A105" s="135"/>
      <c r="B105" s="135" t="s">
        <v>222</v>
      </c>
      <c r="C105" s="178"/>
      <c r="D105" s="174" t="s">
        <v>7</v>
      </c>
      <c r="E105" s="174" t="s">
        <v>7</v>
      </c>
      <c r="F105" s="164">
        <v>0.28299999999999997</v>
      </c>
      <c r="G105" s="164">
        <v>0.16775999999999999</v>
      </c>
      <c r="H105" s="174" t="s">
        <v>7</v>
      </c>
      <c r="I105" s="174" t="s">
        <v>7</v>
      </c>
    </row>
    <row r="106" spans="1:9" s="40" customFormat="1" ht="45" x14ac:dyDescent="0.2">
      <c r="A106" s="173" t="s">
        <v>77</v>
      </c>
      <c r="B106" s="197" t="s">
        <v>553</v>
      </c>
      <c r="C106" s="162" t="s">
        <v>251</v>
      </c>
      <c r="D106" s="174" t="s">
        <v>7</v>
      </c>
      <c r="E106" s="174" t="s">
        <v>7</v>
      </c>
      <c r="F106" s="164">
        <v>34.451000000000001</v>
      </c>
      <c r="G106" s="164">
        <v>23.046959999999999</v>
      </c>
      <c r="H106" s="174" t="s">
        <v>7</v>
      </c>
      <c r="I106" s="174" t="s">
        <v>7</v>
      </c>
    </row>
    <row r="107" spans="1:9" s="71" customFormat="1" x14ac:dyDescent="0.2">
      <c r="A107" s="173"/>
      <c r="B107" s="173" t="s">
        <v>224</v>
      </c>
      <c r="C107" s="178"/>
      <c r="D107" s="174" t="s">
        <v>7</v>
      </c>
      <c r="E107" s="174" t="s">
        <v>7</v>
      </c>
      <c r="F107" s="164">
        <v>12.327999999999999</v>
      </c>
      <c r="G107" s="164">
        <v>11.5099</v>
      </c>
      <c r="H107" s="174" t="s">
        <v>7</v>
      </c>
      <c r="I107" s="174" t="s">
        <v>7</v>
      </c>
    </row>
    <row r="108" spans="1:9" s="40" customFormat="1" x14ac:dyDescent="0.2">
      <c r="A108" s="173"/>
      <c r="B108" s="173" t="s">
        <v>222</v>
      </c>
      <c r="C108" s="178"/>
      <c r="D108" s="174" t="s">
        <v>7</v>
      </c>
      <c r="E108" s="174" t="s">
        <v>7</v>
      </c>
      <c r="F108" s="164">
        <v>22.123000000000001</v>
      </c>
      <c r="G108" s="164">
        <v>11.53706</v>
      </c>
      <c r="H108" s="174" t="s">
        <v>7</v>
      </c>
      <c r="I108" s="174" t="s">
        <v>7</v>
      </c>
    </row>
    <row r="109" spans="1:9" s="71" customFormat="1" ht="22.5" x14ac:dyDescent="0.2">
      <c r="A109" s="135" t="s">
        <v>110</v>
      </c>
      <c r="B109" s="197" t="s">
        <v>300</v>
      </c>
      <c r="C109" s="162" t="s">
        <v>251</v>
      </c>
      <c r="D109" s="161">
        <v>217.98</v>
      </c>
      <c r="E109" s="161">
        <v>21.745000000000001</v>
      </c>
      <c r="F109" s="174" t="s">
        <v>7</v>
      </c>
      <c r="G109" s="174" t="s">
        <v>7</v>
      </c>
      <c r="H109" s="174" t="s">
        <v>7</v>
      </c>
      <c r="I109" s="174" t="s">
        <v>7</v>
      </c>
    </row>
    <row r="110" spans="1:9" s="40" customFormat="1" x14ac:dyDescent="0.2">
      <c r="A110" s="135"/>
      <c r="B110" s="135" t="s">
        <v>223</v>
      </c>
      <c r="C110" s="178"/>
      <c r="D110" s="161">
        <v>217.98</v>
      </c>
      <c r="E110" s="161">
        <v>21.745000000000001</v>
      </c>
      <c r="F110" s="174" t="s">
        <v>7</v>
      </c>
      <c r="G110" s="174" t="s">
        <v>7</v>
      </c>
      <c r="H110" s="174" t="s">
        <v>7</v>
      </c>
      <c r="I110" s="174" t="s">
        <v>7</v>
      </c>
    </row>
    <row r="111" spans="1:9" s="71" customFormat="1" ht="33.75" x14ac:dyDescent="0.2">
      <c r="A111" s="135" t="s">
        <v>54</v>
      </c>
      <c r="B111" s="197" t="s">
        <v>301</v>
      </c>
      <c r="C111" s="162" t="s">
        <v>251</v>
      </c>
      <c r="D111" s="161">
        <v>41.4</v>
      </c>
      <c r="E111" s="161">
        <v>66.955150000000003</v>
      </c>
      <c r="F111" s="174" t="s">
        <v>7</v>
      </c>
      <c r="G111" s="174" t="s">
        <v>7</v>
      </c>
      <c r="H111" s="174" t="s">
        <v>7</v>
      </c>
      <c r="I111" s="174" t="s">
        <v>7</v>
      </c>
    </row>
    <row r="112" spans="1:9" s="71" customFormat="1" x14ac:dyDescent="0.2">
      <c r="A112" s="135"/>
      <c r="B112" s="135" t="s">
        <v>222</v>
      </c>
      <c r="C112" s="178"/>
      <c r="D112" s="161">
        <v>41.4</v>
      </c>
      <c r="E112" s="161">
        <v>66.955150000000003</v>
      </c>
      <c r="F112" s="174" t="s">
        <v>7</v>
      </c>
      <c r="G112" s="174" t="s">
        <v>7</v>
      </c>
      <c r="H112" s="174" t="s">
        <v>7</v>
      </c>
      <c r="I112" s="174" t="s">
        <v>7</v>
      </c>
    </row>
    <row r="113" spans="1:9" s="71" customFormat="1" ht="22.5" x14ac:dyDescent="0.2">
      <c r="A113" s="135" t="s">
        <v>3</v>
      </c>
      <c r="B113" s="197" t="s">
        <v>305</v>
      </c>
      <c r="C113" s="162" t="s">
        <v>251</v>
      </c>
      <c r="D113" s="161">
        <v>27.7</v>
      </c>
      <c r="E113" s="161">
        <v>37.585239999999999</v>
      </c>
      <c r="F113" s="164">
        <v>50.887</v>
      </c>
      <c r="G113" s="164">
        <v>62.982170000000004</v>
      </c>
      <c r="H113" s="157">
        <f>D113/F113*100</f>
        <v>54.434334898893624</v>
      </c>
      <c r="I113" s="157">
        <f>E113/G113*100</f>
        <v>59.676000366452911</v>
      </c>
    </row>
    <row r="114" spans="1:9" s="71" customFormat="1" x14ac:dyDescent="0.2">
      <c r="A114" s="135"/>
      <c r="B114" s="135" t="s">
        <v>223</v>
      </c>
      <c r="C114" s="178"/>
      <c r="D114" s="161">
        <v>27.7</v>
      </c>
      <c r="E114" s="161">
        <v>37.585239999999999</v>
      </c>
      <c r="F114" s="164">
        <v>36.299999999999997</v>
      </c>
      <c r="G114" s="164">
        <v>48.283279999999998</v>
      </c>
      <c r="H114" s="157">
        <f>D114/F114*100</f>
        <v>76.308539944903586</v>
      </c>
      <c r="I114" s="157">
        <f>E114/G114*100</f>
        <v>77.8431788395486</v>
      </c>
    </row>
    <row r="115" spans="1:9" s="71" customFormat="1" x14ac:dyDescent="0.2">
      <c r="A115" s="135"/>
      <c r="B115" s="135" t="s">
        <v>222</v>
      </c>
      <c r="C115" s="178"/>
      <c r="D115" s="174" t="s">
        <v>7</v>
      </c>
      <c r="E115" s="174" t="s">
        <v>7</v>
      </c>
      <c r="F115" s="164">
        <v>14.587</v>
      </c>
      <c r="G115" s="164">
        <v>14.69889</v>
      </c>
      <c r="H115" s="174" t="s">
        <v>7</v>
      </c>
      <c r="I115" s="174" t="s">
        <v>7</v>
      </c>
    </row>
    <row r="116" spans="1:9" s="71" customFormat="1" ht="22.5" x14ac:dyDescent="0.2">
      <c r="A116" s="135" t="s">
        <v>4</v>
      </c>
      <c r="B116" s="197" t="s">
        <v>307</v>
      </c>
      <c r="C116" s="162" t="s">
        <v>251</v>
      </c>
      <c r="D116" s="161">
        <v>290.68680000000001</v>
      </c>
      <c r="E116" s="161">
        <v>17.01125</v>
      </c>
      <c r="F116" s="164">
        <v>3.839</v>
      </c>
      <c r="G116" s="164">
        <v>5.3536099999999998</v>
      </c>
      <c r="H116" s="174" t="s">
        <v>7</v>
      </c>
      <c r="I116" s="157">
        <f>E116/G116*100</f>
        <v>317.75288076643614</v>
      </c>
    </row>
    <row r="117" spans="1:9" s="40" customFormat="1" x14ac:dyDescent="0.2">
      <c r="A117" s="135"/>
      <c r="B117" s="135" t="s">
        <v>223</v>
      </c>
      <c r="C117" s="178"/>
      <c r="D117" s="161">
        <v>1.3008</v>
      </c>
      <c r="E117" s="161">
        <v>2.85521</v>
      </c>
      <c r="F117" s="164">
        <v>3.839</v>
      </c>
      <c r="G117" s="164">
        <v>5.3536099999999998</v>
      </c>
      <c r="H117" s="157">
        <f>D117/F117*100</f>
        <v>33.883823912477204</v>
      </c>
      <c r="I117" s="157">
        <f>E117/G117*100</f>
        <v>53.33242428940472</v>
      </c>
    </row>
    <row r="118" spans="1:9" s="71" customFormat="1" x14ac:dyDescent="0.2">
      <c r="A118" s="135"/>
      <c r="B118" s="135" t="s">
        <v>222</v>
      </c>
      <c r="C118" s="178"/>
      <c r="D118" s="161">
        <v>289.38600000000002</v>
      </c>
      <c r="E118" s="161">
        <v>14.156040000000001</v>
      </c>
      <c r="F118" s="174" t="s">
        <v>7</v>
      </c>
      <c r="G118" s="174" t="s">
        <v>7</v>
      </c>
      <c r="H118" s="174" t="s">
        <v>7</v>
      </c>
      <c r="I118" s="174" t="s">
        <v>7</v>
      </c>
    </row>
    <row r="119" spans="1:9" s="71" customFormat="1" ht="45" x14ac:dyDescent="0.2">
      <c r="A119" s="135" t="s">
        <v>22</v>
      </c>
      <c r="B119" s="197" t="s">
        <v>309</v>
      </c>
      <c r="C119" s="162" t="s">
        <v>251</v>
      </c>
      <c r="D119" s="161">
        <v>9.9779999999999998</v>
      </c>
      <c r="E119" s="161">
        <v>18.962</v>
      </c>
      <c r="F119" s="174" t="s">
        <v>7</v>
      </c>
      <c r="G119" s="174" t="s">
        <v>7</v>
      </c>
      <c r="H119" s="174" t="s">
        <v>7</v>
      </c>
      <c r="I119" s="174" t="s">
        <v>7</v>
      </c>
    </row>
    <row r="120" spans="1:9" s="71" customFormat="1" x14ac:dyDescent="0.2">
      <c r="A120" s="135"/>
      <c r="B120" s="135" t="s">
        <v>223</v>
      </c>
      <c r="C120" s="178"/>
      <c r="D120" s="161">
        <v>9.9779999999999998</v>
      </c>
      <c r="E120" s="161">
        <v>18.962</v>
      </c>
      <c r="F120" s="174" t="s">
        <v>7</v>
      </c>
      <c r="G120" s="174" t="s">
        <v>7</v>
      </c>
      <c r="H120" s="174" t="s">
        <v>7</v>
      </c>
      <c r="I120" s="174" t="s">
        <v>7</v>
      </c>
    </row>
    <row r="121" spans="1:9" s="71" customFormat="1" ht="22.5" x14ac:dyDescent="0.2">
      <c r="A121" s="135" t="s">
        <v>78</v>
      </c>
      <c r="B121" s="197" t="s">
        <v>312</v>
      </c>
      <c r="C121" s="162" t="s">
        <v>251</v>
      </c>
      <c r="D121" s="161">
        <v>96.751000000000005</v>
      </c>
      <c r="E121" s="161">
        <v>93.982839999999996</v>
      </c>
      <c r="F121" s="164">
        <v>13.6312</v>
      </c>
      <c r="G121" s="164">
        <v>16.018059999999998</v>
      </c>
      <c r="H121" s="157">
        <f>D121/F121*100</f>
        <v>709.77610188391338</v>
      </c>
      <c r="I121" s="157">
        <f>E121/G121*100</f>
        <v>586.73047797298807</v>
      </c>
    </row>
    <row r="122" spans="1:9" s="71" customFormat="1" x14ac:dyDescent="0.2">
      <c r="A122" s="135"/>
      <c r="B122" s="135" t="s">
        <v>223</v>
      </c>
      <c r="C122" s="178"/>
      <c r="D122" s="161">
        <v>91.251000000000005</v>
      </c>
      <c r="E122" s="161">
        <v>93.195999999999998</v>
      </c>
      <c r="F122" s="164">
        <v>8.7271999999999998</v>
      </c>
      <c r="G122" s="164">
        <v>14.822229999999999</v>
      </c>
      <c r="H122" s="174" t="s">
        <v>7</v>
      </c>
      <c r="I122" s="157">
        <f>E122/G122*100</f>
        <v>628.75829075651916</v>
      </c>
    </row>
    <row r="123" spans="1:9" s="71" customFormat="1" x14ac:dyDescent="0.2">
      <c r="A123" s="135"/>
      <c r="B123" s="135" t="s">
        <v>222</v>
      </c>
      <c r="C123" s="178"/>
      <c r="D123" s="161">
        <v>5.5</v>
      </c>
      <c r="E123" s="161">
        <v>0.78683999999999998</v>
      </c>
      <c r="F123" s="164">
        <v>4.9039999999999999</v>
      </c>
      <c r="G123" s="164">
        <v>1.1958299999999999</v>
      </c>
      <c r="H123" s="157">
        <f>D123/F123*100</f>
        <v>112.15334420880913</v>
      </c>
      <c r="I123" s="157">
        <f>E123/G123*100</f>
        <v>65.798650309826641</v>
      </c>
    </row>
    <row r="124" spans="1:9" s="40" customFormat="1" ht="22.5" x14ac:dyDescent="0.2">
      <c r="A124" s="173" t="s">
        <v>114</v>
      </c>
      <c r="B124" s="197" t="s">
        <v>313</v>
      </c>
      <c r="C124" s="162" t="s">
        <v>251</v>
      </c>
      <c r="D124" s="174" t="s">
        <v>7</v>
      </c>
      <c r="E124" s="174" t="s">
        <v>7</v>
      </c>
      <c r="F124" s="164">
        <v>11.208</v>
      </c>
      <c r="G124" s="164">
        <v>1.4881200000000001</v>
      </c>
      <c r="H124" s="174" t="s">
        <v>7</v>
      </c>
      <c r="I124" s="174" t="s">
        <v>7</v>
      </c>
    </row>
    <row r="125" spans="1:9" s="71" customFormat="1" x14ac:dyDescent="0.2">
      <c r="A125" s="135"/>
      <c r="B125" s="173" t="s">
        <v>222</v>
      </c>
      <c r="C125" s="162"/>
      <c r="D125" s="164">
        <v>11.208</v>
      </c>
      <c r="E125" s="164">
        <v>1.4881200000000001</v>
      </c>
      <c r="F125" s="164">
        <v>11.208</v>
      </c>
      <c r="G125" s="164">
        <v>1.4881200000000001</v>
      </c>
      <c r="H125" s="157">
        <f>D125/F125*100</f>
        <v>100</v>
      </c>
      <c r="I125" s="157">
        <f>E125/G125*100</f>
        <v>100</v>
      </c>
    </row>
    <row r="126" spans="1:9" s="40" customFormat="1" ht="33.75" x14ac:dyDescent="0.2">
      <c r="A126" s="135" t="s">
        <v>79</v>
      </c>
      <c r="B126" s="197" t="s">
        <v>314</v>
      </c>
      <c r="C126" s="162" t="s">
        <v>251</v>
      </c>
      <c r="D126" s="174" t="s">
        <v>7</v>
      </c>
      <c r="E126" s="174" t="s">
        <v>7</v>
      </c>
      <c r="F126" s="164">
        <v>53.441000000000003</v>
      </c>
      <c r="G126" s="164">
        <v>17.094850000000001</v>
      </c>
      <c r="H126" s="174" t="s">
        <v>7</v>
      </c>
      <c r="I126" s="174" t="s">
        <v>7</v>
      </c>
    </row>
    <row r="127" spans="1:9" s="71" customFormat="1" x14ac:dyDescent="0.2">
      <c r="A127" s="135"/>
      <c r="B127" s="135" t="s">
        <v>223</v>
      </c>
      <c r="C127" s="162"/>
      <c r="D127" s="174" t="s">
        <v>7</v>
      </c>
      <c r="E127" s="174" t="s">
        <v>7</v>
      </c>
      <c r="F127" s="164">
        <v>4.2</v>
      </c>
      <c r="G127" s="164">
        <v>7.55091</v>
      </c>
      <c r="H127" s="174" t="s">
        <v>7</v>
      </c>
      <c r="I127" s="174" t="s">
        <v>7</v>
      </c>
    </row>
    <row r="128" spans="1:9" s="40" customFormat="1" x14ac:dyDescent="0.2">
      <c r="A128" s="135"/>
      <c r="B128" s="135" t="s">
        <v>222</v>
      </c>
      <c r="C128" s="178"/>
      <c r="D128" s="174" t="s">
        <v>7</v>
      </c>
      <c r="E128" s="174" t="s">
        <v>7</v>
      </c>
      <c r="F128" s="164">
        <v>49.241</v>
      </c>
      <c r="G128" s="164">
        <v>9.5439399999999992</v>
      </c>
      <c r="H128" s="174" t="s">
        <v>7</v>
      </c>
      <c r="I128" s="174" t="s">
        <v>7</v>
      </c>
    </row>
    <row r="129" spans="1:9" s="40" customFormat="1" ht="45" x14ac:dyDescent="0.2">
      <c r="A129" s="135" t="s">
        <v>80</v>
      </c>
      <c r="B129" s="197" t="s">
        <v>315</v>
      </c>
      <c r="C129" s="162" t="s">
        <v>251</v>
      </c>
      <c r="D129" s="161">
        <v>23.09</v>
      </c>
      <c r="E129" s="161">
        <v>0.92100000000000004</v>
      </c>
      <c r="F129" s="164">
        <v>6.93</v>
      </c>
      <c r="G129" s="164">
        <v>1.6700299999999999</v>
      </c>
      <c r="H129" s="157">
        <f>D129/F129*100</f>
        <v>333.18903318903324</v>
      </c>
      <c r="I129" s="157">
        <f>E129/G129*100</f>
        <v>55.148709903414918</v>
      </c>
    </row>
    <row r="130" spans="1:9" s="71" customFormat="1" x14ac:dyDescent="0.2">
      <c r="A130" s="135"/>
      <c r="B130" s="135" t="s">
        <v>224</v>
      </c>
      <c r="C130" s="178"/>
      <c r="D130" s="161">
        <v>6</v>
      </c>
      <c r="E130" s="161">
        <v>0.23499999999999999</v>
      </c>
      <c r="F130" s="174" t="s">
        <v>7</v>
      </c>
      <c r="G130" s="174" t="s">
        <v>7</v>
      </c>
      <c r="H130" s="174" t="s">
        <v>7</v>
      </c>
      <c r="I130" s="174" t="s">
        <v>7</v>
      </c>
    </row>
    <row r="131" spans="1:9" s="40" customFormat="1" x14ac:dyDescent="0.2">
      <c r="A131" s="135"/>
      <c r="B131" s="135" t="s">
        <v>222</v>
      </c>
      <c r="C131" s="178"/>
      <c r="D131" s="161">
        <v>17.09</v>
      </c>
      <c r="E131" s="161">
        <v>0.68600000000000005</v>
      </c>
      <c r="F131" s="164">
        <v>6.93</v>
      </c>
      <c r="G131" s="164">
        <v>1.6700299999999999</v>
      </c>
      <c r="H131" s="157">
        <f t="shared" ref="H131:I133" si="3">D131/F131*100</f>
        <v>246.60894660894664</v>
      </c>
      <c r="I131" s="157">
        <f t="shared" si="3"/>
        <v>41.077106399286244</v>
      </c>
    </row>
    <row r="132" spans="1:9" s="71" customFormat="1" ht="45" x14ac:dyDescent="0.2">
      <c r="A132" s="135" t="s">
        <v>32</v>
      </c>
      <c r="B132" s="197" t="s">
        <v>316</v>
      </c>
      <c r="C132" s="162" t="s">
        <v>251</v>
      </c>
      <c r="D132" s="161">
        <v>302.75599999999997</v>
      </c>
      <c r="E132" s="161">
        <v>11.882</v>
      </c>
      <c r="F132" s="164">
        <v>138.9</v>
      </c>
      <c r="G132" s="164">
        <v>31.914090000000002</v>
      </c>
      <c r="H132" s="157">
        <f t="shared" si="3"/>
        <v>217.96688264938803</v>
      </c>
      <c r="I132" s="157">
        <f t="shared" si="3"/>
        <v>37.231204148387121</v>
      </c>
    </row>
    <row r="133" spans="1:9" s="40" customFormat="1" x14ac:dyDescent="0.2">
      <c r="A133" s="135"/>
      <c r="B133" s="135" t="s">
        <v>222</v>
      </c>
      <c r="C133" s="178"/>
      <c r="D133" s="161">
        <v>302.75599999999997</v>
      </c>
      <c r="E133" s="161">
        <v>11.882</v>
      </c>
      <c r="F133" s="164">
        <v>138.9</v>
      </c>
      <c r="G133" s="164">
        <v>31.914090000000002</v>
      </c>
      <c r="H133" s="157">
        <f t="shared" si="3"/>
        <v>217.96688264938803</v>
      </c>
      <c r="I133" s="157">
        <f t="shared" si="3"/>
        <v>37.231204148387121</v>
      </c>
    </row>
    <row r="134" spans="1:9" s="40" customFormat="1" ht="33.75" x14ac:dyDescent="0.2">
      <c r="A134" s="135" t="s">
        <v>82</v>
      </c>
      <c r="B134" s="197" t="s">
        <v>320</v>
      </c>
      <c r="C134" s="162" t="s">
        <v>251</v>
      </c>
      <c r="D134" s="174" t="s">
        <v>7</v>
      </c>
      <c r="E134" s="174" t="s">
        <v>7</v>
      </c>
      <c r="F134" s="164">
        <v>7.9000000000000001E-2</v>
      </c>
      <c r="G134" s="164">
        <v>4.6829999999999997E-2</v>
      </c>
      <c r="H134" s="174" t="s">
        <v>7</v>
      </c>
      <c r="I134" s="174" t="s">
        <v>7</v>
      </c>
    </row>
    <row r="135" spans="1:9" s="40" customFormat="1" x14ac:dyDescent="0.2">
      <c r="A135" s="135"/>
      <c r="B135" s="135" t="s">
        <v>224</v>
      </c>
      <c r="C135" s="162"/>
      <c r="D135" s="174" t="s">
        <v>7</v>
      </c>
      <c r="E135" s="174" t="s">
        <v>7</v>
      </c>
      <c r="F135" s="164">
        <v>2.9000000000000001E-2</v>
      </c>
      <c r="G135" s="164">
        <v>1.719E-2</v>
      </c>
      <c r="H135" s="174" t="s">
        <v>7</v>
      </c>
      <c r="I135" s="174" t="s">
        <v>7</v>
      </c>
    </row>
    <row r="136" spans="1:9" s="71" customFormat="1" x14ac:dyDescent="0.2">
      <c r="A136" s="135"/>
      <c r="B136" s="135" t="s">
        <v>222</v>
      </c>
      <c r="C136" s="178"/>
      <c r="D136" s="174" t="s">
        <v>7</v>
      </c>
      <c r="E136" s="174" t="s">
        <v>7</v>
      </c>
      <c r="F136" s="164">
        <v>0.05</v>
      </c>
      <c r="G136" s="164">
        <v>2.964E-2</v>
      </c>
      <c r="H136" s="174" t="s">
        <v>7</v>
      </c>
      <c r="I136" s="174" t="s">
        <v>7</v>
      </c>
    </row>
    <row r="137" spans="1:9" s="71" customFormat="1" ht="56.25" x14ac:dyDescent="0.2">
      <c r="A137" s="135" t="s">
        <v>42</v>
      </c>
      <c r="B137" s="197" t="s">
        <v>323</v>
      </c>
      <c r="C137" s="178" t="s">
        <v>252</v>
      </c>
      <c r="D137" s="164">
        <v>7702695</v>
      </c>
      <c r="E137" s="161">
        <v>788.51278000000002</v>
      </c>
      <c r="F137" s="164">
        <v>805500</v>
      </c>
      <c r="G137" s="164">
        <v>290.75360999999998</v>
      </c>
      <c r="H137" s="157">
        <f>D137/F137*100</f>
        <v>956.26256983240228</v>
      </c>
      <c r="I137" s="157">
        <f>E137/G137*100</f>
        <v>271.19621317857417</v>
      </c>
    </row>
    <row r="138" spans="1:9" s="40" customFormat="1" x14ac:dyDescent="0.2">
      <c r="A138" s="135"/>
      <c r="B138" s="135" t="s">
        <v>224</v>
      </c>
      <c r="C138" s="178"/>
      <c r="D138" s="164">
        <v>125916</v>
      </c>
      <c r="E138" s="161">
        <v>7.0819999999999999</v>
      </c>
      <c r="F138" s="174" t="s">
        <v>7</v>
      </c>
      <c r="G138" s="174" t="s">
        <v>7</v>
      </c>
      <c r="H138" s="174" t="s">
        <v>7</v>
      </c>
      <c r="I138" s="174" t="s">
        <v>7</v>
      </c>
    </row>
    <row r="139" spans="1:9" s="71" customFormat="1" x14ac:dyDescent="0.2">
      <c r="A139" s="135"/>
      <c r="B139" s="135" t="s">
        <v>223</v>
      </c>
      <c r="C139" s="178"/>
      <c r="D139" s="164">
        <v>999485</v>
      </c>
      <c r="E139" s="161">
        <v>389.99077999999997</v>
      </c>
      <c r="F139" s="174" t="s">
        <v>7</v>
      </c>
      <c r="G139" s="174" t="s">
        <v>7</v>
      </c>
      <c r="H139" s="174" t="s">
        <v>7</v>
      </c>
      <c r="I139" s="174" t="s">
        <v>7</v>
      </c>
    </row>
    <row r="140" spans="1:9" s="40" customFormat="1" x14ac:dyDescent="0.2">
      <c r="A140" s="135"/>
      <c r="B140" s="135" t="s">
        <v>222</v>
      </c>
      <c r="C140" s="178"/>
      <c r="D140" s="164">
        <v>6577294</v>
      </c>
      <c r="E140" s="161">
        <v>391.44</v>
      </c>
      <c r="F140" s="164">
        <v>805500</v>
      </c>
      <c r="G140" s="164">
        <v>290.75360999999998</v>
      </c>
      <c r="H140" s="157">
        <f>D140/F140*100</f>
        <v>816.54798261949088</v>
      </c>
      <c r="I140" s="157">
        <f>E140/G140*100</f>
        <v>134.62945481571148</v>
      </c>
    </row>
    <row r="141" spans="1:9" s="71" customFormat="1" ht="22.5" x14ac:dyDescent="0.2">
      <c r="A141" s="135" t="s">
        <v>578</v>
      </c>
      <c r="B141" s="197" t="s">
        <v>581</v>
      </c>
      <c r="C141" s="178" t="s">
        <v>252</v>
      </c>
      <c r="D141" s="164">
        <v>2040</v>
      </c>
      <c r="E141" s="161">
        <v>5.3049999999999997</v>
      </c>
      <c r="F141" s="174" t="s">
        <v>7</v>
      </c>
      <c r="G141" s="174" t="s">
        <v>7</v>
      </c>
      <c r="H141" s="174" t="s">
        <v>7</v>
      </c>
      <c r="I141" s="174" t="s">
        <v>7</v>
      </c>
    </row>
    <row r="142" spans="1:9" s="40" customFormat="1" x14ac:dyDescent="0.2">
      <c r="A142" s="135"/>
      <c r="B142" s="135" t="s">
        <v>222</v>
      </c>
      <c r="C142" s="178"/>
      <c r="D142" s="164">
        <v>2040</v>
      </c>
      <c r="E142" s="161">
        <v>5.3049999999999997</v>
      </c>
      <c r="F142" s="174" t="s">
        <v>7</v>
      </c>
      <c r="G142" s="174" t="s">
        <v>7</v>
      </c>
      <c r="H142" s="174" t="s">
        <v>7</v>
      </c>
      <c r="I142" s="174" t="s">
        <v>7</v>
      </c>
    </row>
    <row r="143" spans="1:9" s="71" customFormat="1" ht="33.75" x14ac:dyDescent="0.2">
      <c r="A143" s="135" t="s">
        <v>118</v>
      </c>
      <c r="B143" s="197" t="s">
        <v>324</v>
      </c>
      <c r="C143" s="162" t="s">
        <v>251</v>
      </c>
      <c r="D143" s="174" t="s">
        <v>7</v>
      </c>
      <c r="E143" s="174" t="s">
        <v>7</v>
      </c>
      <c r="F143" s="164">
        <v>193.5</v>
      </c>
      <c r="G143" s="164">
        <v>4.46387</v>
      </c>
      <c r="H143" s="174" t="s">
        <v>7</v>
      </c>
      <c r="I143" s="174" t="s">
        <v>7</v>
      </c>
    </row>
    <row r="144" spans="1:9" s="71" customFormat="1" x14ac:dyDescent="0.2">
      <c r="A144" s="135"/>
      <c r="B144" s="135" t="s">
        <v>223</v>
      </c>
      <c r="C144" s="162"/>
      <c r="D144" s="174" t="s">
        <v>7</v>
      </c>
      <c r="E144" s="174" t="s">
        <v>7</v>
      </c>
      <c r="F144" s="164">
        <v>173.5</v>
      </c>
      <c r="G144" s="164">
        <v>4.0830000000000002</v>
      </c>
      <c r="H144" s="174" t="s">
        <v>7</v>
      </c>
      <c r="I144" s="174" t="s">
        <v>7</v>
      </c>
    </row>
    <row r="145" spans="1:9" s="40" customFormat="1" x14ac:dyDescent="0.2">
      <c r="A145" s="135"/>
      <c r="B145" s="135" t="s">
        <v>222</v>
      </c>
      <c r="C145" s="178"/>
      <c r="D145" s="174" t="s">
        <v>7</v>
      </c>
      <c r="E145" s="174" t="s">
        <v>7</v>
      </c>
      <c r="F145" s="164">
        <v>20</v>
      </c>
      <c r="G145" s="164">
        <v>0.38086999999999999</v>
      </c>
      <c r="H145" s="174" t="s">
        <v>7</v>
      </c>
      <c r="I145" s="174" t="s">
        <v>7</v>
      </c>
    </row>
    <row r="146" spans="1:9" s="71" customFormat="1" ht="45" x14ac:dyDescent="0.2">
      <c r="A146" s="135" t="s">
        <v>757</v>
      </c>
      <c r="B146" s="197" t="s">
        <v>768</v>
      </c>
      <c r="C146" s="162" t="s">
        <v>251</v>
      </c>
      <c r="D146" s="161">
        <v>34</v>
      </c>
      <c r="E146" s="161">
        <v>9.7693600000000007</v>
      </c>
      <c r="F146" s="174" t="s">
        <v>7</v>
      </c>
      <c r="G146" s="174" t="s">
        <v>7</v>
      </c>
      <c r="H146" s="174" t="s">
        <v>7</v>
      </c>
      <c r="I146" s="174" t="s">
        <v>7</v>
      </c>
    </row>
    <row r="147" spans="1:9" s="71" customFormat="1" x14ac:dyDescent="0.2">
      <c r="A147" s="135"/>
      <c r="B147" s="135" t="s">
        <v>222</v>
      </c>
      <c r="C147" s="178"/>
      <c r="D147" s="161">
        <v>34</v>
      </c>
      <c r="E147" s="161">
        <v>9.7693600000000007</v>
      </c>
      <c r="F147" s="174" t="s">
        <v>7</v>
      </c>
      <c r="G147" s="174" t="s">
        <v>7</v>
      </c>
      <c r="H147" s="174" t="s">
        <v>7</v>
      </c>
      <c r="I147" s="174" t="s">
        <v>7</v>
      </c>
    </row>
    <row r="148" spans="1:9" s="40" customFormat="1" ht="33.75" x14ac:dyDescent="0.2">
      <c r="A148" s="135" t="s">
        <v>594</v>
      </c>
      <c r="B148" s="197" t="s">
        <v>595</v>
      </c>
      <c r="C148" s="162" t="s">
        <v>251</v>
      </c>
      <c r="D148" s="161">
        <v>486</v>
      </c>
      <c r="E148" s="161">
        <v>56.149430000000002</v>
      </c>
      <c r="F148" s="174" t="s">
        <v>7</v>
      </c>
      <c r="G148" s="174" t="s">
        <v>7</v>
      </c>
      <c r="H148" s="174" t="s">
        <v>7</v>
      </c>
      <c r="I148" s="174" t="s">
        <v>7</v>
      </c>
    </row>
    <row r="149" spans="1:9" s="71" customFormat="1" x14ac:dyDescent="0.2">
      <c r="A149" s="135"/>
      <c r="B149" s="135" t="s">
        <v>222</v>
      </c>
      <c r="C149" s="178"/>
      <c r="D149" s="161">
        <v>486</v>
      </c>
      <c r="E149" s="161">
        <v>56.149430000000002</v>
      </c>
      <c r="F149" s="174" t="s">
        <v>7</v>
      </c>
      <c r="G149" s="174" t="s">
        <v>7</v>
      </c>
      <c r="H149" s="174" t="s">
        <v>7</v>
      </c>
      <c r="I149" s="174" t="s">
        <v>7</v>
      </c>
    </row>
    <row r="150" spans="1:9" s="71" customFormat="1" ht="45" x14ac:dyDescent="0.2">
      <c r="A150" s="135" t="s">
        <v>600</v>
      </c>
      <c r="B150" s="197" t="s">
        <v>623</v>
      </c>
      <c r="C150" s="162" t="s">
        <v>251</v>
      </c>
      <c r="D150" s="161">
        <v>66</v>
      </c>
      <c r="E150" s="161">
        <v>0.67076999999999998</v>
      </c>
      <c r="F150" s="174" t="s">
        <v>7</v>
      </c>
      <c r="G150" s="174" t="s">
        <v>7</v>
      </c>
      <c r="H150" s="174" t="s">
        <v>7</v>
      </c>
      <c r="I150" s="174" t="s">
        <v>7</v>
      </c>
    </row>
    <row r="151" spans="1:9" s="71" customFormat="1" x14ac:dyDescent="0.2">
      <c r="A151" s="135"/>
      <c r="B151" s="135" t="s">
        <v>222</v>
      </c>
      <c r="C151" s="178"/>
      <c r="D151" s="161">
        <v>66</v>
      </c>
      <c r="E151" s="161">
        <v>0.67076999999999998</v>
      </c>
      <c r="F151" s="174" t="s">
        <v>7</v>
      </c>
      <c r="G151" s="174" t="s">
        <v>7</v>
      </c>
      <c r="H151" s="174" t="s">
        <v>7</v>
      </c>
      <c r="I151" s="174" t="s">
        <v>7</v>
      </c>
    </row>
    <row r="152" spans="1:9" s="40" customFormat="1" ht="45" x14ac:dyDescent="0.2">
      <c r="A152" s="135" t="s">
        <v>204</v>
      </c>
      <c r="B152" s="197" t="s">
        <v>555</v>
      </c>
      <c r="C152" s="162" t="s">
        <v>251</v>
      </c>
      <c r="D152" s="161">
        <v>936.74400000000003</v>
      </c>
      <c r="E152" s="161">
        <v>34.271610000000003</v>
      </c>
      <c r="F152" s="164">
        <v>209.5</v>
      </c>
      <c r="G152" s="164">
        <v>12.427379999999999</v>
      </c>
      <c r="H152" s="157">
        <f>D152/F152*100</f>
        <v>447.13317422434369</v>
      </c>
      <c r="I152" s="157">
        <f>E152/G152*100</f>
        <v>275.77502257112923</v>
      </c>
    </row>
    <row r="153" spans="1:9" s="40" customFormat="1" x14ac:dyDescent="0.2">
      <c r="A153" s="135"/>
      <c r="B153" s="135" t="s">
        <v>223</v>
      </c>
      <c r="C153" s="162"/>
      <c r="D153" s="174" t="s">
        <v>7</v>
      </c>
      <c r="E153" s="174" t="s">
        <v>7</v>
      </c>
      <c r="F153" s="164">
        <v>209.5</v>
      </c>
      <c r="G153" s="164">
        <v>12.427379999999999</v>
      </c>
      <c r="H153" s="174" t="s">
        <v>7</v>
      </c>
      <c r="I153" s="174" t="s">
        <v>7</v>
      </c>
    </row>
    <row r="154" spans="1:9" s="71" customFormat="1" x14ac:dyDescent="0.2">
      <c r="A154" s="135"/>
      <c r="B154" s="135" t="s">
        <v>222</v>
      </c>
      <c r="C154" s="178"/>
      <c r="D154" s="161">
        <v>936.74400000000003</v>
      </c>
      <c r="E154" s="161">
        <v>34.271610000000003</v>
      </c>
      <c r="F154" s="174" t="s">
        <v>7</v>
      </c>
      <c r="G154" s="174" t="s">
        <v>7</v>
      </c>
      <c r="H154" s="174" t="s">
        <v>7</v>
      </c>
      <c r="I154" s="174" t="s">
        <v>7</v>
      </c>
    </row>
    <row r="155" spans="1:9" s="71" customFormat="1" ht="33.75" x14ac:dyDescent="0.2">
      <c r="A155" s="173" t="s">
        <v>483</v>
      </c>
      <c r="B155" s="197" t="s">
        <v>556</v>
      </c>
      <c r="C155" s="162" t="s">
        <v>251</v>
      </c>
      <c r="D155" s="174" t="s">
        <v>7</v>
      </c>
      <c r="E155" s="174" t="s">
        <v>7</v>
      </c>
      <c r="F155" s="164">
        <v>6146.3339999999998</v>
      </c>
      <c r="G155" s="164">
        <v>474.12061</v>
      </c>
      <c r="H155" s="174" t="s">
        <v>7</v>
      </c>
      <c r="I155" s="174" t="s">
        <v>7</v>
      </c>
    </row>
    <row r="156" spans="1:9" s="71" customFormat="1" x14ac:dyDescent="0.2">
      <c r="A156" s="173"/>
      <c r="B156" s="173" t="s">
        <v>222</v>
      </c>
      <c r="C156" s="178"/>
      <c r="D156" s="174" t="s">
        <v>7</v>
      </c>
      <c r="E156" s="174" t="s">
        <v>7</v>
      </c>
      <c r="F156" s="164">
        <v>6146.3339999999998</v>
      </c>
      <c r="G156" s="164">
        <v>474.12061</v>
      </c>
      <c r="H156" s="174" t="s">
        <v>7</v>
      </c>
      <c r="I156" s="174" t="s">
        <v>7</v>
      </c>
    </row>
    <row r="157" spans="1:9" s="71" customFormat="1" ht="45" x14ac:dyDescent="0.2">
      <c r="A157" s="135" t="s">
        <v>56</v>
      </c>
      <c r="B157" s="197" t="s">
        <v>336</v>
      </c>
      <c r="C157" s="162" t="s">
        <v>251</v>
      </c>
      <c r="D157" s="161">
        <v>58</v>
      </c>
      <c r="E157" s="161">
        <v>3.7360000000000002</v>
      </c>
      <c r="F157" s="164">
        <v>5817.7960000000003</v>
      </c>
      <c r="G157" s="164">
        <v>1783.4049399999999</v>
      </c>
      <c r="H157" s="174" t="s">
        <v>7</v>
      </c>
      <c r="I157" s="174" t="s">
        <v>7</v>
      </c>
    </row>
    <row r="158" spans="1:9" s="71" customFormat="1" x14ac:dyDescent="0.2">
      <c r="A158" s="135"/>
      <c r="B158" s="135" t="s">
        <v>224</v>
      </c>
      <c r="C158" s="178"/>
      <c r="D158" s="161">
        <v>58</v>
      </c>
      <c r="E158" s="161">
        <v>3.7360000000000002</v>
      </c>
      <c r="F158" s="174" t="s">
        <v>7</v>
      </c>
      <c r="G158" s="174" t="s">
        <v>7</v>
      </c>
      <c r="H158" s="174" t="s">
        <v>7</v>
      </c>
      <c r="I158" s="174" t="s">
        <v>7</v>
      </c>
    </row>
    <row r="159" spans="1:9" s="71" customFormat="1" x14ac:dyDescent="0.2">
      <c r="A159" s="135"/>
      <c r="B159" s="135" t="s">
        <v>223</v>
      </c>
      <c r="C159" s="178"/>
      <c r="D159" s="174" t="s">
        <v>7</v>
      </c>
      <c r="E159" s="174" t="s">
        <v>7</v>
      </c>
      <c r="F159" s="164">
        <v>5785.9409999999998</v>
      </c>
      <c r="G159" s="164">
        <v>1774.1857299999999</v>
      </c>
      <c r="H159" s="174" t="s">
        <v>7</v>
      </c>
      <c r="I159" s="174" t="s">
        <v>7</v>
      </c>
    </row>
    <row r="160" spans="1:9" s="40" customFormat="1" x14ac:dyDescent="0.2">
      <c r="A160" s="135"/>
      <c r="B160" s="135" t="s">
        <v>222</v>
      </c>
      <c r="C160" s="178"/>
      <c r="D160" s="174" t="s">
        <v>7</v>
      </c>
      <c r="E160" s="174" t="s">
        <v>7</v>
      </c>
      <c r="F160" s="164">
        <v>31.855</v>
      </c>
      <c r="G160" s="164">
        <v>9.2192100000000003</v>
      </c>
      <c r="H160" s="174" t="s">
        <v>7</v>
      </c>
      <c r="I160" s="174" t="s">
        <v>7</v>
      </c>
    </row>
    <row r="161" spans="1:9" s="71" customFormat="1" ht="33.75" x14ac:dyDescent="0.2">
      <c r="A161" s="135" t="s">
        <v>67</v>
      </c>
      <c r="B161" s="197" t="s">
        <v>337</v>
      </c>
      <c r="C161" s="162" t="s">
        <v>251</v>
      </c>
      <c r="D161" s="161">
        <v>26137</v>
      </c>
      <c r="E161" s="161">
        <v>11946.353999999999</v>
      </c>
      <c r="F161" s="164">
        <v>24045.64</v>
      </c>
      <c r="G161" s="164">
        <v>9900.9969999999994</v>
      </c>
      <c r="H161" s="157">
        <f>D161/F161*100</f>
        <v>108.69746032960654</v>
      </c>
      <c r="I161" s="157">
        <f>E161/G161*100</f>
        <v>120.65809130131035</v>
      </c>
    </row>
    <row r="162" spans="1:9" s="40" customFormat="1" x14ac:dyDescent="0.2">
      <c r="A162" s="135"/>
      <c r="B162" s="135" t="s">
        <v>223</v>
      </c>
      <c r="C162" s="178"/>
      <c r="D162" s="161">
        <v>26137</v>
      </c>
      <c r="E162" s="161">
        <v>11946.353999999999</v>
      </c>
      <c r="F162" s="164">
        <v>24045.64</v>
      </c>
      <c r="G162" s="164">
        <v>9900.9969999999994</v>
      </c>
      <c r="H162" s="157">
        <f>D162/F162*100</f>
        <v>108.69746032960654</v>
      </c>
      <c r="I162" s="157">
        <f>E162/G162*100</f>
        <v>120.65809130131035</v>
      </c>
    </row>
    <row r="163" spans="1:9" s="71" customFormat="1" x14ac:dyDescent="0.2">
      <c r="A163" s="173" t="s">
        <v>758</v>
      </c>
      <c r="B163" s="197" t="s">
        <v>773</v>
      </c>
      <c r="C163" s="162" t="s">
        <v>251</v>
      </c>
      <c r="D163" s="174" t="s">
        <v>7</v>
      </c>
      <c r="E163" s="174" t="s">
        <v>7</v>
      </c>
      <c r="F163" s="164">
        <v>104</v>
      </c>
      <c r="G163" s="164">
        <v>12.074</v>
      </c>
      <c r="H163" s="174" t="s">
        <v>7</v>
      </c>
      <c r="I163" s="174" t="s">
        <v>7</v>
      </c>
    </row>
    <row r="164" spans="1:9" s="40" customFormat="1" x14ac:dyDescent="0.2">
      <c r="A164" s="173"/>
      <c r="B164" s="173" t="s">
        <v>223</v>
      </c>
      <c r="C164" s="178"/>
      <c r="D164" s="174" t="s">
        <v>7</v>
      </c>
      <c r="E164" s="174" t="s">
        <v>7</v>
      </c>
      <c r="F164" s="164">
        <v>104</v>
      </c>
      <c r="G164" s="164">
        <v>12.074</v>
      </c>
      <c r="H164" s="174" t="s">
        <v>7</v>
      </c>
      <c r="I164" s="174" t="s">
        <v>7</v>
      </c>
    </row>
    <row r="165" spans="1:9" s="40" customFormat="1" x14ac:dyDescent="0.2">
      <c r="A165" s="135" t="s">
        <v>450</v>
      </c>
      <c r="B165" s="197" t="s">
        <v>451</v>
      </c>
      <c r="C165" s="162" t="s">
        <v>251</v>
      </c>
      <c r="D165" s="161">
        <v>34</v>
      </c>
      <c r="E165" s="161">
        <v>1.5248699999999999</v>
      </c>
      <c r="F165" s="174" t="s">
        <v>7</v>
      </c>
      <c r="G165" s="174" t="s">
        <v>7</v>
      </c>
      <c r="H165" s="174" t="s">
        <v>7</v>
      </c>
      <c r="I165" s="174" t="s">
        <v>7</v>
      </c>
    </row>
    <row r="166" spans="1:9" s="40" customFormat="1" x14ac:dyDescent="0.2">
      <c r="A166" s="135"/>
      <c r="B166" s="135" t="s">
        <v>222</v>
      </c>
      <c r="C166" s="178"/>
      <c r="D166" s="161">
        <v>34</v>
      </c>
      <c r="E166" s="161">
        <v>1.5248699999999999</v>
      </c>
      <c r="F166" s="174" t="s">
        <v>7</v>
      </c>
      <c r="G166" s="174" t="s">
        <v>7</v>
      </c>
      <c r="H166" s="174" t="s">
        <v>7</v>
      </c>
      <c r="I166" s="174" t="s">
        <v>7</v>
      </c>
    </row>
    <row r="167" spans="1:9" s="71" customFormat="1" ht="22.5" x14ac:dyDescent="0.2">
      <c r="A167" s="173" t="s">
        <v>579</v>
      </c>
      <c r="B167" s="197" t="s">
        <v>582</v>
      </c>
      <c r="C167" s="162" t="s">
        <v>251</v>
      </c>
      <c r="D167" s="174" t="s">
        <v>7</v>
      </c>
      <c r="E167" s="174" t="s">
        <v>7</v>
      </c>
      <c r="F167" s="164">
        <v>5.1999999999999998E-2</v>
      </c>
      <c r="G167" s="164">
        <v>2.6200100000000002</v>
      </c>
      <c r="H167" s="174" t="s">
        <v>7</v>
      </c>
      <c r="I167" s="174" t="s">
        <v>7</v>
      </c>
    </row>
    <row r="168" spans="1:9" s="40" customFormat="1" x14ac:dyDescent="0.2">
      <c r="A168" s="173"/>
      <c r="B168" s="173" t="s">
        <v>222</v>
      </c>
      <c r="C168" s="178"/>
      <c r="D168" s="174" t="s">
        <v>7</v>
      </c>
      <c r="E168" s="174" t="s">
        <v>7</v>
      </c>
      <c r="F168" s="164">
        <v>5.1999999999999998E-2</v>
      </c>
      <c r="G168" s="164">
        <v>2.6200100000000002</v>
      </c>
      <c r="H168" s="174" t="s">
        <v>7</v>
      </c>
      <c r="I168" s="174" t="s">
        <v>7</v>
      </c>
    </row>
    <row r="169" spans="1:9" s="71" customFormat="1" ht="56.25" x14ac:dyDescent="0.2">
      <c r="A169" s="135" t="s">
        <v>85</v>
      </c>
      <c r="B169" s="197" t="s">
        <v>348</v>
      </c>
      <c r="C169" s="162" t="s">
        <v>251</v>
      </c>
      <c r="D169" s="174" t="s">
        <v>7</v>
      </c>
      <c r="E169" s="174" t="s">
        <v>7</v>
      </c>
      <c r="F169" s="164">
        <v>0.13800000000000001</v>
      </c>
      <c r="G169" s="164">
        <v>14.77486</v>
      </c>
      <c r="H169" s="174" t="s">
        <v>7</v>
      </c>
      <c r="I169" s="174" t="s">
        <v>7</v>
      </c>
    </row>
    <row r="170" spans="1:9" s="71" customFormat="1" x14ac:dyDescent="0.2">
      <c r="A170" s="135"/>
      <c r="B170" s="135" t="s">
        <v>222</v>
      </c>
      <c r="C170" s="178"/>
      <c r="D170" s="174" t="s">
        <v>7</v>
      </c>
      <c r="E170" s="174" t="s">
        <v>7</v>
      </c>
      <c r="F170" s="164">
        <v>0.13800000000000001</v>
      </c>
      <c r="G170" s="164">
        <v>14.77486</v>
      </c>
      <c r="H170" s="174" t="s">
        <v>7</v>
      </c>
      <c r="I170" s="174" t="s">
        <v>7</v>
      </c>
    </row>
    <row r="171" spans="1:9" s="71" customFormat="1" ht="45" x14ac:dyDescent="0.2">
      <c r="A171" s="135" t="s">
        <v>94</v>
      </c>
      <c r="B171" s="197" t="s">
        <v>352</v>
      </c>
      <c r="C171" s="162" t="s">
        <v>251</v>
      </c>
      <c r="D171" s="161">
        <v>2.145</v>
      </c>
      <c r="E171" s="161">
        <v>6.7314100000000003</v>
      </c>
      <c r="F171" s="174" t="s">
        <v>7</v>
      </c>
      <c r="G171" s="174" t="s">
        <v>7</v>
      </c>
      <c r="H171" s="174" t="s">
        <v>7</v>
      </c>
      <c r="I171" s="174" t="s">
        <v>7</v>
      </c>
    </row>
    <row r="172" spans="1:9" s="71" customFormat="1" x14ac:dyDescent="0.2">
      <c r="A172" s="135"/>
      <c r="B172" s="135" t="s">
        <v>223</v>
      </c>
      <c r="C172" s="178"/>
      <c r="D172" s="161">
        <v>2.145</v>
      </c>
      <c r="E172" s="161">
        <v>6.7314100000000003</v>
      </c>
      <c r="F172" s="174" t="s">
        <v>7</v>
      </c>
      <c r="G172" s="174" t="s">
        <v>7</v>
      </c>
      <c r="H172" s="174" t="s">
        <v>7</v>
      </c>
      <c r="I172" s="174" t="s">
        <v>7</v>
      </c>
    </row>
    <row r="173" spans="1:9" s="40" customFormat="1" ht="56.25" x14ac:dyDescent="0.2">
      <c r="A173" s="135" t="s">
        <v>454</v>
      </c>
      <c r="B173" s="197" t="s">
        <v>455</v>
      </c>
      <c r="C173" s="162" t="s">
        <v>251</v>
      </c>
      <c r="D173" s="174" t="s">
        <v>7</v>
      </c>
      <c r="E173" s="174" t="s">
        <v>7</v>
      </c>
      <c r="F173" s="164">
        <v>20</v>
      </c>
      <c r="G173" s="164">
        <v>5.66</v>
      </c>
      <c r="H173" s="174" t="s">
        <v>7</v>
      </c>
      <c r="I173" s="174" t="s">
        <v>7</v>
      </c>
    </row>
    <row r="174" spans="1:9" s="40" customFormat="1" x14ac:dyDescent="0.2">
      <c r="A174" s="135"/>
      <c r="B174" s="135" t="s">
        <v>222</v>
      </c>
      <c r="C174" s="178"/>
      <c r="D174" s="174" t="s">
        <v>7</v>
      </c>
      <c r="E174" s="174" t="s">
        <v>7</v>
      </c>
      <c r="F174" s="164">
        <v>20</v>
      </c>
      <c r="G174" s="164">
        <v>5.66</v>
      </c>
      <c r="H174" s="174" t="s">
        <v>7</v>
      </c>
      <c r="I174" s="174" t="s">
        <v>7</v>
      </c>
    </row>
    <row r="175" spans="1:9" s="71" customFormat="1" x14ac:dyDescent="0.2">
      <c r="A175" s="135" t="s">
        <v>601</v>
      </c>
      <c r="B175" s="197" t="s">
        <v>648</v>
      </c>
      <c r="C175" s="162" t="s">
        <v>251</v>
      </c>
      <c r="D175" s="161">
        <v>0.01</v>
      </c>
      <c r="E175" s="161">
        <v>0.72216000000000002</v>
      </c>
      <c r="F175" s="174" t="s">
        <v>7</v>
      </c>
      <c r="G175" s="174" t="s">
        <v>7</v>
      </c>
      <c r="H175" s="174" t="s">
        <v>7</v>
      </c>
      <c r="I175" s="174" t="s">
        <v>7</v>
      </c>
    </row>
    <row r="176" spans="1:9" s="40" customFormat="1" x14ac:dyDescent="0.2">
      <c r="A176" s="135"/>
      <c r="B176" s="135" t="s">
        <v>222</v>
      </c>
      <c r="C176" s="178"/>
      <c r="D176" s="161">
        <v>0.01</v>
      </c>
      <c r="E176" s="161">
        <v>0.72216000000000002</v>
      </c>
      <c r="F176" s="174" t="s">
        <v>7</v>
      </c>
      <c r="G176" s="174" t="s">
        <v>7</v>
      </c>
      <c r="H176" s="174" t="s">
        <v>7</v>
      </c>
      <c r="I176" s="174" t="s">
        <v>7</v>
      </c>
    </row>
    <row r="177" spans="1:9" s="71" customFormat="1" x14ac:dyDescent="0.2">
      <c r="A177" s="173" t="s">
        <v>43</v>
      </c>
      <c r="B177" s="197" t="s">
        <v>356</v>
      </c>
      <c r="C177" s="162" t="s">
        <v>251</v>
      </c>
      <c r="D177" s="174" t="s">
        <v>7</v>
      </c>
      <c r="E177" s="174" t="s">
        <v>7</v>
      </c>
      <c r="F177" s="164">
        <v>40</v>
      </c>
      <c r="G177" s="164">
        <v>148.4</v>
      </c>
      <c r="H177" s="174" t="s">
        <v>7</v>
      </c>
      <c r="I177" s="174" t="s">
        <v>7</v>
      </c>
    </row>
    <row r="178" spans="1:9" s="71" customFormat="1" ht="18.75" customHeight="1" x14ac:dyDescent="0.2">
      <c r="A178" s="173"/>
      <c r="B178" s="173" t="s">
        <v>222</v>
      </c>
      <c r="C178" s="178"/>
      <c r="D178" s="174" t="s">
        <v>7</v>
      </c>
      <c r="E178" s="174" t="s">
        <v>7</v>
      </c>
      <c r="F178" s="164">
        <v>40</v>
      </c>
      <c r="G178" s="164">
        <v>148.4</v>
      </c>
      <c r="H178" s="174" t="s">
        <v>7</v>
      </c>
      <c r="I178" s="174" t="s">
        <v>7</v>
      </c>
    </row>
    <row r="179" spans="1:9" s="71" customFormat="1" x14ac:dyDescent="0.2">
      <c r="A179" s="135" t="s">
        <v>205</v>
      </c>
      <c r="B179" s="197" t="s">
        <v>557</v>
      </c>
      <c r="C179" s="162" t="s">
        <v>251</v>
      </c>
      <c r="D179" s="161">
        <v>100.479</v>
      </c>
      <c r="E179" s="161">
        <v>81.278999999999996</v>
      </c>
      <c r="F179" s="164">
        <v>202.80600000000001</v>
      </c>
      <c r="G179" s="164">
        <v>214.131</v>
      </c>
      <c r="H179" s="157">
        <f>D179/F179*100</f>
        <v>49.544392177746218</v>
      </c>
      <c r="I179" s="157">
        <f>E179/G179*100</f>
        <v>37.957605391092372</v>
      </c>
    </row>
    <row r="180" spans="1:9" s="71" customFormat="1" x14ac:dyDescent="0.2">
      <c r="A180" s="135"/>
      <c r="B180" s="135" t="s">
        <v>222</v>
      </c>
      <c r="C180" s="178"/>
      <c r="D180" s="161">
        <v>100.479</v>
      </c>
      <c r="E180" s="161">
        <v>81.278999999999996</v>
      </c>
      <c r="F180" s="164">
        <v>202.80600000000001</v>
      </c>
      <c r="G180" s="164">
        <v>214.131</v>
      </c>
      <c r="H180" s="157">
        <f>D180/F180*100</f>
        <v>49.544392177746218</v>
      </c>
      <c r="I180" s="157">
        <f>E180/G180*100</f>
        <v>37.957605391092372</v>
      </c>
    </row>
    <row r="181" spans="1:9" s="71" customFormat="1" ht="45" x14ac:dyDescent="0.2">
      <c r="A181" s="135" t="s">
        <v>68</v>
      </c>
      <c r="B181" s="197" t="s">
        <v>359</v>
      </c>
      <c r="C181" s="162" t="s">
        <v>251</v>
      </c>
      <c r="D181" s="174" t="s">
        <v>7</v>
      </c>
      <c r="E181" s="174" t="s">
        <v>7</v>
      </c>
      <c r="F181" s="164">
        <v>66</v>
      </c>
      <c r="G181" s="164">
        <v>46.247050000000002</v>
      </c>
      <c r="H181" s="174" t="s">
        <v>7</v>
      </c>
      <c r="I181" s="174" t="s">
        <v>7</v>
      </c>
    </row>
    <row r="182" spans="1:9" s="40" customFormat="1" x14ac:dyDescent="0.2">
      <c r="A182" s="135"/>
      <c r="B182" s="135" t="s">
        <v>223</v>
      </c>
      <c r="C182" s="162"/>
      <c r="D182" s="174" t="s">
        <v>7</v>
      </c>
      <c r="E182" s="174" t="s">
        <v>7</v>
      </c>
      <c r="F182" s="164">
        <v>66</v>
      </c>
      <c r="G182" s="164">
        <v>46.247050000000002</v>
      </c>
      <c r="H182" s="174" t="s">
        <v>7</v>
      </c>
      <c r="I182" s="174" t="s">
        <v>7</v>
      </c>
    </row>
    <row r="183" spans="1:9" s="71" customFormat="1" ht="33.75" x14ac:dyDescent="0.2">
      <c r="A183" s="135" t="s">
        <v>140</v>
      </c>
      <c r="B183" s="197" t="s">
        <v>361</v>
      </c>
      <c r="C183" s="162" t="s">
        <v>251</v>
      </c>
      <c r="D183" s="174" t="s">
        <v>7</v>
      </c>
      <c r="E183" s="174" t="s">
        <v>7</v>
      </c>
      <c r="F183" s="164">
        <v>10</v>
      </c>
      <c r="G183" s="164">
        <v>2.07497</v>
      </c>
      <c r="H183" s="174" t="s">
        <v>7</v>
      </c>
      <c r="I183" s="174" t="s">
        <v>7</v>
      </c>
    </row>
    <row r="184" spans="1:9" s="40" customFormat="1" x14ac:dyDescent="0.2">
      <c r="A184" s="135"/>
      <c r="B184" s="135" t="s">
        <v>222</v>
      </c>
      <c r="C184" s="178"/>
      <c r="D184" s="174" t="s">
        <v>7</v>
      </c>
      <c r="E184" s="174" t="s">
        <v>7</v>
      </c>
      <c r="F184" s="164">
        <v>10</v>
      </c>
      <c r="G184" s="164">
        <v>2.07497</v>
      </c>
      <c r="H184" s="174" t="s">
        <v>7</v>
      </c>
      <c r="I184" s="174" t="s">
        <v>7</v>
      </c>
    </row>
    <row r="185" spans="1:9" s="40" customFormat="1" ht="22.5" x14ac:dyDescent="0.2">
      <c r="A185" s="135" t="s">
        <v>141</v>
      </c>
      <c r="B185" s="197" t="s">
        <v>363</v>
      </c>
      <c r="C185" s="162" t="s">
        <v>251</v>
      </c>
      <c r="D185" s="161">
        <v>21.26</v>
      </c>
      <c r="E185" s="161">
        <v>0.96699999999999997</v>
      </c>
      <c r="F185" s="164">
        <v>43.863999999999997</v>
      </c>
      <c r="G185" s="164">
        <v>23.811610000000002</v>
      </c>
      <c r="H185" s="157">
        <f>D185/F185*100</f>
        <v>48.467991975196071</v>
      </c>
      <c r="I185" s="174" t="s">
        <v>7</v>
      </c>
    </row>
    <row r="186" spans="1:9" s="71" customFormat="1" x14ac:dyDescent="0.2">
      <c r="A186" s="135"/>
      <c r="B186" s="135" t="s">
        <v>222</v>
      </c>
      <c r="C186" s="178"/>
      <c r="D186" s="161">
        <v>21.26</v>
      </c>
      <c r="E186" s="161">
        <v>0.96699999999999997</v>
      </c>
      <c r="F186" s="164">
        <v>43.863999999999997</v>
      </c>
      <c r="G186" s="164">
        <v>23.811610000000002</v>
      </c>
      <c r="H186" s="157">
        <f>D186/F186*100</f>
        <v>48.467991975196071</v>
      </c>
      <c r="I186" s="174" t="s">
        <v>7</v>
      </c>
    </row>
    <row r="187" spans="1:9" s="71" customFormat="1" ht="22.5" x14ac:dyDescent="0.2">
      <c r="A187" s="135" t="s">
        <v>57</v>
      </c>
      <c r="B187" s="197" t="s">
        <v>364</v>
      </c>
      <c r="C187" s="162" t="s">
        <v>251</v>
      </c>
      <c r="D187" s="161">
        <v>9.7099999999999999E-3</v>
      </c>
      <c r="E187" s="161">
        <v>6.8401800000000001</v>
      </c>
      <c r="F187" s="174" t="s">
        <v>7</v>
      </c>
      <c r="G187" s="174" t="s">
        <v>7</v>
      </c>
      <c r="H187" s="174" t="s">
        <v>7</v>
      </c>
      <c r="I187" s="174" t="s">
        <v>7</v>
      </c>
    </row>
    <row r="188" spans="1:9" s="71" customFormat="1" x14ac:dyDescent="0.2">
      <c r="A188" s="135"/>
      <c r="B188" s="135" t="s">
        <v>222</v>
      </c>
      <c r="C188" s="178"/>
      <c r="D188" s="161">
        <v>9.7099999999999999E-3</v>
      </c>
      <c r="E188" s="161">
        <v>6.8401800000000001</v>
      </c>
      <c r="F188" s="174" t="s">
        <v>7</v>
      </c>
      <c r="G188" s="174" t="s">
        <v>7</v>
      </c>
      <c r="H188" s="174" t="s">
        <v>7</v>
      </c>
      <c r="I188" s="174" t="s">
        <v>7</v>
      </c>
    </row>
    <row r="189" spans="1:9" s="40" customFormat="1" x14ac:dyDescent="0.2">
      <c r="A189" s="135" t="s">
        <v>142</v>
      </c>
      <c r="B189" s="197" t="s">
        <v>366</v>
      </c>
      <c r="C189" s="162" t="s">
        <v>251</v>
      </c>
      <c r="D189" s="161">
        <v>3.2499999999999999E-3</v>
      </c>
      <c r="E189" s="161">
        <v>0.29683999999999999</v>
      </c>
      <c r="F189" s="174" t="s">
        <v>7</v>
      </c>
      <c r="G189" s="174" t="s">
        <v>7</v>
      </c>
      <c r="H189" s="174" t="s">
        <v>7</v>
      </c>
      <c r="I189" s="174" t="s">
        <v>7</v>
      </c>
    </row>
    <row r="190" spans="1:9" s="71" customFormat="1" x14ac:dyDescent="0.2">
      <c r="A190" s="135"/>
      <c r="B190" s="135" t="s">
        <v>222</v>
      </c>
      <c r="C190" s="178"/>
      <c r="D190" s="161">
        <v>3.2499999999999999E-3</v>
      </c>
      <c r="E190" s="161">
        <v>0.29683999999999999</v>
      </c>
      <c r="F190" s="174" t="s">
        <v>7</v>
      </c>
      <c r="G190" s="174" t="s">
        <v>7</v>
      </c>
      <c r="H190" s="174" t="s">
        <v>7</v>
      </c>
      <c r="I190" s="174" t="s">
        <v>7</v>
      </c>
    </row>
    <row r="191" spans="1:9" s="71" customFormat="1" ht="22.5" x14ac:dyDescent="0.2">
      <c r="A191" s="135" t="s">
        <v>58</v>
      </c>
      <c r="B191" s="197" t="s">
        <v>367</v>
      </c>
      <c r="C191" s="162" t="s">
        <v>251</v>
      </c>
      <c r="D191" s="161">
        <v>9.4469999999999998E-2</v>
      </c>
      <c r="E191" s="161">
        <v>54.826810000000002</v>
      </c>
      <c r="F191" s="164">
        <v>9.0950000000000003E-2</v>
      </c>
      <c r="G191" s="164">
        <v>4.1080100000000002</v>
      </c>
      <c r="H191" s="157">
        <f>D191/F191*100</f>
        <v>103.87025838372732</v>
      </c>
      <c r="I191" s="174" t="s">
        <v>7</v>
      </c>
    </row>
    <row r="192" spans="1:9" s="71" customFormat="1" x14ac:dyDescent="0.2">
      <c r="A192" s="135"/>
      <c r="B192" s="135" t="s">
        <v>223</v>
      </c>
      <c r="C192" s="162"/>
      <c r="D192" s="174" t="s">
        <v>7</v>
      </c>
      <c r="E192" s="174" t="s">
        <v>7</v>
      </c>
      <c r="F192" s="164">
        <v>8.8950000000000001E-2</v>
      </c>
      <c r="G192" s="164">
        <v>3.6696399999999998</v>
      </c>
      <c r="H192" s="174" t="s">
        <v>7</v>
      </c>
      <c r="I192" s="174" t="s">
        <v>7</v>
      </c>
    </row>
    <row r="193" spans="1:9" s="40" customFormat="1" x14ac:dyDescent="0.2">
      <c r="A193" s="135"/>
      <c r="B193" s="135" t="s">
        <v>222</v>
      </c>
      <c r="C193" s="178"/>
      <c r="D193" s="161">
        <v>9.4469999999999998E-2</v>
      </c>
      <c r="E193" s="161">
        <v>54.826810000000002</v>
      </c>
      <c r="F193" s="164">
        <v>2E-3</v>
      </c>
      <c r="G193" s="164">
        <v>0.43836999999999998</v>
      </c>
      <c r="H193" s="174" t="s">
        <v>7</v>
      </c>
      <c r="I193" s="174" t="s">
        <v>7</v>
      </c>
    </row>
    <row r="194" spans="1:9" s="71" customFormat="1" ht="56.25" x14ac:dyDescent="0.2">
      <c r="A194" s="173" t="s">
        <v>28</v>
      </c>
      <c r="B194" s="197" t="s">
        <v>368</v>
      </c>
      <c r="C194" s="162" t="s">
        <v>251</v>
      </c>
      <c r="D194" s="174" t="s">
        <v>7</v>
      </c>
      <c r="E194" s="174" t="s">
        <v>7</v>
      </c>
      <c r="F194" s="164">
        <v>18.63129</v>
      </c>
      <c r="G194" s="164">
        <v>3.7098399999999998</v>
      </c>
      <c r="H194" s="174" t="s">
        <v>7</v>
      </c>
      <c r="I194" s="174" t="s">
        <v>7</v>
      </c>
    </row>
    <row r="195" spans="1:9" s="71" customFormat="1" x14ac:dyDescent="0.2">
      <c r="A195" s="173"/>
      <c r="B195" s="173" t="s">
        <v>222</v>
      </c>
      <c r="C195" s="178"/>
      <c r="D195" s="174" t="s">
        <v>7</v>
      </c>
      <c r="E195" s="174" t="s">
        <v>7</v>
      </c>
      <c r="F195" s="164">
        <v>18.63129</v>
      </c>
      <c r="G195" s="164">
        <v>3.7098399999999998</v>
      </c>
      <c r="H195" s="174" t="s">
        <v>7</v>
      </c>
      <c r="I195" s="174" t="s">
        <v>7</v>
      </c>
    </row>
    <row r="196" spans="1:9" s="71" customFormat="1" ht="22.5" x14ac:dyDescent="0.2">
      <c r="A196" s="135" t="s">
        <v>215</v>
      </c>
      <c r="B196" s="197" t="s">
        <v>558</v>
      </c>
      <c r="C196" s="162" t="s">
        <v>251</v>
      </c>
      <c r="D196" s="174" t="s">
        <v>7</v>
      </c>
      <c r="E196" s="174" t="s">
        <v>7</v>
      </c>
      <c r="F196" s="164">
        <v>0.34699999999999998</v>
      </c>
      <c r="G196" s="164">
        <v>1.7978099999999999</v>
      </c>
      <c r="H196" s="174" t="s">
        <v>7</v>
      </c>
      <c r="I196" s="174" t="s">
        <v>7</v>
      </c>
    </row>
    <row r="197" spans="1:9" s="71" customFormat="1" x14ac:dyDescent="0.2">
      <c r="A197" s="135"/>
      <c r="B197" s="135" t="s">
        <v>222</v>
      </c>
      <c r="C197" s="178"/>
      <c r="D197" s="174" t="s">
        <v>7</v>
      </c>
      <c r="E197" s="174" t="s">
        <v>7</v>
      </c>
      <c r="F197" s="164">
        <v>0.34699999999999998</v>
      </c>
      <c r="G197" s="164">
        <v>1.7978099999999999</v>
      </c>
      <c r="H197" s="174" t="s">
        <v>7</v>
      </c>
      <c r="I197" s="174" t="s">
        <v>7</v>
      </c>
    </row>
    <row r="198" spans="1:9" s="71" customFormat="1" ht="45" x14ac:dyDescent="0.2">
      <c r="A198" s="173" t="s">
        <v>149</v>
      </c>
      <c r="B198" s="197" t="s">
        <v>332</v>
      </c>
      <c r="C198" s="162" t="s">
        <v>251</v>
      </c>
      <c r="D198" s="174" t="s">
        <v>7</v>
      </c>
      <c r="E198" s="174" t="s">
        <v>7</v>
      </c>
      <c r="F198" s="164">
        <v>0.13300000000000001</v>
      </c>
      <c r="G198" s="164">
        <v>0.52036000000000004</v>
      </c>
      <c r="H198" s="174" t="s">
        <v>7</v>
      </c>
      <c r="I198" s="174" t="s">
        <v>7</v>
      </c>
    </row>
    <row r="199" spans="1:9" s="71" customFormat="1" x14ac:dyDescent="0.2">
      <c r="A199" s="135"/>
      <c r="B199" s="135" t="s">
        <v>222</v>
      </c>
      <c r="C199" s="178"/>
      <c r="D199" s="174" t="s">
        <v>7</v>
      </c>
      <c r="E199" s="174" t="s">
        <v>7</v>
      </c>
      <c r="F199" s="164">
        <v>0.13300000000000001</v>
      </c>
      <c r="G199" s="164">
        <v>0.52036000000000004</v>
      </c>
      <c r="H199" s="174" t="s">
        <v>7</v>
      </c>
      <c r="I199" s="174" t="s">
        <v>7</v>
      </c>
    </row>
    <row r="200" spans="1:9" s="71" customFormat="1" ht="45" x14ac:dyDescent="0.2">
      <c r="A200" s="135" t="s">
        <v>447</v>
      </c>
      <c r="B200" s="197" t="s">
        <v>554</v>
      </c>
      <c r="C200" s="162" t="s">
        <v>251</v>
      </c>
      <c r="D200" s="161">
        <v>21.1</v>
      </c>
      <c r="E200" s="161">
        <v>8.82</v>
      </c>
      <c r="F200" s="164">
        <v>23</v>
      </c>
      <c r="G200" s="164">
        <v>37.945740000000001</v>
      </c>
      <c r="H200" s="157">
        <f>D200/F200*100</f>
        <v>91.739130434782609</v>
      </c>
      <c r="I200" s="157">
        <f>E200/G200*100</f>
        <v>23.243715895381143</v>
      </c>
    </row>
    <row r="201" spans="1:9" s="71" customFormat="1" x14ac:dyDescent="0.2">
      <c r="A201" s="135"/>
      <c r="B201" s="135" t="s">
        <v>223</v>
      </c>
      <c r="C201" s="178"/>
      <c r="D201" s="161">
        <v>21.1</v>
      </c>
      <c r="E201" s="161">
        <v>8.82</v>
      </c>
      <c r="F201" s="174" t="s">
        <v>7</v>
      </c>
      <c r="G201" s="174" t="s">
        <v>7</v>
      </c>
      <c r="H201" s="174" t="s">
        <v>7</v>
      </c>
      <c r="I201" s="174" t="s">
        <v>7</v>
      </c>
    </row>
    <row r="202" spans="1:9" s="40" customFormat="1" x14ac:dyDescent="0.2">
      <c r="A202" s="135"/>
      <c r="B202" s="135" t="s">
        <v>222</v>
      </c>
      <c r="C202" s="178"/>
      <c r="D202" s="174" t="s">
        <v>7</v>
      </c>
      <c r="E202" s="174" t="s">
        <v>7</v>
      </c>
      <c r="F202" s="164">
        <v>23</v>
      </c>
      <c r="G202" s="164">
        <v>37.945740000000001</v>
      </c>
      <c r="H202" s="174" t="s">
        <v>7</v>
      </c>
      <c r="I202" s="174" t="s">
        <v>7</v>
      </c>
    </row>
    <row r="203" spans="1:9" s="71" customFormat="1" ht="33.75" x14ac:dyDescent="0.2">
      <c r="A203" s="173" t="s">
        <v>559</v>
      </c>
      <c r="B203" s="197" t="s">
        <v>560</v>
      </c>
      <c r="C203" s="162" t="s">
        <v>251</v>
      </c>
      <c r="D203" s="174" t="s">
        <v>7</v>
      </c>
      <c r="E203" s="174" t="s">
        <v>7</v>
      </c>
      <c r="F203" s="164">
        <v>6.1499999999999999E-2</v>
      </c>
      <c r="G203" s="164">
        <v>1.0895900000000001</v>
      </c>
      <c r="H203" s="174" t="s">
        <v>7</v>
      </c>
      <c r="I203" s="174" t="s">
        <v>7</v>
      </c>
    </row>
    <row r="204" spans="1:9" s="71" customFormat="1" x14ac:dyDescent="0.2">
      <c r="A204" s="173"/>
      <c r="B204" s="173" t="s">
        <v>222</v>
      </c>
      <c r="C204" s="178"/>
      <c r="D204" s="174" t="s">
        <v>7</v>
      </c>
      <c r="E204" s="174" t="s">
        <v>7</v>
      </c>
      <c r="F204" s="164">
        <v>6.1499999999999999E-2</v>
      </c>
      <c r="G204" s="164">
        <v>1.0895900000000001</v>
      </c>
      <c r="H204" s="174" t="s">
        <v>7</v>
      </c>
      <c r="I204" s="174" t="s">
        <v>7</v>
      </c>
    </row>
    <row r="205" spans="1:9" s="40" customFormat="1" x14ac:dyDescent="0.2">
      <c r="A205" s="135" t="s">
        <v>206</v>
      </c>
      <c r="B205" s="197" t="s">
        <v>562</v>
      </c>
      <c r="C205" s="162" t="s">
        <v>251</v>
      </c>
      <c r="D205" s="161">
        <v>836.23</v>
      </c>
      <c r="E205" s="161">
        <v>1162.03089</v>
      </c>
      <c r="F205" s="164">
        <v>1437.4105</v>
      </c>
      <c r="G205" s="164">
        <v>2272.9206899999999</v>
      </c>
      <c r="H205" s="157">
        <f>D205/F205*100</f>
        <v>58.176143836433646</v>
      </c>
      <c r="I205" s="157">
        <f>E205/G205*100</f>
        <v>51.125008237748936</v>
      </c>
    </row>
    <row r="206" spans="1:9" s="71" customFormat="1" x14ac:dyDescent="0.2">
      <c r="A206" s="135"/>
      <c r="B206" s="135" t="s">
        <v>224</v>
      </c>
      <c r="C206" s="178"/>
      <c r="D206" s="161">
        <v>179.56299999999999</v>
      </c>
      <c r="E206" s="161">
        <v>242.82070999999999</v>
      </c>
      <c r="F206" s="164">
        <v>251.21600000000001</v>
      </c>
      <c r="G206" s="164">
        <v>394.86588</v>
      </c>
      <c r="H206" s="157">
        <f>D206/F206*100</f>
        <v>71.477533278135141</v>
      </c>
      <c r="I206" s="157">
        <f>E206/G206*100</f>
        <v>61.494477567927618</v>
      </c>
    </row>
    <row r="207" spans="1:9" s="71" customFormat="1" x14ac:dyDescent="0.2">
      <c r="A207" s="135"/>
      <c r="B207" s="135" t="s">
        <v>223</v>
      </c>
      <c r="C207" s="178"/>
      <c r="D207" s="174" t="s">
        <v>7</v>
      </c>
      <c r="E207" s="174" t="s">
        <v>7</v>
      </c>
      <c r="F207" s="164">
        <v>60.356999999999999</v>
      </c>
      <c r="G207" s="164">
        <v>88.121219999999994</v>
      </c>
      <c r="H207" s="174" t="s">
        <v>7</v>
      </c>
      <c r="I207" s="174" t="s">
        <v>7</v>
      </c>
    </row>
    <row r="208" spans="1:9" s="40" customFormat="1" x14ac:dyDescent="0.2">
      <c r="A208" s="135"/>
      <c r="B208" s="135" t="s">
        <v>222</v>
      </c>
      <c r="C208" s="178"/>
      <c r="D208" s="161">
        <v>656.66700000000003</v>
      </c>
      <c r="E208" s="161">
        <v>919.21018000000004</v>
      </c>
      <c r="F208" s="164">
        <v>1125.8375000000001</v>
      </c>
      <c r="G208" s="164">
        <v>1789.9335900000001</v>
      </c>
      <c r="H208" s="157">
        <f>D208/F208*100</f>
        <v>58.32697880466764</v>
      </c>
      <c r="I208" s="157">
        <f>E208/G208*100</f>
        <v>51.354429300363037</v>
      </c>
    </row>
    <row r="209" spans="1:9" s="71" customFormat="1" ht="22.5" x14ac:dyDescent="0.2">
      <c r="A209" s="173" t="s">
        <v>154</v>
      </c>
      <c r="B209" s="197" t="s">
        <v>563</v>
      </c>
      <c r="C209" s="162" t="s">
        <v>251</v>
      </c>
      <c r="D209" s="174" t="s">
        <v>7</v>
      </c>
      <c r="E209" s="174" t="s">
        <v>7</v>
      </c>
      <c r="F209" s="164">
        <v>163.89684</v>
      </c>
      <c r="G209" s="164">
        <v>44.584119999999999</v>
      </c>
      <c r="H209" s="174" t="s">
        <v>7</v>
      </c>
      <c r="I209" s="174" t="s">
        <v>7</v>
      </c>
    </row>
    <row r="210" spans="1:9" s="40" customFormat="1" x14ac:dyDescent="0.2">
      <c r="A210" s="173"/>
      <c r="B210" s="173" t="s">
        <v>222</v>
      </c>
      <c r="C210" s="178"/>
      <c r="D210" s="174" t="s">
        <v>7</v>
      </c>
      <c r="E210" s="174" t="s">
        <v>7</v>
      </c>
      <c r="F210" s="164">
        <v>163.89684</v>
      </c>
      <c r="G210" s="164">
        <v>44.584119999999999</v>
      </c>
      <c r="H210" s="174" t="s">
        <v>7</v>
      </c>
      <c r="I210" s="174" t="s">
        <v>7</v>
      </c>
    </row>
    <row r="211" spans="1:9" s="71" customFormat="1" ht="22.5" x14ac:dyDescent="0.2">
      <c r="A211" s="173" t="s">
        <v>69</v>
      </c>
      <c r="B211" s="197" t="s">
        <v>373</v>
      </c>
      <c r="C211" s="162" t="s">
        <v>251</v>
      </c>
      <c r="D211" s="174" t="s">
        <v>7</v>
      </c>
      <c r="E211" s="174" t="s">
        <v>7</v>
      </c>
      <c r="F211" s="164">
        <v>12.788399999999999</v>
      </c>
      <c r="G211" s="164">
        <v>18.404050000000002</v>
      </c>
      <c r="H211" s="174" t="s">
        <v>7</v>
      </c>
      <c r="I211" s="174" t="s">
        <v>7</v>
      </c>
    </row>
    <row r="212" spans="1:9" s="71" customFormat="1" x14ac:dyDescent="0.2">
      <c r="A212" s="173"/>
      <c r="B212" s="173" t="s">
        <v>222</v>
      </c>
      <c r="C212" s="178"/>
      <c r="D212" s="174" t="s">
        <v>7</v>
      </c>
      <c r="E212" s="174" t="s">
        <v>7</v>
      </c>
      <c r="F212" s="164">
        <v>12.788399999999999</v>
      </c>
      <c r="G212" s="164">
        <v>18.404050000000002</v>
      </c>
      <c r="H212" s="174" t="s">
        <v>7</v>
      </c>
      <c r="I212" s="174" t="s">
        <v>7</v>
      </c>
    </row>
    <row r="213" spans="1:9" s="71" customFormat="1" ht="33.75" x14ac:dyDescent="0.2">
      <c r="A213" s="173" t="s">
        <v>212</v>
      </c>
      <c r="B213" s="197" t="s">
        <v>564</v>
      </c>
      <c r="C213" s="162" t="s">
        <v>251</v>
      </c>
      <c r="D213" s="174" t="s">
        <v>7</v>
      </c>
      <c r="E213" s="174" t="s">
        <v>7</v>
      </c>
      <c r="F213" s="164">
        <v>112.13200000000001</v>
      </c>
      <c r="G213" s="164">
        <v>122.51673</v>
      </c>
      <c r="H213" s="174" t="s">
        <v>7</v>
      </c>
      <c r="I213" s="174" t="s">
        <v>7</v>
      </c>
    </row>
    <row r="214" spans="1:9" s="71" customFormat="1" x14ac:dyDescent="0.2">
      <c r="A214" s="173"/>
      <c r="B214" s="173" t="s">
        <v>222</v>
      </c>
      <c r="C214" s="178"/>
      <c r="D214" s="174" t="s">
        <v>7</v>
      </c>
      <c r="E214" s="174" t="s">
        <v>7</v>
      </c>
      <c r="F214" s="164">
        <v>112.13200000000001</v>
      </c>
      <c r="G214" s="164">
        <v>122.51673</v>
      </c>
      <c r="H214" s="174" t="s">
        <v>7</v>
      </c>
      <c r="I214" s="174" t="s">
        <v>7</v>
      </c>
    </row>
    <row r="215" spans="1:9" x14ac:dyDescent="0.2">
      <c r="A215" s="173" t="s">
        <v>207</v>
      </c>
      <c r="B215" s="197" t="s">
        <v>565</v>
      </c>
      <c r="C215" s="162" t="s">
        <v>251</v>
      </c>
      <c r="D215" s="174" t="s">
        <v>7</v>
      </c>
      <c r="E215" s="174" t="s">
        <v>7</v>
      </c>
      <c r="F215" s="164">
        <v>9.7439999999999998</v>
      </c>
      <c r="G215" s="164">
        <v>6.9787299999999997</v>
      </c>
      <c r="H215" s="174" t="s">
        <v>7</v>
      </c>
      <c r="I215" s="174" t="s">
        <v>7</v>
      </c>
    </row>
    <row r="216" spans="1:9" x14ac:dyDescent="0.2">
      <c r="A216" s="173"/>
      <c r="B216" s="173" t="s">
        <v>222</v>
      </c>
      <c r="C216" s="178"/>
      <c r="D216" s="174" t="s">
        <v>7</v>
      </c>
      <c r="E216" s="174" t="s">
        <v>7</v>
      </c>
      <c r="F216" s="164">
        <v>9.7439999999999998</v>
      </c>
      <c r="G216" s="164">
        <v>6.9787299999999997</v>
      </c>
      <c r="H216" s="174" t="s">
        <v>7</v>
      </c>
      <c r="I216" s="174" t="s">
        <v>7</v>
      </c>
    </row>
    <row r="217" spans="1:9" ht="33.75" x14ac:dyDescent="0.2">
      <c r="A217" s="173" t="s">
        <v>208</v>
      </c>
      <c r="B217" s="197" t="s">
        <v>566</v>
      </c>
      <c r="C217" s="162" t="s">
        <v>251</v>
      </c>
      <c r="D217" s="174" t="s">
        <v>7</v>
      </c>
      <c r="E217" s="174" t="s">
        <v>7</v>
      </c>
      <c r="F217" s="164">
        <v>819.78863000000001</v>
      </c>
      <c r="G217" s="164">
        <v>300.10149999999999</v>
      </c>
      <c r="H217" s="174" t="s">
        <v>7</v>
      </c>
      <c r="I217" s="174" t="s">
        <v>7</v>
      </c>
    </row>
    <row r="218" spans="1:9" x14ac:dyDescent="0.2">
      <c r="A218" s="173"/>
      <c r="B218" s="173" t="s">
        <v>222</v>
      </c>
      <c r="C218" s="178"/>
      <c r="D218" s="174" t="s">
        <v>7</v>
      </c>
      <c r="E218" s="174" t="s">
        <v>7</v>
      </c>
      <c r="F218" s="164">
        <v>819.78863000000001</v>
      </c>
      <c r="G218" s="164">
        <v>300.10149999999999</v>
      </c>
      <c r="H218" s="174" t="s">
        <v>7</v>
      </c>
      <c r="I218" s="174" t="s">
        <v>7</v>
      </c>
    </row>
    <row r="219" spans="1:9" ht="45" x14ac:dyDescent="0.2">
      <c r="A219" s="173" t="s">
        <v>209</v>
      </c>
      <c r="B219" s="197" t="s">
        <v>567</v>
      </c>
      <c r="C219" s="162" t="s">
        <v>251</v>
      </c>
      <c r="D219" s="174" t="s">
        <v>7</v>
      </c>
      <c r="E219" s="174" t="s">
        <v>7</v>
      </c>
      <c r="F219" s="164">
        <v>239.10554999999999</v>
      </c>
      <c r="G219" s="164">
        <v>232.33632</v>
      </c>
      <c r="H219" s="174" t="s">
        <v>7</v>
      </c>
      <c r="I219" s="174" t="s">
        <v>7</v>
      </c>
    </row>
    <row r="220" spans="1:9" x14ac:dyDescent="0.2">
      <c r="A220" s="173"/>
      <c r="B220" s="173" t="s">
        <v>222</v>
      </c>
      <c r="C220" s="178"/>
      <c r="D220" s="174" t="s">
        <v>7</v>
      </c>
      <c r="E220" s="174" t="s">
        <v>7</v>
      </c>
      <c r="F220" s="164">
        <v>239.10554999999999</v>
      </c>
      <c r="G220" s="164">
        <v>232.33632</v>
      </c>
      <c r="H220" s="174" t="s">
        <v>7</v>
      </c>
      <c r="I220" s="174" t="s">
        <v>7</v>
      </c>
    </row>
    <row r="221" spans="1:9" x14ac:dyDescent="0.2">
      <c r="A221" s="173" t="s">
        <v>210</v>
      </c>
      <c r="B221" s="197" t="s">
        <v>568</v>
      </c>
      <c r="C221" s="162" t="s">
        <v>251</v>
      </c>
      <c r="D221" s="174" t="s">
        <v>7</v>
      </c>
      <c r="E221" s="174" t="s">
        <v>7</v>
      </c>
      <c r="F221" s="164">
        <v>0.91610000000000003</v>
      </c>
      <c r="G221" s="164">
        <v>4.9337400000000002</v>
      </c>
      <c r="H221" s="174" t="s">
        <v>7</v>
      </c>
      <c r="I221" s="174" t="s">
        <v>7</v>
      </c>
    </row>
    <row r="222" spans="1:9" x14ac:dyDescent="0.2">
      <c r="A222" s="173"/>
      <c r="B222" s="173" t="s">
        <v>222</v>
      </c>
      <c r="C222" s="178"/>
      <c r="D222" s="174" t="s">
        <v>7</v>
      </c>
      <c r="E222" s="174" t="s">
        <v>7</v>
      </c>
      <c r="F222" s="164">
        <v>0.91610000000000003</v>
      </c>
      <c r="G222" s="164">
        <v>4.9337400000000002</v>
      </c>
      <c r="H222" s="174" t="s">
        <v>7</v>
      </c>
      <c r="I222" s="174" t="s">
        <v>7</v>
      </c>
    </row>
    <row r="223" spans="1:9" ht="33.75" x14ac:dyDescent="0.2">
      <c r="A223" s="173" t="s">
        <v>211</v>
      </c>
      <c r="B223" s="197" t="s">
        <v>569</v>
      </c>
      <c r="C223" s="162" t="s">
        <v>251</v>
      </c>
      <c r="D223" s="174" t="s">
        <v>7</v>
      </c>
      <c r="E223" s="174" t="s">
        <v>7</v>
      </c>
      <c r="F223" s="164">
        <v>3055.9049399999999</v>
      </c>
      <c r="G223" s="164">
        <v>163.71655999999999</v>
      </c>
      <c r="H223" s="174" t="s">
        <v>7</v>
      </c>
      <c r="I223" s="174" t="s">
        <v>7</v>
      </c>
    </row>
    <row r="224" spans="1:9" x14ac:dyDescent="0.2">
      <c r="A224" s="173"/>
      <c r="B224" s="173" t="s">
        <v>222</v>
      </c>
      <c r="C224" s="178"/>
      <c r="D224" s="174" t="s">
        <v>7</v>
      </c>
      <c r="E224" s="174" t="s">
        <v>7</v>
      </c>
      <c r="F224" s="164">
        <v>3055.9049399999999</v>
      </c>
      <c r="G224" s="164">
        <v>163.71655999999999</v>
      </c>
      <c r="H224" s="174" t="s">
        <v>7</v>
      </c>
      <c r="I224" s="174" t="s">
        <v>7</v>
      </c>
    </row>
    <row r="225" spans="1:9" ht="33.75" x14ac:dyDescent="0.2">
      <c r="A225" s="173" t="s">
        <v>44</v>
      </c>
      <c r="B225" s="197" t="s">
        <v>374</v>
      </c>
      <c r="C225" s="162" t="s">
        <v>251</v>
      </c>
      <c r="D225" s="174" t="s">
        <v>7</v>
      </c>
      <c r="E225" s="174" t="s">
        <v>7</v>
      </c>
      <c r="F225" s="164">
        <v>1344.0785000000001</v>
      </c>
      <c r="G225" s="164">
        <v>1023.41255</v>
      </c>
      <c r="H225" s="174" t="s">
        <v>7</v>
      </c>
      <c r="I225" s="174" t="s">
        <v>7</v>
      </c>
    </row>
    <row r="226" spans="1:9" x14ac:dyDescent="0.2">
      <c r="A226" s="173"/>
      <c r="B226" s="173" t="s">
        <v>222</v>
      </c>
      <c r="C226" s="178"/>
      <c r="D226" s="174" t="s">
        <v>7</v>
      </c>
      <c r="E226" s="174" t="s">
        <v>7</v>
      </c>
      <c r="F226" s="164">
        <v>1344.0785000000001</v>
      </c>
      <c r="G226" s="164">
        <v>1023.41255</v>
      </c>
      <c r="H226" s="174" t="s">
        <v>7</v>
      </c>
      <c r="I226" s="174" t="s">
        <v>7</v>
      </c>
    </row>
    <row r="227" spans="1:9" ht="22.5" x14ac:dyDescent="0.2">
      <c r="A227" s="173" t="s">
        <v>45</v>
      </c>
      <c r="B227" s="197" t="s">
        <v>375</v>
      </c>
      <c r="C227" s="162" t="s">
        <v>251</v>
      </c>
      <c r="D227" s="174" t="s">
        <v>7</v>
      </c>
      <c r="E227" s="174" t="s">
        <v>7</v>
      </c>
      <c r="F227" s="164">
        <v>10384.93622</v>
      </c>
      <c r="G227" s="164">
        <v>1971.8607999999999</v>
      </c>
      <c r="H227" s="174" t="s">
        <v>7</v>
      </c>
      <c r="I227" s="174" t="s">
        <v>7</v>
      </c>
    </row>
    <row r="228" spans="1:9" x14ac:dyDescent="0.2">
      <c r="A228" s="173"/>
      <c r="B228" s="173" t="s">
        <v>222</v>
      </c>
      <c r="C228" s="178"/>
      <c r="D228" s="174" t="s">
        <v>7</v>
      </c>
      <c r="E228" s="174" t="s">
        <v>7</v>
      </c>
      <c r="F228" s="164">
        <v>10384.93622</v>
      </c>
      <c r="G228" s="164">
        <v>1971.8607999999999</v>
      </c>
      <c r="H228" s="174" t="s">
        <v>7</v>
      </c>
      <c r="I228" s="174" t="s">
        <v>7</v>
      </c>
    </row>
    <row r="229" spans="1:9" ht="22.5" x14ac:dyDescent="0.2">
      <c r="A229" s="173" t="s">
        <v>46</v>
      </c>
      <c r="B229" s="197" t="s">
        <v>376</v>
      </c>
      <c r="C229" s="162" t="s">
        <v>251</v>
      </c>
      <c r="D229" s="174" t="s">
        <v>7</v>
      </c>
      <c r="E229" s="174" t="s">
        <v>7</v>
      </c>
      <c r="F229" s="164">
        <v>208.95063999999999</v>
      </c>
      <c r="G229" s="164">
        <v>120.38226</v>
      </c>
      <c r="H229" s="174" t="s">
        <v>7</v>
      </c>
      <c r="I229" s="174" t="s">
        <v>7</v>
      </c>
    </row>
    <row r="230" spans="1:9" x14ac:dyDescent="0.2">
      <c r="A230" s="173"/>
      <c r="B230" s="173" t="s">
        <v>222</v>
      </c>
      <c r="C230" s="178"/>
      <c r="D230" s="174" t="s">
        <v>7</v>
      </c>
      <c r="E230" s="174" t="s">
        <v>7</v>
      </c>
      <c r="F230" s="164">
        <v>208.95063999999999</v>
      </c>
      <c r="G230" s="164">
        <v>120.38226</v>
      </c>
      <c r="H230" s="174" t="s">
        <v>7</v>
      </c>
      <c r="I230" s="174" t="s">
        <v>7</v>
      </c>
    </row>
    <row r="231" spans="1:9" ht="22.5" x14ac:dyDescent="0.2">
      <c r="A231" s="173" t="s">
        <v>156</v>
      </c>
      <c r="B231" s="197" t="s">
        <v>570</v>
      </c>
      <c r="C231" s="162" t="s">
        <v>251</v>
      </c>
      <c r="D231" s="174" t="s">
        <v>7</v>
      </c>
      <c r="E231" s="174" t="s">
        <v>7</v>
      </c>
      <c r="F231" s="164">
        <v>79.162999999999997</v>
      </c>
      <c r="G231" s="164">
        <v>62.977989999999998</v>
      </c>
      <c r="H231" s="174" t="s">
        <v>7</v>
      </c>
      <c r="I231" s="174" t="s">
        <v>7</v>
      </c>
    </row>
    <row r="232" spans="1:9" x14ac:dyDescent="0.2">
      <c r="A232" s="173"/>
      <c r="B232" s="173" t="s">
        <v>222</v>
      </c>
      <c r="C232" s="178"/>
      <c r="D232" s="174" t="s">
        <v>7</v>
      </c>
      <c r="E232" s="174" t="s">
        <v>7</v>
      </c>
      <c r="F232" s="164">
        <v>79.162999999999997</v>
      </c>
      <c r="G232" s="164">
        <v>62.977989999999998</v>
      </c>
      <c r="H232" s="174" t="s">
        <v>7</v>
      </c>
      <c r="I232" s="174" t="s">
        <v>7</v>
      </c>
    </row>
    <row r="233" spans="1:9" ht="22.5" x14ac:dyDescent="0.2">
      <c r="A233" s="173" t="s">
        <v>59</v>
      </c>
      <c r="B233" s="197" t="s">
        <v>571</v>
      </c>
      <c r="C233" s="162" t="s">
        <v>251</v>
      </c>
      <c r="D233" s="174" t="s">
        <v>7</v>
      </c>
      <c r="E233" s="174" t="s">
        <v>7</v>
      </c>
      <c r="F233" s="164">
        <v>90.679230000000004</v>
      </c>
      <c r="G233" s="164">
        <v>104.47313</v>
      </c>
      <c r="H233" s="174" t="s">
        <v>7</v>
      </c>
      <c r="I233" s="174" t="s">
        <v>7</v>
      </c>
    </row>
    <row r="234" spans="1:9" x14ac:dyDescent="0.2">
      <c r="A234" s="173"/>
      <c r="B234" s="173" t="s">
        <v>222</v>
      </c>
      <c r="C234" s="178"/>
      <c r="D234" s="174" t="s">
        <v>7</v>
      </c>
      <c r="E234" s="174" t="s">
        <v>7</v>
      </c>
      <c r="F234" s="164">
        <v>90.679230000000004</v>
      </c>
      <c r="G234" s="164">
        <v>104.47313</v>
      </c>
      <c r="H234" s="174" t="s">
        <v>7</v>
      </c>
      <c r="I234" s="174" t="s">
        <v>7</v>
      </c>
    </row>
    <row r="235" spans="1:9" ht="56.25" x14ac:dyDescent="0.2">
      <c r="A235" s="173" t="s">
        <v>602</v>
      </c>
      <c r="B235" s="197" t="s">
        <v>673</v>
      </c>
      <c r="C235" s="162" t="s">
        <v>251</v>
      </c>
      <c r="D235" s="174" t="s">
        <v>7</v>
      </c>
      <c r="E235" s="174" t="s">
        <v>7</v>
      </c>
      <c r="F235" s="164">
        <v>4.6770500000000004</v>
      </c>
      <c r="G235" s="164">
        <v>10.018190000000001</v>
      </c>
      <c r="H235" s="174" t="s">
        <v>7</v>
      </c>
      <c r="I235" s="174" t="s">
        <v>7</v>
      </c>
    </row>
    <row r="236" spans="1:9" x14ac:dyDescent="0.2">
      <c r="A236" s="173"/>
      <c r="B236" s="173" t="s">
        <v>222</v>
      </c>
      <c r="C236" s="178"/>
      <c r="D236" s="174" t="s">
        <v>7</v>
      </c>
      <c r="E236" s="174" t="s">
        <v>7</v>
      </c>
      <c r="F236" s="164">
        <v>4.6770500000000004</v>
      </c>
      <c r="G236" s="164">
        <v>10.018190000000001</v>
      </c>
      <c r="H236" s="174" t="s">
        <v>7</v>
      </c>
      <c r="I236" s="174" t="s">
        <v>7</v>
      </c>
    </row>
    <row r="237" spans="1:9" x14ac:dyDescent="0.2">
      <c r="A237" s="173" t="s">
        <v>603</v>
      </c>
      <c r="B237" s="197" t="s">
        <v>674</v>
      </c>
      <c r="C237" s="162" t="s">
        <v>251</v>
      </c>
      <c r="D237" s="174" t="s">
        <v>7</v>
      </c>
      <c r="E237" s="174" t="s">
        <v>7</v>
      </c>
      <c r="F237" s="164">
        <v>2.8220999999999998</v>
      </c>
      <c r="G237" s="164">
        <v>2.4991699999999999</v>
      </c>
      <c r="H237" s="174" t="s">
        <v>7</v>
      </c>
      <c r="I237" s="174" t="s">
        <v>7</v>
      </c>
    </row>
    <row r="238" spans="1:9" x14ac:dyDescent="0.2">
      <c r="A238" s="173"/>
      <c r="B238" s="173" t="s">
        <v>222</v>
      </c>
      <c r="C238" s="178"/>
      <c r="D238" s="174" t="s">
        <v>7</v>
      </c>
      <c r="E238" s="174" t="s">
        <v>7</v>
      </c>
      <c r="F238" s="164">
        <v>2.8220999999999998</v>
      </c>
      <c r="G238" s="164">
        <v>2.4991699999999999</v>
      </c>
      <c r="H238" s="174" t="s">
        <v>7</v>
      </c>
      <c r="I238" s="174" t="s">
        <v>7</v>
      </c>
    </row>
    <row r="239" spans="1:9" ht="45" x14ac:dyDescent="0.2">
      <c r="A239" s="173" t="s">
        <v>604</v>
      </c>
      <c r="B239" s="197" t="s">
        <v>675</v>
      </c>
      <c r="C239" s="162" t="s">
        <v>251</v>
      </c>
      <c r="D239" s="174" t="s">
        <v>7</v>
      </c>
      <c r="E239" s="174" t="s">
        <v>7</v>
      </c>
      <c r="F239" s="164">
        <v>1.7003999999999999</v>
      </c>
      <c r="G239" s="164">
        <v>17.16056</v>
      </c>
      <c r="H239" s="174" t="s">
        <v>7</v>
      </c>
      <c r="I239" s="174" t="s">
        <v>7</v>
      </c>
    </row>
    <row r="240" spans="1:9" x14ac:dyDescent="0.2">
      <c r="A240" s="173"/>
      <c r="B240" s="173" t="s">
        <v>222</v>
      </c>
      <c r="C240" s="178"/>
      <c r="D240" s="174" t="s">
        <v>7</v>
      </c>
      <c r="E240" s="174" t="s">
        <v>7</v>
      </c>
      <c r="F240" s="164">
        <v>1.7003999999999999</v>
      </c>
      <c r="G240" s="164">
        <v>17.16056</v>
      </c>
      <c r="H240" s="174" t="s">
        <v>7</v>
      </c>
      <c r="I240" s="174" t="s">
        <v>7</v>
      </c>
    </row>
    <row r="241" spans="1:9" ht="33.75" x14ac:dyDescent="0.2">
      <c r="A241" s="135" t="s">
        <v>24</v>
      </c>
      <c r="B241" s="197" t="s">
        <v>572</v>
      </c>
      <c r="C241" s="162" t="s">
        <v>251</v>
      </c>
      <c r="D241" s="161">
        <v>46.048999999999999</v>
      </c>
      <c r="E241" s="161">
        <v>382.85300000000001</v>
      </c>
      <c r="F241" s="164">
        <v>138.43010000000001</v>
      </c>
      <c r="G241" s="164">
        <v>868.47005000000001</v>
      </c>
      <c r="H241" s="157">
        <f>D241/F241*100</f>
        <v>33.265164151438157</v>
      </c>
      <c r="I241" s="157">
        <f>E241/G241*100</f>
        <v>44.083615779266076</v>
      </c>
    </row>
    <row r="242" spans="1:9" x14ac:dyDescent="0.2">
      <c r="A242" s="135"/>
      <c r="B242" s="135" t="s">
        <v>222</v>
      </c>
      <c r="C242" s="178"/>
      <c r="D242" s="161">
        <v>46.048999999999999</v>
      </c>
      <c r="E242" s="161">
        <v>382.85300000000001</v>
      </c>
      <c r="F242" s="164">
        <v>138.43010000000001</v>
      </c>
      <c r="G242" s="164">
        <v>868.47005000000001</v>
      </c>
      <c r="H242" s="157">
        <f>D242/F242*100</f>
        <v>33.265164151438157</v>
      </c>
      <c r="I242" s="157">
        <f>E242/G242*100</f>
        <v>44.083615779266076</v>
      </c>
    </row>
    <row r="243" spans="1:9" ht="33.75" x14ac:dyDescent="0.2">
      <c r="A243" s="173" t="s">
        <v>70</v>
      </c>
      <c r="B243" s="197" t="s">
        <v>377</v>
      </c>
      <c r="C243" s="162" t="s">
        <v>251</v>
      </c>
      <c r="D243" s="174" t="s">
        <v>7</v>
      </c>
      <c r="E243" s="174" t="s">
        <v>7</v>
      </c>
      <c r="F243" s="164">
        <v>41.149259999999998</v>
      </c>
      <c r="G243" s="164">
        <v>114.58436</v>
      </c>
      <c r="H243" s="174" t="s">
        <v>7</v>
      </c>
      <c r="I243" s="174" t="s">
        <v>7</v>
      </c>
    </row>
    <row r="244" spans="1:9" x14ac:dyDescent="0.2">
      <c r="A244" s="173"/>
      <c r="B244" s="173" t="s">
        <v>222</v>
      </c>
      <c r="C244" s="178"/>
      <c r="D244" s="174" t="s">
        <v>7</v>
      </c>
      <c r="E244" s="174" t="s">
        <v>7</v>
      </c>
      <c r="F244" s="164">
        <v>41.149259999999998</v>
      </c>
      <c r="G244" s="164">
        <v>114.58436</v>
      </c>
      <c r="H244" s="174" t="s">
        <v>7</v>
      </c>
      <c r="I244" s="174" t="s">
        <v>7</v>
      </c>
    </row>
    <row r="245" spans="1:9" x14ac:dyDescent="0.2">
      <c r="A245" s="173" t="s">
        <v>213</v>
      </c>
      <c r="B245" s="197" t="s">
        <v>573</v>
      </c>
      <c r="C245" s="162" t="s">
        <v>251</v>
      </c>
      <c r="D245" s="174" t="s">
        <v>7</v>
      </c>
      <c r="E245" s="174" t="s">
        <v>7</v>
      </c>
      <c r="F245" s="164">
        <v>2.03735</v>
      </c>
      <c r="G245" s="164">
        <v>8.5491799999999998</v>
      </c>
      <c r="H245" s="174" t="s">
        <v>7</v>
      </c>
      <c r="I245" s="174" t="s">
        <v>7</v>
      </c>
    </row>
    <row r="246" spans="1:9" x14ac:dyDescent="0.2">
      <c r="A246" s="173"/>
      <c r="B246" s="173" t="s">
        <v>222</v>
      </c>
      <c r="C246" s="178"/>
      <c r="D246" s="174" t="s">
        <v>7</v>
      </c>
      <c r="E246" s="174" t="s">
        <v>7</v>
      </c>
      <c r="F246" s="164">
        <v>2.03735</v>
      </c>
      <c r="G246" s="164">
        <v>8.5491799999999998</v>
      </c>
      <c r="H246" s="174" t="s">
        <v>7</v>
      </c>
      <c r="I246" s="174" t="s">
        <v>7</v>
      </c>
    </row>
    <row r="247" spans="1:9" ht="33.75" x14ac:dyDescent="0.2">
      <c r="A247" s="173" t="s">
        <v>214</v>
      </c>
      <c r="B247" s="197" t="s">
        <v>574</v>
      </c>
      <c r="C247" s="162" t="s">
        <v>251</v>
      </c>
      <c r="D247" s="174" t="s">
        <v>7</v>
      </c>
      <c r="E247" s="174" t="s">
        <v>7</v>
      </c>
      <c r="F247" s="164">
        <v>3.7913000000000001</v>
      </c>
      <c r="G247" s="164">
        <v>8.97804</v>
      </c>
      <c r="H247" s="174" t="s">
        <v>7</v>
      </c>
      <c r="I247" s="174" t="s">
        <v>7</v>
      </c>
    </row>
    <row r="248" spans="1:9" x14ac:dyDescent="0.2">
      <c r="A248" s="173"/>
      <c r="B248" s="173" t="s">
        <v>222</v>
      </c>
      <c r="C248" s="178"/>
      <c r="D248" s="174" t="s">
        <v>7</v>
      </c>
      <c r="E248" s="174" t="s">
        <v>7</v>
      </c>
      <c r="F248" s="164">
        <v>3.7913000000000001</v>
      </c>
      <c r="G248" s="164">
        <v>8.97804</v>
      </c>
      <c r="H248" s="174" t="s">
        <v>7</v>
      </c>
      <c r="I248" s="174" t="s">
        <v>7</v>
      </c>
    </row>
    <row r="249" spans="1:9" x14ac:dyDescent="0.2">
      <c r="A249" s="173" t="s">
        <v>25</v>
      </c>
      <c r="B249" s="197" t="s">
        <v>575</v>
      </c>
      <c r="C249" s="162" t="s">
        <v>251</v>
      </c>
      <c r="D249" s="174" t="s">
        <v>7</v>
      </c>
      <c r="E249" s="174" t="s">
        <v>7</v>
      </c>
      <c r="F249" s="164">
        <v>15.161300000000001</v>
      </c>
      <c r="G249" s="164">
        <v>107.36275999999999</v>
      </c>
      <c r="H249" s="174" t="s">
        <v>7</v>
      </c>
      <c r="I249" s="174" t="s">
        <v>7</v>
      </c>
    </row>
    <row r="250" spans="1:9" x14ac:dyDescent="0.2">
      <c r="A250" s="173"/>
      <c r="B250" s="173" t="s">
        <v>222</v>
      </c>
      <c r="C250" s="178"/>
      <c r="D250" s="174" t="s">
        <v>7</v>
      </c>
      <c r="E250" s="174" t="s">
        <v>7</v>
      </c>
      <c r="F250" s="164">
        <v>15.161300000000001</v>
      </c>
      <c r="G250" s="164">
        <v>107.36275999999999</v>
      </c>
      <c r="H250" s="174" t="s">
        <v>7</v>
      </c>
      <c r="I250" s="174" t="s">
        <v>7</v>
      </c>
    </row>
    <row r="251" spans="1:9" x14ac:dyDescent="0.2">
      <c r="A251" s="173" t="s">
        <v>605</v>
      </c>
      <c r="B251" s="197" t="s">
        <v>678</v>
      </c>
      <c r="C251" s="162" t="s">
        <v>251</v>
      </c>
      <c r="D251" s="174" t="s">
        <v>7</v>
      </c>
      <c r="E251" s="174" t="s">
        <v>7</v>
      </c>
      <c r="F251" s="164">
        <v>1.18</v>
      </c>
      <c r="G251" s="164">
        <v>2.3323800000000001</v>
      </c>
      <c r="H251" s="174" t="s">
        <v>7</v>
      </c>
      <c r="I251" s="174" t="s">
        <v>7</v>
      </c>
    </row>
    <row r="252" spans="1:9" x14ac:dyDescent="0.2">
      <c r="A252" s="173"/>
      <c r="B252" s="173" t="s">
        <v>222</v>
      </c>
      <c r="C252" s="178"/>
      <c r="D252" s="174" t="s">
        <v>7</v>
      </c>
      <c r="E252" s="174" t="s">
        <v>7</v>
      </c>
      <c r="F252" s="164">
        <v>1.18</v>
      </c>
      <c r="G252" s="164">
        <v>2.3323800000000001</v>
      </c>
      <c r="H252" s="174" t="s">
        <v>7</v>
      </c>
      <c r="I252" s="174" t="s">
        <v>7</v>
      </c>
    </row>
    <row r="253" spans="1:9" ht="22.5" x14ac:dyDescent="0.2">
      <c r="A253" s="173" t="s">
        <v>158</v>
      </c>
      <c r="B253" s="197" t="s">
        <v>381</v>
      </c>
      <c r="C253" s="162" t="s">
        <v>251</v>
      </c>
      <c r="D253" s="174" t="s">
        <v>7</v>
      </c>
      <c r="E253" s="174" t="s">
        <v>7</v>
      </c>
      <c r="F253" s="164">
        <v>4.7670000000000003</v>
      </c>
      <c r="G253" s="164">
        <v>1.03627</v>
      </c>
      <c r="H253" s="174" t="s">
        <v>7</v>
      </c>
      <c r="I253" s="174" t="s">
        <v>7</v>
      </c>
    </row>
    <row r="254" spans="1:9" x14ac:dyDescent="0.2">
      <c r="A254" s="173"/>
      <c r="B254" s="173" t="s">
        <v>222</v>
      </c>
      <c r="C254" s="178"/>
      <c r="D254" s="174" t="s">
        <v>7</v>
      </c>
      <c r="E254" s="174" t="s">
        <v>7</v>
      </c>
      <c r="F254" s="164">
        <v>4.7670000000000003</v>
      </c>
      <c r="G254" s="164">
        <v>1.03627</v>
      </c>
      <c r="H254" s="174" t="s">
        <v>7</v>
      </c>
      <c r="I254" s="174" t="s">
        <v>7</v>
      </c>
    </row>
    <row r="255" spans="1:9" ht="22.5" x14ac:dyDescent="0.2">
      <c r="A255" s="173" t="s">
        <v>606</v>
      </c>
      <c r="B255" s="197" t="s">
        <v>689</v>
      </c>
      <c r="C255" s="162" t="s">
        <v>251</v>
      </c>
      <c r="D255" s="174" t="s">
        <v>7</v>
      </c>
      <c r="E255" s="174" t="s">
        <v>7</v>
      </c>
      <c r="F255" s="164">
        <v>62</v>
      </c>
      <c r="G255" s="164">
        <v>9.5570000000000004</v>
      </c>
      <c r="H255" s="174" t="s">
        <v>7</v>
      </c>
      <c r="I255" s="174" t="s">
        <v>7</v>
      </c>
    </row>
    <row r="256" spans="1:9" x14ac:dyDescent="0.2">
      <c r="A256" s="173"/>
      <c r="B256" s="173" t="s">
        <v>223</v>
      </c>
      <c r="C256" s="178"/>
      <c r="D256" s="174" t="s">
        <v>7</v>
      </c>
      <c r="E256" s="174" t="s">
        <v>7</v>
      </c>
      <c r="F256" s="164">
        <v>62</v>
      </c>
      <c r="G256" s="164">
        <v>9.5570000000000004</v>
      </c>
      <c r="H256" s="174" t="s">
        <v>7</v>
      </c>
      <c r="I256" s="174" t="s">
        <v>7</v>
      </c>
    </row>
    <row r="257" spans="1:9" ht="45" x14ac:dyDescent="0.2">
      <c r="A257" s="135" t="s">
        <v>458</v>
      </c>
      <c r="B257" s="197" t="s">
        <v>459</v>
      </c>
      <c r="C257" s="162" t="s">
        <v>251</v>
      </c>
      <c r="D257" s="161">
        <v>22.704000000000001</v>
      </c>
      <c r="E257" s="161">
        <v>3.069</v>
      </c>
      <c r="F257" s="174" t="s">
        <v>7</v>
      </c>
      <c r="G257" s="174" t="s">
        <v>7</v>
      </c>
      <c r="H257" s="174" t="s">
        <v>7</v>
      </c>
      <c r="I257" s="174" t="s">
        <v>7</v>
      </c>
    </row>
    <row r="258" spans="1:9" x14ac:dyDescent="0.2">
      <c r="A258" s="135"/>
      <c r="B258" s="135" t="s">
        <v>224</v>
      </c>
      <c r="C258" s="178"/>
      <c r="D258" s="161">
        <v>1.3</v>
      </c>
      <c r="E258" s="161">
        <v>2.2130000000000001</v>
      </c>
      <c r="F258" s="174" t="s">
        <v>7</v>
      </c>
      <c r="G258" s="174" t="s">
        <v>7</v>
      </c>
      <c r="H258" s="174" t="s">
        <v>7</v>
      </c>
      <c r="I258" s="174" t="s">
        <v>7</v>
      </c>
    </row>
    <row r="259" spans="1:9" x14ac:dyDescent="0.2">
      <c r="A259" s="135"/>
      <c r="B259" s="135" t="s">
        <v>222</v>
      </c>
      <c r="C259" s="178"/>
      <c r="D259" s="161">
        <v>21.404</v>
      </c>
      <c r="E259" s="161">
        <v>0.85599999999999998</v>
      </c>
      <c r="F259" s="174" t="s">
        <v>7</v>
      </c>
      <c r="G259" s="174" t="s">
        <v>7</v>
      </c>
      <c r="H259" s="174" t="s">
        <v>7</v>
      </c>
      <c r="I259" s="174" t="s">
        <v>7</v>
      </c>
    </row>
    <row r="260" spans="1:9" ht="45" x14ac:dyDescent="0.2">
      <c r="A260" s="173" t="s">
        <v>607</v>
      </c>
      <c r="B260" s="197" t="s">
        <v>698</v>
      </c>
      <c r="C260" s="162" t="s">
        <v>251</v>
      </c>
      <c r="D260" s="174" t="s">
        <v>7</v>
      </c>
      <c r="E260" s="174" t="s">
        <v>7</v>
      </c>
      <c r="F260" s="164">
        <v>37.765000000000001</v>
      </c>
      <c r="G260" s="164">
        <v>6.8693999999999997</v>
      </c>
      <c r="H260" s="174" t="s">
        <v>7</v>
      </c>
      <c r="I260" s="174" t="s">
        <v>7</v>
      </c>
    </row>
    <row r="261" spans="1:9" x14ac:dyDescent="0.2">
      <c r="A261" s="173"/>
      <c r="B261" s="173" t="s">
        <v>222</v>
      </c>
      <c r="C261" s="178"/>
      <c r="D261" s="174" t="s">
        <v>7</v>
      </c>
      <c r="E261" s="174" t="s">
        <v>7</v>
      </c>
      <c r="F261" s="164">
        <v>37.765000000000001</v>
      </c>
      <c r="G261" s="164">
        <v>6.8693999999999997</v>
      </c>
      <c r="H261" s="174" t="s">
        <v>7</v>
      </c>
      <c r="I261" s="174" t="s">
        <v>7</v>
      </c>
    </row>
    <row r="262" spans="1:9" x14ac:dyDescent="0.2">
      <c r="A262" s="173" t="s">
        <v>60</v>
      </c>
      <c r="B262" s="197" t="s">
        <v>396</v>
      </c>
      <c r="C262" s="162" t="s">
        <v>251</v>
      </c>
      <c r="D262" s="174" t="s">
        <v>7</v>
      </c>
      <c r="E262" s="174" t="s">
        <v>7</v>
      </c>
      <c r="F262" s="164">
        <v>1E-3</v>
      </c>
      <c r="G262" s="164">
        <v>0.18687000000000001</v>
      </c>
      <c r="H262" s="174" t="s">
        <v>7</v>
      </c>
      <c r="I262" s="174" t="s">
        <v>7</v>
      </c>
    </row>
    <row r="263" spans="1:9" x14ac:dyDescent="0.2">
      <c r="A263" s="173"/>
      <c r="B263" s="173" t="s">
        <v>223</v>
      </c>
      <c r="C263" s="178"/>
      <c r="D263" s="174" t="s">
        <v>7</v>
      </c>
      <c r="E263" s="174" t="s">
        <v>7</v>
      </c>
      <c r="F263" s="164">
        <v>1E-3</v>
      </c>
      <c r="G263" s="164">
        <v>0.18687000000000001</v>
      </c>
      <c r="H263" s="174" t="s">
        <v>7</v>
      </c>
      <c r="I263" s="174" t="s">
        <v>7</v>
      </c>
    </row>
    <row r="264" spans="1:9" ht="33.75" x14ac:dyDescent="0.2">
      <c r="A264" s="135" t="s">
        <v>169</v>
      </c>
      <c r="B264" s="197" t="s">
        <v>392</v>
      </c>
      <c r="C264" s="162" t="s">
        <v>251</v>
      </c>
      <c r="D264" s="161">
        <v>36.128</v>
      </c>
      <c r="E264" s="161">
        <v>118.90112000000001</v>
      </c>
      <c r="F264" s="174" t="s">
        <v>7</v>
      </c>
      <c r="G264" s="174" t="s">
        <v>7</v>
      </c>
      <c r="H264" s="174" t="s">
        <v>7</v>
      </c>
      <c r="I264" s="174" t="s">
        <v>7</v>
      </c>
    </row>
    <row r="265" spans="1:9" x14ac:dyDescent="0.2">
      <c r="A265" s="135"/>
      <c r="B265" s="135" t="s">
        <v>222</v>
      </c>
      <c r="C265" s="178"/>
      <c r="D265" s="161">
        <v>36.128</v>
      </c>
      <c r="E265" s="161">
        <v>118.90112000000001</v>
      </c>
      <c r="F265" s="174" t="s">
        <v>7</v>
      </c>
      <c r="G265" s="174" t="s">
        <v>7</v>
      </c>
      <c r="H265" s="174" t="s">
        <v>7</v>
      </c>
      <c r="I265" s="174" t="s">
        <v>7</v>
      </c>
    </row>
    <row r="266" spans="1:9" ht="22.5" x14ac:dyDescent="0.2">
      <c r="A266" s="135" t="s">
        <v>71</v>
      </c>
      <c r="B266" s="197" t="s">
        <v>393</v>
      </c>
      <c r="C266" s="162" t="s">
        <v>251</v>
      </c>
      <c r="D266" s="161">
        <v>0.64019999999999999</v>
      </c>
      <c r="E266" s="161">
        <v>37.367060000000002</v>
      </c>
      <c r="F266" s="174" t="s">
        <v>7</v>
      </c>
      <c r="G266" s="174" t="s">
        <v>7</v>
      </c>
      <c r="H266" s="174" t="s">
        <v>7</v>
      </c>
      <c r="I266" s="174" t="s">
        <v>7</v>
      </c>
    </row>
    <row r="267" spans="1:9" x14ac:dyDescent="0.2">
      <c r="A267" s="135"/>
      <c r="B267" s="135" t="s">
        <v>222</v>
      </c>
      <c r="C267" s="178"/>
      <c r="D267" s="161">
        <v>0.64019999999999999</v>
      </c>
      <c r="E267" s="161">
        <v>37.367060000000002</v>
      </c>
      <c r="F267" s="174" t="s">
        <v>7</v>
      </c>
      <c r="G267" s="174" t="s">
        <v>7</v>
      </c>
      <c r="H267" s="174" t="s">
        <v>7</v>
      </c>
      <c r="I267" s="174" t="s">
        <v>7</v>
      </c>
    </row>
    <row r="268" spans="1:9" ht="22.5" x14ac:dyDescent="0.2">
      <c r="A268" s="135" t="s">
        <v>462</v>
      </c>
      <c r="B268" s="197" t="s">
        <v>463</v>
      </c>
      <c r="C268" s="162" t="s">
        <v>251</v>
      </c>
      <c r="D268" s="161">
        <v>0.31</v>
      </c>
      <c r="E268" s="161">
        <v>21.42398</v>
      </c>
      <c r="F268" s="174" t="s">
        <v>7</v>
      </c>
      <c r="G268" s="174" t="s">
        <v>7</v>
      </c>
      <c r="H268" s="174" t="s">
        <v>7</v>
      </c>
      <c r="I268" s="174" t="s">
        <v>7</v>
      </c>
    </row>
    <row r="269" spans="1:9" x14ac:dyDescent="0.2">
      <c r="A269" s="135"/>
      <c r="B269" s="135" t="s">
        <v>222</v>
      </c>
      <c r="C269" s="178"/>
      <c r="D269" s="161">
        <v>0.31</v>
      </c>
      <c r="E269" s="161">
        <v>21.42398</v>
      </c>
      <c r="F269" s="174" t="s">
        <v>7</v>
      </c>
      <c r="G269" s="174" t="s">
        <v>7</v>
      </c>
      <c r="H269" s="174" t="s">
        <v>7</v>
      </c>
      <c r="I269" s="174" t="s">
        <v>7</v>
      </c>
    </row>
    <row r="270" spans="1:9" ht="33.75" x14ac:dyDescent="0.2">
      <c r="A270" s="135" t="s">
        <v>171</v>
      </c>
      <c r="B270" s="197" t="s">
        <v>395</v>
      </c>
      <c r="C270" s="162" t="s">
        <v>251</v>
      </c>
      <c r="D270" s="161">
        <v>5.9100000000000003E-3</v>
      </c>
      <c r="E270" s="161">
        <v>0.88121000000000005</v>
      </c>
      <c r="F270" s="174" t="s">
        <v>7</v>
      </c>
      <c r="G270" s="174" t="s">
        <v>7</v>
      </c>
      <c r="H270" s="174" t="s">
        <v>7</v>
      </c>
      <c r="I270" s="174" t="s">
        <v>7</v>
      </c>
    </row>
    <row r="271" spans="1:9" x14ac:dyDescent="0.2">
      <c r="A271" s="135"/>
      <c r="B271" s="135" t="s">
        <v>222</v>
      </c>
      <c r="C271" s="178"/>
      <c r="D271" s="161">
        <v>5.9100000000000003E-3</v>
      </c>
      <c r="E271" s="161">
        <v>0.88121000000000005</v>
      </c>
      <c r="F271" s="174" t="s">
        <v>7</v>
      </c>
      <c r="G271" s="174" t="s">
        <v>7</v>
      </c>
      <c r="H271" s="174" t="s">
        <v>7</v>
      </c>
      <c r="I271" s="174" t="s">
        <v>7</v>
      </c>
    </row>
    <row r="272" spans="1:9" x14ac:dyDescent="0.2">
      <c r="A272" s="135" t="s">
        <v>478</v>
      </c>
      <c r="B272" s="197" t="s">
        <v>479</v>
      </c>
      <c r="C272" s="162" t="s">
        <v>251</v>
      </c>
      <c r="D272" s="161">
        <v>1.2670000000000001E-2</v>
      </c>
      <c r="E272" s="161">
        <v>2.1390699999999998</v>
      </c>
      <c r="F272" s="174" t="s">
        <v>7</v>
      </c>
      <c r="G272" s="174" t="s">
        <v>7</v>
      </c>
      <c r="H272" s="174" t="s">
        <v>7</v>
      </c>
      <c r="I272" s="174" t="s">
        <v>7</v>
      </c>
    </row>
    <row r="273" spans="1:9" x14ac:dyDescent="0.2">
      <c r="A273" s="135"/>
      <c r="B273" s="135" t="s">
        <v>222</v>
      </c>
      <c r="C273" s="178"/>
      <c r="D273" s="161">
        <v>1.2670000000000001E-2</v>
      </c>
      <c r="E273" s="161">
        <v>2.1390699999999998</v>
      </c>
      <c r="F273" s="174" t="s">
        <v>7</v>
      </c>
      <c r="G273" s="174" t="s">
        <v>7</v>
      </c>
      <c r="H273" s="174" t="s">
        <v>7</v>
      </c>
      <c r="I273" s="174" t="s">
        <v>7</v>
      </c>
    </row>
    <row r="274" spans="1:9" x14ac:dyDescent="0.2">
      <c r="A274" s="135" t="s">
        <v>528</v>
      </c>
      <c r="B274" s="197" t="s">
        <v>529</v>
      </c>
      <c r="C274" s="162" t="s">
        <v>251</v>
      </c>
      <c r="D274" s="161">
        <v>1.2</v>
      </c>
      <c r="E274" s="161">
        <v>0.75068000000000001</v>
      </c>
      <c r="F274" s="174" t="s">
        <v>7</v>
      </c>
      <c r="G274" s="174" t="s">
        <v>7</v>
      </c>
      <c r="H274" s="174" t="s">
        <v>7</v>
      </c>
      <c r="I274" s="174" t="s">
        <v>7</v>
      </c>
    </row>
    <row r="275" spans="1:9" x14ac:dyDescent="0.2">
      <c r="A275" s="135"/>
      <c r="B275" s="135" t="s">
        <v>224</v>
      </c>
      <c r="C275" s="178"/>
      <c r="D275" s="161">
        <v>1.2</v>
      </c>
      <c r="E275" s="161">
        <v>0.75068000000000001</v>
      </c>
      <c r="F275" s="174" t="s">
        <v>7</v>
      </c>
      <c r="G275" s="174" t="s">
        <v>7</v>
      </c>
      <c r="H275" s="174" t="s">
        <v>7</v>
      </c>
      <c r="I275" s="174" t="s">
        <v>7</v>
      </c>
    </row>
    <row r="276" spans="1:9" x14ac:dyDescent="0.2">
      <c r="A276" s="135" t="s">
        <v>60</v>
      </c>
      <c r="B276" s="197" t="s">
        <v>396</v>
      </c>
      <c r="C276" s="162" t="s">
        <v>251</v>
      </c>
      <c r="D276" s="161">
        <v>3.2550000000000003E-2</v>
      </c>
      <c r="E276" s="161">
        <v>7.5971700000000002</v>
      </c>
      <c r="F276" s="174" t="s">
        <v>7</v>
      </c>
      <c r="G276" s="174" t="s">
        <v>7</v>
      </c>
      <c r="H276" s="174" t="s">
        <v>7</v>
      </c>
      <c r="I276" s="174" t="s">
        <v>7</v>
      </c>
    </row>
    <row r="277" spans="1:9" x14ac:dyDescent="0.2">
      <c r="A277" s="135"/>
      <c r="B277" s="135" t="s">
        <v>222</v>
      </c>
      <c r="C277" s="178"/>
      <c r="D277" s="161">
        <v>3.2550000000000003E-2</v>
      </c>
      <c r="E277" s="161">
        <v>7.5971700000000002</v>
      </c>
      <c r="F277" s="174" t="s">
        <v>7</v>
      </c>
      <c r="G277" s="174" t="s">
        <v>7</v>
      </c>
      <c r="H277" s="174" t="s">
        <v>7</v>
      </c>
      <c r="I277" s="174" t="s">
        <v>7</v>
      </c>
    </row>
    <row r="278" spans="1:9" x14ac:dyDescent="0.2">
      <c r="A278" s="135" t="s">
        <v>530</v>
      </c>
      <c r="B278" s="197" t="s">
        <v>531</v>
      </c>
      <c r="C278" s="162" t="s">
        <v>251</v>
      </c>
      <c r="D278" s="161">
        <v>1.6000000000000001E-4</v>
      </c>
      <c r="E278" s="161">
        <v>0.23552000000000001</v>
      </c>
      <c r="F278" s="174" t="s">
        <v>7</v>
      </c>
      <c r="G278" s="174" t="s">
        <v>7</v>
      </c>
      <c r="H278" s="174" t="s">
        <v>7</v>
      </c>
      <c r="I278" s="174" t="s">
        <v>7</v>
      </c>
    </row>
    <row r="279" spans="1:9" x14ac:dyDescent="0.2">
      <c r="A279" s="135"/>
      <c r="B279" s="135" t="s">
        <v>222</v>
      </c>
      <c r="C279" s="178"/>
      <c r="D279" s="161">
        <v>1.6000000000000001E-4</v>
      </c>
      <c r="E279" s="161">
        <v>0.23552000000000001</v>
      </c>
      <c r="F279" s="174" t="s">
        <v>7</v>
      </c>
      <c r="G279" s="174" t="s">
        <v>7</v>
      </c>
      <c r="H279" s="174" t="s">
        <v>7</v>
      </c>
      <c r="I279" s="174" t="s">
        <v>7</v>
      </c>
    </row>
    <row r="280" spans="1:9" x14ac:dyDescent="0.2">
      <c r="A280" s="135" t="s">
        <v>172</v>
      </c>
      <c r="B280" s="197" t="s">
        <v>397</v>
      </c>
      <c r="C280" s="162" t="s">
        <v>251</v>
      </c>
      <c r="D280" s="161">
        <v>34.543399999999998</v>
      </c>
      <c r="E280" s="161">
        <v>137.14583999999999</v>
      </c>
      <c r="F280" s="174" t="s">
        <v>7</v>
      </c>
      <c r="G280" s="174" t="s">
        <v>7</v>
      </c>
      <c r="H280" s="174" t="s">
        <v>7</v>
      </c>
      <c r="I280" s="174" t="s">
        <v>7</v>
      </c>
    </row>
    <row r="281" spans="1:9" x14ac:dyDescent="0.2">
      <c r="A281" s="135"/>
      <c r="B281" s="135" t="s">
        <v>223</v>
      </c>
      <c r="C281" s="178"/>
      <c r="D281" s="161">
        <v>34.543399999999998</v>
      </c>
      <c r="E281" s="161">
        <v>137.14583999999999</v>
      </c>
      <c r="F281" s="174" t="s">
        <v>7</v>
      </c>
      <c r="G281" s="174" t="s">
        <v>7</v>
      </c>
      <c r="H281" s="174" t="s">
        <v>7</v>
      </c>
      <c r="I281" s="174" t="s">
        <v>7</v>
      </c>
    </row>
    <row r="282" spans="1:9" ht="56.25" x14ac:dyDescent="0.2">
      <c r="A282" s="135" t="s">
        <v>51</v>
      </c>
      <c r="B282" s="197" t="s">
        <v>400</v>
      </c>
      <c r="C282" s="162" t="s">
        <v>251</v>
      </c>
      <c r="D282" s="161">
        <v>1.7799999999999999E-3</v>
      </c>
      <c r="E282" s="161">
        <v>0.25261</v>
      </c>
      <c r="F282" s="174" t="s">
        <v>7</v>
      </c>
      <c r="G282" s="174" t="s">
        <v>7</v>
      </c>
      <c r="H282" s="174" t="s">
        <v>7</v>
      </c>
      <c r="I282" s="174" t="s">
        <v>7</v>
      </c>
    </row>
    <row r="283" spans="1:9" x14ac:dyDescent="0.2">
      <c r="A283" s="135"/>
      <c r="B283" s="135" t="s">
        <v>222</v>
      </c>
      <c r="C283" s="178"/>
      <c r="D283" s="161">
        <v>1.7799999999999999E-3</v>
      </c>
      <c r="E283" s="161">
        <v>0.25261</v>
      </c>
      <c r="F283" s="174" t="s">
        <v>7</v>
      </c>
      <c r="G283" s="174" t="s">
        <v>7</v>
      </c>
      <c r="H283" s="174" t="s">
        <v>7</v>
      </c>
      <c r="I283" s="174" t="s">
        <v>7</v>
      </c>
    </row>
    <row r="284" spans="1:9" x14ac:dyDescent="0.2">
      <c r="A284" s="135" t="s">
        <v>608</v>
      </c>
      <c r="B284" s="197" t="s">
        <v>715</v>
      </c>
      <c r="C284" s="162" t="s">
        <v>251</v>
      </c>
      <c r="D284" s="161">
        <v>5.5649999999999998E-2</v>
      </c>
      <c r="E284" s="161">
        <v>7.2809299999999997</v>
      </c>
      <c r="F284" s="174" t="s">
        <v>7</v>
      </c>
      <c r="G284" s="174" t="s">
        <v>7</v>
      </c>
      <c r="H284" s="174" t="s">
        <v>7</v>
      </c>
      <c r="I284" s="174" t="s">
        <v>7</v>
      </c>
    </row>
    <row r="285" spans="1:9" x14ac:dyDescent="0.2">
      <c r="A285" s="135"/>
      <c r="B285" s="135" t="s">
        <v>222</v>
      </c>
      <c r="C285" s="178"/>
      <c r="D285" s="161">
        <v>5.5649999999999998E-2</v>
      </c>
      <c r="E285" s="161">
        <v>7.2809299999999997</v>
      </c>
      <c r="F285" s="174" t="s">
        <v>7</v>
      </c>
      <c r="G285" s="174" t="s">
        <v>7</v>
      </c>
      <c r="H285" s="174" t="s">
        <v>7</v>
      </c>
      <c r="I285" s="174" t="s">
        <v>7</v>
      </c>
    </row>
    <row r="286" spans="1:9" x14ac:dyDescent="0.2">
      <c r="A286" s="135" t="s">
        <v>89</v>
      </c>
      <c r="B286" s="197" t="s">
        <v>404</v>
      </c>
      <c r="C286" s="162" t="s">
        <v>251</v>
      </c>
      <c r="D286" s="161">
        <v>0.56200000000000006</v>
      </c>
      <c r="E286" s="161">
        <v>63.607779999999998</v>
      </c>
      <c r="F286" s="174" t="s">
        <v>7</v>
      </c>
      <c r="G286" s="174" t="s">
        <v>7</v>
      </c>
      <c r="H286" s="174" t="s">
        <v>7</v>
      </c>
      <c r="I286" s="174" t="s">
        <v>7</v>
      </c>
    </row>
    <row r="287" spans="1:9" x14ac:dyDescent="0.2">
      <c r="A287" s="135"/>
      <c r="B287" s="135" t="s">
        <v>222</v>
      </c>
      <c r="C287" s="178"/>
      <c r="D287" s="161">
        <v>0.56200000000000006</v>
      </c>
      <c r="E287" s="161">
        <v>63.607779999999998</v>
      </c>
      <c r="F287" s="174" t="s">
        <v>7</v>
      </c>
      <c r="G287" s="174" t="s">
        <v>7</v>
      </c>
      <c r="H287" s="174" t="s">
        <v>7</v>
      </c>
      <c r="I287" s="174" t="s">
        <v>7</v>
      </c>
    </row>
    <row r="288" spans="1:9" ht="33.75" x14ac:dyDescent="0.2">
      <c r="A288" s="135" t="s">
        <v>90</v>
      </c>
      <c r="B288" s="197" t="s">
        <v>405</v>
      </c>
      <c r="C288" s="162" t="s">
        <v>251</v>
      </c>
      <c r="D288" s="161">
        <v>4.0000000000000002E-4</v>
      </c>
      <c r="E288" s="161">
        <v>0.12809999999999999</v>
      </c>
      <c r="F288" s="174" t="s">
        <v>7</v>
      </c>
      <c r="G288" s="174" t="s">
        <v>7</v>
      </c>
      <c r="H288" s="174" t="s">
        <v>7</v>
      </c>
      <c r="I288" s="174" t="s">
        <v>7</v>
      </c>
    </row>
    <row r="289" spans="1:9" x14ac:dyDescent="0.2">
      <c r="A289" s="135"/>
      <c r="B289" s="135" t="s">
        <v>222</v>
      </c>
      <c r="C289" s="178"/>
      <c r="D289" s="161">
        <v>4.0000000000000002E-4</v>
      </c>
      <c r="E289" s="161">
        <v>0.12809999999999999</v>
      </c>
      <c r="F289" s="174" t="s">
        <v>7</v>
      </c>
      <c r="G289" s="174" t="s">
        <v>7</v>
      </c>
      <c r="H289" s="174" t="s">
        <v>7</v>
      </c>
      <c r="I289" s="174" t="s">
        <v>7</v>
      </c>
    </row>
    <row r="290" spans="1:9" ht="22.5" x14ac:dyDescent="0.2">
      <c r="A290" s="135" t="s">
        <v>466</v>
      </c>
      <c r="B290" s="197" t="s">
        <v>467</v>
      </c>
      <c r="C290" s="162" t="s">
        <v>251</v>
      </c>
      <c r="D290" s="161">
        <v>14.783200000000001</v>
      </c>
      <c r="E290" s="161">
        <v>1597.90905</v>
      </c>
      <c r="F290" s="164">
        <v>0.22520000000000001</v>
      </c>
      <c r="G290" s="164">
        <v>39.996000000000002</v>
      </c>
      <c r="H290" s="174" t="s">
        <v>7</v>
      </c>
      <c r="I290" s="174" t="s">
        <v>7</v>
      </c>
    </row>
    <row r="291" spans="1:9" x14ac:dyDescent="0.2">
      <c r="A291" s="135"/>
      <c r="B291" s="135" t="s">
        <v>224</v>
      </c>
      <c r="C291" s="178"/>
      <c r="D291" s="161">
        <v>2E-3</v>
      </c>
      <c r="E291" s="161">
        <v>0.95799999999999996</v>
      </c>
      <c r="F291" s="174" t="s">
        <v>7</v>
      </c>
      <c r="G291" s="174" t="s">
        <v>7</v>
      </c>
      <c r="H291" s="174" t="s">
        <v>7</v>
      </c>
      <c r="I291" s="174" t="s">
        <v>7</v>
      </c>
    </row>
    <row r="292" spans="1:9" x14ac:dyDescent="0.2">
      <c r="A292" s="135"/>
      <c r="B292" s="135" t="s">
        <v>222</v>
      </c>
      <c r="C292" s="178"/>
      <c r="D292" s="161">
        <v>14.7812</v>
      </c>
      <c r="E292" s="161">
        <v>1596.9510499999999</v>
      </c>
      <c r="F292" s="164">
        <v>0.22520000000000001</v>
      </c>
      <c r="G292" s="164">
        <v>39.996000000000002</v>
      </c>
      <c r="H292" s="174" t="s">
        <v>7</v>
      </c>
      <c r="I292" s="174" t="s">
        <v>7</v>
      </c>
    </row>
    <row r="293" spans="1:9" ht="45" x14ac:dyDescent="0.2">
      <c r="A293" s="135" t="s">
        <v>72</v>
      </c>
      <c r="B293" s="197" t="s">
        <v>407</v>
      </c>
      <c r="C293" s="162" t="s">
        <v>251</v>
      </c>
      <c r="D293" s="161">
        <v>9.1999999999999998E-3</v>
      </c>
      <c r="E293" s="161">
        <v>7.9362000000000004</v>
      </c>
      <c r="F293" s="164">
        <v>30.472000000000001</v>
      </c>
      <c r="G293" s="164">
        <v>1335.77386</v>
      </c>
      <c r="H293" s="174" t="s">
        <v>7</v>
      </c>
      <c r="I293" s="174" t="s">
        <v>7</v>
      </c>
    </row>
    <row r="294" spans="1:9" x14ac:dyDescent="0.2">
      <c r="A294" s="135"/>
      <c r="B294" s="135" t="s">
        <v>222</v>
      </c>
      <c r="C294" s="178"/>
      <c r="D294" s="161">
        <v>9.1999999999999998E-3</v>
      </c>
      <c r="E294" s="161">
        <v>7.9362000000000004</v>
      </c>
      <c r="F294" s="164">
        <v>30.472000000000001</v>
      </c>
      <c r="G294" s="164">
        <v>1335.77386</v>
      </c>
      <c r="H294" s="174" t="s">
        <v>7</v>
      </c>
      <c r="I294" s="174" t="s">
        <v>7</v>
      </c>
    </row>
    <row r="295" spans="1:9" ht="22.5" x14ac:dyDescent="0.2">
      <c r="A295" s="135" t="s">
        <v>720</v>
      </c>
      <c r="B295" s="197" t="s">
        <v>721</v>
      </c>
      <c r="C295" s="162" t="s">
        <v>251</v>
      </c>
      <c r="D295" s="174" t="s">
        <v>7</v>
      </c>
      <c r="E295" s="174" t="s">
        <v>7</v>
      </c>
      <c r="F295" s="164">
        <v>6.0999999999999999E-2</v>
      </c>
      <c r="G295" s="164">
        <v>1.6115699999999999</v>
      </c>
      <c r="H295" s="174" t="s">
        <v>7</v>
      </c>
      <c r="I295" s="174" t="s">
        <v>7</v>
      </c>
    </row>
    <row r="296" spans="1:9" x14ac:dyDescent="0.2">
      <c r="A296" s="135"/>
      <c r="B296" s="135" t="s">
        <v>223</v>
      </c>
      <c r="C296" s="162"/>
      <c r="D296" s="174" t="s">
        <v>7</v>
      </c>
      <c r="E296" s="174" t="s">
        <v>7</v>
      </c>
      <c r="F296" s="164">
        <v>6.0999999999999999E-2</v>
      </c>
      <c r="G296" s="164">
        <v>1.6115699999999999</v>
      </c>
      <c r="H296" s="174" t="s">
        <v>7</v>
      </c>
      <c r="I296" s="174" t="s">
        <v>7</v>
      </c>
    </row>
    <row r="297" spans="1:9" ht="33.75" x14ac:dyDescent="0.2">
      <c r="A297" s="135" t="s">
        <v>201</v>
      </c>
      <c r="B297" s="197" t="s">
        <v>409</v>
      </c>
      <c r="C297" s="162" t="s">
        <v>251</v>
      </c>
      <c r="D297" s="161">
        <v>18</v>
      </c>
      <c r="E297" s="161">
        <v>0.72</v>
      </c>
      <c r="F297" s="174" t="s">
        <v>7</v>
      </c>
      <c r="G297" s="174" t="s">
        <v>7</v>
      </c>
      <c r="H297" s="174" t="s">
        <v>7</v>
      </c>
      <c r="I297" s="174" t="s">
        <v>7</v>
      </c>
    </row>
    <row r="298" spans="1:9" x14ac:dyDescent="0.2">
      <c r="A298" s="135"/>
      <c r="B298" s="135" t="s">
        <v>222</v>
      </c>
      <c r="C298" s="178"/>
      <c r="D298" s="161">
        <v>18</v>
      </c>
      <c r="E298" s="161">
        <v>0.72</v>
      </c>
      <c r="F298" s="174" t="s">
        <v>7</v>
      </c>
      <c r="G298" s="174" t="s">
        <v>7</v>
      </c>
      <c r="H298" s="174" t="s">
        <v>7</v>
      </c>
      <c r="I298" s="174" t="s">
        <v>7</v>
      </c>
    </row>
    <row r="299" spans="1:9" ht="22.5" x14ac:dyDescent="0.2">
      <c r="A299" s="135" t="s">
        <v>61</v>
      </c>
      <c r="B299" s="197" t="s">
        <v>410</v>
      </c>
      <c r="C299" s="162" t="s">
        <v>251</v>
      </c>
      <c r="D299" s="161">
        <v>25.71143</v>
      </c>
      <c r="E299" s="161">
        <v>597.41075999999998</v>
      </c>
      <c r="F299" s="164">
        <v>32.953200000000002</v>
      </c>
      <c r="G299" s="164">
        <v>1749.3553400000001</v>
      </c>
      <c r="H299" s="157">
        <f>D299/F299*100</f>
        <v>78.024076569195103</v>
      </c>
      <c r="I299" s="157">
        <f>E299/G299*100</f>
        <v>34.150337918195625</v>
      </c>
    </row>
    <row r="300" spans="1:9" x14ac:dyDescent="0.2">
      <c r="A300" s="135"/>
      <c r="B300" s="135" t="s">
        <v>222</v>
      </c>
      <c r="C300" s="178"/>
      <c r="D300" s="161">
        <v>25.71143</v>
      </c>
      <c r="E300" s="161">
        <v>597.41075999999998</v>
      </c>
      <c r="F300" s="164">
        <v>32.953200000000002</v>
      </c>
      <c r="G300" s="164">
        <v>1749.3553400000001</v>
      </c>
      <c r="H300" s="157">
        <f>D300/F300*100</f>
        <v>78.024076569195103</v>
      </c>
      <c r="I300" s="157">
        <f>E300/G300*100</f>
        <v>34.150337918195625</v>
      </c>
    </row>
    <row r="301" spans="1:9" ht="56.25" x14ac:dyDescent="0.2">
      <c r="A301" s="135" t="s">
        <v>468</v>
      </c>
      <c r="B301" s="197" t="s">
        <v>469</v>
      </c>
      <c r="C301" s="162" t="s">
        <v>251</v>
      </c>
      <c r="D301" s="161">
        <v>4.3E-3</v>
      </c>
      <c r="E301" s="161">
        <v>2.2686199999999999</v>
      </c>
      <c r="F301" s="174" t="s">
        <v>7</v>
      </c>
      <c r="G301" s="174" t="s">
        <v>7</v>
      </c>
      <c r="H301" s="174" t="s">
        <v>7</v>
      </c>
      <c r="I301" s="174" t="s">
        <v>7</v>
      </c>
    </row>
    <row r="302" spans="1:9" x14ac:dyDescent="0.2">
      <c r="A302" s="135"/>
      <c r="B302" s="135" t="s">
        <v>222</v>
      </c>
      <c r="C302" s="178"/>
      <c r="D302" s="161">
        <v>4.3E-3</v>
      </c>
      <c r="E302" s="161">
        <v>2.2686199999999999</v>
      </c>
      <c r="F302" s="174" t="s">
        <v>7</v>
      </c>
      <c r="G302" s="174" t="s">
        <v>7</v>
      </c>
      <c r="H302" s="174" t="s">
        <v>7</v>
      </c>
      <c r="I302" s="174" t="s">
        <v>7</v>
      </c>
    </row>
    <row r="303" spans="1:9" x14ac:dyDescent="0.2">
      <c r="A303" s="173" t="s">
        <v>759</v>
      </c>
      <c r="B303" s="197" t="s">
        <v>826</v>
      </c>
      <c r="C303" s="162" t="s">
        <v>251</v>
      </c>
      <c r="D303" s="174" t="s">
        <v>7</v>
      </c>
      <c r="E303" s="174" t="s">
        <v>7</v>
      </c>
      <c r="F303" s="164">
        <v>20</v>
      </c>
      <c r="G303" s="164">
        <v>16.760280000000002</v>
      </c>
      <c r="H303" s="174" t="s">
        <v>7</v>
      </c>
      <c r="I303" s="174" t="s">
        <v>7</v>
      </c>
    </row>
    <row r="304" spans="1:9" x14ac:dyDescent="0.2">
      <c r="A304" s="173"/>
      <c r="B304" s="173" t="s">
        <v>222</v>
      </c>
      <c r="C304" s="178"/>
      <c r="D304" s="174" t="s">
        <v>7</v>
      </c>
      <c r="E304" s="174" t="s">
        <v>7</v>
      </c>
      <c r="F304" s="164">
        <v>20</v>
      </c>
      <c r="G304" s="164">
        <v>16.760280000000002</v>
      </c>
      <c r="H304" s="174" t="s">
        <v>7</v>
      </c>
      <c r="I304" s="174" t="s">
        <v>7</v>
      </c>
    </row>
    <row r="305" spans="1:9" ht="45" x14ac:dyDescent="0.2">
      <c r="A305" s="135" t="s">
        <v>26</v>
      </c>
      <c r="B305" s="197" t="s">
        <v>412</v>
      </c>
      <c r="C305" s="162" t="s">
        <v>251</v>
      </c>
      <c r="D305" s="161">
        <v>42.487760000000002</v>
      </c>
      <c r="E305" s="161">
        <v>497.81903</v>
      </c>
      <c r="F305" s="164">
        <v>33.566679999999998</v>
      </c>
      <c r="G305" s="164">
        <v>306.03881999999999</v>
      </c>
      <c r="H305" s="157">
        <f>D305/F305*100</f>
        <v>126.57718904580378</v>
      </c>
      <c r="I305" s="157">
        <f>E305/G305*100</f>
        <v>162.66532134714151</v>
      </c>
    </row>
    <row r="306" spans="1:9" ht="13.5" customHeight="1" x14ac:dyDescent="0.2">
      <c r="A306" s="135"/>
      <c r="B306" s="135" t="s">
        <v>222</v>
      </c>
      <c r="C306" s="178"/>
      <c r="D306" s="161">
        <v>42.487760000000002</v>
      </c>
      <c r="E306" s="161">
        <v>497.81903</v>
      </c>
      <c r="F306" s="164">
        <v>33.566679999999998</v>
      </c>
      <c r="G306" s="164">
        <v>306.03881999999999</v>
      </c>
      <c r="H306" s="157">
        <f>D306/F306*100</f>
        <v>126.57718904580378</v>
      </c>
      <c r="I306" s="157">
        <f>E306/G306*100</f>
        <v>162.66532134714151</v>
      </c>
    </row>
    <row r="307" spans="1:9" ht="33.75" x14ac:dyDescent="0.2">
      <c r="A307" s="135" t="s">
        <v>62</v>
      </c>
      <c r="B307" s="197" t="s">
        <v>414</v>
      </c>
      <c r="C307" s="162" t="s">
        <v>251</v>
      </c>
      <c r="D307" s="161">
        <v>1.60615</v>
      </c>
      <c r="E307" s="161">
        <v>417.23725999999999</v>
      </c>
      <c r="F307" s="164">
        <v>6.0999999999999999E-2</v>
      </c>
      <c r="G307" s="164">
        <v>4.1966799999999997</v>
      </c>
      <c r="H307" s="174" t="s">
        <v>7</v>
      </c>
      <c r="I307" s="174" t="s">
        <v>7</v>
      </c>
    </row>
    <row r="308" spans="1:9" x14ac:dyDescent="0.2">
      <c r="A308" s="135"/>
      <c r="B308" s="135" t="s">
        <v>223</v>
      </c>
      <c r="C308" s="178"/>
      <c r="D308" s="174" t="s">
        <v>7</v>
      </c>
      <c r="E308" s="174" t="s">
        <v>7</v>
      </c>
      <c r="F308" s="164">
        <v>0.06</v>
      </c>
      <c r="G308" s="164">
        <v>4.0986099999999999</v>
      </c>
      <c r="H308" s="174" t="s">
        <v>7</v>
      </c>
      <c r="I308" s="174" t="s">
        <v>7</v>
      </c>
    </row>
    <row r="309" spans="1:9" x14ac:dyDescent="0.2">
      <c r="A309" s="135"/>
      <c r="B309" s="135" t="s">
        <v>222</v>
      </c>
      <c r="C309" s="178"/>
      <c r="D309" s="161">
        <v>1.60615</v>
      </c>
      <c r="E309" s="161">
        <v>417.23725999999999</v>
      </c>
      <c r="F309" s="164">
        <v>1E-3</v>
      </c>
      <c r="G309" s="164">
        <v>9.8070000000000004E-2</v>
      </c>
      <c r="H309" s="174" t="s">
        <v>7</v>
      </c>
      <c r="I309" s="174" t="s">
        <v>7</v>
      </c>
    </row>
    <row r="310" spans="1:9" ht="45" x14ac:dyDescent="0.2">
      <c r="A310" s="135" t="s">
        <v>181</v>
      </c>
      <c r="B310" s="197" t="s">
        <v>416</v>
      </c>
      <c r="C310" s="162" t="s">
        <v>251</v>
      </c>
      <c r="D310" s="161">
        <v>1.63195</v>
      </c>
      <c r="E310" s="161">
        <v>24.303809999999999</v>
      </c>
      <c r="F310" s="174" t="s">
        <v>7</v>
      </c>
      <c r="G310" s="174" t="s">
        <v>7</v>
      </c>
      <c r="H310" s="174" t="s">
        <v>7</v>
      </c>
      <c r="I310" s="174" t="s">
        <v>7</v>
      </c>
    </row>
    <row r="311" spans="1:9" x14ac:dyDescent="0.2">
      <c r="A311" s="135"/>
      <c r="B311" s="135" t="s">
        <v>222</v>
      </c>
      <c r="C311" s="178"/>
      <c r="D311" s="161">
        <v>1.63195</v>
      </c>
      <c r="E311" s="161">
        <v>24.303809999999999</v>
      </c>
      <c r="F311" s="174" t="s">
        <v>7</v>
      </c>
      <c r="G311" s="174" t="s">
        <v>7</v>
      </c>
      <c r="H311" s="174" t="s">
        <v>7</v>
      </c>
      <c r="I311" s="174" t="s">
        <v>7</v>
      </c>
    </row>
    <row r="312" spans="1:9" ht="45" x14ac:dyDescent="0.2">
      <c r="A312" s="135" t="s">
        <v>182</v>
      </c>
      <c r="B312" s="197" t="s">
        <v>417</v>
      </c>
      <c r="C312" s="162" t="s">
        <v>251</v>
      </c>
      <c r="D312" s="161">
        <v>4.0000000000000001E-3</v>
      </c>
      <c r="E312" s="161">
        <v>1.3714999999999999</v>
      </c>
      <c r="F312" s="164">
        <v>1.8E-3</v>
      </c>
      <c r="G312" s="164">
        <v>2.5580500000000002</v>
      </c>
      <c r="H312" s="157">
        <f>D312/F312*100</f>
        <v>222.22222222222223</v>
      </c>
      <c r="I312" s="157">
        <f>E312/G312*100</f>
        <v>53.6150583452239</v>
      </c>
    </row>
    <row r="313" spans="1:9" x14ac:dyDescent="0.2">
      <c r="A313" s="135"/>
      <c r="B313" s="135" t="s">
        <v>223</v>
      </c>
      <c r="C313" s="162"/>
      <c r="D313" s="174" t="s">
        <v>7</v>
      </c>
      <c r="E313" s="174" t="s">
        <v>7</v>
      </c>
      <c r="F313" s="164">
        <v>1.8E-3</v>
      </c>
      <c r="G313" s="164">
        <v>2.5580500000000002</v>
      </c>
      <c r="H313" s="174" t="s">
        <v>7</v>
      </c>
      <c r="I313" s="174" t="s">
        <v>7</v>
      </c>
    </row>
    <row r="314" spans="1:9" x14ac:dyDescent="0.2">
      <c r="A314" s="135"/>
      <c r="B314" s="135" t="s">
        <v>222</v>
      </c>
      <c r="C314" s="178"/>
      <c r="D314" s="161">
        <v>4.0000000000000001E-3</v>
      </c>
      <c r="E314" s="161">
        <v>1.3714999999999999</v>
      </c>
      <c r="F314" s="174" t="s">
        <v>7</v>
      </c>
      <c r="G314" s="174" t="s">
        <v>7</v>
      </c>
      <c r="H314" s="174" t="s">
        <v>7</v>
      </c>
      <c r="I314" s="174" t="s">
        <v>7</v>
      </c>
    </row>
    <row r="315" spans="1:9" ht="22.5" x14ac:dyDescent="0.2">
      <c r="A315" s="135" t="s">
        <v>5</v>
      </c>
      <c r="B315" s="197" t="s">
        <v>419</v>
      </c>
      <c r="C315" s="162" t="s">
        <v>251</v>
      </c>
      <c r="D315" s="161">
        <v>150.089</v>
      </c>
      <c r="E315" s="161">
        <v>454.99295999999998</v>
      </c>
      <c r="F315" s="164">
        <v>661.15</v>
      </c>
      <c r="G315" s="164">
        <v>2478.1705200000001</v>
      </c>
      <c r="H315" s="157">
        <f>D315/F315*100</f>
        <v>22.701202450276035</v>
      </c>
      <c r="I315" s="174" t="s">
        <v>7</v>
      </c>
    </row>
    <row r="316" spans="1:9" x14ac:dyDescent="0.2">
      <c r="A316" s="135"/>
      <c r="B316" s="135" t="s">
        <v>225</v>
      </c>
      <c r="C316" s="178"/>
      <c r="D316" s="161">
        <v>83.575999999999993</v>
      </c>
      <c r="E316" s="161">
        <v>259.75099999999998</v>
      </c>
      <c r="F316" s="164">
        <v>20.655000000000001</v>
      </c>
      <c r="G316" s="164">
        <v>67.338999999999999</v>
      </c>
      <c r="H316" s="157">
        <f>D316/F316*100</f>
        <v>404.62841926894208</v>
      </c>
      <c r="I316" s="157">
        <f>E316/G316*100</f>
        <v>385.7363489211304</v>
      </c>
    </row>
    <row r="317" spans="1:9" x14ac:dyDescent="0.2">
      <c r="A317" s="135"/>
      <c r="B317" s="135" t="s">
        <v>223</v>
      </c>
      <c r="C317" s="178"/>
      <c r="D317" s="161">
        <v>66.513000000000005</v>
      </c>
      <c r="E317" s="161">
        <v>195.24196000000001</v>
      </c>
      <c r="F317" s="164">
        <v>19.010000000000002</v>
      </c>
      <c r="G317" s="164">
        <v>55.590499999999999</v>
      </c>
      <c r="H317" s="157">
        <f>D317/F317*100</f>
        <v>349.88427143608629</v>
      </c>
      <c r="I317" s="157">
        <f>E317/G317*100</f>
        <v>351.21461400778912</v>
      </c>
    </row>
    <row r="318" spans="1:9" x14ac:dyDescent="0.2">
      <c r="A318" s="135"/>
      <c r="B318" s="135" t="s">
        <v>222</v>
      </c>
      <c r="C318" s="178"/>
      <c r="D318" s="174" t="s">
        <v>7</v>
      </c>
      <c r="E318" s="174" t="s">
        <v>7</v>
      </c>
      <c r="F318" s="164">
        <v>621.48500000000001</v>
      </c>
      <c r="G318" s="164">
        <v>2355.2410199999999</v>
      </c>
      <c r="H318" s="174" t="s">
        <v>7</v>
      </c>
      <c r="I318" s="174" t="s">
        <v>7</v>
      </c>
    </row>
    <row r="319" spans="1:9" x14ac:dyDescent="0.2">
      <c r="A319" s="135" t="s">
        <v>760</v>
      </c>
      <c r="B319" s="197" t="s">
        <v>829</v>
      </c>
      <c r="C319" s="162" t="s">
        <v>251</v>
      </c>
      <c r="D319" s="161">
        <v>20</v>
      </c>
      <c r="E319" s="161">
        <v>1.0409999999999999</v>
      </c>
      <c r="F319" s="174" t="s">
        <v>7</v>
      </c>
      <c r="G319" s="174" t="s">
        <v>7</v>
      </c>
      <c r="H319" s="174" t="s">
        <v>7</v>
      </c>
      <c r="I319" s="174" t="s">
        <v>7</v>
      </c>
    </row>
    <row r="320" spans="1:9" x14ac:dyDescent="0.2">
      <c r="A320" s="135"/>
      <c r="B320" s="135" t="s">
        <v>224</v>
      </c>
      <c r="C320" s="178"/>
      <c r="D320" s="161">
        <v>20</v>
      </c>
      <c r="E320" s="161">
        <v>1.0409999999999999</v>
      </c>
      <c r="F320" s="174" t="s">
        <v>7</v>
      </c>
      <c r="G320" s="174" t="s">
        <v>7</v>
      </c>
      <c r="H320" s="174" t="s">
        <v>7</v>
      </c>
      <c r="I320" s="174" t="s">
        <v>7</v>
      </c>
    </row>
    <row r="321" spans="1:9" ht="45" x14ac:dyDescent="0.2">
      <c r="A321" s="135" t="s">
        <v>6</v>
      </c>
      <c r="B321" s="197" t="s">
        <v>428</v>
      </c>
      <c r="C321" s="162" t="s">
        <v>251</v>
      </c>
      <c r="D321" s="161">
        <v>15.696999999999999</v>
      </c>
      <c r="E321" s="161">
        <v>73.942700000000002</v>
      </c>
      <c r="F321" s="164">
        <v>13.1</v>
      </c>
      <c r="G321" s="164">
        <v>96.350179999999995</v>
      </c>
      <c r="H321" s="157">
        <f>D321/F321*100</f>
        <v>119.82442748091601</v>
      </c>
      <c r="I321" s="157">
        <f>E321/G321*100</f>
        <v>76.743707173146959</v>
      </c>
    </row>
    <row r="322" spans="1:9" x14ac:dyDescent="0.2">
      <c r="A322" s="135"/>
      <c r="B322" s="135" t="s">
        <v>225</v>
      </c>
      <c r="C322" s="178"/>
      <c r="D322" s="161">
        <v>15.455</v>
      </c>
      <c r="E322" s="161">
        <v>52.417000000000002</v>
      </c>
      <c r="F322" s="164">
        <v>3.3</v>
      </c>
      <c r="G322" s="164">
        <v>13.005000000000001</v>
      </c>
      <c r="H322" s="157">
        <f>D322/F322*100</f>
        <v>468.33333333333337</v>
      </c>
      <c r="I322" s="157">
        <f>E322/G322*100</f>
        <v>403.05267204921182</v>
      </c>
    </row>
    <row r="323" spans="1:9" x14ac:dyDescent="0.2">
      <c r="A323" s="135"/>
      <c r="B323" s="135" t="s">
        <v>223</v>
      </c>
      <c r="C323" s="178"/>
      <c r="D323" s="174" t="s">
        <v>7</v>
      </c>
      <c r="E323" s="174" t="s">
        <v>7</v>
      </c>
      <c r="F323" s="164">
        <v>5.2</v>
      </c>
      <c r="G323" s="164">
        <v>57.361490000000003</v>
      </c>
      <c r="H323" s="174" t="s">
        <v>7</v>
      </c>
      <c r="I323" s="174" t="s">
        <v>7</v>
      </c>
    </row>
    <row r="324" spans="1:9" x14ac:dyDescent="0.2">
      <c r="A324" s="135"/>
      <c r="B324" s="135" t="s">
        <v>222</v>
      </c>
      <c r="C324" s="178"/>
      <c r="D324" s="161">
        <v>0.24199999999999999</v>
      </c>
      <c r="E324" s="161">
        <v>21.525700000000001</v>
      </c>
      <c r="F324" s="164">
        <v>4.5999999999999996</v>
      </c>
      <c r="G324" s="164">
        <v>25.983689999999999</v>
      </c>
      <c r="H324" s="174" t="s">
        <v>7</v>
      </c>
      <c r="I324" s="157">
        <f>E324/G324*100</f>
        <v>82.843121973822804</v>
      </c>
    </row>
    <row r="325" spans="1:9" ht="22.5" x14ac:dyDescent="0.2">
      <c r="A325" s="135" t="s">
        <v>190</v>
      </c>
      <c r="B325" s="197" t="s">
        <v>429</v>
      </c>
      <c r="C325" s="162" t="s">
        <v>251</v>
      </c>
      <c r="D325" s="161">
        <v>8.0000000000000004E-4</v>
      </c>
      <c r="E325" s="161">
        <v>0.10599</v>
      </c>
      <c r="F325" s="174" t="s">
        <v>7</v>
      </c>
      <c r="G325" s="174" t="s">
        <v>7</v>
      </c>
      <c r="H325" s="174" t="s">
        <v>7</v>
      </c>
      <c r="I325" s="174" t="s">
        <v>7</v>
      </c>
    </row>
    <row r="326" spans="1:9" x14ac:dyDescent="0.2">
      <c r="A326" s="135"/>
      <c r="B326" s="135" t="s">
        <v>222</v>
      </c>
      <c r="C326" s="178"/>
      <c r="D326" s="161">
        <v>8.0000000000000004E-4</v>
      </c>
      <c r="E326" s="161">
        <v>0.10599</v>
      </c>
      <c r="F326" s="174" t="s">
        <v>7</v>
      </c>
      <c r="G326" s="174" t="s">
        <v>7</v>
      </c>
      <c r="H326" s="174" t="s">
        <v>7</v>
      </c>
      <c r="I326" s="174" t="s">
        <v>7</v>
      </c>
    </row>
    <row r="327" spans="1:9" ht="33.75" x14ac:dyDescent="0.2">
      <c r="A327" s="135" t="s">
        <v>191</v>
      </c>
      <c r="B327" s="197" t="s">
        <v>430</v>
      </c>
      <c r="C327" s="162" t="s">
        <v>251</v>
      </c>
      <c r="D327" s="161">
        <v>8.6270000000000007</v>
      </c>
      <c r="E327" s="161">
        <v>3912.2179099999998</v>
      </c>
      <c r="F327" s="174" t="s">
        <v>7</v>
      </c>
      <c r="G327" s="174" t="s">
        <v>7</v>
      </c>
      <c r="H327" s="174" t="s">
        <v>7</v>
      </c>
      <c r="I327" s="174" t="s">
        <v>7</v>
      </c>
    </row>
    <row r="328" spans="1:9" x14ac:dyDescent="0.2">
      <c r="A328" s="135"/>
      <c r="B328" s="135" t="s">
        <v>222</v>
      </c>
      <c r="C328" s="178"/>
      <c r="D328" s="161">
        <v>8.6270000000000007</v>
      </c>
      <c r="E328" s="161">
        <v>3912.2179099999998</v>
      </c>
      <c r="F328" s="174" t="s">
        <v>7</v>
      </c>
      <c r="G328" s="174" t="s">
        <v>7</v>
      </c>
      <c r="H328" s="174" t="s">
        <v>7</v>
      </c>
      <c r="I328" s="174" t="s">
        <v>7</v>
      </c>
    </row>
    <row r="329" spans="1:9" ht="22.5" x14ac:dyDescent="0.2">
      <c r="A329" s="173" t="s">
        <v>609</v>
      </c>
      <c r="B329" s="197" t="s">
        <v>738</v>
      </c>
      <c r="C329" s="162" t="s">
        <v>251</v>
      </c>
      <c r="D329" s="174" t="s">
        <v>7</v>
      </c>
      <c r="E329" s="174" t="s">
        <v>7</v>
      </c>
      <c r="F329" s="164">
        <v>68.5</v>
      </c>
      <c r="G329" s="164">
        <v>5.0471000000000004</v>
      </c>
      <c r="H329" s="174" t="s">
        <v>7</v>
      </c>
      <c r="I329" s="174" t="s">
        <v>7</v>
      </c>
    </row>
    <row r="330" spans="1:9" x14ac:dyDescent="0.2">
      <c r="A330" s="173"/>
      <c r="B330" s="173" t="s">
        <v>223</v>
      </c>
      <c r="C330" s="178"/>
      <c r="D330" s="174" t="s">
        <v>7</v>
      </c>
      <c r="E330" s="174" t="s">
        <v>7</v>
      </c>
      <c r="F330" s="164">
        <v>68.5</v>
      </c>
      <c r="G330" s="164">
        <v>5.0471000000000004</v>
      </c>
      <c r="H330" s="174" t="s">
        <v>7</v>
      </c>
      <c r="I330" s="174" t="s">
        <v>7</v>
      </c>
    </row>
    <row r="331" spans="1:9" ht="67.5" x14ac:dyDescent="0.2">
      <c r="A331" s="135" t="s">
        <v>64</v>
      </c>
      <c r="B331" s="197" t="s">
        <v>437</v>
      </c>
      <c r="C331" s="162" t="s">
        <v>251</v>
      </c>
      <c r="D331" s="161">
        <v>0.26566000000000001</v>
      </c>
      <c r="E331" s="161">
        <v>31.18853</v>
      </c>
      <c r="F331" s="164">
        <v>3.8999999999999999E-4</v>
      </c>
      <c r="G331" s="164">
        <v>0.44956000000000002</v>
      </c>
      <c r="H331" s="174" t="s">
        <v>7</v>
      </c>
      <c r="I331" s="174" t="s">
        <v>7</v>
      </c>
    </row>
    <row r="332" spans="1:9" x14ac:dyDescent="0.2">
      <c r="A332" s="135"/>
      <c r="B332" s="135" t="s">
        <v>222</v>
      </c>
      <c r="C332" s="178"/>
      <c r="D332" s="161">
        <v>0.26566000000000001</v>
      </c>
      <c r="E332" s="161">
        <v>31.18853</v>
      </c>
      <c r="F332" s="164">
        <v>3.8999999999999999E-4</v>
      </c>
      <c r="G332" s="164">
        <v>0.44956000000000002</v>
      </c>
      <c r="H332" s="174" t="s">
        <v>7</v>
      </c>
      <c r="I332" s="174" t="s">
        <v>7</v>
      </c>
    </row>
    <row r="333" spans="1:9" ht="45" x14ac:dyDescent="0.2">
      <c r="A333" s="135" t="s">
        <v>610</v>
      </c>
      <c r="B333" s="197" t="s">
        <v>741</v>
      </c>
      <c r="C333" s="162" t="s">
        <v>251</v>
      </c>
      <c r="D333" s="161">
        <v>2.5000000000000001E-3</v>
      </c>
      <c r="E333" s="161">
        <v>0.56018999999999997</v>
      </c>
      <c r="F333" s="174" t="s">
        <v>7</v>
      </c>
      <c r="G333" s="174" t="s">
        <v>7</v>
      </c>
      <c r="H333" s="174" t="s">
        <v>7</v>
      </c>
      <c r="I333" s="174" t="s">
        <v>7</v>
      </c>
    </row>
    <row r="334" spans="1:9" ht="15.75" customHeight="1" x14ac:dyDescent="0.2">
      <c r="A334" s="135"/>
      <c r="B334" s="135" t="s">
        <v>222</v>
      </c>
      <c r="C334" s="178"/>
      <c r="D334" s="161">
        <v>2.5000000000000001E-3</v>
      </c>
      <c r="E334" s="161">
        <v>0.56018999999999997</v>
      </c>
      <c r="F334" s="174" t="s">
        <v>7</v>
      </c>
      <c r="G334" s="174" t="s">
        <v>7</v>
      </c>
      <c r="H334" s="174" t="s">
        <v>7</v>
      </c>
      <c r="I334" s="174" t="s">
        <v>7</v>
      </c>
    </row>
    <row r="335" spans="1:9" ht="22.5" x14ac:dyDescent="0.2">
      <c r="A335" s="135" t="s">
        <v>197</v>
      </c>
      <c r="B335" s="197" t="s">
        <v>439</v>
      </c>
      <c r="C335" s="162" t="s">
        <v>251</v>
      </c>
      <c r="D335" s="161">
        <v>20.832000000000001</v>
      </c>
      <c r="E335" s="161">
        <v>33.71</v>
      </c>
      <c r="F335" s="164">
        <v>2.3439999999999999</v>
      </c>
      <c r="G335" s="164">
        <v>4.04</v>
      </c>
      <c r="H335" s="157">
        <f>D335/F335*100</f>
        <v>888.73720136518784</v>
      </c>
      <c r="I335" s="157">
        <f>E335/G335*100</f>
        <v>834.40594059405942</v>
      </c>
    </row>
    <row r="336" spans="1:9" x14ac:dyDescent="0.2">
      <c r="A336" s="135"/>
      <c r="B336" s="135" t="s">
        <v>225</v>
      </c>
      <c r="C336" s="178"/>
      <c r="D336" s="161">
        <v>17.265999999999998</v>
      </c>
      <c r="E336" s="161">
        <v>27.47</v>
      </c>
      <c r="F336" s="174" t="s">
        <v>7</v>
      </c>
      <c r="G336" s="174" t="s">
        <v>7</v>
      </c>
      <c r="H336" s="174" t="s">
        <v>7</v>
      </c>
      <c r="I336" s="174" t="s">
        <v>7</v>
      </c>
    </row>
    <row r="337" spans="1:9" x14ac:dyDescent="0.2">
      <c r="A337" s="135"/>
      <c r="B337" s="135" t="s">
        <v>223</v>
      </c>
      <c r="C337" s="178"/>
      <c r="D337" s="161">
        <v>3.5659999999999998</v>
      </c>
      <c r="E337" s="161">
        <v>6.24</v>
      </c>
      <c r="F337" s="164">
        <v>2.3439999999999999</v>
      </c>
      <c r="G337" s="164">
        <v>4.04</v>
      </c>
      <c r="H337" s="157">
        <f t="shared" ref="H337:I339" si="4">D337/F337*100</f>
        <v>152.13310580204777</v>
      </c>
      <c r="I337" s="157">
        <f t="shared" si="4"/>
        <v>154.45544554455446</v>
      </c>
    </row>
    <row r="338" spans="1:9" x14ac:dyDescent="0.2">
      <c r="A338" s="135" t="s">
        <v>37</v>
      </c>
      <c r="B338" s="197" t="s">
        <v>440</v>
      </c>
      <c r="C338" s="162" t="s">
        <v>251</v>
      </c>
      <c r="D338" s="161">
        <v>48.381</v>
      </c>
      <c r="E338" s="161">
        <v>67.119969999999995</v>
      </c>
      <c r="F338" s="164">
        <v>238.74600000000001</v>
      </c>
      <c r="G338" s="164">
        <v>155.52172999999999</v>
      </c>
      <c r="H338" s="157">
        <f t="shared" si="4"/>
        <v>20.264632705888268</v>
      </c>
      <c r="I338" s="157">
        <f t="shared" si="4"/>
        <v>43.157936836222177</v>
      </c>
    </row>
    <row r="339" spans="1:9" x14ac:dyDescent="0.2">
      <c r="A339" s="135"/>
      <c r="B339" s="135" t="s">
        <v>225</v>
      </c>
      <c r="C339" s="178"/>
      <c r="D339" s="161">
        <v>20.95</v>
      </c>
      <c r="E339" s="161">
        <v>32.526969999999999</v>
      </c>
      <c r="F339" s="164">
        <v>19.5</v>
      </c>
      <c r="G339" s="164">
        <v>23.864049999999999</v>
      </c>
      <c r="H339" s="157">
        <f t="shared" si="4"/>
        <v>107.43589743589743</v>
      </c>
      <c r="I339" s="157">
        <f t="shared" si="4"/>
        <v>136.3011307803998</v>
      </c>
    </row>
    <row r="340" spans="1:9" x14ac:dyDescent="0.2">
      <c r="A340" s="135"/>
      <c r="B340" s="135" t="s">
        <v>223</v>
      </c>
      <c r="C340" s="178"/>
      <c r="D340" s="161">
        <v>27.431000000000001</v>
      </c>
      <c r="E340" s="161">
        <v>34.593000000000004</v>
      </c>
      <c r="F340" s="164">
        <v>214.04599999999999</v>
      </c>
      <c r="G340" s="164">
        <v>130.19300000000001</v>
      </c>
      <c r="H340" s="174" t="s">
        <v>7</v>
      </c>
      <c r="I340" s="157">
        <f>E340/G340*100</f>
        <v>26.570552948315196</v>
      </c>
    </row>
    <row r="341" spans="1:9" x14ac:dyDescent="0.2">
      <c r="A341" s="135"/>
      <c r="B341" s="135" t="s">
        <v>222</v>
      </c>
      <c r="C341" s="178"/>
      <c r="D341" s="174" t="s">
        <v>7</v>
      </c>
      <c r="E341" s="174" t="s">
        <v>7</v>
      </c>
      <c r="F341" s="164">
        <v>5.2</v>
      </c>
      <c r="G341" s="164">
        <v>1.46468</v>
      </c>
      <c r="H341" s="174" t="s">
        <v>7</v>
      </c>
      <c r="I341" s="174" t="s">
        <v>7</v>
      </c>
    </row>
    <row r="342" spans="1:9" ht="45" x14ac:dyDescent="0.2">
      <c r="A342" s="173" t="s">
        <v>198</v>
      </c>
      <c r="B342" s="197" t="s">
        <v>441</v>
      </c>
      <c r="C342" s="162" t="s">
        <v>251</v>
      </c>
      <c r="D342" s="174" t="s">
        <v>7</v>
      </c>
      <c r="E342" s="174" t="s">
        <v>7</v>
      </c>
      <c r="F342" s="164">
        <v>4.1029999999999998</v>
      </c>
      <c r="G342" s="164">
        <v>1.58155</v>
      </c>
      <c r="H342" s="174" t="s">
        <v>7</v>
      </c>
      <c r="I342" s="174" t="s">
        <v>7</v>
      </c>
    </row>
    <row r="343" spans="1:9" x14ac:dyDescent="0.2">
      <c r="A343" s="173"/>
      <c r="B343" s="173" t="s">
        <v>222</v>
      </c>
      <c r="C343" s="178"/>
      <c r="D343" s="174" t="s">
        <v>7</v>
      </c>
      <c r="E343" s="174" t="s">
        <v>7</v>
      </c>
      <c r="F343" s="164">
        <v>4.1029999999999998</v>
      </c>
      <c r="G343" s="164">
        <v>1.58155</v>
      </c>
      <c r="H343" s="174" t="s">
        <v>7</v>
      </c>
      <c r="I343" s="174" t="s">
        <v>7</v>
      </c>
    </row>
    <row r="344" spans="1:9" ht="56.25" x14ac:dyDescent="0.2">
      <c r="A344" s="135" t="s">
        <v>38</v>
      </c>
      <c r="B344" s="197" t="s">
        <v>442</v>
      </c>
      <c r="C344" s="162" t="s">
        <v>251</v>
      </c>
      <c r="D344" s="161">
        <v>17.485340000000001</v>
      </c>
      <c r="E344" s="161">
        <v>3.6072700000000002</v>
      </c>
      <c r="F344" s="174" t="s">
        <v>7</v>
      </c>
      <c r="G344" s="174" t="s">
        <v>7</v>
      </c>
      <c r="H344" s="174" t="s">
        <v>7</v>
      </c>
      <c r="I344" s="174" t="s">
        <v>7</v>
      </c>
    </row>
    <row r="345" spans="1:9" x14ac:dyDescent="0.2">
      <c r="A345" s="135"/>
      <c r="B345" s="135" t="s">
        <v>222</v>
      </c>
      <c r="C345" s="178"/>
      <c r="D345" s="161">
        <v>17.485340000000001</v>
      </c>
      <c r="E345" s="161">
        <v>3.6072700000000002</v>
      </c>
      <c r="F345" s="174" t="s">
        <v>7</v>
      </c>
      <c r="G345" s="174" t="s">
        <v>7</v>
      </c>
      <c r="H345" s="174" t="s">
        <v>7</v>
      </c>
      <c r="I345" s="174" t="s">
        <v>7</v>
      </c>
    </row>
    <row r="346" spans="1:9" ht="22.5" x14ac:dyDescent="0.2">
      <c r="A346" s="135" t="s">
        <v>580</v>
      </c>
      <c r="B346" s="197" t="s">
        <v>589</v>
      </c>
      <c r="C346" s="162" t="s">
        <v>251</v>
      </c>
      <c r="D346" s="161">
        <v>5.3080000000000002E-2</v>
      </c>
      <c r="E346" s="161">
        <v>1.8493599999999999</v>
      </c>
      <c r="F346" s="164">
        <v>6.3E-2</v>
      </c>
      <c r="G346" s="164">
        <v>3.673</v>
      </c>
      <c r="H346" s="157">
        <f>D346/F346*100</f>
        <v>84.253968253968253</v>
      </c>
      <c r="I346" s="157">
        <f>E346/G346*100</f>
        <v>50.350122515654775</v>
      </c>
    </row>
    <row r="347" spans="1:9" x14ac:dyDescent="0.2">
      <c r="A347" s="146"/>
      <c r="B347" s="146" t="s">
        <v>223</v>
      </c>
      <c r="C347" s="143"/>
      <c r="D347" s="196">
        <v>5.3080000000000002E-2</v>
      </c>
      <c r="E347" s="196">
        <v>1.8493599999999999</v>
      </c>
      <c r="F347" s="145" t="s">
        <v>7</v>
      </c>
      <c r="G347" s="145" t="s">
        <v>7</v>
      </c>
      <c r="H347" s="145" t="s">
        <v>7</v>
      </c>
      <c r="I347" s="145" t="s">
        <v>7</v>
      </c>
    </row>
    <row r="348" spans="1:9" x14ac:dyDescent="0.2">
      <c r="A348" s="140"/>
      <c r="B348" s="140" t="s">
        <v>222</v>
      </c>
      <c r="C348" s="142"/>
      <c r="D348" s="176" t="s">
        <v>7</v>
      </c>
      <c r="E348" s="176" t="s">
        <v>7</v>
      </c>
      <c r="F348" s="175">
        <v>6.3E-2</v>
      </c>
      <c r="G348" s="175">
        <v>3.673</v>
      </c>
      <c r="H348" s="176" t="s">
        <v>7</v>
      </c>
      <c r="I348" s="176" t="s">
        <v>7</v>
      </c>
    </row>
    <row r="349" spans="1:9" x14ac:dyDescent="0.2">
      <c r="A349" s="135"/>
      <c r="B349" s="197"/>
      <c r="C349" s="139"/>
      <c r="D349" s="130"/>
      <c r="E349" s="130"/>
      <c r="F349" s="137"/>
      <c r="G349" s="137"/>
      <c r="H349" s="137"/>
      <c r="I349" s="137"/>
    </row>
    <row r="350" spans="1:9" x14ac:dyDescent="0.2">
      <c r="A350" s="217" t="s">
        <v>227</v>
      </c>
      <c r="B350" s="218"/>
      <c r="C350" s="217"/>
      <c r="D350" s="217"/>
      <c r="E350" s="217"/>
      <c r="F350" s="217"/>
      <c r="G350" s="217"/>
      <c r="H350" s="134"/>
      <c r="I350" s="132"/>
    </row>
    <row r="351" spans="1:9" ht="11.25" customHeight="1" x14ac:dyDescent="0.2">
      <c r="A351" s="135"/>
      <c r="B351" s="197"/>
      <c r="C351" s="139"/>
      <c r="D351" s="130"/>
      <c r="E351" s="130"/>
      <c r="F351" s="133"/>
      <c r="G351" s="133"/>
      <c r="H351" s="134"/>
      <c r="I351" s="137"/>
    </row>
    <row r="352" spans="1:9" x14ac:dyDescent="0.2">
      <c r="A352" s="135"/>
      <c r="B352" s="197"/>
      <c r="C352" s="139"/>
      <c r="D352" s="130"/>
      <c r="E352" s="130"/>
      <c r="F352" s="133"/>
      <c r="G352" s="133"/>
      <c r="H352" s="137"/>
      <c r="I352" s="137"/>
    </row>
    <row r="353" spans="1:9" x14ac:dyDescent="0.2">
      <c r="A353" s="135"/>
      <c r="B353" s="128"/>
      <c r="C353" s="131"/>
      <c r="D353" s="130"/>
      <c r="E353" s="130"/>
      <c r="F353" s="133"/>
      <c r="G353" s="133"/>
      <c r="H353" s="134"/>
      <c r="I353" s="132"/>
    </row>
    <row r="354" spans="1:9" x14ac:dyDescent="0.2">
      <c r="A354" s="135"/>
      <c r="B354" s="197"/>
      <c r="C354" s="139"/>
      <c r="D354" s="130"/>
      <c r="E354" s="130"/>
      <c r="F354" s="133"/>
      <c r="G354" s="133"/>
      <c r="H354" s="134"/>
      <c r="I354" s="132"/>
    </row>
    <row r="355" spans="1:9" x14ac:dyDescent="0.2">
      <c r="A355" s="135"/>
      <c r="B355" s="128"/>
      <c r="C355" s="131"/>
      <c r="D355" s="130"/>
      <c r="E355" s="130"/>
      <c r="F355" s="133"/>
      <c r="G355" s="133"/>
      <c r="H355" s="134"/>
      <c r="I355" s="132"/>
    </row>
    <row r="356" spans="1:9" x14ac:dyDescent="0.2">
      <c r="A356" s="135"/>
      <c r="B356" s="197"/>
      <c r="C356" s="139"/>
      <c r="D356" s="130"/>
      <c r="E356" s="130"/>
      <c r="F356" s="133"/>
      <c r="G356" s="133"/>
      <c r="H356" s="134"/>
      <c r="I356" s="132"/>
    </row>
    <row r="357" spans="1:9" x14ac:dyDescent="0.2">
      <c r="A357" s="135"/>
      <c r="B357" s="197"/>
      <c r="C357" s="139"/>
      <c r="D357" s="130"/>
      <c r="E357" s="130"/>
      <c r="F357" s="133"/>
      <c r="G357" s="133"/>
      <c r="H357" s="134"/>
      <c r="I357" s="132"/>
    </row>
    <row r="358" spans="1:9" x14ac:dyDescent="0.2">
      <c r="A358" s="135"/>
      <c r="B358" s="197"/>
      <c r="C358" s="139"/>
      <c r="D358" s="130"/>
      <c r="E358" s="130"/>
      <c r="F358" s="133"/>
      <c r="G358" s="133"/>
      <c r="H358" s="134"/>
      <c r="I358" s="132"/>
    </row>
    <row r="359" spans="1:9" x14ac:dyDescent="0.2">
      <c r="A359" s="135"/>
      <c r="B359" s="128"/>
      <c r="C359" s="139"/>
      <c r="D359" s="137"/>
      <c r="E359" s="137"/>
      <c r="F359" s="133"/>
      <c r="G359" s="133"/>
      <c r="H359" s="137"/>
      <c r="I359" s="137"/>
    </row>
    <row r="360" spans="1:9" x14ac:dyDescent="0.2">
      <c r="A360" s="135"/>
      <c r="B360" s="197"/>
      <c r="C360" s="139"/>
      <c r="D360" s="137"/>
      <c r="E360" s="137"/>
      <c r="F360" s="133"/>
      <c r="G360" s="133"/>
      <c r="H360" s="137"/>
      <c r="I360" s="137"/>
    </row>
    <row r="361" spans="1:9" x14ac:dyDescent="0.2">
      <c r="A361" s="135"/>
      <c r="B361" s="128"/>
      <c r="C361" s="131"/>
      <c r="D361" s="130"/>
      <c r="E361" s="148"/>
      <c r="F361" s="137"/>
      <c r="G361" s="137"/>
      <c r="H361" s="137"/>
      <c r="I361" s="137"/>
    </row>
    <row r="362" spans="1:9" x14ac:dyDescent="0.2">
      <c r="A362" s="135"/>
      <c r="B362" s="197"/>
      <c r="C362" s="139"/>
      <c r="D362" s="130"/>
      <c r="E362" s="148"/>
      <c r="F362" s="137"/>
      <c r="G362" s="137"/>
      <c r="H362" s="137"/>
      <c r="I362" s="137"/>
    </row>
    <row r="363" spans="1:9" x14ac:dyDescent="0.2">
      <c r="A363" s="135"/>
      <c r="B363" s="128"/>
      <c r="C363" s="131"/>
      <c r="D363" s="130"/>
      <c r="E363" s="148"/>
      <c r="F363" s="133"/>
      <c r="G363" s="133"/>
      <c r="H363" s="137"/>
      <c r="I363" s="137"/>
    </row>
    <row r="364" spans="1:9" x14ac:dyDescent="0.2">
      <c r="A364" s="135"/>
      <c r="B364" s="197"/>
      <c r="C364" s="139"/>
      <c r="D364" s="130"/>
      <c r="E364" s="148"/>
      <c r="F364" s="133"/>
      <c r="G364" s="133"/>
      <c r="H364" s="137"/>
      <c r="I364" s="137"/>
    </row>
    <row r="365" spans="1:9" x14ac:dyDescent="0.2">
      <c r="A365" s="135"/>
      <c r="B365" s="128"/>
      <c r="C365" s="131"/>
      <c r="D365" s="137"/>
      <c r="E365" s="137"/>
      <c r="F365" s="133"/>
      <c r="G365" s="133"/>
      <c r="H365" s="137"/>
      <c r="I365" s="137"/>
    </row>
    <row r="366" spans="1:9" x14ac:dyDescent="0.2">
      <c r="A366" s="135"/>
      <c r="B366" s="197"/>
      <c r="C366" s="139"/>
      <c r="D366" s="137"/>
      <c r="E366" s="137"/>
      <c r="F366" s="133"/>
      <c r="G366" s="133"/>
      <c r="H366" s="137"/>
      <c r="I366" s="137"/>
    </row>
    <row r="367" spans="1:9" x14ac:dyDescent="0.2">
      <c r="A367" s="136"/>
      <c r="B367" s="128"/>
      <c r="C367" s="131"/>
      <c r="D367" s="137"/>
      <c r="E367" s="137"/>
      <c r="F367" s="133"/>
      <c r="G367" s="133"/>
      <c r="H367" s="137"/>
      <c r="I367" s="137"/>
    </row>
    <row r="368" spans="1:9" x14ac:dyDescent="0.2">
      <c r="A368" s="136"/>
      <c r="B368" s="165"/>
      <c r="C368" s="131"/>
      <c r="D368" s="137"/>
      <c r="E368" s="137"/>
      <c r="F368" s="133"/>
      <c r="G368" s="133"/>
      <c r="H368" s="137"/>
      <c r="I368" s="137"/>
    </row>
    <row r="369" spans="1:9" x14ac:dyDescent="0.2">
      <c r="A369" s="135"/>
      <c r="B369" s="128"/>
      <c r="C369" s="131"/>
      <c r="D369" s="130"/>
      <c r="E369" s="148"/>
      <c r="F369" s="133"/>
      <c r="G369" s="133"/>
      <c r="H369" s="137"/>
      <c r="I369" s="137"/>
    </row>
    <row r="370" spans="1:9" x14ac:dyDescent="0.2">
      <c r="A370" s="135"/>
      <c r="B370" s="197"/>
      <c r="C370" s="139"/>
      <c r="D370" s="130"/>
      <c r="E370" s="148"/>
      <c r="F370" s="133"/>
      <c r="G370" s="133"/>
      <c r="H370" s="137"/>
      <c r="I370" s="137"/>
    </row>
    <row r="371" spans="1:9" x14ac:dyDescent="0.2">
      <c r="A371" s="135"/>
      <c r="B371" s="128"/>
      <c r="C371" s="131"/>
      <c r="D371" s="130"/>
      <c r="E371" s="148"/>
      <c r="F371" s="137"/>
      <c r="G371" s="137"/>
      <c r="H371" s="137"/>
      <c r="I371" s="137"/>
    </row>
    <row r="372" spans="1:9" x14ac:dyDescent="0.2">
      <c r="A372" s="135"/>
      <c r="B372" s="197"/>
      <c r="C372" s="139"/>
      <c r="D372" s="130"/>
      <c r="E372" s="148"/>
      <c r="F372" s="137"/>
      <c r="G372" s="137"/>
      <c r="H372" s="137"/>
      <c r="I372" s="137"/>
    </row>
    <row r="373" spans="1:9" x14ac:dyDescent="0.2">
      <c r="A373" s="135"/>
      <c r="B373" s="128"/>
      <c r="C373" s="131"/>
      <c r="D373" s="130"/>
      <c r="E373" s="130"/>
      <c r="F373" s="133"/>
      <c r="G373" s="133"/>
      <c r="H373" s="134"/>
      <c r="I373" s="132"/>
    </row>
    <row r="374" spans="1:9" x14ac:dyDescent="0.2">
      <c r="A374" s="135"/>
      <c r="B374" s="197"/>
      <c r="C374" s="139"/>
      <c r="D374" s="130"/>
      <c r="E374" s="130"/>
      <c r="F374" s="133"/>
      <c r="G374" s="133"/>
      <c r="H374" s="134"/>
      <c r="I374" s="132"/>
    </row>
    <row r="375" spans="1:9" x14ac:dyDescent="0.2">
      <c r="A375" s="135"/>
      <c r="B375" s="128"/>
      <c r="C375" s="131"/>
      <c r="D375" s="130"/>
      <c r="E375" s="148"/>
      <c r="F375" s="133"/>
      <c r="G375" s="133"/>
      <c r="H375" s="134"/>
      <c r="I375" s="137"/>
    </row>
    <row r="376" spans="1:9" x14ac:dyDescent="0.2">
      <c r="A376" s="135"/>
      <c r="B376" s="197"/>
      <c r="C376" s="139"/>
      <c r="D376" s="130"/>
      <c r="E376" s="148"/>
      <c r="F376" s="133"/>
      <c r="G376" s="133"/>
      <c r="H376" s="134"/>
      <c r="I376" s="137"/>
    </row>
    <row r="377" spans="1:9" x14ac:dyDescent="0.2">
      <c r="A377" s="135"/>
      <c r="B377" s="128"/>
      <c r="C377" s="131"/>
      <c r="D377" s="130"/>
      <c r="E377" s="130"/>
      <c r="F377" s="133"/>
      <c r="G377" s="133"/>
      <c r="H377" s="137"/>
      <c r="I377" s="137"/>
    </row>
    <row r="378" spans="1:9" x14ac:dyDescent="0.2">
      <c r="A378" s="135"/>
      <c r="B378" s="197"/>
      <c r="C378" s="139"/>
      <c r="D378" s="130"/>
      <c r="E378" s="130"/>
      <c r="F378" s="133"/>
      <c r="G378" s="133"/>
      <c r="H378" s="137"/>
      <c r="I378" s="137"/>
    </row>
    <row r="379" spans="1:9" x14ac:dyDescent="0.2">
      <c r="A379" s="135"/>
      <c r="B379" s="128"/>
      <c r="C379" s="131"/>
      <c r="D379" s="130"/>
      <c r="E379" s="148"/>
      <c r="F379" s="137"/>
      <c r="G379" s="137"/>
      <c r="H379" s="137"/>
      <c r="I379" s="137"/>
    </row>
    <row r="380" spans="1:9" x14ac:dyDescent="0.2">
      <c r="A380" s="135"/>
      <c r="B380" s="197"/>
      <c r="C380" s="139"/>
      <c r="D380" s="130"/>
      <c r="E380" s="148"/>
      <c r="F380" s="137"/>
      <c r="G380" s="137"/>
      <c r="H380" s="137"/>
      <c r="I380" s="137"/>
    </row>
    <row r="381" spans="1:9" x14ac:dyDescent="0.2">
      <c r="A381" s="135"/>
      <c r="B381" s="128"/>
      <c r="C381" s="131"/>
      <c r="D381" s="130"/>
      <c r="E381" s="148"/>
      <c r="F381" s="133"/>
      <c r="G381" s="133"/>
      <c r="H381" s="134"/>
      <c r="I381" s="132"/>
    </row>
    <row r="382" spans="1:9" x14ac:dyDescent="0.2">
      <c r="A382" s="135"/>
      <c r="B382" s="197"/>
      <c r="C382" s="139"/>
      <c r="D382" s="130"/>
      <c r="E382" s="148"/>
      <c r="F382" s="133"/>
      <c r="G382" s="133"/>
      <c r="H382" s="134"/>
      <c r="I382" s="132"/>
    </row>
    <row r="383" spans="1:9" x14ac:dyDescent="0.2">
      <c r="A383" s="135"/>
      <c r="B383" s="128"/>
      <c r="C383" s="131"/>
      <c r="D383" s="130"/>
      <c r="E383" s="148"/>
      <c r="F383" s="133"/>
      <c r="G383" s="133"/>
      <c r="H383" s="134"/>
      <c r="I383" s="132"/>
    </row>
    <row r="384" spans="1:9" x14ac:dyDescent="0.2">
      <c r="A384" s="135"/>
      <c r="B384" s="197"/>
      <c r="C384" s="139"/>
      <c r="D384" s="130"/>
      <c r="E384" s="130"/>
      <c r="F384" s="133"/>
      <c r="G384" s="133"/>
      <c r="H384" s="134"/>
      <c r="I384" s="132"/>
    </row>
    <row r="385" spans="1:9" x14ac:dyDescent="0.2">
      <c r="A385" s="135"/>
      <c r="B385" s="128"/>
      <c r="C385" s="131"/>
      <c r="D385" s="130"/>
      <c r="E385" s="130"/>
      <c r="F385" s="133"/>
      <c r="G385" s="133"/>
      <c r="H385" s="137"/>
      <c r="I385" s="137"/>
    </row>
    <row r="386" spans="1:9" x14ac:dyDescent="0.2">
      <c r="A386" s="135"/>
      <c r="B386" s="197"/>
      <c r="C386" s="139"/>
      <c r="D386" s="130"/>
      <c r="E386" s="148"/>
      <c r="F386" s="133"/>
      <c r="G386" s="133"/>
      <c r="H386" s="137"/>
      <c r="I386" s="137"/>
    </row>
    <row r="387" spans="1:9" x14ac:dyDescent="0.2">
      <c r="A387" s="136"/>
      <c r="B387" s="128"/>
      <c r="C387" s="131"/>
      <c r="D387" s="137"/>
      <c r="E387" s="137"/>
      <c r="F387" s="133"/>
      <c r="G387" s="133"/>
      <c r="H387" s="137"/>
      <c r="I387" s="137"/>
    </row>
    <row r="388" spans="1:9" x14ac:dyDescent="0.2">
      <c r="A388" s="136"/>
      <c r="B388" s="165"/>
      <c r="C388" s="139"/>
      <c r="D388" s="137"/>
      <c r="E388" s="137"/>
      <c r="F388" s="133"/>
      <c r="G388" s="133"/>
      <c r="H388" s="137"/>
      <c r="I388" s="137"/>
    </row>
    <row r="389" spans="1:9" x14ac:dyDescent="0.2">
      <c r="A389" s="135"/>
      <c r="B389" s="128"/>
      <c r="C389" s="131"/>
      <c r="D389" s="130"/>
      <c r="E389" s="130"/>
      <c r="F389" s="133"/>
      <c r="G389" s="133"/>
      <c r="H389" s="134"/>
      <c r="I389" s="132"/>
    </row>
    <row r="390" spans="1:9" x14ac:dyDescent="0.2">
      <c r="A390" s="135"/>
      <c r="B390" s="197"/>
      <c r="C390" s="139"/>
      <c r="D390" s="130"/>
      <c r="E390" s="148"/>
      <c r="F390" s="133"/>
      <c r="G390" s="133"/>
      <c r="H390" s="134"/>
      <c r="I390" s="132"/>
    </row>
    <row r="391" spans="1:9" x14ac:dyDescent="0.2">
      <c r="A391" s="135"/>
      <c r="B391" s="128"/>
      <c r="C391" s="131"/>
      <c r="D391" s="130"/>
      <c r="E391" s="148"/>
      <c r="F391" s="133"/>
      <c r="G391" s="133"/>
      <c r="H391" s="134"/>
      <c r="I391" s="132"/>
    </row>
    <row r="392" spans="1:9" x14ac:dyDescent="0.2">
      <c r="A392" s="135"/>
      <c r="B392" s="197"/>
      <c r="C392" s="139"/>
      <c r="D392" s="130"/>
      <c r="E392" s="148"/>
      <c r="F392" s="133"/>
      <c r="G392" s="133"/>
      <c r="H392" s="134"/>
      <c r="I392" s="132"/>
    </row>
    <row r="393" spans="1:9" x14ac:dyDescent="0.2">
      <c r="A393" s="135"/>
      <c r="B393" s="128"/>
      <c r="C393" s="131"/>
      <c r="D393" s="130"/>
      <c r="E393" s="148"/>
      <c r="F393" s="133"/>
      <c r="G393" s="133"/>
      <c r="H393" s="134"/>
      <c r="I393" s="132"/>
    </row>
    <row r="394" spans="1:9" x14ac:dyDescent="0.2">
      <c r="A394" s="135"/>
      <c r="B394" s="197"/>
      <c r="C394" s="139"/>
      <c r="D394" s="130"/>
      <c r="E394" s="148"/>
      <c r="F394" s="133"/>
      <c r="G394" s="133"/>
      <c r="H394" s="134"/>
      <c r="I394" s="132"/>
    </row>
    <row r="395" spans="1:9" x14ac:dyDescent="0.2">
      <c r="A395" s="135"/>
      <c r="B395" s="128"/>
      <c r="C395" s="131"/>
      <c r="D395" s="130"/>
      <c r="E395" s="148"/>
      <c r="F395" s="133"/>
      <c r="G395" s="133"/>
      <c r="H395" s="134"/>
      <c r="I395" s="132"/>
    </row>
    <row r="396" spans="1:9" x14ac:dyDescent="0.2">
      <c r="A396" s="135"/>
      <c r="B396" s="197"/>
      <c r="C396" s="139"/>
      <c r="D396" s="130"/>
      <c r="E396" s="148"/>
      <c r="F396" s="133"/>
      <c r="G396" s="133"/>
      <c r="H396" s="134"/>
      <c r="I396" s="132"/>
    </row>
    <row r="397" spans="1:9" x14ac:dyDescent="0.2">
      <c r="A397" s="135"/>
      <c r="B397" s="128"/>
      <c r="C397" s="131"/>
      <c r="D397" s="130"/>
      <c r="E397" s="148"/>
      <c r="F397" s="133"/>
      <c r="G397" s="133"/>
      <c r="H397" s="134"/>
      <c r="I397" s="132"/>
    </row>
    <row r="398" spans="1:9" x14ac:dyDescent="0.2">
      <c r="A398" s="135"/>
      <c r="B398" s="197"/>
      <c r="C398" s="139"/>
      <c r="D398" s="130"/>
      <c r="E398" s="130"/>
      <c r="F398" s="133"/>
      <c r="G398" s="133"/>
      <c r="H398" s="134"/>
      <c r="I398" s="132"/>
    </row>
    <row r="399" spans="1:9" x14ac:dyDescent="0.2">
      <c r="A399" s="135"/>
      <c r="B399" s="128"/>
      <c r="C399" s="131"/>
      <c r="D399" s="130"/>
      <c r="E399" s="130"/>
      <c r="F399" s="133"/>
      <c r="G399" s="133"/>
      <c r="H399" s="134"/>
      <c r="I399" s="132"/>
    </row>
    <row r="400" spans="1:9" x14ac:dyDescent="0.2">
      <c r="A400" s="135"/>
      <c r="B400" s="197"/>
      <c r="C400" s="139"/>
      <c r="D400" s="130"/>
      <c r="E400" s="130"/>
      <c r="F400" s="133"/>
      <c r="G400" s="133"/>
      <c r="H400" s="134"/>
      <c r="I400" s="132"/>
    </row>
    <row r="401" spans="1:9" x14ac:dyDescent="0.2">
      <c r="A401" s="135"/>
      <c r="B401" s="128"/>
      <c r="C401" s="131"/>
      <c r="D401" s="130"/>
      <c r="E401" s="130"/>
      <c r="F401" s="133"/>
      <c r="G401" s="133"/>
      <c r="H401" s="137"/>
      <c r="I401" s="137"/>
    </row>
    <row r="402" spans="1:9" x14ac:dyDescent="0.2">
      <c r="A402" s="135"/>
      <c r="B402" s="197"/>
      <c r="C402" s="139"/>
      <c r="D402" s="130"/>
      <c r="E402" s="130"/>
      <c r="F402" s="133"/>
      <c r="G402" s="133"/>
      <c r="H402" s="137"/>
      <c r="I402" s="137"/>
    </row>
    <row r="403" spans="1:9" x14ac:dyDescent="0.2">
      <c r="A403" s="135"/>
      <c r="B403" s="128"/>
      <c r="C403" s="131"/>
      <c r="D403" s="130"/>
      <c r="E403" s="130"/>
      <c r="F403" s="133"/>
      <c r="G403" s="133"/>
      <c r="H403" s="134"/>
      <c r="I403" s="132"/>
    </row>
    <row r="404" spans="1:9" x14ac:dyDescent="0.2">
      <c r="A404" s="135"/>
      <c r="B404" s="197"/>
      <c r="C404" s="139"/>
      <c r="D404" s="130"/>
      <c r="E404" s="130"/>
      <c r="F404" s="133"/>
      <c r="G404" s="133"/>
      <c r="H404" s="134"/>
      <c r="I404" s="132"/>
    </row>
    <row r="405" spans="1:9" x14ac:dyDescent="0.2">
      <c r="A405" s="135"/>
      <c r="B405" s="128"/>
      <c r="C405" s="131"/>
      <c r="D405" s="130"/>
      <c r="E405" s="130"/>
      <c r="F405" s="137"/>
      <c r="G405" s="137"/>
      <c r="H405" s="137"/>
      <c r="I405" s="137"/>
    </row>
    <row r="406" spans="1:9" x14ac:dyDescent="0.2">
      <c r="A406" s="135"/>
      <c r="B406" s="197"/>
      <c r="C406" s="139"/>
      <c r="D406" s="130"/>
      <c r="E406" s="148"/>
      <c r="F406" s="137"/>
      <c r="G406" s="137"/>
      <c r="H406" s="137"/>
      <c r="I406" s="137"/>
    </row>
    <row r="407" spans="1:9" x14ac:dyDescent="0.2">
      <c r="A407" s="135"/>
      <c r="B407" s="128"/>
      <c r="C407" s="131"/>
      <c r="D407" s="130"/>
      <c r="E407" s="148"/>
      <c r="F407" s="133"/>
      <c r="G407" s="133"/>
      <c r="H407" s="134"/>
      <c r="I407" s="132"/>
    </row>
    <row r="408" spans="1:9" x14ac:dyDescent="0.2">
      <c r="A408" s="135"/>
      <c r="B408" s="197"/>
      <c r="C408" s="139"/>
      <c r="D408" s="130"/>
      <c r="E408" s="130"/>
      <c r="F408" s="133"/>
      <c r="G408" s="133"/>
      <c r="H408" s="134"/>
      <c r="I408" s="132"/>
    </row>
    <row r="409" spans="1:9" x14ac:dyDescent="0.2">
      <c r="A409" s="135"/>
      <c r="B409" s="128"/>
      <c r="C409" s="131"/>
      <c r="D409" s="130"/>
      <c r="E409" s="130"/>
      <c r="F409" s="133"/>
      <c r="G409" s="133"/>
      <c r="H409" s="134"/>
      <c r="I409" s="132"/>
    </row>
    <row r="410" spans="1:9" x14ac:dyDescent="0.2">
      <c r="A410" s="135"/>
      <c r="B410" s="197"/>
      <c r="C410" s="139"/>
      <c r="D410" s="130"/>
      <c r="E410" s="148"/>
      <c r="F410" s="133"/>
      <c r="G410" s="133"/>
      <c r="H410" s="134"/>
      <c r="I410" s="132"/>
    </row>
    <row r="411" spans="1:9" x14ac:dyDescent="0.2">
      <c r="A411" s="135"/>
      <c r="B411" s="128"/>
      <c r="C411" s="131"/>
      <c r="D411" s="130"/>
      <c r="E411" s="148"/>
      <c r="F411" s="137"/>
      <c r="G411" s="137"/>
      <c r="H411" s="137"/>
      <c r="I411" s="137"/>
    </row>
    <row r="412" spans="1:9" x14ac:dyDescent="0.2">
      <c r="A412" s="135"/>
      <c r="B412" s="197"/>
      <c r="C412" s="139"/>
      <c r="D412" s="130"/>
      <c r="E412" s="130"/>
      <c r="F412" s="137"/>
      <c r="G412" s="137"/>
      <c r="H412" s="137"/>
      <c r="I412" s="137"/>
    </row>
    <row r="413" spans="1:9" x14ac:dyDescent="0.2">
      <c r="A413" s="135"/>
      <c r="B413" s="128"/>
      <c r="C413" s="131"/>
      <c r="D413" s="130"/>
      <c r="E413" s="130"/>
      <c r="F413" s="133"/>
      <c r="G413" s="133"/>
      <c r="H413" s="134"/>
      <c r="I413" s="132"/>
    </row>
    <row r="414" spans="1:9" x14ac:dyDescent="0.2">
      <c r="A414" s="135"/>
      <c r="B414" s="197"/>
      <c r="C414" s="139"/>
      <c r="D414" s="130"/>
      <c r="E414" s="130"/>
      <c r="F414" s="133"/>
      <c r="G414" s="133"/>
      <c r="H414" s="134"/>
      <c r="I414" s="132"/>
    </row>
    <row r="415" spans="1:9" x14ac:dyDescent="0.2">
      <c r="A415" s="135"/>
      <c r="B415" s="128"/>
      <c r="C415" s="131"/>
      <c r="D415" s="130"/>
      <c r="E415" s="148"/>
      <c r="F415" s="137"/>
      <c r="G415" s="137"/>
      <c r="H415" s="137"/>
      <c r="I415" s="137"/>
    </row>
    <row r="416" spans="1:9" x14ac:dyDescent="0.2">
      <c r="A416" s="135"/>
      <c r="B416" s="197"/>
      <c r="C416" s="139"/>
      <c r="D416" s="130"/>
      <c r="E416" s="148"/>
      <c r="F416" s="137"/>
      <c r="G416" s="137"/>
      <c r="H416" s="137"/>
      <c r="I416" s="137"/>
    </row>
    <row r="417" spans="1:9" x14ac:dyDescent="0.2">
      <c r="A417" s="135"/>
      <c r="B417" s="128"/>
      <c r="C417" s="131"/>
      <c r="D417" s="130"/>
      <c r="E417" s="148"/>
      <c r="F417" s="133"/>
      <c r="G417" s="133"/>
      <c r="H417" s="134"/>
      <c r="I417" s="132"/>
    </row>
    <row r="418" spans="1:9" x14ac:dyDescent="0.2">
      <c r="A418" s="135"/>
      <c r="B418" s="197"/>
      <c r="C418" s="139"/>
      <c r="D418" s="130"/>
      <c r="E418" s="148"/>
      <c r="F418" s="133"/>
      <c r="G418" s="133"/>
      <c r="H418" s="134"/>
      <c r="I418" s="132"/>
    </row>
    <row r="419" spans="1:9" x14ac:dyDescent="0.2">
      <c r="A419" s="135"/>
      <c r="B419" s="128"/>
      <c r="C419" s="131"/>
      <c r="D419" s="130"/>
      <c r="E419" s="130"/>
      <c r="F419" s="133"/>
      <c r="G419" s="133"/>
      <c r="H419" s="134"/>
      <c r="I419" s="137"/>
    </row>
    <row r="420" spans="1:9" x14ac:dyDescent="0.2">
      <c r="A420" s="135"/>
      <c r="B420" s="197"/>
      <c r="C420" s="139"/>
      <c r="D420" s="130"/>
      <c r="E420" s="130"/>
      <c r="F420" s="133"/>
      <c r="G420" s="133"/>
      <c r="H420" s="134"/>
      <c r="I420" s="137"/>
    </row>
    <row r="421" spans="1:9" x14ac:dyDescent="0.2">
      <c r="A421" s="136"/>
      <c r="B421" s="128"/>
      <c r="C421" s="131"/>
      <c r="D421" s="137"/>
      <c r="E421" s="137"/>
      <c r="F421" s="133"/>
      <c r="G421" s="133"/>
      <c r="H421" s="137"/>
      <c r="I421" s="137"/>
    </row>
    <row r="422" spans="1:9" x14ac:dyDescent="0.2">
      <c r="A422" s="136"/>
      <c r="B422" s="165"/>
      <c r="C422" s="139"/>
      <c r="D422" s="137"/>
      <c r="E422" s="137"/>
      <c r="F422" s="133"/>
      <c r="G422" s="133"/>
      <c r="H422" s="137"/>
      <c r="I422" s="137"/>
    </row>
    <row r="423" spans="1:9" x14ac:dyDescent="0.2">
      <c r="A423" s="135"/>
      <c r="B423" s="128"/>
      <c r="C423" s="131"/>
      <c r="D423" s="130"/>
      <c r="E423" s="130"/>
      <c r="F423" s="133"/>
      <c r="G423" s="133"/>
      <c r="H423" s="137"/>
      <c r="I423" s="137"/>
    </row>
    <row r="424" spans="1:9" x14ac:dyDescent="0.2">
      <c r="A424" s="135"/>
      <c r="B424" s="197"/>
      <c r="C424" s="139"/>
      <c r="D424" s="130"/>
      <c r="E424" s="130"/>
      <c r="F424" s="133"/>
      <c r="G424" s="133"/>
      <c r="H424" s="137"/>
      <c r="I424" s="137"/>
    </row>
    <row r="425" spans="1:9" x14ac:dyDescent="0.2">
      <c r="A425" s="135"/>
      <c r="B425" s="128"/>
      <c r="C425" s="131"/>
      <c r="D425" s="130"/>
      <c r="E425" s="148"/>
      <c r="F425" s="133"/>
      <c r="G425" s="133"/>
      <c r="H425" s="137"/>
      <c r="I425" s="137"/>
    </row>
    <row r="426" spans="1:9" x14ac:dyDescent="0.2">
      <c r="A426" s="135"/>
      <c r="B426" s="197"/>
      <c r="C426" s="139"/>
      <c r="D426" s="130"/>
      <c r="E426" s="148"/>
      <c r="F426" s="133"/>
      <c r="G426" s="133"/>
      <c r="H426" s="137"/>
      <c r="I426" s="137"/>
    </row>
    <row r="427" spans="1:9" x14ac:dyDescent="0.2">
      <c r="A427" s="135"/>
      <c r="B427" s="128"/>
      <c r="C427" s="131"/>
      <c r="D427" s="130"/>
      <c r="E427" s="130"/>
      <c r="F427" s="137"/>
      <c r="G427" s="137"/>
      <c r="H427" s="137"/>
      <c r="I427" s="137"/>
    </row>
    <row r="428" spans="1:9" x14ac:dyDescent="0.2">
      <c r="A428" s="135"/>
      <c r="B428" s="197"/>
      <c r="C428" s="139"/>
      <c r="D428" s="130"/>
      <c r="E428" s="130"/>
      <c r="F428" s="137"/>
      <c r="G428" s="137"/>
      <c r="H428" s="137"/>
      <c r="I428" s="137"/>
    </row>
    <row r="429" spans="1:9" x14ac:dyDescent="0.2">
      <c r="A429" s="135"/>
      <c r="B429" s="128"/>
      <c r="C429" s="131"/>
      <c r="D429" s="130"/>
      <c r="E429" s="130"/>
      <c r="F429" s="137"/>
      <c r="G429" s="137"/>
      <c r="H429" s="137"/>
      <c r="I429" s="137"/>
    </row>
    <row r="430" spans="1:9" x14ac:dyDescent="0.2">
      <c r="A430" s="135"/>
      <c r="B430" s="197"/>
      <c r="C430" s="139"/>
      <c r="D430" s="130"/>
      <c r="E430" s="130"/>
      <c r="F430" s="137"/>
      <c r="G430" s="137"/>
      <c r="H430" s="137"/>
      <c r="I430" s="137"/>
    </row>
    <row r="431" spans="1:9" x14ac:dyDescent="0.2">
      <c r="A431" s="135"/>
      <c r="B431" s="128"/>
      <c r="C431" s="131"/>
      <c r="D431" s="130"/>
      <c r="E431" s="148"/>
      <c r="F431" s="137"/>
      <c r="G431" s="137"/>
      <c r="H431" s="137"/>
      <c r="I431" s="137"/>
    </row>
    <row r="432" spans="1:9" x14ac:dyDescent="0.2">
      <c r="A432" s="135"/>
      <c r="B432" s="197"/>
      <c r="C432" s="139"/>
      <c r="D432" s="130"/>
      <c r="E432" s="148"/>
      <c r="F432" s="137"/>
      <c r="G432" s="137"/>
      <c r="H432" s="137"/>
      <c r="I432" s="137"/>
    </row>
    <row r="433" spans="1:9" x14ac:dyDescent="0.2">
      <c r="A433" s="135"/>
      <c r="B433" s="128"/>
      <c r="C433" s="131"/>
      <c r="D433" s="130"/>
      <c r="E433" s="130"/>
      <c r="F433" s="137"/>
      <c r="G433" s="137"/>
      <c r="H433" s="137"/>
      <c r="I433" s="137"/>
    </row>
    <row r="434" spans="1:9" x14ac:dyDescent="0.2">
      <c r="A434" s="135"/>
      <c r="B434" s="197"/>
      <c r="C434" s="139"/>
      <c r="D434" s="130"/>
      <c r="E434" s="130"/>
      <c r="F434" s="137"/>
      <c r="G434" s="137"/>
      <c r="H434" s="137"/>
      <c r="I434" s="137"/>
    </row>
    <row r="435" spans="1:9" x14ac:dyDescent="0.2">
      <c r="A435" s="135"/>
      <c r="B435" s="128"/>
      <c r="C435" s="131"/>
      <c r="D435" s="130"/>
      <c r="E435" s="130"/>
      <c r="F435" s="137"/>
      <c r="G435" s="137"/>
      <c r="H435" s="137"/>
      <c r="I435" s="137"/>
    </row>
    <row r="436" spans="1:9" x14ac:dyDescent="0.2">
      <c r="A436" s="135"/>
      <c r="B436" s="197"/>
      <c r="C436" s="139"/>
      <c r="D436" s="130"/>
      <c r="E436" s="130"/>
      <c r="F436" s="137"/>
      <c r="G436" s="137"/>
      <c r="H436" s="137"/>
      <c r="I436" s="137"/>
    </row>
    <row r="437" spans="1:9" x14ac:dyDescent="0.2">
      <c r="A437" s="135"/>
      <c r="B437" s="128"/>
      <c r="C437" s="131"/>
      <c r="D437" s="130"/>
      <c r="E437" s="130"/>
      <c r="F437" s="137"/>
      <c r="G437" s="137"/>
      <c r="H437" s="137"/>
      <c r="I437" s="137"/>
    </row>
    <row r="438" spans="1:9" x14ac:dyDescent="0.2">
      <c r="A438" s="135"/>
      <c r="B438" s="197"/>
      <c r="C438" s="139"/>
      <c r="D438" s="130"/>
      <c r="E438" s="130"/>
      <c r="F438" s="137"/>
      <c r="G438" s="137"/>
      <c r="H438" s="137"/>
      <c r="I438" s="137"/>
    </row>
    <row r="439" spans="1:9" x14ac:dyDescent="0.2">
      <c r="A439" s="135"/>
      <c r="B439" s="128"/>
      <c r="C439" s="131"/>
      <c r="D439" s="130"/>
      <c r="E439" s="130"/>
      <c r="F439" s="137"/>
      <c r="G439" s="137"/>
      <c r="H439" s="137"/>
      <c r="I439" s="137"/>
    </row>
    <row r="440" spans="1:9" x14ac:dyDescent="0.2">
      <c r="A440" s="135"/>
      <c r="B440" s="197"/>
      <c r="C440" s="139"/>
      <c r="D440" s="130"/>
      <c r="E440" s="130"/>
      <c r="F440" s="137"/>
      <c r="G440" s="137"/>
      <c r="H440" s="137"/>
      <c r="I440" s="137"/>
    </row>
    <row r="441" spans="1:9" x14ac:dyDescent="0.2">
      <c r="A441" s="135"/>
      <c r="B441" s="128"/>
      <c r="C441" s="131"/>
      <c r="D441" s="130"/>
      <c r="E441" s="130"/>
      <c r="F441" s="137"/>
      <c r="G441" s="137"/>
      <c r="H441" s="137"/>
      <c r="I441" s="137"/>
    </row>
    <row r="442" spans="1:9" x14ac:dyDescent="0.2">
      <c r="A442" s="135"/>
      <c r="B442" s="197"/>
      <c r="C442" s="139"/>
      <c r="D442" s="130"/>
      <c r="E442" s="130"/>
      <c r="F442" s="137"/>
      <c r="G442" s="137"/>
      <c r="H442" s="137"/>
      <c r="I442" s="137"/>
    </row>
    <row r="443" spans="1:9" x14ac:dyDescent="0.2">
      <c r="A443" s="135"/>
      <c r="B443" s="128"/>
      <c r="C443" s="131"/>
      <c r="D443" s="137"/>
      <c r="E443" s="137"/>
      <c r="F443" s="133"/>
      <c r="G443" s="133"/>
      <c r="H443" s="137"/>
      <c r="I443" s="137"/>
    </row>
    <row r="444" spans="1:9" x14ac:dyDescent="0.2">
      <c r="A444" s="135"/>
      <c r="B444" s="197"/>
      <c r="C444" s="139"/>
      <c r="D444" s="137"/>
      <c r="E444" s="137"/>
      <c r="F444" s="133"/>
      <c r="G444" s="133"/>
      <c r="H444" s="137"/>
      <c r="I444" s="137"/>
    </row>
    <row r="445" spans="1:9" x14ac:dyDescent="0.2">
      <c r="A445" s="136"/>
      <c r="B445" s="128"/>
      <c r="C445" s="131"/>
      <c r="D445" s="137"/>
      <c r="E445" s="137"/>
      <c r="F445" s="133"/>
      <c r="G445" s="133"/>
      <c r="H445" s="137"/>
      <c r="I445" s="137"/>
    </row>
    <row r="446" spans="1:9" x14ac:dyDescent="0.2">
      <c r="A446" s="136"/>
      <c r="B446" s="165"/>
      <c r="C446" s="139"/>
      <c r="D446" s="137"/>
      <c r="E446" s="137"/>
      <c r="F446" s="133"/>
      <c r="G446" s="133"/>
      <c r="H446" s="137"/>
      <c r="I446" s="137"/>
    </row>
    <row r="447" spans="1:9" x14ac:dyDescent="0.2">
      <c r="A447" s="135"/>
      <c r="B447" s="128"/>
      <c r="C447" s="131"/>
      <c r="D447" s="130"/>
      <c r="E447" s="130"/>
      <c r="F447" s="133"/>
      <c r="G447" s="133"/>
      <c r="H447" s="134"/>
      <c r="I447" s="132"/>
    </row>
    <row r="448" spans="1:9" x14ac:dyDescent="0.2">
      <c r="A448" s="135"/>
      <c r="B448" s="197"/>
      <c r="C448" s="139"/>
      <c r="D448" s="130"/>
      <c r="E448" s="130"/>
      <c r="F448" s="133"/>
      <c r="G448" s="133"/>
      <c r="H448" s="134"/>
      <c r="I448" s="132"/>
    </row>
    <row r="449" spans="1:9" x14ac:dyDescent="0.2">
      <c r="A449" s="135"/>
      <c r="B449" s="128"/>
      <c r="C449" s="131"/>
      <c r="D449" s="130"/>
      <c r="E449" s="130"/>
      <c r="F449" s="137"/>
      <c r="G449" s="137"/>
      <c r="H449" s="137"/>
      <c r="I449" s="137"/>
    </row>
    <row r="450" spans="1:9" x14ac:dyDescent="0.2">
      <c r="A450" s="135"/>
      <c r="B450" s="197"/>
      <c r="C450" s="139"/>
      <c r="D450" s="130"/>
      <c r="E450" s="130"/>
      <c r="F450" s="137"/>
      <c r="G450" s="137"/>
      <c r="H450" s="137"/>
      <c r="I450" s="137"/>
    </row>
    <row r="451" spans="1:9" x14ac:dyDescent="0.2">
      <c r="A451" s="135"/>
      <c r="B451" s="128"/>
      <c r="C451" s="131"/>
      <c r="D451" s="130"/>
      <c r="E451" s="130"/>
      <c r="F451" s="137"/>
      <c r="G451" s="137"/>
      <c r="H451" s="137"/>
      <c r="I451" s="137"/>
    </row>
    <row r="452" spans="1:9" x14ac:dyDescent="0.2">
      <c r="A452" s="135"/>
      <c r="B452" s="197"/>
      <c r="C452" s="139"/>
      <c r="D452" s="130"/>
      <c r="E452" s="130"/>
      <c r="F452" s="137"/>
      <c r="G452" s="137"/>
      <c r="H452" s="137"/>
      <c r="I452" s="137"/>
    </row>
    <row r="453" spans="1:9" x14ac:dyDescent="0.2">
      <c r="A453" s="136"/>
      <c r="B453" s="128"/>
      <c r="C453" s="131"/>
      <c r="D453" s="137"/>
      <c r="E453" s="137"/>
      <c r="F453" s="133"/>
      <c r="G453" s="133"/>
      <c r="H453" s="137"/>
      <c r="I453" s="137"/>
    </row>
    <row r="454" spans="1:9" x14ac:dyDescent="0.2">
      <c r="A454" s="136"/>
      <c r="B454" s="197"/>
      <c r="C454" s="139"/>
      <c r="D454" s="137"/>
      <c r="E454" s="137"/>
      <c r="F454" s="133"/>
      <c r="G454" s="133"/>
      <c r="H454" s="137"/>
      <c r="I454" s="137"/>
    </row>
    <row r="455" spans="1:9" x14ac:dyDescent="0.2">
      <c r="A455" s="135"/>
      <c r="B455" s="128"/>
      <c r="C455" s="131"/>
      <c r="D455" s="130"/>
      <c r="E455" s="130"/>
      <c r="F455" s="137"/>
      <c r="G455" s="137"/>
      <c r="H455" s="137"/>
      <c r="I455" s="137"/>
    </row>
    <row r="456" spans="1:9" x14ac:dyDescent="0.2">
      <c r="A456" s="135"/>
      <c r="B456" s="197"/>
      <c r="C456" s="139"/>
      <c r="D456" s="130"/>
      <c r="E456" s="148"/>
      <c r="F456" s="137"/>
      <c r="G456" s="137"/>
      <c r="H456" s="137"/>
      <c r="I456" s="137"/>
    </row>
    <row r="457" spans="1:9" x14ac:dyDescent="0.2">
      <c r="A457" s="135"/>
      <c r="B457" s="128"/>
      <c r="C457" s="131"/>
      <c r="D457" s="130"/>
      <c r="E457" s="148"/>
      <c r="F457" s="137"/>
      <c r="G457" s="137"/>
      <c r="H457" s="137"/>
      <c r="I457" s="137"/>
    </row>
    <row r="458" spans="1:9" x14ac:dyDescent="0.2">
      <c r="A458" s="135"/>
      <c r="B458" s="197"/>
      <c r="C458" s="139"/>
      <c r="D458" s="130"/>
      <c r="E458" s="130"/>
      <c r="F458" s="137"/>
      <c r="G458" s="137"/>
      <c r="H458" s="137"/>
      <c r="I458" s="137"/>
    </row>
    <row r="459" spans="1:9" x14ac:dyDescent="0.2">
      <c r="A459" s="135"/>
      <c r="B459" s="128"/>
      <c r="C459" s="131"/>
      <c r="D459" s="130"/>
      <c r="E459" s="130"/>
      <c r="F459" s="137"/>
      <c r="G459" s="137"/>
      <c r="H459" s="137"/>
      <c r="I459" s="137"/>
    </row>
    <row r="460" spans="1:9" x14ac:dyDescent="0.2">
      <c r="A460" s="135"/>
      <c r="B460" s="197"/>
      <c r="C460" s="139"/>
      <c r="D460" s="130"/>
      <c r="E460" s="148"/>
      <c r="F460" s="137"/>
      <c r="G460" s="137"/>
      <c r="H460" s="137"/>
      <c r="I460" s="137"/>
    </row>
    <row r="461" spans="1:9" x14ac:dyDescent="0.2">
      <c r="A461" s="135"/>
      <c r="B461" s="128"/>
      <c r="C461" s="131"/>
      <c r="D461" s="130"/>
      <c r="E461" s="148"/>
      <c r="F461" s="137"/>
      <c r="G461" s="137"/>
      <c r="H461" s="137"/>
      <c r="I461" s="137"/>
    </row>
    <row r="462" spans="1:9" x14ac:dyDescent="0.2">
      <c r="A462" s="135"/>
      <c r="B462" s="197"/>
      <c r="C462" s="139"/>
      <c r="D462" s="130"/>
      <c r="E462" s="130"/>
      <c r="F462" s="137"/>
      <c r="G462" s="137"/>
      <c r="H462" s="137"/>
      <c r="I462" s="137"/>
    </row>
    <row r="463" spans="1:9" x14ac:dyDescent="0.2">
      <c r="A463" s="135"/>
      <c r="B463" s="128"/>
      <c r="C463" s="131"/>
      <c r="D463" s="130"/>
      <c r="E463" s="130"/>
      <c r="F463" s="133"/>
      <c r="G463" s="133"/>
      <c r="H463" s="137"/>
      <c r="I463" s="132"/>
    </row>
    <row r="464" spans="1:9" x14ac:dyDescent="0.2">
      <c r="A464" s="135"/>
      <c r="B464" s="197"/>
      <c r="C464" s="139"/>
      <c r="D464" s="130"/>
      <c r="E464" s="130"/>
      <c r="F464" s="133"/>
      <c r="G464" s="133"/>
      <c r="H464" s="137"/>
      <c r="I464" s="132"/>
    </row>
    <row r="465" spans="1:9" x14ac:dyDescent="0.2">
      <c r="A465" s="135"/>
      <c r="B465" s="128"/>
      <c r="C465" s="131"/>
      <c r="D465" s="130"/>
      <c r="E465" s="130"/>
      <c r="F465" s="137"/>
      <c r="G465" s="137"/>
      <c r="H465" s="137"/>
      <c r="I465" s="137"/>
    </row>
    <row r="466" spans="1:9" x14ac:dyDescent="0.2">
      <c r="A466" s="135"/>
      <c r="B466" s="197"/>
      <c r="C466" s="139"/>
      <c r="D466" s="130"/>
      <c r="E466" s="148"/>
      <c r="F466" s="137"/>
      <c r="G466" s="137"/>
      <c r="H466" s="137"/>
      <c r="I466" s="137"/>
    </row>
    <row r="467" spans="1:9" x14ac:dyDescent="0.2">
      <c r="A467" s="136"/>
      <c r="B467" s="128"/>
      <c r="C467" s="131"/>
      <c r="D467" s="137"/>
      <c r="E467" s="137"/>
      <c r="F467" s="133"/>
      <c r="G467" s="133"/>
      <c r="H467" s="137"/>
      <c r="I467" s="137"/>
    </row>
    <row r="468" spans="1:9" x14ac:dyDescent="0.2">
      <c r="A468" s="136"/>
      <c r="B468" s="165"/>
      <c r="C468" s="139"/>
      <c r="D468" s="137"/>
      <c r="E468" s="137"/>
      <c r="F468" s="133"/>
      <c r="G468" s="133"/>
      <c r="H468" s="137"/>
      <c r="I468" s="137"/>
    </row>
    <row r="469" spans="1:9" x14ac:dyDescent="0.2">
      <c r="A469" s="135"/>
      <c r="B469" s="128"/>
      <c r="C469" s="131"/>
      <c r="D469" s="130"/>
      <c r="E469" s="130"/>
      <c r="F469" s="133"/>
      <c r="G469" s="133"/>
      <c r="H469" s="137"/>
      <c r="I469" s="137"/>
    </row>
    <row r="470" spans="1:9" x14ac:dyDescent="0.2">
      <c r="A470" s="135"/>
      <c r="B470" s="197"/>
      <c r="C470" s="139"/>
      <c r="D470" s="130"/>
      <c r="E470" s="130"/>
      <c r="F470" s="133"/>
      <c r="G470" s="133"/>
      <c r="H470" s="137"/>
      <c r="I470" s="137"/>
    </row>
    <row r="471" spans="1:9" x14ac:dyDescent="0.2">
      <c r="A471" s="135"/>
      <c r="B471" s="128"/>
      <c r="C471" s="131"/>
      <c r="D471" s="130"/>
      <c r="E471" s="130"/>
      <c r="F471" s="137"/>
      <c r="G471" s="137"/>
      <c r="H471" s="137"/>
      <c r="I471" s="137"/>
    </row>
    <row r="472" spans="1:9" x14ac:dyDescent="0.2">
      <c r="A472" s="135"/>
      <c r="B472" s="197"/>
      <c r="C472" s="139"/>
      <c r="D472" s="130"/>
      <c r="E472" s="130"/>
      <c r="F472" s="137"/>
      <c r="G472" s="137"/>
      <c r="H472" s="137"/>
      <c r="I472" s="137"/>
    </row>
    <row r="473" spans="1:9" x14ac:dyDescent="0.2">
      <c r="A473" s="135"/>
      <c r="B473" s="197"/>
      <c r="C473" s="139"/>
      <c r="D473" s="130"/>
      <c r="E473" s="130"/>
      <c r="F473" s="137"/>
      <c r="G473" s="137"/>
      <c r="H473" s="137"/>
      <c r="I473" s="137"/>
    </row>
    <row r="474" spans="1:9" x14ac:dyDescent="0.2">
      <c r="A474" s="135"/>
      <c r="B474" s="128"/>
      <c r="C474" s="131"/>
      <c r="D474" s="130"/>
      <c r="E474" s="130"/>
      <c r="F474" s="137"/>
      <c r="G474" s="137"/>
      <c r="H474" s="137"/>
      <c r="I474" s="137"/>
    </row>
    <row r="475" spans="1:9" x14ac:dyDescent="0.2">
      <c r="A475" s="135"/>
      <c r="B475" s="197"/>
      <c r="C475" s="139"/>
      <c r="D475" s="130"/>
      <c r="E475" s="130"/>
      <c r="F475" s="137"/>
      <c r="G475" s="137"/>
      <c r="H475" s="137"/>
      <c r="I475" s="137"/>
    </row>
    <row r="476" spans="1:9" x14ac:dyDescent="0.2">
      <c r="A476" s="135"/>
      <c r="B476" s="128"/>
      <c r="C476" s="131"/>
      <c r="D476" s="130"/>
      <c r="E476" s="148"/>
      <c r="F476" s="133"/>
      <c r="G476" s="133"/>
      <c r="H476" s="134"/>
      <c r="I476" s="132"/>
    </row>
    <row r="477" spans="1:9" ht="11.25" customHeight="1" x14ac:dyDescent="0.2">
      <c r="A477" s="135"/>
      <c r="B477" s="197"/>
      <c r="C477" s="139"/>
      <c r="D477" s="130"/>
      <c r="E477" s="148"/>
      <c r="F477" s="133"/>
      <c r="G477" s="133"/>
      <c r="H477" s="134"/>
      <c r="I477" s="132"/>
    </row>
    <row r="478" spans="1:9" x14ac:dyDescent="0.2">
      <c r="A478" s="135"/>
      <c r="B478" s="128"/>
      <c r="C478" s="131"/>
      <c r="D478" s="130"/>
      <c r="E478" s="130"/>
      <c r="F478" s="133"/>
      <c r="G478" s="133"/>
      <c r="H478" s="134"/>
      <c r="I478" s="137"/>
    </row>
    <row r="479" spans="1:9" x14ac:dyDescent="0.2">
      <c r="A479" s="135"/>
      <c r="B479" s="197"/>
      <c r="C479" s="139"/>
      <c r="D479" s="130"/>
      <c r="E479" s="130"/>
      <c r="F479" s="133"/>
      <c r="G479" s="133"/>
      <c r="H479" s="134"/>
      <c r="I479" s="137"/>
    </row>
    <row r="480" spans="1:9" x14ac:dyDescent="0.2">
      <c r="A480" s="135"/>
      <c r="B480" s="128"/>
      <c r="C480" s="131"/>
      <c r="D480" s="137"/>
      <c r="E480" s="137"/>
      <c r="F480" s="133"/>
      <c r="G480" s="133"/>
      <c r="H480" s="137"/>
      <c r="I480" s="137"/>
    </row>
    <row r="481" spans="1:9" x14ac:dyDescent="0.2">
      <c r="A481" s="135"/>
      <c r="B481" s="197"/>
      <c r="C481" s="139"/>
      <c r="D481" s="137"/>
      <c r="E481" s="137"/>
      <c r="F481" s="133"/>
      <c r="G481" s="133"/>
      <c r="H481" s="137"/>
      <c r="I481" s="137"/>
    </row>
    <row r="482" spans="1:9" x14ac:dyDescent="0.2">
      <c r="A482" s="135"/>
      <c r="B482" s="128"/>
      <c r="C482" s="131"/>
      <c r="D482" s="130"/>
      <c r="E482" s="130"/>
      <c r="F482" s="133"/>
      <c r="G482" s="133"/>
      <c r="H482" s="134"/>
      <c r="I482" s="132"/>
    </row>
    <row r="483" spans="1:9" x14ac:dyDescent="0.2">
      <c r="A483" s="135"/>
      <c r="B483" s="197"/>
      <c r="C483" s="139"/>
      <c r="D483" s="130"/>
      <c r="E483" s="130"/>
      <c r="F483" s="137"/>
      <c r="G483" s="137"/>
      <c r="H483" s="137"/>
      <c r="I483" s="137"/>
    </row>
    <row r="484" spans="1:9" x14ac:dyDescent="0.2">
      <c r="A484" s="135"/>
      <c r="B484" s="197"/>
      <c r="C484" s="139"/>
      <c r="D484" s="130"/>
      <c r="E484" s="130"/>
      <c r="F484" s="133"/>
      <c r="G484" s="133"/>
      <c r="H484" s="134"/>
      <c r="I484" s="132"/>
    </row>
    <row r="485" spans="1:9" x14ac:dyDescent="0.2">
      <c r="A485" s="135"/>
      <c r="B485" s="128"/>
      <c r="C485" s="131"/>
      <c r="D485" s="130"/>
      <c r="E485" s="148"/>
      <c r="F485" s="137"/>
      <c r="G485" s="137"/>
      <c r="H485" s="137"/>
      <c r="I485" s="137"/>
    </row>
    <row r="486" spans="1:9" x14ac:dyDescent="0.2">
      <c r="A486" s="135"/>
      <c r="B486" s="197"/>
      <c r="C486" s="139"/>
      <c r="D486" s="130"/>
      <c r="E486" s="148"/>
      <c r="F486" s="137"/>
      <c r="G486" s="137"/>
      <c r="H486" s="137"/>
      <c r="I486" s="137"/>
    </row>
    <row r="487" spans="1:9" x14ac:dyDescent="0.2">
      <c r="A487" s="135"/>
      <c r="B487" s="197"/>
      <c r="C487" s="139"/>
      <c r="D487" s="130"/>
      <c r="E487" s="148"/>
      <c r="F487" s="137"/>
      <c r="G487" s="137"/>
      <c r="H487" s="137"/>
      <c r="I487" s="137"/>
    </row>
    <row r="488" spans="1:9" x14ac:dyDescent="0.2">
      <c r="A488" s="135"/>
      <c r="B488" s="128"/>
      <c r="C488" s="131"/>
      <c r="D488" s="130"/>
      <c r="E488" s="130"/>
      <c r="F488" s="137"/>
      <c r="G488" s="137"/>
      <c r="H488" s="137"/>
      <c r="I488" s="137"/>
    </row>
    <row r="489" spans="1:9" x14ac:dyDescent="0.2">
      <c r="A489" s="135"/>
      <c r="B489" s="197"/>
      <c r="C489" s="139"/>
      <c r="D489" s="130"/>
      <c r="E489" s="130"/>
      <c r="F489" s="137"/>
      <c r="G489" s="137"/>
      <c r="H489" s="137"/>
      <c r="I489" s="137"/>
    </row>
    <row r="490" spans="1:9" x14ac:dyDescent="0.2">
      <c r="A490" s="135"/>
      <c r="B490" s="128"/>
      <c r="C490" s="131"/>
      <c r="D490" s="130"/>
      <c r="E490" s="130"/>
      <c r="F490" s="137"/>
      <c r="G490" s="137"/>
      <c r="H490" s="137"/>
      <c r="I490" s="137"/>
    </row>
    <row r="491" spans="1:9" x14ac:dyDescent="0.2">
      <c r="A491" s="135"/>
      <c r="B491" s="197"/>
      <c r="C491" s="139"/>
      <c r="D491" s="130"/>
      <c r="E491" s="130"/>
      <c r="F491" s="137"/>
      <c r="G491" s="137"/>
      <c r="H491" s="137"/>
      <c r="I491" s="137"/>
    </row>
    <row r="492" spans="1:9" x14ac:dyDescent="0.2">
      <c r="A492" s="135"/>
      <c r="B492" s="128"/>
      <c r="C492" s="131"/>
      <c r="D492" s="130"/>
      <c r="E492" s="130"/>
      <c r="F492" s="137"/>
      <c r="G492" s="137"/>
      <c r="H492" s="137"/>
      <c r="I492" s="137"/>
    </row>
    <row r="493" spans="1:9" x14ac:dyDescent="0.2">
      <c r="A493" s="135"/>
      <c r="B493" s="197"/>
      <c r="C493" s="139"/>
      <c r="D493" s="130"/>
      <c r="E493" s="130"/>
      <c r="F493" s="137"/>
      <c r="G493" s="137"/>
      <c r="H493" s="137"/>
      <c r="I493" s="137"/>
    </row>
    <row r="494" spans="1:9" x14ac:dyDescent="0.2">
      <c r="A494" s="135"/>
      <c r="B494" s="128"/>
      <c r="C494" s="131"/>
      <c r="D494" s="130"/>
      <c r="E494" s="130"/>
      <c r="F494" s="137"/>
      <c r="G494" s="137"/>
      <c r="H494" s="137"/>
      <c r="I494" s="137"/>
    </row>
    <row r="495" spans="1:9" x14ac:dyDescent="0.2">
      <c r="A495" s="135"/>
      <c r="B495" s="197"/>
      <c r="C495" s="139"/>
      <c r="D495" s="130"/>
      <c r="E495" s="130"/>
      <c r="F495" s="137"/>
      <c r="G495" s="137"/>
      <c r="H495" s="137"/>
      <c r="I495" s="137"/>
    </row>
    <row r="496" spans="1:9" x14ac:dyDescent="0.2">
      <c r="A496" s="135"/>
      <c r="B496" s="128"/>
      <c r="C496" s="131"/>
      <c r="D496" s="130"/>
      <c r="E496" s="130"/>
      <c r="F496" s="137"/>
      <c r="G496" s="137"/>
      <c r="H496" s="137"/>
      <c r="I496" s="137"/>
    </row>
    <row r="497" spans="1:9" x14ac:dyDescent="0.2">
      <c r="A497" s="135"/>
      <c r="B497" s="197"/>
      <c r="C497" s="139"/>
      <c r="D497" s="130"/>
      <c r="E497" s="130"/>
      <c r="F497" s="137"/>
      <c r="G497" s="137"/>
      <c r="H497" s="137"/>
      <c r="I497" s="137"/>
    </row>
    <row r="498" spans="1:9" x14ac:dyDescent="0.2">
      <c r="A498" s="135"/>
      <c r="B498" s="128"/>
      <c r="C498" s="131"/>
      <c r="D498" s="130"/>
      <c r="E498" s="130"/>
      <c r="F498" s="133"/>
      <c r="G498" s="133"/>
      <c r="H498" s="137"/>
      <c r="I498" s="132"/>
    </row>
    <row r="499" spans="1:9" x14ac:dyDescent="0.2">
      <c r="A499" s="135"/>
      <c r="B499" s="197"/>
      <c r="C499" s="139"/>
      <c r="D499" s="130"/>
      <c r="E499" s="130"/>
      <c r="F499" s="133"/>
      <c r="G499" s="133"/>
      <c r="H499" s="137"/>
      <c r="I499" s="132"/>
    </row>
    <row r="500" spans="1:9" x14ac:dyDescent="0.2">
      <c r="A500" s="135"/>
      <c r="B500" s="128"/>
      <c r="C500" s="131"/>
      <c r="D500" s="130"/>
      <c r="E500" s="130"/>
      <c r="F500" s="137"/>
      <c r="G500" s="137"/>
      <c r="H500" s="137"/>
      <c r="I500" s="137"/>
    </row>
    <row r="501" spans="1:9" x14ac:dyDescent="0.2">
      <c r="A501" s="135"/>
      <c r="B501" s="197"/>
      <c r="C501" s="139"/>
      <c r="D501" s="130"/>
      <c r="E501" s="130"/>
      <c r="F501" s="137"/>
      <c r="G501" s="137"/>
      <c r="H501" s="137"/>
      <c r="I501" s="137"/>
    </row>
    <row r="502" spans="1:9" x14ac:dyDescent="0.2">
      <c r="A502" s="135"/>
      <c r="B502" s="128"/>
      <c r="C502" s="131"/>
      <c r="D502" s="130"/>
      <c r="E502" s="130"/>
      <c r="F502" s="133"/>
      <c r="G502" s="133"/>
      <c r="H502" s="137"/>
      <c r="I502" s="137"/>
    </row>
    <row r="503" spans="1:9" x14ac:dyDescent="0.2">
      <c r="A503" s="135"/>
      <c r="B503" s="197"/>
      <c r="C503" s="139"/>
      <c r="D503" s="130"/>
      <c r="E503" s="130"/>
      <c r="F503" s="133"/>
      <c r="G503" s="133"/>
      <c r="H503" s="137"/>
      <c r="I503" s="137"/>
    </row>
    <row r="504" spans="1:9" x14ac:dyDescent="0.2">
      <c r="A504" s="135"/>
      <c r="B504" s="128"/>
      <c r="C504" s="131"/>
      <c r="D504" s="130"/>
      <c r="E504" s="130"/>
      <c r="F504" s="137"/>
      <c r="G504" s="137"/>
      <c r="H504" s="137"/>
      <c r="I504" s="137"/>
    </row>
    <row r="505" spans="1:9" x14ac:dyDescent="0.2">
      <c r="A505" s="135"/>
      <c r="B505" s="197"/>
      <c r="C505" s="139"/>
      <c r="D505" s="130"/>
      <c r="E505" s="130"/>
      <c r="F505" s="137"/>
      <c r="G505" s="137"/>
      <c r="H505" s="137"/>
      <c r="I505" s="137"/>
    </row>
    <row r="506" spans="1:9" x14ac:dyDescent="0.2">
      <c r="A506" s="135"/>
      <c r="B506" s="128"/>
      <c r="C506" s="131"/>
      <c r="D506" s="130"/>
      <c r="E506" s="130"/>
      <c r="F506" s="137"/>
      <c r="G506" s="137"/>
      <c r="H506" s="137"/>
      <c r="I506" s="137"/>
    </row>
    <row r="507" spans="1:9" x14ac:dyDescent="0.2">
      <c r="A507" s="135"/>
      <c r="B507" s="197"/>
      <c r="C507" s="139"/>
      <c r="D507" s="130"/>
      <c r="E507" s="130"/>
      <c r="F507" s="137"/>
      <c r="G507" s="137"/>
      <c r="H507" s="137"/>
      <c r="I507" s="137"/>
    </row>
    <row r="508" spans="1:9" x14ac:dyDescent="0.2">
      <c r="A508" s="135"/>
      <c r="B508" s="128"/>
      <c r="C508" s="131"/>
      <c r="D508" s="130"/>
      <c r="E508" s="148"/>
      <c r="F508" s="137"/>
      <c r="G508" s="137"/>
      <c r="H508" s="137"/>
      <c r="I508" s="137"/>
    </row>
    <row r="509" spans="1:9" x14ac:dyDescent="0.2">
      <c r="A509" s="135"/>
      <c r="B509" s="197"/>
      <c r="C509" s="139"/>
      <c r="D509" s="130"/>
      <c r="E509" s="148"/>
      <c r="F509" s="137"/>
      <c r="G509" s="137"/>
      <c r="H509" s="137"/>
      <c r="I509" s="137"/>
    </row>
    <row r="510" spans="1:9" x14ac:dyDescent="0.2">
      <c r="A510" s="135"/>
      <c r="B510" s="128"/>
      <c r="C510" s="131"/>
      <c r="D510" s="130"/>
      <c r="E510" s="148"/>
      <c r="F510" s="137"/>
      <c r="G510" s="137"/>
      <c r="H510" s="137"/>
      <c r="I510" s="137"/>
    </row>
    <row r="511" spans="1:9" x14ac:dyDescent="0.2">
      <c r="A511" s="135"/>
      <c r="B511" s="197"/>
      <c r="C511" s="139"/>
      <c r="D511" s="130"/>
      <c r="E511" s="148"/>
      <c r="F511" s="137"/>
      <c r="G511" s="137"/>
      <c r="H511" s="137"/>
      <c r="I511" s="137"/>
    </row>
    <row r="512" spans="1:9" x14ac:dyDescent="0.2">
      <c r="A512" s="135"/>
      <c r="B512" s="128"/>
      <c r="C512" s="131"/>
      <c r="D512" s="130"/>
      <c r="E512" s="130"/>
      <c r="F512" s="137"/>
      <c r="G512" s="137"/>
      <c r="H512" s="137"/>
      <c r="I512" s="137"/>
    </row>
    <row r="513" spans="1:9" x14ac:dyDescent="0.2">
      <c r="A513" s="135"/>
      <c r="B513" s="197"/>
      <c r="C513" s="139"/>
      <c r="D513" s="130"/>
      <c r="E513" s="148"/>
      <c r="F513" s="137"/>
      <c r="G513" s="137"/>
      <c r="H513" s="137"/>
      <c r="I513" s="137"/>
    </row>
    <row r="514" spans="1:9" x14ac:dyDescent="0.2">
      <c r="A514" s="135"/>
      <c r="B514" s="128"/>
      <c r="C514" s="131"/>
      <c r="D514" s="130"/>
      <c r="E514" s="130"/>
      <c r="F514" s="133"/>
      <c r="G514" s="133"/>
      <c r="H514" s="137"/>
      <c r="I514" s="137"/>
    </row>
    <row r="515" spans="1:9" x14ac:dyDescent="0.2">
      <c r="A515" s="135"/>
      <c r="B515" s="197"/>
      <c r="C515" s="131"/>
      <c r="D515" s="137"/>
      <c r="E515" s="137"/>
      <c r="F515" s="133"/>
      <c r="G515" s="133"/>
      <c r="H515" s="137"/>
      <c r="I515" s="137"/>
    </row>
    <row r="516" spans="1:9" x14ac:dyDescent="0.2">
      <c r="A516" s="135"/>
      <c r="B516" s="197"/>
      <c r="C516" s="139"/>
      <c r="D516" s="130"/>
      <c r="E516" s="130"/>
      <c r="F516" s="137"/>
      <c r="G516" s="137"/>
      <c r="H516" s="137"/>
      <c r="I516" s="137"/>
    </row>
    <row r="517" spans="1:9" x14ac:dyDescent="0.2">
      <c r="A517" s="135"/>
      <c r="B517" s="128"/>
      <c r="C517" s="131"/>
      <c r="D517" s="130"/>
      <c r="E517" s="148"/>
      <c r="F517" s="137"/>
      <c r="G517" s="137"/>
      <c r="H517" s="137"/>
      <c r="I517" s="137"/>
    </row>
    <row r="518" spans="1:9" x14ac:dyDescent="0.2">
      <c r="A518" s="135"/>
      <c r="B518" s="197"/>
      <c r="C518" s="139"/>
      <c r="D518" s="130"/>
      <c r="E518" s="148"/>
      <c r="F518" s="137"/>
      <c r="G518" s="137"/>
      <c r="H518" s="137"/>
      <c r="I518" s="137"/>
    </row>
    <row r="519" spans="1:9" x14ac:dyDescent="0.2">
      <c r="A519" s="135"/>
      <c r="B519" s="197"/>
      <c r="C519" s="139"/>
      <c r="D519" s="130"/>
      <c r="E519" s="130"/>
      <c r="F519" s="137"/>
      <c r="G519" s="137"/>
      <c r="H519" s="137"/>
      <c r="I519" s="137"/>
    </row>
    <row r="520" spans="1:9" x14ac:dyDescent="0.2">
      <c r="A520" s="135"/>
      <c r="B520" s="128"/>
      <c r="C520" s="131"/>
      <c r="D520" s="130"/>
      <c r="E520" s="130"/>
      <c r="F520" s="137"/>
      <c r="G520" s="137"/>
      <c r="H520" s="137"/>
      <c r="I520" s="137"/>
    </row>
    <row r="521" spans="1:9" x14ac:dyDescent="0.2">
      <c r="A521" s="135"/>
      <c r="B521" s="197"/>
      <c r="C521" s="139"/>
      <c r="D521" s="130"/>
      <c r="E521" s="130"/>
      <c r="F521" s="137"/>
      <c r="G521" s="137"/>
      <c r="H521" s="137"/>
      <c r="I521" s="137"/>
    </row>
    <row r="522" spans="1:9" x14ac:dyDescent="0.2">
      <c r="A522" s="135"/>
      <c r="B522" s="128"/>
      <c r="C522" s="131"/>
      <c r="D522" s="130"/>
      <c r="E522" s="130"/>
      <c r="F522" s="137"/>
      <c r="G522" s="137"/>
      <c r="H522" s="137"/>
      <c r="I522" s="137"/>
    </row>
    <row r="523" spans="1:9" x14ac:dyDescent="0.2">
      <c r="A523" s="135"/>
      <c r="B523" s="197"/>
      <c r="C523" s="139"/>
      <c r="D523" s="130"/>
      <c r="E523" s="130"/>
      <c r="F523" s="137"/>
      <c r="G523" s="137"/>
      <c r="H523" s="137"/>
      <c r="I523" s="137"/>
    </row>
    <row r="524" spans="1:9" x14ac:dyDescent="0.2">
      <c r="A524" s="135"/>
      <c r="B524" s="128"/>
      <c r="C524" s="131"/>
      <c r="D524" s="130"/>
      <c r="E524" s="130"/>
      <c r="F524" s="137"/>
      <c r="G524" s="137"/>
      <c r="H524" s="137"/>
      <c r="I524" s="137"/>
    </row>
    <row r="525" spans="1:9" x14ac:dyDescent="0.2">
      <c r="A525" s="135"/>
      <c r="B525" s="197"/>
      <c r="C525" s="139"/>
      <c r="D525" s="130"/>
      <c r="E525" s="130"/>
      <c r="F525" s="137"/>
      <c r="G525" s="137"/>
      <c r="H525" s="137"/>
      <c r="I525" s="137"/>
    </row>
    <row r="526" spans="1:9" x14ac:dyDescent="0.2">
      <c r="A526" s="135"/>
      <c r="B526" s="197"/>
      <c r="C526" s="139"/>
      <c r="D526" s="130"/>
      <c r="E526" s="148"/>
      <c r="F526" s="137"/>
      <c r="G526" s="137"/>
      <c r="H526" s="137"/>
      <c r="I526" s="137"/>
    </row>
    <row r="527" spans="1:9" x14ac:dyDescent="0.2">
      <c r="A527" s="135"/>
      <c r="B527" s="128"/>
      <c r="C527" s="131"/>
      <c r="D527" s="130"/>
      <c r="E527" s="130"/>
      <c r="F527" s="133"/>
      <c r="G527" s="133"/>
      <c r="H527" s="134"/>
      <c r="I527" s="132"/>
    </row>
    <row r="528" spans="1:9" x14ac:dyDescent="0.2">
      <c r="A528" s="135"/>
      <c r="B528" s="197"/>
      <c r="C528" s="139"/>
      <c r="D528" s="130"/>
      <c r="E528" s="130"/>
      <c r="F528" s="133"/>
      <c r="G528" s="133"/>
      <c r="H528" s="137"/>
      <c r="I528" s="137"/>
    </row>
    <row r="529" spans="1:9" x14ac:dyDescent="0.2">
      <c r="A529" s="135"/>
      <c r="B529" s="197"/>
      <c r="C529" s="139"/>
      <c r="D529" s="130"/>
      <c r="E529" s="130"/>
      <c r="F529" s="133"/>
      <c r="G529" s="133"/>
      <c r="H529" s="137"/>
      <c r="I529" s="137"/>
    </row>
    <row r="530" spans="1:9" x14ac:dyDescent="0.2">
      <c r="A530" s="135"/>
      <c r="B530" s="128"/>
      <c r="C530" s="131"/>
      <c r="D530" s="130"/>
      <c r="E530" s="130"/>
      <c r="F530" s="133"/>
      <c r="G530" s="133"/>
      <c r="H530" s="134"/>
      <c r="I530" s="132"/>
    </row>
    <row r="531" spans="1:9" x14ac:dyDescent="0.2">
      <c r="A531" s="135"/>
      <c r="B531" s="197"/>
      <c r="C531" s="139"/>
      <c r="D531" s="130"/>
      <c r="E531" s="148"/>
      <c r="F531" s="133"/>
      <c r="G531" s="133"/>
      <c r="H531" s="134"/>
      <c r="I531" s="132"/>
    </row>
    <row r="532" spans="1:9" x14ac:dyDescent="0.2">
      <c r="A532" s="135"/>
      <c r="B532" s="128"/>
      <c r="C532" s="131"/>
      <c r="D532" s="130"/>
      <c r="E532" s="148"/>
      <c r="F532" s="137"/>
      <c r="G532" s="137"/>
      <c r="H532" s="137"/>
      <c r="I532" s="137"/>
    </row>
    <row r="533" spans="1:9" x14ac:dyDescent="0.2">
      <c r="A533" s="135"/>
      <c r="B533" s="197"/>
      <c r="C533" s="139"/>
      <c r="D533" s="130"/>
      <c r="E533" s="130"/>
      <c r="F533" s="137"/>
      <c r="G533" s="137"/>
      <c r="H533" s="137"/>
      <c r="I533" s="137"/>
    </row>
    <row r="534" spans="1:9" x14ac:dyDescent="0.2">
      <c r="A534" s="135"/>
      <c r="B534" s="128"/>
      <c r="C534" s="131"/>
      <c r="D534" s="130"/>
      <c r="E534" s="130"/>
      <c r="F534" s="137"/>
      <c r="G534" s="137"/>
      <c r="H534" s="137"/>
      <c r="I534" s="137"/>
    </row>
    <row r="535" spans="1:9" x14ac:dyDescent="0.2">
      <c r="A535" s="135"/>
      <c r="B535" s="197"/>
      <c r="C535" s="139"/>
      <c r="D535" s="130"/>
      <c r="E535" s="130"/>
      <c r="F535" s="137"/>
      <c r="G535" s="137"/>
      <c r="H535" s="137"/>
      <c r="I535" s="137"/>
    </row>
    <row r="536" spans="1:9" x14ac:dyDescent="0.2">
      <c r="A536" s="135"/>
      <c r="B536" s="197"/>
      <c r="C536" s="139"/>
      <c r="D536" s="130"/>
      <c r="E536" s="130"/>
      <c r="F536" s="137"/>
      <c r="G536" s="137"/>
      <c r="H536" s="137"/>
      <c r="I536" s="137"/>
    </row>
    <row r="537" spans="1:9" x14ac:dyDescent="0.2">
      <c r="A537" s="135"/>
      <c r="B537" s="128"/>
      <c r="C537" s="131"/>
      <c r="D537" s="130"/>
      <c r="E537" s="130"/>
      <c r="F537" s="137"/>
      <c r="G537" s="137"/>
      <c r="H537" s="137"/>
      <c r="I537" s="137"/>
    </row>
    <row r="538" spans="1:9" x14ac:dyDescent="0.2">
      <c r="A538" s="135"/>
      <c r="B538" s="197"/>
      <c r="C538" s="139"/>
      <c r="D538" s="130"/>
      <c r="E538" s="130"/>
      <c r="F538" s="137"/>
      <c r="G538" s="137"/>
      <c r="H538" s="137"/>
      <c r="I538" s="137"/>
    </row>
    <row r="539" spans="1:9" x14ac:dyDescent="0.2">
      <c r="A539" s="135"/>
      <c r="B539" s="128"/>
      <c r="C539" s="131"/>
      <c r="D539" s="130"/>
      <c r="E539" s="130"/>
      <c r="F539" s="137"/>
      <c r="G539" s="137"/>
      <c r="H539" s="137"/>
      <c r="I539" s="137"/>
    </row>
    <row r="540" spans="1:9" x14ac:dyDescent="0.2">
      <c r="A540" s="135"/>
      <c r="B540" s="197"/>
      <c r="C540" s="139"/>
      <c r="D540" s="130"/>
      <c r="E540" s="130"/>
      <c r="F540" s="137"/>
      <c r="G540" s="137"/>
      <c r="H540" s="137"/>
      <c r="I540" s="137"/>
    </row>
    <row r="541" spans="1:9" x14ac:dyDescent="0.2">
      <c r="A541" s="135"/>
      <c r="B541" s="197"/>
      <c r="C541" s="139"/>
      <c r="D541" s="130"/>
      <c r="E541" s="130"/>
      <c r="F541" s="137"/>
      <c r="G541" s="137"/>
      <c r="H541" s="137"/>
      <c r="I541" s="137"/>
    </row>
    <row r="542" spans="1:9" x14ac:dyDescent="0.2">
      <c r="A542" s="135"/>
      <c r="B542" s="128"/>
      <c r="C542" s="131"/>
      <c r="D542" s="130"/>
      <c r="E542" s="130"/>
      <c r="F542" s="137"/>
      <c r="G542" s="137"/>
      <c r="H542" s="137"/>
      <c r="I542" s="137"/>
    </row>
    <row r="543" spans="1:9" x14ac:dyDescent="0.2">
      <c r="A543" s="135"/>
      <c r="B543" s="197"/>
      <c r="C543" s="139"/>
      <c r="D543" s="130"/>
      <c r="E543" s="130"/>
      <c r="F543" s="137"/>
      <c r="G543" s="137"/>
      <c r="H543" s="137"/>
      <c r="I543" s="137"/>
    </row>
    <row r="544" spans="1:9" x14ac:dyDescent="0.2">
      <c r="A544" s="135"/>
      <c r="B544" s="128"/>
      <c r="C544" s="131"/>
      <c r="D544" s="130"/>
      <c r="E544" s="130"/>
      <c r="F544" s="133"/>
      <c r="G544" s="133"/>
      <c r="H544" s="134"/>
      <c r="I544" s="132"/>
    </row>
    <row r="545" spans="1:9" x14ac:dyDescent="0.2">
      <c r="A545" s="135"/>
      <c r="B545" s="197"/>
      <c r="C545" s="139"/>
      <c r="D545" s="130"/>
      <c r="E545" s="148"/>
      <c r="F545" s="133"/>
      <c r="G545" s="133"/>
      <c r="H545" s="137"/>
      <c r="I545" s="137"/>
    </row>
    <row r="546" spans="1:9" x14ac:dyDescent="0.2">
      <c r="A546" s="135"/>
      <c r="B546" s="197"/>
      <c r="C546" s="139"/>
      <c r="D546" s="130"/>
      <c r="E546" s="130"/>
      <c r="F546" s="133"/>
      <c r="G546" s="133"/>
      <c r="H546" s="134"/>
      <c r="I546" s="132"/>
    </row>
    <row r="547" spans="1:9" x14ac:dyDescent="0.2">
      <c r="A547" s="135"/>
      <c r="B547" s="128"/>
      <c r="C547" s="131"/>
      <c r="D547" s="130"/>
      <c r="E547" s="130"/>
      <c r="F547" s="133"/>
      <c r="G547" s="133"/>
      <c r="H547" s="137"/>
      <c r="I547" s="137"/>
    </row>
    <row r="548" spans="1:9" x14ac:dyDescent="0.2">
      <c r="A548" s="135"/>
      <c r="B548" s="197"/>
      <c r="C548" s="139"/>
      <c r="D548" s="130"/>
      <c r="E548" s="130"/>
      <c r="F548" s="133"/>
      <c r="G548" s="133"/>
      <c r="H548" s="137"/>
      <c r="I548" s="137"/>
    </row>
    <row r="549" spans="1:9" x14ac:dyDescent="0.2">
      <c r="A549" s="135"/>
      <c r="B549" s="128"/>
      <c r="C549" s="131"/>
      <c r="D549" s="130"/>
      <c r="E549" s="148"/>
      <c r="F549" s="133"/>
      <c r="G549" s="133"/>
      <c r="H549" s="137"/>
      <c r="I549" s="137"/>
    </row>
    <row r="550" spans="1:9" x14ac:dyDescent="0.2">
      <c r="A550" s="135"/>
      <c r="B550" s="197"/>
      <c r="C550" s="139"/>
      <c r="D550" s="130"/>
      <c r="E550" s="130"/>
      <c r="F550" s="133"/>
      <c r="G550" s="133"/>
      <c r="H550" s="137"/>
      <c r="I550" s="137"/>
    </row>
    <row r="551" spans="1:9" x14ac:dyDescent="0.2">
      <c r="A551" s="135"/>
      <c r="B551" s="128"/>
      <c r="C551" s="131"/>
      <c r="D551" s="130"/>
      <c r="E551" s="130"/>
      <c r="F551" s="133"/>
      <c r="G551" s="133"/>
      <c r="H551" s="137"/>
      <c r="I551" s="132"/>
    </row>
    <row r="552" spans="1:9" x14ac:dyDescent="0.2">
      <c r="A552" s="135"/>
      <c r="B552" s="197"/>
      <c r="C552" s="139"/>
      <c r="D552" s="130"/>
      <c r="E552" s="130"/>
      <c r="F552" s="133"/>
      <c r="G552" s="133"/>
      <c r="H552" s="137"/>
      <c r="I552" s="132"/>
    </row>
    <row r="553" spans="1:9" x14ac:dyDescent="0.2">
      <c r="A553" s="135"/>
      <c r="B553" s="128"/>
      <c r="C553" s="131"/>
      <c r="D553" s="130"/>
      <c r="E553" s="130"/>
      <c r="F553" s="137"/>
      <c r="G553" s="137"/>
      <c r="H553" s="137"/>
      <c r="I553" s="137"/>
    </row>
    <row r="554" spans="1:9" x14ac:dyDescent="0.2">
      <c r="A554" s="135"/>
      <c r="B554" s="197"/>
      <c r="C554" s="139"/>
      <c r="D554" s="130"/>
      <c r="E554" s="130"/>
      <c r="F554" s="137"/>
      <c r="G554" s="137"/>
      <c r="H554" s="137"/>
      <c r="I554" s="137"/>
    </row>
    <row r="555" spans="1:9" x14ac:dyDescent="0.2">
      <c r="A555" s="135"/>
      <c r="B555" s="128"/>
      <c r="C555" s="131"/>
      <c r="D555" s="130"/>
      <c r="E555" s="130"/>
      <c r="F555" s="137"/>
      <c r="G555" s="137"/>
      <c r="H555" s="137"/>
      <c r="I555" s="137"/>
    </row>
    <row r="556" spans="1:9" x14ac:dyDescent="0.2">
      <c r="A556" s="135"/>
      <c r="B556" s="197"/>
      <c r="C556" s="139"/>
      <c r="D556" s="130"/>
      <c r="E556" s="130"/>
      <c r="F556" s="137"/>
      <c r="G556" s="137"/>
      <c r="H556" s="137"/>
      <c r="I556" s="137"/>
    </row>
    <row r="557" spans="1:9" x14ac:dyDescent="0.2">
      <c r="A557" s="136"/>
      <c r="B557" s="128"/>
      <c r="C557" s="131"/>
      <c r="D557" s="137"/>
      <c r="E557" s="137"/>
      <c r="F557" s="133"/>
      <c r="G557" s="133"/>
      <c r="H557" s="137"/>
      <c r="I557" s="137"/>
    </row>
    <row r="558" spans="1:9" x14ac:dyDescent="0.2">
      <c r="A558" s="136"/>
      <c r="B558" s="165"/>
      <c r="C558" s="139"/>
      <c r="D558" s="137"/>
      <c r="E558" s="137"/>
      <c r="F558" s="133"/>
      <c r="G558" s="133"/>
      <c r="H558" s="137"/>
      <c r="I558" s="137"/>
    </row>
    <row r="559" spans="1:9" x14ac:dyDescent="0.2">
      <c r="A559" s="135"/>
      <c r="B559" s="128"/>
      <c r="C559" s="131"/>
      <c r="D559" s="130"/>
      <c r="E559" s="130"/>
      <c r="F559" s="137"/>
      <c r="G559" s="137"/>
      <c r="H559" s="137"/>
      <c r="I559" s="137"/>
    </row>
    <row r="560" spans="1:9" x14ac:dyDescent="0.2">
      <c r="A560" s="135"/>
      <c r="B560" s="197"/>
      <c r="C560" s="139"/>
      <c r="D560" s="130"/>
      <c r="E560" s="130"/>
      <c r="F560" s="137"/>
      <c r="G560" s="137"/>
      <c r="H560" s="137"/>
      <c r="I560" s="137"/>
    </row>
    <row r="561" spans="1:9" x14ac:dyDescent="0.2">
      <c r="A561" s="135"/>
      <c r="B561" s="128"/>
      <c r="C561" s="131"/>
      <c r="D561" s="130"/>
      <c r="E561" s="130"/>
      <c r="F561" s="137"/>
      <c r="G561" s="137"/>
      <c r="H561" s="137"/>
      <c r="I561" s="137"/>
    </row>
    <row r="562" spans="1:9" x14ac:dyDescent="0.2">
      <c r="A562" s="135"/>
      <c r="B562" s="197"/>
      <c r="C562" s="139"/>
      <c r="D562" s="130"/>
      <c r="E562" s="130"/>
      <c r="F562" s="137"/>
      <c r="G562" s="137"/>
      <c r="H562" s="137"/>
      <c r="I562" s="137"/>
    </row>
    <row r="563" spans="1:9" x14ac:dyDescent="0.2">
      <c r="A563" s="135"/>
      <c r="B563" s="128"/>
      <c r="C563" s="131"/>
      <c r="D563" s="130"/>
      <c r="E563" s="130"/>
      <c r="F563" s="137"/>
      <c r="G563" s="137"/>
      <c r="H563" s="137"/>
      <c r="I563" s="137"/>
    </row>
    <row r="564" spans="1:9" x14ac:dyDescent="0.2">
      <c r="A564" s="135"/>
      <c r="B564" s="197"/>
      <c r="C564" s="139"/>
      <c r="D564" s="130"/>
      <c r="E564" s="130"/>
      <c r="F564" s="137"/>
      <c r="G564" s="137"/>
      <c r="H564" s="137"/>
      <c r="I564" s="137"/>
    </row>
    <row r="565" spans="1:9" x14ac:dyDescent="0.2">
      <c r="A565" s="135"/>
      <c r="B565" s="128"/>
      <c r="C565" s="131"/>
      <c r="D565" s="130"/>
      <c r="E565" s="130"/>
      <c r="F565" s="133"/>
      <c r="G565" s="133"/>
      <c r="H565" s="134"/>
      <c r="I565" s="132"/>
    </row>
    <row r="566" spans="1:9" x14ac:dyDescent="0.2">
      <c r="A566" s="135"/>
      <c r="B566" s="197"/>
      <c r="C566" s="139"/>
      <c r="D566" s="130"/>
      <c r="E566" s="130"/>
      <c r="F566" s="133"/>
      <c r="G566" s="133"/>
      <c r="H566" s="134"/>
      <c r="I566" s="132"/>
    </row>
    <row r="567" spans="1:9" x14ac:dyDescent="0.2">
      <c r="A567" s="135"/>
      <c r="B567" s="128"/>
      <c r="C567" s="131"/>
      <c r="D567" s="130"/>
      <c r="E567" s="130"/>
      <c r="F567" s="137"/>
      <c r="G567" s="137"/>
      <c r="H567" s="137"/>
      <c r="I567" s="137"/>
    </row>
    <row r="568" spans="1:9" x14ac:dyDescent="0.2">
      <c r="A568" s="135"/>
      <c r="B568" s="197"/>
      <c r="C568" s="139"/>
      <c r="D568" s="130"/>
      <c r="E568" s="130"/>
      <c r="F568" s="137"/>
      <c r="G568" s="137"/>
      <c r="H568" s="137"/>
      <c r="I568" s="137"/>
    </row>
    <row r="569" spans="1:9" x14ac:dyDescent="0.2">
      <c r="A569" s="135"/>
      <c r="B569" s="128"/>
      <c r="C569" s="131"/>
      <c r="D569" s="130"/>
      <c r="E569" s="130"/>
      <c r="F569" s="133"/>
      <c r="G569" s="133"/>
      <c r="H569" s="137"/>
      <c r="I569" s="137"/>
    </row>
    <row r="570" spans="1:9" x14ac:dyDescent="0.2">
      <c r="A570" s="135"/>
      <c r="B570" s="197"/>
      <c r="C570" s="139"/>
      <c r="D570" s="130"/>
      <c r="E570" s="148"/>
      <c r="F570" s="133"/>
      <c r="G570" s="133"/>
      <c r="H570" s="134"/>
      <c r="I570" s="132"/>
    </row>
    <row r="571" spans="1:9" x14ac:dyDescent="0.2">
      <c r="A571" s="135"/>
      <c r="B571" s="197"/>
      <c r="C571" s="139"/>
      <c r="D571" s="130"/>
      <c r="E571" s="148"/>
      <c r="F571" s="137"/>
      <c r="G571" s="137"/>
      <c r="H571" s="137"/>
      <c r="I571" s="137"/>
    </row>
    <row r="572" spans="1:9" x14ac:dyDescent="0.2">
      <c r="A572" s="135"/>
      <c r="B572" s="128"/>
      <c r="C572" s="131"/>
      <c r="D572" s="130"/>
      <c r="E572" s="130"/>
      <c r="F572" s="133"/>
      <c r="G572" s="133"/>
      <c r="H572" s="137"/>
      <c r="I572" s="132"/>
    </row>
    <row r="573" spans="1:9" x14ac:dyDescent="0.2">
      <c r="A573" s="135"/>
      <c r="B573" s="197"/>
      <c r="C573" s="131"/>
      <c r="D573" s="137"/>
      <c r="E573" s="137"/>
      <c r="F573" s="133"/>
      <c r="G573" s="133"/>
      <c r="H573" s="137"/>
      <c r="I573" s="137"/>
    </row>
    <row r="574" spans="1:9" x14ac:dyDescent="0.2">
      <c r="A574" s="135"/>
      <c r="B574" s="197"/>
      <c r="C574" s="139"/>
      <c r="D574" s="130"/>
      <c r="E574" s="130"/>
      <c r="F574" s="133"/>
      <c r="G574" s="133"/>
      <c r="H574" s="137"/>
      <c r="I574" s="132"/>
    </row>
    <row r="575" spans="1:9" x14ac:dyDescent="0.2">
      <c r="A575" s="135"/>
      <c r="B575" s="128"/>
      <c r="C575" s="131"/>
      <c r="D575" s="130"/>
      <c r="E575" s="130"/>
      <c r="F575" s="137"/>
      <c r="G575" s="137"/>
      <c r="H575" s="137"/>
      <c r="I575" s="137"/>
    </row>
    <row r="576" spans="1:9" x14ac:dyDescent="0.2">
      <c r="A576" s="135"/>
      <c r="B576" s="197"/>
      <c r="C576" s="139"/>
      <c r="D576" s="130"/>
      <c r="E576" s="130"/>
      <c r="F576" s="137"/>
      <c r="G576" s="137"/>
      <c r="H576" s="137"/>
      <c r="I576" s="137"/>
    </row>
    <row r="577" spans="1:9" x14ac:dyDescent="0.2">
      <c r="A577" s="135"/>
      <c r="B577" s="128"/>
      <c r="C577" s="131"/>
      <c r="D577" s="130"/>
      <c r="E577" s="130"/>
      <c r="F577" s="137"/>
      <c r="G577" s="137"/>
      <c r="H577" s="137"/>
      <c r="I577" s="137"/>
    </row>
    <row r="578" spans="1:9" x14ac:dyDescent="0.2">
      <c r="A578" s="135"/>
      <c r="B578" s="197"/>
      <c r="C578" s="139"/>
      <c r="D578" s="130"/>
      <c r="E578" s="130"/>
      <c r="F578" s="137"/>
      <c r="G578" s="137"/>
      <c r="H578" s="137"/>
      <c r="I578" s="137"/>
    </row>
    <row r="579" spans="1:9" x14ac:dyDescent="0.2">
      <c r="A579" s="135"/>
      <c r="B579" s="197"/>
      <c r="C579" s="139"/>
      <c r="D579" s="130"/>
      <c r="E579" s="130"/>
      <c r="F579" s="137"/>
      <c r="G579" s="137"/>
      <c r="H579" s="137"/>
      <c r="I579" s="137"/>
    </row>
    <row r="580" spans="1:9" x14ac:dyDescent="0.2">
      <c r="A580" s="135"/>
      <c r="B580" s="128"/>
      <c r="C580" s="131"/>
      <c r="D580" s="137"/>
      <c r="E580" s="137"/>
      <c r="F580" s="133"/>
      <c r="G580" s="133"/>
      <c r="H580" s="137"/>
      <c r="I580" s="137"/>
    </row>
    <row r="581" spans="1:9" x14ac:dyDescent="0.2">
      <c r="A581" s="135"/>
      <c r="B581" s="197"/>
      <c r="C581" s="139"/>
      <c r="D581" s="137"/>
      <c r="E581" s="137"/>
      <c r="F581" s="133"/>
      <c r="G581" s="133"/>
      <c r="H581" s="137"/>
      <c r="I581" s="137"/>
    </row>
    <row r="582" spans="1:9" x14ac:dyDescent="0.2">
      <c r="A582" s="135"/>
      <c r="B582" s="128"/>
      <c r="C582" s="131"/>
      <c r="D582" s="130"/>
      <c r="E582" s="148"/>
      <c r="F582" s="133"/>
      <c r="G582" s="133"/>
      <c r="H582" s="134"/>
      <c r="I582" s="132"/>
    </row>
    <row r="583" spans="1:9" x14ac:dyDescent="0.2">
      <c r="A583" s="135"/>
      <c r="B583" s="197"/>
      <c r="C583" s="139"/>
      <c r="D583" s="130"/>
      <c r="E583" s="148"/>
      <c r="F583" s="133"/>
      <c r="G583" s="133"/>
      <c r="H583" s="134"/>
      <c r="I583" s="132"/>
    </row>
    <row r="584" spans="1:9" x14ac:dyDescent="0.2">
      <c r="A584" s="135"/>
      <c r="B584" s="197"/>
      <c r="C584" s="139"/>
      <c r="D584" s="130"/>
      <c r="E584" s="148"/>
      <c r="F584" s="133"/>
      <c r="G584" s="133"/>
      <c r="H584" s="134"/>
      <c r="I584" s="132"/>
    </row>
    <row r="585" spans="1:9" x14ac:dyDescent="0.2">
      <c r="A585" s="135"/>
      <c r="B585" s="197"/>
      <c r="C585" s="139"/>
      <c r="D585" s="130"/>
      <c r="E585" s="148"/>
      <c r="F585" s="133"/>
      <c r="G585" s="133"/>
      <c r="H585" s="134"/>
      <c r="I585" s="132"/>
    </row>
    <row r="586" spans="1:9" x14ac:dyDescent="0.2">
      <c r="A586" s="135"/>
      <c r="B586" s="128"/>
      <c r="C586" s="131"/>
      <c r="D586" s="130"/>
      <c r="E586" s="130"/>
      <c r="F586" s="133"/>
      <c r="G586" s="133"/>
      <c r="H586" s="134"/>
      <c r="I586" s="132"/>
    </row>
    <row r="587" spans="1:9" x14ac:dyDescent="0.2">
      <c r="A587" s="135"/>
      <c r="B587" s="197"/>
      <c r="C587" s="139"/>
      <c r="D587" s="130"/>
      <c r="E587" s="130"/>
      <c r="F587" s="133"/>
      <c r="G587" s="133"/>
      <c r="H587" s="134"/>
      <c r="I587" s="132"/>
    </row>
    <row r="588" spans="1:9" x14ac:dyDescent="0.2">
      <c r="A588" s="135"/>
      <c r="B588" s="197"/>
      <c r="C588" s="139"/>
      <c r="D588" s="130"/>
      <c r="E588" s="130"/>
      <c r="F588" s="133"/>
      <c r="G588" s="133"/>
      <c r="H588" s="137"/>
      <c r="I588" s="137"/>
    </row>
    <row r="589" spans="1:9" x14ac:dyDescent="0.2">
      <c r="A589" s="136"/>
      <c r="B589" s="128"/>
      <c r="C589" s="131"/>
      <c r="D589" s="137"/>
      <c r="E589" s="137"/>
      <c r="F589" s="133"/>
      <c r="G589" s="133"/>
      <c r="H589" s="137"/>
      <c r="I589" s="137"/>
    </row>
    <row r="590" spans="1:9" x14ac:dyDescent="0.2">
      <c r="A590" s="136"/>
      <c r="B590" s="165"/>
      <c r="C590" s="139"/>
      <c r="D590" s="137"/>
      <c r="E590" s="137"/>
      <c r="F590" s="133"/>
      <c r="G590" s="133"/>
      <c r="H590" s="137"/>
      <c r="I590" s="137"/>
    </row>
    <row r="591" spans="1:9" x14ac:dyDescent="0.2">
      <c r="A591" s="135"/>
      <c r="B591" s="128"/>
      <c r="C591" s="131"/>
      <c r="D591" s="130"/>
      <c r="E591" s="130"/>
      <c r="F591" s="137"/>
      <c r="G591" s="137"/>
      <c r="H591" s="137"/>
      <c r="I591" s="137"/>
    </row>
    <row r="592" spans="1:9" x14ac:dyDescent="0.2">
      <c r="A592" s="135"/>
      <c r="B592" s="197"/>
      <c r="C592" s="139"/>
      <c r="D592" s="130"/>
      <c r="E592" s="130"/>
      <c r="F592" s="137"/>
      <c r="G592" s="137"/>
      <c r="H592" s="137"/>
      <c r="I592" s="137"/>
    </row>
    <row r="593" spans="1:9" x14ac:dyDescent="0.2">
      <c r="A593" s="135"/>
      <c r="B593" s="128"/>
      <c r="C593" s="131"/>
      <c r="D593" s="130"/>
      <c r="E593" s="130"/>
      <c r="F593" s="133"/>
      <c r="G593" s="133"/>
      <c r="H593" s="137"/>
      <c r="I593" s="132"/>
    </row>
    <row r="594" spans="1:9" x14ac:dyDescent="0.2">
      <c r="A594" s="135"/>
      <c r="B594" s="197"/>
      <c r="C594" s="139"/>
      <c r="D594" s="130"/>
      <c r="E594" s="130"/>
      <c r="F594" s="133"/>
      <c r="G594" s="133"/>
      <c r="H594" s="134"/>
      <c r="I594" s="132"/>
    </row>
    <row r="595" spans="1:9" x14ac:dyDescent="0.2">
      <c r="A595" s="135"/>
      <c r="B595" s="197"/>
      <c r="C595" s="139"/>
      <c r="D595" s="130"/>
      <c r="E595" s="130"/>
      <c r="F595" s="133"/>
      <c r="G595" s="133"/>
      <c r="H595" s="137"/>
      <c r="I595" s="137"/>
    </row>
    <row r="596" spans="1:9" x14ac:dyDescent="0.2">
      <c r="A596" s="135"/>
      <c r="B596" s="197"/>
      <c r="C596" s="139"/>
      <c r="D596" s="130"/>
      <c r="E596" s="130"/>
      <c r="F596" s="133"/>
      <c r="G596" s="133"/>
      <c r="H596" s="134"/>
      <c r="I596" s="132"/>
    </row>
    <row r="597" spans="1:9" x14ac:dyDescent="0.2">
      <c r="A597" s="135"/>
      <c r="B597" s="128"/>
      <c r="C597" s="131"/>
      <c r="D597" s="137"/>
      <c r="E597" s="137"/>
      <c r="F597" s="133"/>
      <c r="G597" s="133"/>
      <c r="H597" s="137"/>
      <c r="I597" s="137"/>
    </row>
    <row r="598" spans="1:9" x14ac:dyDescent="0.2">
      <c r="A598" s="135"/>
      <c r="B598" s="197"/>
      <c r="C598" s="139"/>
      <c r="D598" s="137"/>
      <c r="E598" s="137"/>
      <c r="F598" s="133"/>
      <c r="G598" s="133"/>
      <c r="H598" s="137"/>
      <c r="I598" s="137"/>
    </row>
    <row r="599" spans="1:9" x14ac:dyDescent="0.2">
      <c r="A599" s="135"/>
      <c r="B599" s="128"/>
      <c r="C599" s="131"/>
      <c r="D599" s="130"/>
      <c r="E599" s="130"/>
      <c r="F599" s="133"/>
      <c r="G599" s="133"/>
      <c r="H599" s="134"/>
      <c r="I599" s="132"/>
    </row>
    <row r="600" spans="1:9" x14ac:dyDescent="0.2">
      <c r="A600" s="135"/>
      <c r="B600" s="197"/>
      <c r="C600" s="139"/>
      <c r="D600" s="130"/>
      <c r="E600" s="130"/>
      <c r="F600" s="133"/>
      <c r="G600" s="133"/>
      <c r="H600" s="134"/>
      <c r="I600" s="132"/>
    </row>
    <row r="601" spans="1:9" x14ac:dyDescent="0.2">
      <c r="A601" s="135"/>
      <c r="B601" s="128"/>
      <c r="C601" s="131"/>
      <c r="D601" s="130"/>
      <c r="E601" s="130"/>
      <c r="F601" s="137"/>
      <c r="G601" s="137"/>
      <c r="H601" s="137"/>
      <c r="I601" s="137"/>
    </row>
    <row r="602" spans="1:9" x14ac:dyDescent="0.2">
      <c r="A602" s="135"/>
      <c r="B602" s="197"/>
      <c r="C602" s="139"/>
      <c r="D602" s="130"/>
      <c r="E602" s="130"/>
      <c r="F602" s="137"/>
      <c r="G602" s="137"/>
      <c r="H602" s="137"/>
      <c r="I602" s="137"/>
    </row>
    <row r="603" spans="1:9" x14ac:dyDescent="0.2">
      <c r="A603" s="135"/>
      <c r="B603" s="128"/>
      <c r="C603" s="131"/>
      <c r="D603" s="130"/>
      <c r="E603" s="148"/>
      <c r="F603" s="137"/>
      <c r="G603" s="137"/>
      <c r="H603" s="137"/>
      <c r="I603" s="137"/>
    </row>
    <row r="604" spans="1:9" x14ac:dyDescent="0.2">
      <c r="A604" s="135"/>
      <c r="B604" s="197"/>
      <c r="C604" s="139"/>
      <c r="D604" s="130"/>
      <c r="E604" s="130"/>
      <c r="F604" s="137"/>
      <c r="G604" s="137"/>
      <c r="H604" s="137"/>
      <c r="I604" s="137"/>
    </row>
    <row r="605" spans="1:9" x14ac:dyDescent="0.2">
      <c r="A605" s="135"/>
      <c r="B605" s="128"/>
      <c r="C605" s="131"/>
      <c r="D605" s="130"/>
      <c r="E605" s="148"/>
      <c r="F605" s="133"/>
      <c r="G605" s="133"/>
      <c r="H605" s="137"/>
      <c r="I605" s="137"/>
    </row>
    <row r="606" spans="1:9" x14ac:dyDescent="0.2">
      <c r="A606" s="135"/>
      <c r="B606" s="197"/>
      <c r="C606" s="139"/>
      <c r="D606" s="130"/>
      <c r="E606" s="148"/>
      <c r="F606" s="133"/>
      <c r="G606" s="133"/>
      <c r="H606" s="137"/>
      <c r="I606" s="137"/>
    </row>
    <row r="607" spans="1:9" x14ac:dyDescent="0.2">
      <c r="A607" s="135"/>
      <c r="B607" s="128"/>
      <c r="C607" s="131"/>
      <c r="D607" s="130"/>
      <c r="E607" s="130"/>
      <c r="F607" s="137"/>
      <c r="G607" s="137"/>
      <c r="H607" s="137"/>
      <c r="I607" s="137"/>
    </row>
    <row r="608" spans="1:9" x14ac:dyDescent="0.2">
      <c r="A608" s="135"/>
      <c r="B608" s="197"/>
      <c r="C608" s="139"/>
      <c r="D608" s="130"/>
      <c r="E608" s="130"/>
      <c r="F608" s="137"/>
      <c r="G608" s="137"/>
      <c r="H608" s="137"/>
      <c r="I608" s="137"/>
    </row>
    <row r="609" spans="1:9" x14ac:dyDescent="0.2">
      <c r="A609" s="135"/>
      <c r="B609" s="128"/>
      <c r="C609" s="131"/>
      <c r="D609" s="130"/>
      <c r="E609" s="130"/>
      <c r="F609" s="137"/>
      <c r="G609" s="137"/>
      <c r="H609" s="137"/>
      <c r="I609" s="137"/>
    </row>
    <row r="610" spans="1:9" x14ac:dyDescent="0.2">
      <c r="A610" s="135"/>
      <c r="B610" s="197"/>
      <c r="C610" s="139"/>
      <c r="D610" s="130"/>
      <c r="E610" s="130"/>
      <c r="F610" s="137"/>
      <c r="G610" s="137"/>
      <c r="H610" s="137"/>
      <c r="I610" s="137"/>
    </row>
    <row r="611" spans="1:9" x14ac:dyDescent="0.2">
      <c r="A611" s="135"/>
      <c r="B611" s="128"/>
      <c r="C611" s="131"/>
      <c r="D611" s="130"/>
      <c r="E611" s="130"/>
      <c r="F611" s="137"/>
      <c r="G611" s="137"/>
      <c r="H611" s="137"/>
      <c r="I611" s="137"/>
    </row>
    <row r="612" spans="1:9" x14ac:dyDescent="0.2">
      <c r="A612" s="135"/>
      <c r="B612" s="197"/>
      <c r="C612" s="139"/>
      <c r="D612" s="130"/>
      <c r="E612" s="130"/>
      <c r="F612" s="137"/>
      <c r="G612" s="137"/>
      <c r="H612" s="137"/>
      <c r="I612" s="137"/>
    </row>
    <row r="613" spans="1:9" x14ac:dyDescent="0.2">
      <c r="A613" s="135"/>
      <c r="B613" s="128"/>
      <c r="C613" s="131"/>
      <c r="D613" s="137"/>
      <c r="E613" s="137"/>
      <c r="F613" s="133"/>
      <c r="G613" s="133"/>
      <c r="H613" s="137"/>
      <c r="I613" s="137"/>
    </row>
    <row r="614" spans="1:9" x14ac:dyDescent="0.2">
      <c r="A614" s="135"/>
      <c r="B614" s="197"/>
      <c r="C614" s="131"/>
      <c r="D614" s="137"/>
      <c r="E614" s="137"/>
      <c r="F614" s="133"/>
      <c r="G614" s="133"/>
      <c r="H614" s="137"/>
      <c r="I614" s="137"/>
    </row>
    <row r="615" spans="1:9" x14ac:dyDescent="0.2">
      <c r="A615" s="135"/>
      <c r="B615" s="128"/>
      <c r="C615" s="131"/>
      <c r="D615" s="130"/>
      <c r="E615" s="130"/>
      <c r="F615" s="133"/>
      <c r="G615" s="133"/>
      <c r="H615" s="134"/>
      <c r="I615" s="132"/>
    </row>
    <row r="616" spans="1:9" x14ac:dyDescent="0.2">
      <c r="A616" s="135"/>
      <c r="B616" s="197"/>
      <c r="C616" s="139"/>
      <c r="D616" s="137"/>
      <c r="E616" s="137"/>
      <c r="F616" s="133"/>
      <c r="G616" s="133"/>
      <c r="H616" s="137"/>
      <c r="I616" s="137"/>
    </row>
    <row r="617" spans="1:9" x14ac:dyDescent="0.2">
      <c r="A617" s="135"/>
      <c r="B617" s="197"/>
      <c r="C617" s="139"/>
      <c r="D617" s="130"/>
      <c r="E617" s="148"/>
      <c r="F617" s="133"/>
      <c r="G617" s="133"/>
      <c r="H617" s="137"/>
      <c r="I617" s="137"/>
    </row>
    <row r="618" spans="1:9" x14ac:dyDescent="0.2">
      <c r="A618" s="135"/>
      <c r="B618" s="128"/>
      <c r="C618" s="131"/>
      <c r="D618" s="130"/>
      <c r="E618" s="130"/>
      <c r="F618" s="137"/>
      <c r="G618" s="137"/>
      <c r="H618" s="137"/>
      <c r="I618" s="137"/>
    </row>
    <row r="619" spans="1:9" x14ac:dyDescent="0.2">
      <c r="A619" s="135"/>
      <c r="B619" s="197"/>
      <c r="C619" s="139"/>
      <c r="D619" s="130"/>
      <c r="E619" s="130"/>
      <c r="F619" s="137"/>
      <c r="G619" s="137"/>
      <c r="H619" s="137"/>
      <c r="I619" s="137"/>
    </row>
    <row r="620" spans="1:9" x14ac:dyDescent="0.2">
      <c r="A620" s="135"/>
      <c r="B620" s="128"/>
      <c r="C620" s="131"/>
      <c r="D620" s="130"/>
      <c r="E620" s="148"/>
      <c r="F620" s="137"/>
      <c r="G620" s="137"/>
      <c r="H620" s="137"/>
      <c r="I620" s="137"/>
    </row>
    <row r="621" spans="1:9" x14ac:dyDescent="0.2">
      <c r="A621" s="135"/>
      <c r="B621" s="197"/>
      <c r="C621" s="139"/>
      <c r="D621" s="130"/>
      <c r="E621" s="130"/>
      <c r="F621" s="137"/>
      <c r="G621" s="137"/>
      <c r="H621" s="137"/>
      <c r="I621" s="137"/>
    </row>
    <row r="622" spans="1:9" x14ac:dyDescent="0.2">
      <c r="A622" s="135"/>
      <c r="B622" s="128"/>
      <c r="C622" s="131"/>
      <c r="D622" s="130"/>
      <c r="E622" s="130"/>
      <c r="F622" s="137"/>
      <c r="G622" s="137"/>
      <c r="H622" s="137"/>
      <c r="I622" s="137"/>
    </row>
    <row r="623" spans="1:9" x14ac:dyDescent="0.2">
      <c r="A623" s="135"/>
      <c r="B623" s="197"/>
      <c r="C623" s="139"/>
      <c r="D623" s="130"/>
      <c r="E623" s="148"/>
      <c r="F623" s="137"/>
      <c r="G623" s="137"/>
      <c r="H623" s="137"/>
      <c r="I623" s="137"/>
    </row>
    <row r="624" spans="1:9" x14ac:dyDescent="0.2">
      <c r="A624" s="135"/>
      <c r="B624" s="128"/>
      <c r="C624" s="131"/>
      <c r="D624" s="137"/>
      <c r="E624" s="137"/>
      <c r="F624" s="133"/>
      <c r="G624" s="133"/>
      <c r="H624" s="137"/>
      <c r="I624" s="137"/>
    </row>
    <row r="625" spans="1:9" x14ac:dyDescent="0.2">
      <c r="A625" s="135"/>
      <c r="B625" s="197"/>
      <c r="C625" s="139"/>
      <c r="D625" s="137"/>
      <c r="E625" s="137"/>
      <c r="F625" s="133"/>
      <c r="G625" s="133"/>
      <c r="H625" s="137"/>
      <c r="I625" s="137"/>
    </row>
    <row r="626" spans="1:9" x14ac:dyDescent="0.2">
      <c r="A626" s="135"/>
      <c r="B626" s="128"/>
      <c r="C626" s="131"/>
      <c r="D626" s="130"/>
      <c r="E626" s="130"/>
      <c r="F626" s="133"/>
      <c r="G626" s="133"/>
      <c r="H626" s="134"/>
      <c r="I626" s="137"/>
    </row>
    <row r="627" spans="1:9" x14ac:dyDescent="0.2">
      <c r="A627" s="135"/>
      <c r="B627" s="197"/>
      <c r="C627" s="139"/>
      <c r="D627" s="130"/>
      <c r="E627" s="130"/>
      <c r="F627" s="133"/>
      <c r="G627" s="133"/>
      <c r="H627" s="137"/>
      <c r="I627" s="137"/>
    </row>
    <row r="628" spans="1:9" x14ac:dyDescent="0.2">
      <c r="A628" s="135"/>
      <c r="B628" s="197"/>
      <c r="C628" s="139"/>
      <c r="D628" s="130"/>
      <c r="E628" s="130"/>
      <c r="F628" s="133"/>
      <c r="G628" s="133"/>
      <c r="H628" s="134"/>
      <c r="I628" s="132"/>
    </row>
    <row r="629" spans="1:9" x14ac:dyDescent="0.2">
      <c r="A629" s="135"/>
      <c r="B629" s="197"/>
      <c r="C629" s="139"/>
      <c r="D629" s="130"/>
      <c r="E629" s="148"/>
      <c r="F629" s="133"/>
      <c r="G629" s="133"/>
      <c r="H629" s="134"/>
      <c r="I629" s="137"/>
    </row>
    <row r="630" spans="1:9" x14ac:dyDescent="0.2">
      <c r="A630" s="135"/>
      <c r="B630" s="128"/>
      <c r="C630" s="131"/>
      <c r="D630" s="130"/>
      <c r="E630" s="148"/>
      <c r="F630" s="133"/>
      <c r="G630" s="133"/>
      <c r="H630" s="134"/>
      <c r="I630" s="132"/>
    </row>
    <row r="631" spans="1:9" x14ac:dyDescent="0.2">
      <c r="A631" s="135"/>
      <c r="B631" s="197"/>
      <c r="C631" s="139"/>
      <c r="D631" s="130"/>
      <c r="E631" s="130"/>
      <c r="F631" s="133"/>
      <c r="G631" s="133"/>
      <c r="H631" s="134"/>
      <c r="I631" s="132"/>
    </row>
    <row r="632" spans="1:9" x14ac:dyDescent="0.2">
      <c r="A632" s="135"/>
      <c r="B632" s="197"/>
      <c r="C632" s="139"/>
      <c r="D632" s="130"/>
      <c r="E632" s="130"/>
      <c r="F632" s="133"/>
      <c r="G632" s="133"/>
      <c r="H632" s="134"/>
      <c r="I632" s="132"/>
    </row>
    <row r="633" spans="1:9" x14ac:dyDescent="0.2">
      <c r="A633" s="135"/>
      <c r="B633" s="197"/>
      <c r="C633" s="139"/>
      <c r="D633" s="130"/>
      <c r="E633" s="130"/>
      <c r="F633" s="133"/>
      <c r="G633" s="133"/>
      <c r="H633" s="134"/>
      <c r="I633" s="132"/>
    </row>
    <row r="634" spans="1:9" x14ac:dyDescent="0.2">
      <c r="A634" s="135"/>
      <c r="B634" s="128"/>
      <c r="C634" s="131"/>
      <c r="D634" s="130"/>
      <c r="E634" s="130"/>
      <c r="F634" s="133"/>
      <c r="G634" s="133"/>
      <c r="H634" s="134"/>
      <c r="I634" s="132"/>
    </row>
    <row r="635" spans="1:9" x14ac:dyDescent="0.2">
      <c r="A635" s="135"/>
      <c r="B635" s="197"/>
      <c r="C635" s="131"/>
      <c r="D635" s="137"/>
      <c r="E635" s="137"/>
      <c r="F635" s="133"/>
      <c r="G635" s="133"/>
      <c r="H635" s="137"/>
      <c r="I635" s="137"/>
    </row>
    <row r="636" spans="1:9" x14ac:dyDescent="0.2">
      <c r="A636" s="135"/>
      <c r="B636" s="197"/>
      <c r="C636" s="139"/>
      <c r="D636" s="130"/>
      <c r="E636" s="148"/>
      <c r="F636" s="133"/>
      <c r="G636" s="133"/>
      <c r="H636" s="134"/>
      <c r="I636" s="132"/>
    </row>
    <row r="637" spans="1:9" x14ac:dyDescent="0.2">
      <c r="A637" s="135"/>
      <c r="B637" s="128"/>
      <c r="C637" s="131"/>
      <c r="D637" s="130"/>
      <c r="E637" s="130"/>
      <c r="F637" s="133"/>
      <c r="G637" s="133"/>
      <c r="H637" s="134"/>
      <c r="I637" s="137"/>
    </row>
    <row r="638" spans="1:9" x14ac:dyDescent="0.2">
      <c r="A638" s="135"/>
      <c r="B638" s="197"/>
      <c r="C638" s="139"/>
      <c r="D638" s="130"/>
      <c r="E638" s="130"/>
      <c r="F638" s="133"/>
      <c r="G638" s="133"/>
      <c r="H638" s="134"/>
      <c r="I638" s="137"/>
    </row>
    <row r="639" spans="1:9" x14ac:dyDescent="0.2">
      <c r="A639" s="135"/>
      <c r="B639" s="128"/>
      <c r="C639" s="131"/>
      <c r="D639" s="130"/>
      <c r="E639" s="130"/>
      <c r="F639" s="137"/>
      <c r="G639" s="137"/>
      <c r="H639" s="137"/>
      <c r="I639" s="137"/>
    </row>
    <row r="640" spans="1:9" x14ac:dyDescent="0.2">
      <c r="A640" s="135"/>
      <c r="B640" s="197"/>
      <c r="C640" s="139"/>
      <c r="D640" s="130"/>
      <c r="E640" s="130"/>
      <c r="F640" s="137"/>
      <c r="G640" s="137"/>
      <c r="H640" s="137"/>
      <c r="I640" s="137"/>
    </row>
    <row r="641" spans="1:9" x14ac:dyDescent="0.2">
      <c r="A641" s="135"/>
      <c r="B641" s="128"/>
      <c r="C641" s="131"/>
      <c r="D641" s="130"/>
      <c r="E641" s="130"/>
      <c r="F641" s="137"/>
      <c r="G641" s="137"/>
      <c r="H641" s="137"/>
      <c r="I641" s="137"/>
    </row>
    <row r="642" spans="1:9" x14ac:dyDescent="0.2">
      <c r="A642" s="135"/>
      <c r="B642" s="197"/>
      <c r="C642" s="139"/>
      <c r="D642" s="130"/>
      <c r="E642" s="130"/>
      <c r="F642" s="137"/>
      <c r="G642" s="137"/>
      <c r="H642" s="137"/>
      <c r="I642" s="137"/>
    </row>
    <row r="643" spans="1:9" x14ac:dyDescent="0.2">
      <c r="A643" s="135"/>
      <c r="B643" s="128"/>
      <c r="C643" s="131"/>
      <c r="D643" s="130"/>
      <c r="E643" s="130"/>
      <c r="F643" s="133"/>
      <c r="G643" s="133"/>
      <c r="H643" s="134"/>
      <c r="I643" s="132"/>
    </row>
    <row r="644" spans="1:9" x14ac:dyDescent="0.2">
      <c r="A644" s="135"/>
      <c r="B644" s="197"/>
      <c r="C644" s="139"/>
      <c r="D644" s="130"/>
      <c r="E644" s="130"/>
      <c r="F644" s="133"/>
      <c r="G644" s="133"/>
      <c r="H644" s="134"/>
      <c r="I644" s="132"/>
    </row>
    <row r="645" spans="1:9" x14ac:dyDescent="0.2">
      <c r="A645" s="146"/>
      <c r="B645" s="198"/>
      <c r="C645" s="143"/>
      <c r="D645" s="145"/>
      <c r="E645" s="145"/>
      <c r="F645" s="144"/>
      <c r="G645" s="144"/>
      <c r="H645" s="137"/>
      <c r="I645" s="137"/>
    </row>
    <row r="646" spans="1:9" x14ac:dyDescent="0.2">
      <c r="A646" s="135"/>
      <c r="B646" s="128"/>
      <c r="C646" s="131"/>
      <c r="D646" s="130"/>
      <c r="E646" s="130"/>
      <c r="F646" s="137"/>
      <c r="G646" s="137"/>
      <c r="H646" s="137"/>
      <c r="I646" s="137"/>
    </row>
    <row r="647" spans="1:9" x14ac:dyDescent="0.2">
      <c r="A647" s="135"/>
      <c r="B647" s="197"/>
      <c r="C647" s="139"/>
      <c r="D647" s="130"/>
      <c r="E647" s="130"/>
      <c r="F647" s="137"/>
      <c r="G647" s="137"/>
      <c r="H647" s="137"/>
      <c r="I647" s="137"/>
    </row>
    <row r="648" spans="1:9" x14ac:dyDescent="0.2">
      <c r="A648" s="135"/>
      <c r="B648" s="128"/>
      <c r="C648" s="131"/>
      <c r="D648" s="130"/>
      <c r="E648" s="130"/>
      <c r="F648" s="133"/>
      <c r="G648" s="133"/>
      <c r="H648" s="134"/>
      <c r="I648" s="132"/>
    </row>
    <row r="649" spans="1:9" x14ac:dyDescent="0.2">
      <c r="A649" s="140"/>
      <c r="B649" s="199"/>
      <c r="C649" s="142"/>
      <c r="D649" s="141"/>
      <c r="E649" s="141"/>
      <c r="F649" s="138"/>
      <c r="G649" s="138"/>
      <c r="H649" s="147"/>
      <c r="I649" s="129"/>
    </row>
    <row r="651" spans="1:9" x14ac:dyDescent="0.2">
      <c r="A651" s="217"/>
      <c r="B651" s="218"/>
      <c r="C651" s="217"/>
      <c r="D651" s="217"/>
      <c r="E651" s="217"/>
      <c r="F651" s="217"/>
      <c r="G651" s="217"/>
    </row>
  </sheetData>
  <mergeCells count="12">
    <mergeCell ref="A651:G651"/>
    <mergeCell ref="D3:E3"/>
    <mergeCell ref="A2:I2"/>
    <mergeCell ref="A3:A5"/>
    <mergeCell ref="B3:B5"/>
    <mergeCell ref="C3:C5"/>
    <mergeCell ref="D4:E4"/>
    <mergeCell ref="F4:G4"/>
    <mergeCell ref="F3:G3"/>
    <mergeCell ref="H4:I4"/>
    <mergeCell ref="H3:I3"/>
    <mergeCell ref="A350:G350"/>
  </mergeCells>
  <conditionalFormatting sqref="A632:A650 A2:A6 A652:A63302">
    <cfRule type="duplicateValues" dxfId="6" priority="234" stopIfTrue="1"/>
  </conditionalFormatting>
  <conditionalFormatting sqref="A349 A351:A631">
    <cfRule type="duplicateValues" dxfId="5" priority="248" stopIfTrue="1"/>
  </conditionalFormatting>
  <pageMargins left="0.7" right="0.7" top="0.75" bottom="0.75" header="0.3" footer="0.3"/>
  <pageSetup paperSize="9" scale="76" firstPageNumber="6"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P1449"/>
  <sheetViews>
    <sheetView topLeftCell="A751" zoomScaleNormal="100" workbookViewId="0">
      <selection activeCell="A767" sqref="A767:B767"/>
    </sheetView>
  </sheetViews>
  <sheetFormatPr defaultRowHeight="11.25" x14ac:dyDescent="0.2"/>
  <cols>
    <col min="1" max="1" width="7.7109375" style="201" customWidth="1"/>
    <col min="2" max="2" width="41.7109375" style="107" customWidth="1"/>
    <col min="3" max="3" width="16.7109375" style="168" customWidth="1"/>
    <col min="4" max="5" width="15.7109375" style="42" customWidth="1"/>
    <col min="6" max="6" width="15.7109375" style="30" customWidth="1"/>
    <col min="7" max="7" width="15.7109375" style="24" customWidth="1"/>
    <col min="8" max="8" width="15.7109375" style="35" customWidth="1"/>
    <col min="9" max="9" width="15.7109375" style="24" customWidth="1"/>
    <col min="10" max="10" width="10.7109375" style="23" customWidth="1"/>
    <col min="11" max="13" width="9.140625" style="23"/>
    <col min="14" max="14" width="9.7109375" style="23" customWidth="1"/>
    <col min="15" max="16384" width="9.140625" style="23"/>
  </cols>
  <sheetData>
    <row r="1" spans="1:16" x14ac:dyDescent="0.2">
      <c r="F1" s="177"/>
      <c r="G1" s="171"/>
      <c r="H1" s="170"/>
      <c r="I1" s="171"/>
    </row>
    <row r="2" spans="1:16" s="18" customFormat="1" ht="21.75" customHeight="1" x14ac:dyDescent="0.2">
      <c r="A2" s="223" t="s">
        <v>226</v>
      </c>
      <c r="B2" s="221"/>
      <c r="C2" s="240"/>
      <c r="D2" s="223"/>
      <c r="E2" s="223"/>
      <c r="F2" s="223"/>
      <c r="G2" s="223"/>
      <c r="H2" s="223"/>
      <c r="I2" s="223"/>
    </row>
    <row r="3" spans="1:16" s="18" customFormat="1" ht="17.25" customHeight="1" x14ac:dyDescent="0.2">
      <c r="A3" s="241" t="s">
        <v>217</v>
      </c>
      <c r="B3" s="227" t="s">
        <v>218</v>
      </c>
      <c r="C3" s="244" t="s">
        <v>219</v>
      </c>
      <c r="D3" s="230" t="s">
        <v>596</v>
      </c>
      <c r="E3" s="247"/>
      <c r="F3" s="230" t="s">
        <v>748</v>
      </c>
      <c r="G3" s="247"/>
      <c r="H3" s="244" t="s">
        <v>597</v>
      </c>
      <c r="I3" s="248"/>
      <c r="J3" s="67"/>
    </row>
    <row r="4" spans="1:16" s="18" customFormat="1" ht="18" customHeight="1" x14ac:dyDescent="0.2">
      <c r="A4" s="242"/>
      <c r="B4" s="228"/>
      <c r="C4" s="245"/>
      <c r="D4" s="219" t="s">
        <v>761</v>
      </c>
      <c r="E4" s="219"/>
      <c r="F4" s="219" t="s">
        <v>761</v>
      </c>
      <c r="G4" s="219"/>
      <c r="H4" s="233" t="s">
        <v>761</v>
      </c>
      <c r="I4" s="234"/>
      <c r="J4" s="81"/>
    </row>
    <row r="5" spans="1:16" s="18" customFormat="1" ht="18" customHeight="1" x14ac:dyDescent="0.2">
      <c r="A5" s="243"/>
      <c r="B5" s="229"/>
      <c r="C5" s="246"/>
      <c r="D5" s="74" t="s">
        <v>220</v>
      </c>
      <c r="E5" s="74" t="s">
        <v>221</v>
      </c>
      <c r="F5" s="74" t="s">
        <v>220</v>
      </c>
      <c r="G5" s="74" t="s">
        <v>221</v>
      </c>
      <c r="H5" s="84" t="s">
        <v>220</v>
      </c>
      <c r="I5" s="78" t="s">
        <v>221</v>
      </c>
    </row>
    <row r="6" spans="1:16" ht="13.5" customHeight="1" x14ac:dyDescent="0.2">
      <c r="A6" s="165"/>
      <c r="B6" s="189" t="s">
        <v>232</v>
      </c>
      <c r="C6" s="162"/>
      <c r="D6" s="83"/>
      <c r="E6" s="172">
        <v>75237.5</v>
      </c>
      <c r="F6" s="161"/>
      <c r="G6" s="164">
        <v>81983.100000000006</v>
      </c>
      <c r="H6" s="166"/>
      <c r="I6" s="167">
        <f>E6/G6*100</f>
        <v>91.771962758178205</v>
      </c>
    </row>
    <row r="7" spans="1:16" x14ac:dyDescent="0.2">
      <c r="A7" s="165"/>
      <c r="B7" s="105" t="s">
        <v>222</v>
      </c>
      <c r="C7" s="162"/>
      <c r="D7" s="83"/>
      <c r="E7" s="172">
        <v>71486.399999999994</v>
      </c>
      <c r="F7" s="179"/>
      <c r="G7" s="164">
        <v>77350.3</v>
      </c>
      <c r="H7" s="180"/>
      <c r="I7" s="167">
        <f t="shared" ref="I7:I9" si="0">E7/G7*100</f>
        <v>92.41903392747021</v>
      </c>
      <c r="J7" s="95"/>
      <c r="K7" s="94"/>
      <c r="L7" s="98"/>
      <c r="M7" s="96"/>
      <c r="N7" s="96"/>
      <c r="O7" s="96"/>
      <c r="P7" s="99"/>
    </row>
    <row r="8" spans="1:16" x14ac:dyDescent="0.2">
      <c r="A8" s="202"/>
      <c r="B8" s="105" t="s">
        <v>223</v>
      </c>
      <c r="C8" s="162"/>
      <c r="D8" s="83"/>
      <c r="E8" s="172">
        <v>471.4</v>
      </c>
      <c r="F8" s="161"/>
      <c r="G8" s="164">
        <v>1261.7</v>
      </c>
      <c r="H8" s="166"/>
      <c r="I8" s="167">
        <f t="shared" si="0"/>
        <v>37.3622889751922</v>
      </c>
      <c r="J8" s="95"/>
      <c r="K8" s="94"/>
      <c r="L8" s="97"/>
      <c r="M8" s="98"/>
      <c r="N8" s="98"/>
      <c r="O8" s="98"/>
      <c r="P8" s="99"/>
    </row>
    <row r="9" spans="1:16" x14ac:dyDescent="0.2">
      <c r="A9" s="202"/>
      <c r="B9" s="105" t="s">
        <v>224</v>
      </c>
      <c r="C9" s="162"/>
      <c r="D9" s="83"/>
      <c r="E9" s="172">
        <v>3279.7</v>
      </c>
      <c r="F9" s="179"/>
      <c r="G9" s="164">
        <v>3371.1</v>
      </c>
      <c r="H9" s="180"/>
      <c r="I9" s="167">
        <f t="shared" si="0"/>
        <v>97.288718815816793</v>
      </c>
      <c r="J9" s="95"/>
      <c r="K9" s="94"/>
      <c r="L9" s="100"/>
      <c r="M9" s="96"/>
      <c r="N9" s="96"/>
      <c r="O9" s="96"/>
      <c r="P9" s="99"/>
    </row>
    <row r="10" spans="1:16" x14ac:dyDescent="0.2">
      <c r="A10" s="203"/>
      <c r="B10" s="106" t="s">
        <v>225</v>
      </c>
      <c r="C10" s="162"/>
      <c r="D10" s="83"/>
      <c r="E10" s="174" t="s">
        <v>7</v>
      </c>
      <c r="F10" s="174"/>
      <c r="G10" s="174" t="s">
        <v>7</v>
      </c>
      <c r="H10" s="163"/>
      <c r="I10" s="174" t="s">
        <v>7</v>
      </c>
      <c r="J10" s="95"/>
      <c r="K10" s="94"/>
      <c r="L10" s="100"/>
      <c r="M10" s="98"/>
      <c r="N10" s="100"/>
      <c r="O10" s="98"/>
      <c r="P10" s="99"/>
    </row>
    <row r="11" spans="1:16" s="40" customFormat="1" x14ac:dyDescent="0.2">
      <c r="A11" s="165" t="s">
        <v>95</v>
      </c>
      <c r="B11" s="165" t="s">
        <v>254</v>
      </c>
      <c r="C11" s="162" t="s">
        <v>251</v>
      </c>
      <c r="D11" s="174" t="s">
        <v>7</v>
      </c>
      <c r="E11" s="174" t="s">
        <v>7</v>
      </c>
      <c r="F11" s="164">
        <v>3.55</v>
      </c>
      <c r="G11" s="164">
        <v>9.4649999999999999</v>
      </c>
      <c r="H11" s="174" t="s">
        <v>7</v>
      </c>
      <c r="I11" s="174" t="s">
        <v>7</v>
      </c>
    </row>
    <row r="12" spans="1:16" s="71" customFormat="1" x14ac:dyDescent="0.2">
      <c r="A12" s="165"/>
      <c r="B12" s="165" t="s">
        <v>222</v>
      </c>
      <c r="C12" s="178"/>
      <c r="D12" s="174" t="s">
        <v>7</v>
      </c>
      <c r="E12" s="174" t="s">
        <v>7</v>
      </c>
      <c r="F12" s="164">
        <v>3.55</v>
      </c>
      <c r="G12" s="164">
        <v>9.4649999999999999</v>
      </c>
      <c r="H12" s="174" t="s">
        <v>7</v>
      </c>
      <c r="I12" s="174" t="s">
        <v>7</v>
      </c>
    </row>
    <row r="13" spans="1:16" s="71" customFormat="1" ht="22.5" x14ac:dyDescent="0.2">
      <c r="A13" s="165" t="s">
        <v>96</v>
      </c>
      <c r="B13" s="165" t="s">
        <v>255</v>
      </c>
      <c r="C13" s="162" t="s">
        <v>251</v>
      </c>
      <c r="D13" s="174" t="s">
        <v>7</v>
      </c>
      <c r="E13" s="174" t="s">
        <v>7</v>
      </c>
      <c r="F13" s="164">
        <v>3.6179999999999999</v>
      </c>
      <c r="G13" s="164">
        <v>75.891000000000005</v>
      </c>
      <c r="H13" s="174" t="s">
        <v>7</v>
      </c>
      <c r="I13" s="174" t="s">
        <v>7</v>
      </c>
    </row>
    <row r="14" spans="1:16" s="40" customFormat="1" ht="10.5" customHeight="1" x14ac:dyDescent="0.2">
      <c r="A14" s="165"/>
      <c r="B14" s="165" t="s">
        <v>222</v>
      </c>
      <c r="C14" s="178"/>
      <c r="D14" s="174" t="s">
        <v>7</v>
      </c>
      <c r="E14" s="174"/>
      <c r="F14" s="164">
        <v>3.6179999999999999</v>
      </c>
      <c r="G14" s="164">
        <v>75.891000000000005</v>
      </c>
      <c r="H14" s="174" t="s">
        <v>7</v>
      </c>
      <c r="I14" s="174" t="s">
        <v>7</v>
      </c>
    </row>
    <row r="15" spans="1:16" s="71" customFormat="1" x14ac:dyDescent="0.2">
      <c r="A15" s="165" t="s">
        <v>484</v>
      </c>
      <c r="B15" s="165" t="s">
        <v>485</v>
      </c>
      <c r="C15" s="162" t="s">
        <v>251</v>
      </c>
      <c r="D15" s="174" t="s">
        <v>7</v>
      </c>
      <c r="E15" s="174" t="s">
        <v>7</v>
      </c>
      <c r="F15" s="164">
        <v>213.46119999999999</v>
      </c>
      <c r="G15" s="164">
        <v>908.84479999999996</v>
      </c>
      <c r="H15" s="174" t="s">
        <v>7</v>
      </c>
      <c r="I15" s="174" t="s">
        <v>7</v>
      </c>
    </row>
    <row r="16" spans="1:16" s="40" customFormat="1" x14ac:dyDescent="0.2">
      <c r="A16" s="165"/>
      <c r="B16" s="165" t="s">
        <v>224</v>
      </c>
      <c r="C16" s="178"/>
      <c r="D16" s="174" t="s">
        <v>7</v>
      </c>
      <c r="E16" s="174" t="s">
        <v>7</v>
      </c>
      <c r="F16" s="164">
        <v>213.46119999999999</v>
      </c>
      <c r="G16" s="164">
        <v>908.84479999999996</v>
      </c>
      <c r="H16" s="174" t="s">
        <v>7</v>
      </c>
      <c r="I16" s="174" t="s">
        <v>7</v>
      </c>
    </row>
    <row r="17" spans="1:9" s="71" customFormat="1" x14ac:dyDescent="0.2">
      <c r="A17" s="165" t="s">
        <v>472</v>
      </c>
      <c r="B17" s="165" t="s">
        <v>473</v>
      </c>
      <c r="C17" s="162" t="s">
        <v>251</v>
      </c>
      <c r="D17" s="164">
        <v>39.957650000000001</v>
      </c>
      <c r="E17" s="164">
        <v>285.70321000000001</v>
      </c>
      <c r="F17" s="164">
        <v>39.961599999999997</v>
      </c>
      <c r="G17" s="164">
        <v>223.78645</v>
      </c>
      <c r="H17" s="163">
        <f t="shared" ref="H17:I75" si="1">D17/F17*100</f>
        <v>99.990115510890462</v>
      </c>
      <c r="I17" s="163">
        <f t="shared" si="1"/>
        <v>127.66778775033075</v>
      </c>
    </row>
    <row r="18" spans="1:9" s="71" customFormat="1" x14ac:dyDescent="0.2">
      <c r="A18" s="165"/>
      <c r="B18" s="165" t="s">
        <v>224</v>
      </c>
      <c r="C18" s="162"/>
      <c r="D18" s="164">
        <v>39.957650000000001</v>
      </c>
      <c r="E18" s="164">
        <v>285.70321000000001</v>
      </c>
      <c r="F18" s="164">
        <v>39.961599999999997</v>
      </c>
      <c r="G18" s="164">
        <v>223.78645</v>
      </c>
      <c r="H18" s="163">
        <f t="shared" si="1"/>
        <v>99.990115510890462</v>
      </c>
      <c r="I18" s="163">
        <f t="shared" si="1"/>
        <v>127.66778775033075</v>
      </c>
    </row>
    <row r="19" spans="1:9" s="71" customFormat="1" ht="22.5" x14ac:dyDescent="0.2">
      <c r="A19" s="165" t="s">
        <v>486</v>
      </c>
      <c r="B19" s="165" t="s">
        <v>487</v>
      </c>
      <c r="C19" s="162" t="s">
        <v>251</v>
      </c>
      <c r="D19" s="164">
        <v>6.1079999999999997</v>
      </c>
      <c r="E19" s="164">
        <v>4.00406</v>
      </c>
      <c r="F19" s="164">
        <v>14.664999999999999</v>
      </c>
      <c r="G19" s="164">
        <v>4.8201900000000002</v>
      </c>
      <c r="H19" s="163">
        <f t="shared" si="1"/>
        <v>41.650187521309242</v>
      </c>
      <c r="I19" s="163">
        <f t="shared" si="1"/>
        <v>83.068509747541057</v>
      </c>
    </row>
    <row r="20" spans="1:9" s="71" customFormat="1" x14ac:dyDescent="0.2">
      <c r="A20" s="165"/>
      <c r="B20" s="165" t="s">
        <v>222</v>
      </c>
      <c r="C20" s="162"/>
      <c r="D20" s="164">
        <v>6.1079999999999997</v>
      </c>
      <c r="E20" s="164">
        <v>4.00406</v>
      </c>
      <c r="F20" s="164">
        <v>14.664999999999999</v>
      </c>
      <c r="G20" s="164">
        <v>4.8201900000000002</v>
      </c>
      <c r="H20" s="163">
        <f t="shared" si="1"/>
        <v>41.650187521309242</v>
      </c>
      <c r="I20" s="163">
        <f t="shared" si="1"/>
        <v>83.068509747541057</v>
      </c>
    </row>
    <row r="21" spans="1:9" s="71" customFormat="1" ht="22.5" x14ac:dyDescent="0.2">
      <c r="A21" s="165" t="s">
        <v>8</v>
      </c>
      <c r="B21" s="165" t="s">
        <v>256</v>
      </c>
      <c r="C21" s="162" t="s">
        <v>251</v>
      </c>
      <c r="D21" s="164">
        <v>564.51296000000002</v>
      </c>
      <c r="E21" s="164">
        <v>751.76793999999995</v>
      </c>
      <c r="F21" s="164">
        <v>628.87642000000005</v>
      </c>
      <c r="G21" s="164">
        <v>553.42699000000005</v>
      </c>
      <c r="H21" s="163">
        <f t="shared" si="1"/>
        <v>89.765324640411862</v>
      </c>
      <c r="I21" s="163">
        <f t="shared" si="1"/>
        <v>135.83868397889302</v>
      </c>
    </row>
    <row r="22" spans="1:9" s="71" customFormat="1" x14ac:dyDescent="0.2">
      <c r="A22" s="165"/>
      <c r="B22" s="165" t="s">
        <v>224</v>
      </c>
      <c r="C22" s="162"/>
      <c r="D22" s="164">
        <v>199.56</v>
      </c>
      <c r="E22" s="164">
        <v>197.27286000000001</v>
      </c>
      <c r="F22" s="164">
        <v>237.79499999999999</v>
      </c>
      <c r="G22" s="164">
        <v>208.63732999999999</v>
      </c>
      <c r="H22" s="163">
        <f t="shared" si="1"/>
        <v>83.921024411783264</v>
      </c>
      <c r="I22" s="163">
        <f t="shared" si="1"/>
        <v>94.553002571495725</v>
      </c>
    </row>
    <row r="23" spans="1:9" s="40" customFormat="1" x14ac:dyDescent="0.2">
      <c r="A23" s="165"/>
      <c r="B23" s="165" t="s">
        <v>222</v>
      </c>
      <c r="C23" s="162"/>
      <c r="D23" s="164">
        <v>364.95296000000002</v>
      </c>
      <c r="E23" s="164">
        <v>554.49508000000003</v>
      </c>
      <c r="F23" s="164">
        <v>391.08141999999998</v>
      </c>
      <c r="G23" s="164">
        <v>344.78966000000003</v>
      </c>
      <c r="H23" s="163">
        <f t="shared" si="1"/>
        <v>93.31892064828854</v>
      </c>
      <c r="I23" s="163">
        <f t="shared" si="1"/>
        <v>160.82126128724394</v>
      </c>
    </row>
    <row r="24" spans="1:9" s="71" customFormat="1" x14ac:dyDescent="0.2">
      <c r="A24" s="165" t="s">
        <v>488</v>
      </c>
      <c r="B24" s="165" t="s">
        <v>489</v>
      </c>
      <c r="C24" s="162" t="s">
        <v>251</v>
      </c>
      <c r="D24" s="164">
        <v>28.042999999999999</v>
      </c>
      <c r="E24" s="164">
        <v>73.664969999999997</v>
      </c>
      <c r="F24" s="164">
        <v>34.5</v>
      </c>
      <c r="G24" s="164">
        <v>79.785139999999998</v>
      </c>
      <c r="H24" s="163">
        <f t="shared" si="1"/>
        <v>81.284057971014491</v>
      </c>
      <c r="I24" s="163">
        <f t="shared" si="1"/>
        <v>92.329185610252722</v>
      </c>
    </row>
    <row r="25" spans="1:9" s="71" customFormat="1" x14ac:dyDescent="0.2">
      <c r="A25" s="165"/>
      <c r="B25" s="165" t="s">
        <v>224</v>
      </c>
      <c r="C25" s="162"/>
      <c r="D25" s="164">
        <v>18</v>
      </c>
      <c r="E25" s="164">
        <v>43.737729999999999</v>
      </c>
      <c r="F25" s="174" t="s">
        <v>7</v>
      </c>
      <c r="G25" s="174" t="s">
        <v>7</v>
      </c>
      <c r="H25" s="174" t="s">
        <v>7</v>
      </c>
      <c r="I25" s="174" t="s">
        <v>7</v>
      </c>
    </row>
    <row r="26" spans="1:9" s="40" customFormat="1" x14ac:dyDescent="0.2">
      <c r="A26" s="165"/>
      <c r="B26" s="165" t="s">
        <v>222</v>
      </c>
      <c r="C26" s="162"/>
      <c r="D26" s="164">
        <v>10.042999999999999</v>
      </c>
      <c r="E26" s="164">
        <v>29.927240000000001</v>
      </c>
      <c r="F26" s="164">
        <v>34.5</v>
      </c>
      <c r="G26" s="164">
        <v>79.785139999999998</v>
      </c>
      <c r="H26" s="163">
        <f t="shared" si="1"/>
        <v>29.110144927536229</v>
      </c>
      <c r="I26" s="163">
        <f t="shared" si="1"/>
        <v>37.509791923658966</v>
      </c>
    </row>
    <row r="27" spans="1:9" s="40" customFormat="1" ht="22.5" x14ac:dyDescent="0.2">
      <c r="A27" s="165" t="s">
        <v>611</v>
      </c>
      <c r="B27" s="165" t="s">
        <v>612</v>
      </c>
      <c r="C27" s="162" t="s">
        <v>251</v>
      </c>
      <c r="D27" s="174" t="s">
        <v>7</v>
      </c>
      <c r="E27" s="174" t="s">
        <v>7</v>
      </c>
      <c r="F27" s="164">
        <v>75.214519999999993</v>
      </c>
      <c r="G27" s="164">
        <v>27.964320000000001</v>
      </c>
      <c r="H27" s="174" t="s">
        <v>7</v>
      </c>
      <c r="I27" s="174" t="s">
        <v>7</v>
      </c>
    </row>
    <row r="28" spans="1:9" s="71" customFormat="1" x14ac:dyDescent="0.2">
      <c r="A28" s="165"/>
      <c r="B28" s="165" t="s">
        <v>222</v>
      </c>
      <c r="C28" s="162"/>
      <c r="D28" s="174" t="s">
        <v>7</v>
      </c>
      <c r="E28" s="174" t="s">
        <v>7</v>
      </c>
      <c r="F28" s="164">
        <v>75.214519999999993</v>
      </c>
      <c r="G28" s="164">
        <v>27.964320000000001</v>
      </c>
      <c r="H28" s="174" t="s">
        <v>7</v>
      </c>
      <c r="I28" s="174" t="s">
        <v>7</v>
      </c>
    </row>
    <row r="29" spans="1:9" s="71" customFormat="1" ht="22.5" x14ac:dyDescent="0.2">
      <c r="A29" s="165" t="s">
        <v>9</v>
      </c>
      <c r="B29" s="165" t="s">
        <v>257</v>
      </c>
      <c r="C29" s="162" t="s">
        <v>251</v>
      </c>
      <c r="D29" s="164">
        <v>52.036000000000001</v>
      </c>
      <c r="E29" s="164">
        <v>22.098700000000001</v>
      </c>
      <c r="F29" s="164">
        <v>19.2195</v>
      </c>
      <c r="G29" s="164">
        <v>6.7706</v>
      </c>
      <c r="H29" s="163">
        <f t="shared" si="1"/>
        <v>270.74585707224435</v>
      </c>
      <c r="I29" s="163">
        <f t="shared" si="1"/>
        <v>326.39204797211477</v>
      </c>
    </row>
    <row r="30" spans="1:9" s="40" customFormat="1" x14ac:dyDescent="0.2">
      <c r="A30" s="165"/>
      <c r="B30" s="165" t="s">
        <v>222</v>
      </c>
      <c r="C30" s="162"/>
      <c r="D30" s="164">
        <v>52.036000000000001</v>
      </c>
      <c r="E30" s="164">
        <v>22.098700000000001</v>
      </c>
      <c r="F30" s="164">
        <v>19.2195</v>
      </c>
      <c r="G30" s="164">
        <v>6.7706</v>
      </c>
      <c r="H30" s="163">
        <f t="shared" si="1"/>
        <v>270.74585707224435</v>
      </c>
      <c r="I30" s="163">
        <f t="shared" si="1"/>
        <v>326.39204797211477</v>
      </c>
    </row>
    <row r="31" spans="1:9" s="71" customFormat="1" ht="33.75" x14ac:dyDescent="0.2">
      <c r="A31" s="165" t="s">
        <v>10</v>
      </c>
      <c r="B31" s="165" t="s">
        <v>258</v>
      </c>
      <c r="C31" s="162" t="s">
        <v>251</v>
      </c>
      <c r="D31" s="164">
        <v>1.4409999999999999E-2</v>
      </c>
      <c r="E31" s="164">
        <v>0.15573000000000001</v>
      </c>
      <c r="F31" s="164">
        <v>2.2859999999999998E-2</v>
      </c>
      <c r="G31" s="164">
        <v>0.24057999999999999</v>
      </c>
      <c r="H31" s="163">
        <f t="shared" si="1"/>
        <v>63.035870516185476</v>
      </c>
      <c r="I31" s="163">
        <f t="shared" si="1"/>
        <v>64.731066589076406</v>
      </c>
    </row>
    <row r="32" spans="1:9" s="40" customFormat="1" x14ac:dyDescent="0.2">
      <c r="A32" s="165"/>
      <c r="B32" s="165" t="s">
        <v>222</v>
      </c>
      <c r="C32" s="162"/>
      <c r="D32" s="164">
        <v>1.4409999999999999E-2</v>
      </c>
      <c r="E32" s="164">
        <v>0.15573000000000001</v>
      </c>
      <c r="F32" s="164">
        <v>2.2859999999999998E-2</v>
      </c>
      <c r="G32" s="164">
        <v>0.24057999999999999</v>
      </c>
      <c r="H32" s="163">
        <f t="shared" si="1"/>
        <v>63.035870516185476</v>
      </c>
      <c r="I32" s="163">
        <f t="shared" si="1"/>
        <v>64.731066589076406</v>
      </c>
    </row>
    <row r="33" spans="1:9" s="71" customFormat="1" ht="45" x14ac:dyDescent="0.2">
      <c r="A33" s="165" t="s">
        <v>97</v>
      </c>
      <c r="B33" s="165" t="s">
        <v>259</v>
      </c>
      <c r="C33" s="162" t="s">
        <v>251</v>
      </c>
      <c r="D33" s="164">
        <v>4.3899999999999998E-3</v>
      </c>
      <c r="E33" s="164">
        <v>7.8149999999999997E-2</v>
      </c>
      <c r="F33" s="164">
        <v>1.66E-3</v>
      </c>
      <c r="G33" s="164">
        <v>2.1180000000000001E-2</v>
      </c>
      <c r="H33" s="163">
        <f t="shared" si="1"/>
        <v>264.45783132530119</v>
      </c>
      <c r="I33" s="163">
        <f t="shared" si="1"/>
        <v>368.98016997167133</v>
      </c>
    </row>
    <row r="34" spans="1:9" s="40" customFormat="1" x14ac:dyDescent="0.2">
      <c r="A34" s="165"/>
      <c r="B34" s="165" t="s">
        <v>222</v>
      </c>
      <c r="C34" s="162"/>
      <c r="D34" s="164">
        <v>4.3899999999999998E-3</v>
      </c>
      <c r="E34" s="164">
        <v>7.8149999999999997E-2</v>
      </c>
      <c r="F34" s="164">
        <v>1.66E-3</v>
      </c>
      <c r="G34" s="164">
        <v>2.1180000000000001E-2</v>
      </c>
      <c r="H34" s="163">
        <f t="shared" si="1"/>
        <v>264.45783132530119</v>
      </c>
      <c r="I34" s="163">
        <f t="shared" si="1"/>
        <v>368.98016997167133</v>
      </c>
    </row>
    <row r="35" spans="1:9" s="71" customFormat="1" ht="22.5" x14ac:dyDescent="0.2">
      <c r="A35" s="165" t="s">
        <v>98</v>
      </c>
      <c r="B35" s="165" t="s">
        <v>260</v>
      </c>
      <c r="C35" s="162" t="s">
        <v>251</v>
      </c>
      <c r="D35" s="164">
        <v>142.03200000000001</v>
      </c>
      <c r="E35" s="164">
        <v>196.42250999999999</v>
      </c>
      <c r="F35" s="164">
        <v>0.12834000000000001</v>
      </c>
      <c r="G35" s="164">
        <v>0.13900000000000001</v>
      </c>
      <c r="H35" s="174" t="s">
        <v>7</v>
      </c>
      <c r="I35" s="174" t="s">
        <v>7</v>
      </c>
    </row>
    <row r="36" spans="1:9" s="71" customFormat="1" x14ac:dyDescent="0.2">
      <c r="A36" s="165"/>
      <c r="B36" s="165" t="s">
        <v>224</v>
      </c>
      <c r="C36" s="162"/>
      <c r="D36" s="164">
        <v>104.592</v>
      </c>
      <c r="E36" s="164">
        <v>72.995999999999995</v>
      </c>
      <c r="F36" s="174" t="s">
        <v>7</v>
      </c>
      <c r="G36" s="174" t="s">
        <v>7</v>
      </c>
      <c r="H36" s="174" t="s">
        <v>7</v>
      </c>
      <c r="I36" s="174" t="s">
        <v>7</v>
      </c>
    </row>
    <row r="37" spans="1:9" s="71" customFormat="1" x14ac:dyDescent="0.2">
      <c r="A37" s="165"/>
      <c r="B37" s="165" t="s">
        <v>222</v>
      </c>
      <c r="C37" s="162"/>
      <c r="D37" s="164">
        <v>37.44</v>
      </c>
      <c r="E37" s="164">
        <v>123.42650999999999</v>
      </c>
      <c r="F37" s="164">
        <v>0.12834000000000001</v>
      </c>
      <c r="G37" s="164">
        <v>0.13900000000000001</v>
      </c>
      <c r="H37" s="174" t="s">
        <v>7</v>
      </c>
      <c r="I37" s="174" t="s">
        <v>7</v>
      </c>
    </row>
    <row r="38" spans="1:9" s="40" customFormat="1" ht="22.5" x14ac:dyDescent="0.2">
      <c r="A38" s="165" t="s">
        <v>613</v>
      </c>
      <c r="B38" s="165" t="s">
        <v>614</v>
      </c>
      <c r="C38" s="162" t="s">
        <v>251</v>
      </c>
      <c r="D38" s="174" t="s">
        <v>7</v>
      </c>
      <c r="E38" s="174" t="s">
        <v>7</v>
      </c>
      <c r="F38" s="164">
        <v>2.9980000000000002</v>
      </c>
      <c r="G38" s="164">
        <v>2.1091600000000001</v>
      </c>
      <c r="H38" s="174" t="s">
        <v>7</v>
      </c>
      <c r="I38" s="174" t="s">
        <v>7</v>
      </c>
    </row>
    <row r="39" spans="1:9" s="40" customFormat="1" x14ac:dyDescent="0.2">
      <c r="A39" s="165"/>
      <c r="B39" s="165" t="s">
        <v>222</v>
      </c>
      <c r="C39" s="162"/>
      <c r="D39" s="174" t="s">
        <v>7</v>
      </c>
      <c r="E39" s="174" t="s">
        <v>7</v>
      </c>
      <c r="F39" s="164">
        <v>2.9980000000000002</v>
      </c>
      <c r="G39" s="164">
        <v>2.1091600000000001</v>
      </c>
      <c r="H39" s="174" t="s">
        <v>7</v>
      </c>
      <c r="I39" s="174" t="s">
        <v>7</v>
      </c>
    </row>
    <row r="40" spans="1:9" s="71" customFormat="1" ht="56.25" x14ac:dyDescent="0.2">
      <c r="A40" s="165" t="s">
        <v>490</v>
      </c>
      <c r="B40" s="165" t="s">
        <v>491</v>
      </c>
      <c r="C40" s="162" t="s">
        <v>251</v>
      </c>
      <c r="D40" s="174" t="s">
        <v>7</v>
      </c>
      <c r="E40" s="174" t="s">
        <v>7</v>
      </c>
      <c r="F40" s="164">
        <v>1.2967900000000001</v>
      </c>
      <c r="G40" s="164">
        <v>1.8320700000000001</v>
      </c>
      <c r="H40" s="174" t="s">
        <v>7</v>
      </c>
      <c r="I40" s="174" t="s">
        <v>7</v>
      </c>
    </row>
    <row r="41" spans="1:9" s="71" customFormat="1" x14ac:dyDescent="0.2">
      <c r="A41" s="165"/>
      <c r="B41" s="165" t="s">
        <v>222</v>
      </c>
      <c r="C41" s="162"/>
      <c r="D41" s="174" t="s">
        <v>7</v>
      </c>
      <c r="E41" s="174" t="s">
        <v>7</v>
      </c>
      <c r="F41" s="164">
        <v>1.2967900000000001</v>
      </c>
      <c r="G41" s="164">
        <v>1.8320700000000001</v>
      </c>
      <c r="H41" s="174" t="s">
        <v>7</v>
      </c>
      <c r="I41" s="174" t="s">
        <v>7</v>
      </c>
    </row>
    <row r="42" spans="1:9" s="71" customFormat="1" ht="56.25" x14ac:dyDescent="0.2">
      <c r="A42" s="165" t="s">
        <v>99</v>
      </c>
      <c r="B42" s="165" t="s">
        <v>261</v>
      </c>
      <c r="C42" s="162" t="s">
        <v>251</v>
      </c>
      <c r="D42" s="164">
        <v>265.524</v>
      </c>
      <c r="E42" s="164">
        <v>1008.9912</v>
      </c>
      <c r="F42" s="164">
        <v>46.415999999999997</v>
      </c>
      <c r="G42" s="164">
        <v>68.520709999999994</v>
      </c>
      <c r="H42" s="163">
        <f t="shared" si="1"/>
        <v>572.05274043433303</v>
      </c>
      <c r="I42" s="174" t="s">
        <v>7</v>
      </c>
    </row>
    <row r="43" spans="1:9" s="71" customFormat="1" x14ac:dyDescent="0.2">
      <c r="A43" s="165"/>
      <c r="B43" s="165" t="s">
        <v>224</v>
      </c>
      <c r="C43" s="162"/>
      <c r="D43" s="164">
        <v>265.524</v>
      </c>
      <c r="E43" s="164">
        <v>1008.9912</v>
      </c>
      <c r="F43" s="174" t="s">
        <v>7</v>
      </c>
      <c r="G43" s="174" t="s">
        <v>7</v>
      </c>
      <c r="H43" s="174" t="s">
        <v>7</v>
      </c>
      <c r="I43" s="174" t="s">
        <v>7</v>
      </c>
    </row>
    <row r="44" spans="1:9" s="40" customFormat="1" x14ac:dyDescent="0.2">
      <c r="A44" s="165"/>
      <c r="B44" s="165" t="s">
        <v>222</v>
      </c>
      <c r="C44" s="162"/>
      <c r="D44" s="174" t="s">
        <v>7</v>
      </c>
      <c r="E44" s="174" t="s">
        <v>7</v>
      </c>
      <c r="F44" s="164">
        <v>46.415999999999997</v>
      </c>
      <c r="G44" s="164">
        <v>68.520709999999994</v>
      </c>
      <c r="H44" s="174" t="s">
        <v>7</v>
      </c>
      <c r="I44" s="174" t="s">
        <v>7</v>
      </c>
    </row>
    <row r="45" spans="1:9" s="71" customFormat="1" ht="22.5" x14ac:dyDescent="0.2">
      <c r="A45" s="165" t="s">
        <v>492</v>
      </c>
      <c r="B45" s="165" t="s">
        <v>493</v>
      </c>
      <c r="C45" s="162" t="s">
        <v>251</v>
      </c>
      <c r="D45" s="164">
        <v>163.03880000000001</v>
      </c>
      <c r="E45" s="164">
        <v>888.55323999999996</v>
      </c>
      <c r="F45" s="164">
        <v>40.092399999999998</v>
      </c>
      <c r="G45" s="164">
        <v>345.38600000000002</v>
      </c>
      <c r="H45" s="163">
        <f t="shared" si="1"/>
        <v>406.65762089573087</v>
      </c>
      <c r="I45" s="163">
        <f t="shared" si="1"/>
        <v>257.26382655926989</v>
      </c>
    </row>
    <row r="46" spans="1:9" s="40" customFormat="1" x14ac:dyDescent="0.2">
      <c r="A46" s="165"/>
      <c r="B46" s="165" t="s">
        <v>224</v>
      </c>
      <c r="C46" s="162"/>
      <c r="D46" s="164">
        <v>103.01</v>
      </c>
      <c r="E46" s="164">
        <v>573.49400000000003</v>
      </c>
      <c r="F46" s="164">
        <v>20</v>
      </c>
      <c r="G46" s="164">
        <v>175</v>
      </c>
      <c r="H46" s="163">
        <f t="shared" si="1"/>
        <v>515.04999999999995</v>
      </c>
      <c r="I46" s="163">
        <f t="shared" si="1"/>
        <v>327.71085714285715</v>
      </c>
    </row>
    <row r="47" spans="1:9" s="71" customFormat="1" x14ac:dyDescent="0.2">
      <c r="A47" s="165"/>
      <c r="B47" s="165" t="s">
        <v>222</v>
      </c>
      <c r="C47" s="162"/>
      <c r="D47" s="164">
        <v>60.028799999999997</v>
      </c>
      <c r="E47" s="164">
        <v>315.05923999999999</v>
      </c>
      <c r="F47" s="164">
        <v>20.092400000000001</v>
      </c>
      <c r="G47" s="164">
        <v>170.386</v>
      </c>
      <c r="H47" s="163">
        <f t="shared" si="1"/>
        <v>298.76371165216693</v>
      </c>
      <c r="I47" s="163">
        <f t="shared" si="1"/>
        <v>184.90911225100655</v>
      </c>
    </row>
    <row r="48" spans="1:9" s="40" customFormat="1" x14ac:dyDescent="0.2">
      <c r="A48" s="165" t="s">
        <v>100</v>
      </c>
      <c r="B48" s="165" t="s">
        <v>262</v>
      </c>
      <c r="C48" s="162" t="s">
        <v>251</v>
      </c>
      <c r="D48" s="164">
        <v>0.31402999999999998</v>
      </c>
      <c r="E48" s="164">
        <v>3.1840000000000002</v>
      </c>
      <c r="F48" s="164">
        <v>62.702249999999999</v>
      </c>
      <c r="G48" s="164">
        <v>66.802629999999994</v>
      </c>
      <c r="H48" s="174" t="s">
        <v>7</v>
      </c>
      <c r="I48" s="174" t="s">
        <v>7</v>
      </c>
    </row>
    <row r="49" spans="1:9" s="71" customFormat="1" x14ac:dyDescent="0.2">
      <c r="A49" s="165"/>
      <c r="B49" s="165" t="s">
        <v>223</v>
      </c>
      <c r="C49" s="162"/>
      <c r="D49" s="174" t="s">
        <v>7</v>
      </c>
      <c r="E49" s="174" t="s">
        <v>7</v>
      </c>
      <c r="F49" s="164">
        <v>20</v>
      </c>
      <c r="G49" s="164">
        <v>47.927999999999997</v>
      </c>
      <c r="H49" s="174" t="s">
        <v>7</v>
      </c>
      <c r="I49" s="174" t="s">
        <v>7</v>
      </c>
    </row>
    <row r="50" spans="1:9" s="40" customFormat="1" x14ac:dyDescent="0.2">
      <c r="A50" s="165"/>
      <c r="B50" s="165" t="s">
        <v>222</v>
      </c>
      <c r="C50" s="162"/>
      <c r="D50" s="164">
        <v>0.31402999999999998</v>
      </c>
      <c r="E50" s="164">
        <v>3.1840000000000002</v>
      </c>
      <c r="F50" s="164">
        <v>42.702249999999999</v>
      </c>
      <c r="G50" s="164">
        <v>18.87463</v>
      </c>
      <c r="H50" s="174" t="s">
        <v>7</v>
      </c>
      <c r="I50" s="174" t="s">
        <v>7</v>
      </c>
    </row>
    <row r="51" spans="1:9" s="71" customFormat="1" x14ac:dyDescent="0.2">
      <c r="A51" s="165" t="s">
        <v>494</v>
      </c>
      <c r="B51" s="165" t="s">
        <v>495</v>
      </c>
      <c r="C51" s="162" t="s">
        <v>251</v>
      </c>
      <c r="D51" s="174" t="s">
        <v>7</v>
      </c>
      <c r="E51" s="174" t="s">
        <v>7</v>
      </c>
      <c r="F51" s="164">
        <v>11.64</v>
      </c>
      <c r="G51" s="164">
        <v>66.935000000000002</v>
      </c>
      <c r="H51" s="174" t="s">
        <v>7</v>
      </c>
      <c r="I51" s="174" t="s">
        <v>7</v>
      </c>
    </row>
    <row r="52" spans="1:9" s="71" customFormat="1" x14ac:dyDescent="0.2">
      <c r="A52" s="165"/>
      <c r="B52" s="165" t="s">
        <v>224</v>
      </c>
      <c r="C52" s="162"/>
      <c r="D52" s="174" t="s">
        <v>7</v>
      </c>
      <c r="E52" s="174" t="s">
        <v>7</v>
      </c>
      <c r="F52" s="164">
        <v>11.64</v>
      </c>
      <c r="G52" s="164">
        <v>66.935000000000002</v>
      </c>
      <c r="H52" s="174" t="s">
        <v>7</v>
      </c>
      <c r="I52" s="174" t="s">
        <v>7</v>
      </c>
    </row>
    <row r="53" spans="1:9" s="40" customFormat="1" x14ac:dyDescent="0.2">
      <c r="A53" s="165" t="s">
        <v>496</v>
      </c>
      <c r="B53" s="165" t="s">
        <v>497</v>
      </c>
      <c r="C53" s="162" t="s">
        <v>251</v>
      </c>
      <c r="D53" s="174" t="s">
        <v>7</v>
      </c>
      <c r="E53" s="174" t="s">
        <v>7</v>
      </c>
      <c r="F53" s="164">
        <v>22.766500000000001</v>
      </c>
      <c r="G53" s="164">
        <v>2.0598100000000001</v>
      </c>
      <c r="H53" s="174" t="s">
        <v>7</v>
      </c>
      <c r="I53" s="174" t="s">
        <v>7</v>
      </c>
    </row>
    <row r="54" spans="1:9" s="71" customFormat="1" x14ac:dyDescent="0.2">
      <c r="A54" s="165"/>
      <c r="B54" s="165" t="s">
        <v>222</v>
      </c>
      <c r="C54" s="162"/>
      <c r="D54" s="174" t="s">
        <v>7</v>
      </c>
      <c r="E54" s="174" t="s">
        <v>7</v>
      </c>
      <c r="F54" s="164">
        <v>22.766500000000001</v>
      </c>
      <c r="G54" s="164">
        <v>2.0598100000000001</v>
      </c>
      <c r="H54" s="174" t="s">
        <v>7</v>
      </c>
      <c r="I54" s="174" t="s">
        <v>7</v>
      </c>
    </row>
    <row r="55" spans="1:9" s="71" customFormat="1" ht="33.75" x14ac:dyDescent="0.2">
      <c r="A55" s="165" t="s">
        <v>615</v>
      </c>
      <c r="B55" s="165" t="s">
        <v>616</v>
      </c>
      <c r="C55" s="162" t="s">
        <v>251</v>
      </c>
      <c r="D55" s="174" t="s">
        <v>7</v>
      </c>
      <c r="E55" s="174" t="s">
        <v>7</v>
      </c>
      <c r="F55" s="164">
        <v>135.79599999999999</v>
      </c>
      <c r="G55" s="164">
        <v>15.87</v>
      </c>
      <c r="H55" s="174" t="s">
        <v>7</v>
      </c>
      <c r="I55" s="174" t="s">
        <v>7</v>
      </c>
    </row>
    <row r="56" spans="1:9" s="40" customFormat="1" x14ac:dyDescent="0.2">
      <c r="A56" s="165"/>
      <c r="B56" s="165" t="s">
        <v>222</v>
      </c>
      <c r="C56" s="162"/>
      <c r="D56" s="174" t="s">
        <v>7</v>
      </c>
      <c r="E56" s="174" t="s">
        <v>7</v>
      </c>
      <c r="F56" s="164">
        <v>135.79599999999999</v>
      </c>
      <c r="G56" s="164">
        <v>15.87</v>
      </c>
      <c r="H56" s="174" t="s">
        <v>7</v>
      </c>
      <c r="I56" s="174" t="s">
        <v>7</v>
      </c>
    </row>
    <row r="57" spans="1:9" s="71" customFormat="1" ht="22.5" x14ac:dyDescent="0.2">
      <c r="A57" s="165" t="s">
        <v>47</v>
      </c>
      <c r="B57" s="165" t="s">
        <v>263</v>
      </c>
      <c r="C57" s="162" t="s">
        <v>251</v>
      </c>
      <c r="D57" s="164">
        <v>2.6339999999999999</v>
      </c>
      <c r="E57" s="164">
        <v>5.2111000000000001</v>
      </c>
      <c r="F57" s="164">
        <v>11.954000000000001</v>
      </c>
      <c r="G57" s="164">
        <v>10.10346</v>
      </c>
      <c r="H57" s="163">
        <f t="shared" si="1"/>
        <v>22.034465450895098</v>
      </c>
      <c r="I57" s="163">
        <f t="shared" si="1"/>
        <v>51.577380422152409</v>
      </c>
    </row>
    <row r="58" spans="1:9" s="71" customFormat="1" x14ac:dyDescent="0.2">
      <c r="A58" s="165"/>
      <c r="B58" s="165" t="s">
        <v>223</v>
      </c>
      <c r="C58" s="162"/>
      <c r="D58" s="164">
        <v>2.6339999999999999</v>
      </c>
      <c r="E58" s="164">
        <v>5.2111000000000001</v>
      </c>
      <c r="F58" s="164">
        <v>11.954000000000001</v>
      </c>
      <c r="G58" s="164">
        <v>10.10346</v>
      </c>
      <c r="H58" s="163">
        <f t="shared" si="1"/>
        <v>22.034465450895098</v>
      </c>
      <c r="I58" s="163">
        <f t="shared" si="1"/>
        <v>51.577380422152409</v>
      </c>
    </row>
    <row r="59" spans="1:9" s="71" customFormat="1" ht="33.75" x14ac:dyDescent="0.2">
      <c r="A59" s="165" t="s">
        <v>540</v>
      </c>
      <c r="B59" s="165" t="s">
        <v>550</v>
      </c>
      <c r="C59" s="162" t="s">
        <v>251</v>
      </c>
      <c r="D59" s="174" t="s">
        <v>7</v>
      </c>
      <c r="E59" s="174" t="s">
        <v>7</v>
      </c>
      <c r="F59" s="164">
        <v>76.900000000000006</v>
      </c>
      <c r="G59" s="164">
        <v>0.77100999999999997</v>
      </c>
      <c r="H59" s="174" t="s">
        <v>7</v>
      </c>
      <c r="I59" s="174" t="s">
        <v>7</v>
      </c>
    </row>
    <row r="60" spans="1:9" s="40" customFormat="1" x14ac:dyDescent="0.2">
      <c r="A60" s="165"/>
      <c r="B60" s="165" t="s">
        <v>224</v>
      </c>
      <c r="C60" s="162"/>
      <c r="D60" s="174" t="s">
        <v>7</v>
      </c>
      <c r="E60" s="174" t="s">
        <v>7</v>
      </c>
      <c r="F60" s="164">
        <v>76.900000000000006</v>
      </c>
      <c r="G60" s="164">
        <v>0.77100999999999997</v>
      </c>
      <c r="H60" s="174" t="s">
        <v>7</v>
      </c>
      <c r="I60" s="174" t="s">
        <v>7</v>
      </c>
    </row>
    <row r="61" spans="1:9" s="71" customFormat="1" x14ac:dyDescent="0.2">
      <c r="A61" s="165" t="s">
        <v>48</v>
      </c>
      <c r="B61" s="165" t="s">
        <v>264</v>
      </c>
      <c r="C61" s="162" t="s">
        <v>251</v>
      </c>
      <c r="D61" s="164">
        <v>450.7</v>
      </c>
      <c r="E61" s="164">
        <v>53.632930000000002</v>
      </c>
      <c r="F61" s="164">
        <v>1380.1</v>
      </c>
      <c r="G61" s="164">
        <v>54.255679999999998</v>
      </c>
      <c r="H61" s="163">
        <f t="shared" si="1"/>
        <v>32.6570538366785</v>
      </c>
      <c r="I61" s="163">
        <f t="shared" si="1"/>
        <v>98.852193908545615</v>
      </c>
    </row>
    <row r="62" spans="1:9" s="40" customFormat="1" x14ac:dyDescent="0.2">
      <c r="A62" s="165"/>
      <c r="B62" s="165" t="s">
        <v>223</v>
      </c>
      <c r="C62" s="162"/>
      <c r="D62" s="164">
        <v>74.099999999999994</v>
      </c>
      <c r="E62" s="164">
        <v>9.0789299999999997</v>
      </c>
      <c r="F62" s="164">
        <v>108</v>
      </c>
      <c r="G62" s="164">
        <v>10.7235</v>
      </c>
      <c r="H62" s="163">
        <f t="shared" si="1"/>
        <v>68.6111111111111</v>
      </c>
      <c r="I62" s="163">
        <f t="shared" si="1"/>
        <v>84.663869072597564</v>
      </c>
    </row>
    <row r="63" spans="1:9" s="71" customFormat="1" x14ac:dyDescent="0.2">
      <c r="A63" s="165"/>
      <c r="B63" s="165" t="s">
        <v>222</v>
      </c>
      <c r="C63" s="162"/>
      <c r="D63" s="164">
        <v>376.6</v>
      </c>
      <c r="E63" s="164">
        <v>44.554000000000002</v>
      </c>
      <c r="F63" s="164">
        <v>1272.0999999999999</v>
      </c>
      <c r="G63" s="164">
        <v>43.532179999999997</v>
      </c>
      <c r="H63" s="163">
        <f t="shared" si="1"/>
        <v>29.60459083405393</v>
      </c>
      <c r="I63" s="163">
        <f t="shared" si="1"/>
        <v>102.34727505031911</v>
      </c>
    </row>
    <row r="64" spans="1:9" s="71" customFormat="1" x14ac:dyDescent="0.2">
      <c r="A64" s="165" t="s">
        <v>11</v>
      </c>
      <c r="B64" s="165" t="s">
        <v>265</v>
      </c>
      <c r="C64" s="162" t="s">
        <v>251</v>
      </c>
      <c r="D64" s="164">
        <v>5.9</v>
      </c>
      <c r="E64" s="164">
        <v>1.4797</v>
      </c>
      <c r="F64" s="164">
        <v>12.5</v>
      </c>
      <c r="G64" s="164">
        <v>2.1183999999999998</v>
      </c>
      <c r="H64" s="163">
        <f t="shared" si="1"/>
        <v>47.2</v>
      </c>
      <c r="I64" s="163">
        <f t="shared" si="1"/>
        <v>69.849886706948652</v>
      </c>
    </row>
    <row r="65" spans="1:9" s="40" customFormat="1" x14ac:dyDescent="0.2">
      <c r="A65" s="165"/>
      <c r="B65" s="165" t="s">
        <v>223</v>
      </c>
      <c r="C65" s="162"/>
      <c r="D65" s="164">
        <v>5.9</v>
      </c>
      <c r="E65" s="164">
        <v>1.4797</v>
      </c>
      <c r="F65" s="164">
        <v>12.5</v>
      </c>
      <c r="G65" s="164">
        <v>2.1183999999999998</v>
      </c>
      <c r="H65" s="163">
        <f t="shared" si="1"/>
        <v>47.2</v>
      </c>
      <c r="I65" s="163">
        <f t="shared" si="1"/>
        <v>69.849886706948652</v>
      </c>
    </row>
    <row r="66" spans="1:9" s="71" customFormat="1" ht="22.5" x14ac:dyDescent="0.2">
      <c r="A66" s="165" t="s">
        <v>12</v>
      </c>
      <c r="B66" s="165" t="s">
        <v>266</v>
      </c>
      <c r="C66" s="162" t="s">
        <v>251</v>
      </c>
      <c r="D66" s="164">
        <v>38.299999999999997</v>
      </c>
      <c r="E66" s="164">
        <v>8.4</v>
      </c>
      <c r="F66" s="164">
        <v>5.4</v>
      </c>
      <c r="G66" s="164">
        <v>0.62909999999999999</v>
      </c>
      <c r="H66" s="163">
        <f t="shared" si="1"/>
        <v>709.25925925925912</v>
      </c>
      <c r="I66" s="174" t="s">
        <v>7</v>
      </c>
    </row>
    <row r="67" spans="1:9" s="40" customFormat="1" x14ac:dyDescent="0.2">
      <c r="A67" s="165"/>
      <c r="B67" s="165" t="s">
        <v>223</v>
      </c>
      <c r="C67" s="162"/>
      <c r="D67" s="164">
        <v>38.299999999999997</v>
      </c>
      <c r="E67" s="164">
        <v>8.4</v>
      </c>
      <c r="F67" s="164">
        <v>5.4</v>
      </c>
      <c r="G67" s="164">
        <v>0.62909999999999999</v>
      </c>
      <c r="H67" s="163">
        <f t="shared" si="1"/>
        <v>709.25925925925912</v>
      </c>
      <c r="I67" s="174" t="s">
        <v>7</v>
      </c>
    </row>
    <row r="68" spans="1:9" s="71" customFormat="1" ht="33.75" x14ac:dyDescent="0.2">
      <c r="A68" s="165" t="s">
        <v>13</v>
      </c>
      <c r="B68" s="165" t="s">
        <v>267</v>
      </c>
      <c r="C68" s="162" t="s">
        <v>251</v>
      </c>
      <c r="D68" s="164">
        <v>329</v>
      </c>
      <c r="E68" s="164">
        <v>24.303879999999999</v>
      </c>
      <c r="F68" s="164">
        <v>515.29999999999995</v>
      </c>
      <c r="G68" s="164">
        <v>30.318079999999998</v>
      </c>
      <c r="H68" s="163">
        <f t="shared" si="1"/>
        <v>63.846303124393565</v>
      </c>
      <c r="I68" s="163">
        <f t="shared" si="1"/>
        <v>80.162991851726758</v>
      </c>
    </row>
    <row r="69" spans="1:9" s="71" customFormat="1" x14ac:dyDescent="0.2">
      <c r="A69" s="165"/>
      <c r="B69" s="165" t="s">
        <v>223</v>
      </c>
      <c r="C69" s="162"/>
      <c r="D69" s="164">
        <v>85.3</v>
      </c>
      <c r="E69" s="164">
        <v>11.297879999999999</v>
      </c>
      <c r="F69" s="164">
        <v>252.5</v>
      </c>
      <c r="G69" s="164">
        <v>22.75581</v>
      </c>
      <c r="H69" s="163">
        <f t="shared" si="1"/>
        <v>33.78217821782178</v>
      </c>
      <c r="I69" s="163">
        <f t="shared" si="1"/>
        <v>49.648331568948763</v>
      </c>
    </row>
    <row r="70" spans="1:9" s="71" customFormat="1" x14ac:dyDescent="0.2">
      <c r="A70" s="165"/>
      <c r="B70" s="165" t="s">
        <v>222</v>
      </c>
      <c r="C70" s="162"/>
      <c r="D70" s="164">
        <v>243.7</v>
      </c>
      <c r="E70" s="164">
        <v>13.006</v>
      </c>
      <c r="F70" s="164">
        <v>262.8</v>
      </c>
      <c r="G70" s="164">
        <v>7.5622699999999998</v>
      </c>
      <c r="H70" s="163">
        <f t="shared" si="1"/>
        <v>92.732115677321147</v>
      </c>
      <c r="I70" s="163">
        <f t="shared" si="1"/>
        <v>171.9853959194792</v>
      </c>
    </row>
    <row r="71" spans="1:9" s="40" customFormat="1" ht="22.5" x14ac:dyDescent="0.2">
      <c r="A71" s="165" t="s">
        <v>53</v>
      </c>
      <c r="B71" s="165" t="s">
        <v>268</v>
      </c>
      <c r="C71" s="162" t="s">
        <v>251</v>
      </c>
      <c r="D71" s="164">
        <v>0.6</v>
      </c>
      <c r="E71" s="164">
        <v>0.14099999999999999</v>
      </c>
      <c r="F71" s="174" t="s">
        <v>7</v>
      </c>
      <c r="G71" s="174" t="s">
        <v>7</v>
      </c>
      <c r="H71" s="174" t="s">
        <v>7</v>
      </c>
      <c r="I71" s="174" t="s">
        <v>7</v>
      </c>
    </row>
    <row r="72" spans="1:9" s="71" customFormat="1" x14ac:dyDescent="0.2">
      <c r="A72" s="165"/>
      <c r="B72" s="165" t="s">
        <v>222</v>
      </c>
      <c r="C72" s="162"/>
      <c r="D72" s="164">
        <v>0.6</v>
      </c>
      <c r="E72" s="164">
        <v>0.14099999999999999</v>
      </c>
      <c r="F72" s="174" t="s">
        <v>7</v>
      </c>
      <c r="G72" s="174" t="s">
        <v>7</v>
      </c>
      <c r="H72" s="174" t="s">
        <v>7</v>
      </c>
      <c r="I72" s="174" t="s">
        <v>7</v>
      </c>
    </row>
    <row r="73" spans="1:9" s="71" customFormat="1" ht="33.75" x14ac:dyDescent="0.2">
      <c r="A73" s="165" t="s">
        <v>39</v>
      </c>
      <c r="B73" s="165" t="s">
        <v>269</v>
      </c>
      <c r="C73" s="162" t="s">
        <v>251</v>
      </c>
      <c r="D73" s="164">
        <v>61.3</v>
      </c>
      <c r="E73" s="164">
        <v>6.6976000000000004</v>
      </c>
      <c r="F73" s="164">
        <v>90.2</v>
      </c>
      <c r="G73" s="164">
        <v>6.22112</v>
      </c>
      <c r="H73" s="163">
        <f t="shared" si="1"/>
        <v>67.960088691796003</v>
      </c>
      <c r="I73" s="163">
        <f t="shared" si="1"/>
        <v>107.65907103544056</v>
      </c>
    </row>
    <row r="74" spans="1:9" s="71" customFormat="1" x14ac:dyDescent="0.2">
      <c r="A74" s="165"/>
      <c r="B74" s="165" t="s">
        <v>223</v>
      </c>
      <c r="C74" s="162"/>
      <c r="D74" s="164">
        <v>44.3</v>
      </c>
      <c r="E74" s="164">
        <v>5.4105999999999996</v>
      </c>
      <c r="F74" s="164">
        <v>44.2</v>
      </c>
      <c r="G74" s="164">
        <v>4.2376100000000001</v>
      </c>
      <c r="H74" s="163">
        <f t="shared" si="1"/>
        <v>100.22624434389138</v>
      </c>
      <c r="I74" s="163">
        <f t="shared" si="1"/>
        <v>127.68046139215264</v>
      </c>
    </row>
    <row r="75" spans="1:9" s="40" customFormat="1" x14ac:dyDescent="0.2">
      <c r="A75" s="165"/>
      <c r="B75" s="165" t="s">
        <v>222</v>
      </c>
      <c r="C75" s="162"/>
      <c r="D75" s="164">
        <v>17</v>
      </c>
      <c r="E75" s="164">
        <v>1.2869999999999999</v>
      </c>
      <c r="F75" s="164">
        <v>46</v>
      </c>
      <c r="G75" s="164">
        <v>1.9835100000000001</v>
      </c>
      <c r="H75" s="163">
        <f t="shared" si="1"/>
        <v>36.95652173913043</v>
      </c>
      <c r="I75" s="163">
        <f t="shared" si="1"/>
        <v>64.884976632333576</v>
      </c>
    </row>
    <row r="76" spans="1:9" s="71" customFormat="1" x14ac:dyDescent="0.2">
      <c r="A76" s="165" t="s">
        <v>31</v>
      </c>
      <c r="B76" s="165" t="s">
        <v>270</v>
      </c>
      <c r="C76" s="162" t="s">
        <v>251</v>
      </c>
      <c r="D76" s="164">
        <v>1.5</v>
      </c>
      <c r="E76" s="164">
        <v>0.58299999999999996</v>
      </c>
      <c r="F76" s="174" t="s">
        <v>7</v>
      </c>
      <c r="G76" s="174" t="s">
        <v>7</v>
      </c>
      <c r="H76" s="174" t="s">
        <v>7</v>
      </c>
      <c r="I76" s="174" t="s">
        <v>7</v>
      </c>
    </row>
    <row r="77" spans="1:9" s="71" customFormat="1" x14ac:dyDescent="0.2">
      <c r="A77" s="165"/>
      <c r="B77" s="165" t="s">
        <v>222</v>
      </c>
      <c r="C77" s="162"/>
      <c r="D77" s="164">
        <v>1.5</v>
      </c>
      <c r="E77" s="164">
        <v>0.58299999999999996</v>
      </c>
      <c r="F77" s="174" t="s">
        <v>7</v>
      </c>
      <c r="G77" s="174" t="s">
        <v>7</v>
      </c>
      <c r="H77" s="174" t="s">
        <v>7</v>
      </c>
      <c r="I77" s="174" t="s">
        <v>7</v>
      </c>
    </row>
    <row r="78" spans="1:9" s="40" customFormat="1" x14ac:dyDescent="0.2">
      <c r="A78" s="165" t="s">
        <v>14</v>
      </c>
      <c r="B78" s="165" t="s">
        <v>271</v>
      </c>
      <c r="C78" s="162" t="s">
        <v>251</v>
      </c>
      <c r="D78" s="164">
        <v>361.4</v>
      </c>
      <c r="E78" s="164">
        <v>36.9437</v>
      </c>
      <c r="F78" s="164">
        <v>597.94399999999996</v>
      </c>
      <c r="G78" s="164">
        <v>45.830170000000003</v>
      </c>
      <c r="H78" s="163">
        <f t="shared" ref="H78:I140" si="2">D78/F78*100</f>
        <v>60.440442583251944</v>
      </c>
      <c r="I78" s="163">
        <f t="shared" si="2"/>
        <v>80.609999919267153</v>
      </c>
    </row>
    <row r="79" spans="1:9" s="71" customFormat="1" x14ac:dyDescent="0.2">
      <c r="A79" s="165"/>
      <c r="B79" s="165" t="s">
        <v>223</v>
      </c>
      <c r="C79" s="162"/>
      <c r="D79" s="164">
        <v>360.3</v>
      </c>
      <c r="E79" s="164">
        <v>36.535699999999999</v>
      </c>
      <c r="F79" s="164">
        <v>496.03</v>
      </c>
      <c r="G79" s="164">
        <v>36.512169999999998</v>
      </c>
      <c r="H79" s="163">
        <f t="shared" si="2"/>
        <v>72.636735681309602</v>
      </c>
      <c r="I79" s="163">
        <f t="shared" si="2"/>
        <v>100.06444426611729</v>
      </c>
    </row>
    <row r="80" spans="1:9" s="71" customFormat="1" x14ac:dyDescent="0.2">
      <c r="A80" s="165"/>
      <c r="B80" s="165" t="s">
        <v>222</v>
      </c>
      <c r="C80" s="162"/>
      <c r="D80" s="164">
        <v>1.1000000000000001</v>
      </c>
      <c r="E80" s="164">
        <v>0.40799999999999997</v>
      </c>
      <c r="F80" s="164">
        <v>101.914</v>
      </c>
      <c r="G80" s="164">
        <v>9.3179999999999996</v>
      </c>
      <c r="H80" s="174" t="s">
        <v>7</v>
      </c>
      <c r="I80" s="174" t="s">
        <v>7</v>
      </c>
    </row>
    <row r="81" spans="1:9" s="40" customFormat="1" x14ac:dyDescent="0.2">
      <c r="A81" s="165" t="s">
        <v>542</v>
      </c>
      <c r="B81" s="165" t="s">
        <v>543</v>
      </c>
      <c r="C81" s="162" t="s">
        <v>251</v>
      </c>
      <c r="D81" s="164">
        <v>5.0999999999999996</v>
      </c>
      <c r="E81" s="164">
        <v>0.56969999999999998</v>
      </c>
      <c r="F81" s="174" t="s">
        <v>7</v>
      </c>
      <c r="G81" s="174" t="s">
        <v>7</v>
      </c>
      <c r="H81" s="174" t="s">
        <v>7</v>
      </c>
      <c r="I81" s="174" t="s">
        <v>7</v>
      </c>
    </row>
    <row r="82" spans="1:9" s="40" customFormat="1" x14ac:dyDescent="0.2">
      <c r="A82" s="165"/>
      <c r="B82" s="165" t="s">
        <v>223</v>
      </c>
      <c r="C82" s="162"/>
      <c r="D82" s="164">
        <v>5.0999999999999996</v>
      </c>
      <c r="E82" s="164">
        <v>0.56969999999999998</v>
      </c>
      <c r="F82" s="174" t="s">
        <v>7</v>
      </c>
      <c r="G82" s="174" t="s">
        <v>7</v>
      </c>
      <c r="H82" s="174" t="s">
        <v>7</v>
      </c>
      <c r="I82" s="174" t="s">
        <v>7</v>
      </c>
    </row>
    <row r="83" spans="1:9" s="71" customFormat="1" ht="22.5" x14ac:dyDescent="0.2">
      <c r="A83" s="165" t="s">
        <v>15</v>
      </c>
      <c r="B83" s="165" t="s">
        <v>272</v>
      </c>
      <c r="C83" s="162" t="s">
        <v>251</v>
      </c>
      <c r="D83" s="164">
        <v>5.8999999999999999E-3</v>
      </c>
      <c r="E83" s="164">
        <v>5.9569999999999998E-2</v>
      </c>
      <c r="F83" s="164">
        <v>1.2500000000000001E-2</v>
      </c>
      <c r="G83" s="164">
        <v>0.126</v>
      </c>
      <c r="H83" s="163">
        <f t="shared" si="2"/>
        <v>47.199999999999996</v>
      </c>
      <c r="I83" s="163">
        <f t="shared" si="2"/>
        <v>47.277777777777771</v>
      </c>
    </row>
    <row r="84" spans="1:9" s="71" customFormat="1" x14ac:dyDescent="0.2">
      <c r="A84" s="165"/>
      <c r="B84" s="165" t="s">
        <v>222</v>
      </c>
      <c r="C84" s="162"/>
      <c r="D84" s="164">
        <v>5.8999999999999999E-3</v>
      </c>
      <c r="E84" s="164">
        <v>5.9569999999999998E-2</v>
      </c>
      <c r="F84" s="164">
        <v>1.2500000000000001E-2</v>
      </c>
      <c r="G84" s="164">
        <v>0.126</v>
      </c>
      <c r="H84" s="163">
        <f t="shared" si="2"/>
        <v>47.199999999999996</v>
      </c>
      <c r="I84" s="163">
        <f t="shared" si="2"/>
        <v>47.277777777777771</v>
      </c>
    </row>
    <row r="85" spans="1:9" s="71" customFormat="1" ht="22.5" x14ac:dyDescent="0.2">
      <c r="A85" s="165" t="s">
        <v>16</v>
      </c>
      <c r="B85" s="165" t="s">
        <v>273</v>
      </c>
      <c r="C85" s="162" t="s">
        <v>251</v>
      </c>
      <c r="D85" s="164">
        <v>561</v>
      </c>
      <c r="E85" s="164">
        <v>113.58726</v>
      </c>
      <c r="F85" s="174" t="s">
        <v>7</v>
      </c>
      <c r="G85" s="174" t="s">
        <v>7</v>
      </c>
      <c r="H85" s="174" t="s">
        <v>7</v>
      </c>
      <c r="I85" s="174" t="s">
        <v>7</v>
      </c>
    </row>
    <row r="86" spans="1:9" s="71" customFormat="1" x14ac:dyDescent="0.2">
      <c r="A86" s="165"/>
      <c r="B86" s="165" t="s">
        <v>223</v>
      </c>
      <c r="C86" s="162"/>
      <c r="D86" s="164">
        <v>1.5</v>
      </c>
      <c r="E86" s="164">
        <v>0.43859999999999999</v>
      </c>
      <c r="F86" s="174" t="s">
        <v>7</v>
      </c>
      <c r="G86" s="174" t="s">
        <v>7</v>
      </c>
      <c r="H86" s="174" t="s">
        <v>7</v>
      </c>
      <c r="I86" s="174" t="s">
        <v>7</v>
      </c>
    </row>
    <row r="87" spans="1:9" s="71" customFormat="1" x14ac:dyDescent="0.2">
      <c r="A87" s="165"/>
      <c r="B87" s="165" t="s">
        <v>222</v>
      </c>
      <c r="C87" s="162"/>
      <c r="D87" s="164">
        <v>559.5</v>
      </c>
      <c r="E87" s="164">
        <v>113.14866000000001</v>
      </c>
      <c r="F87" s="174" t="s">
        <v>7</v>
      </c>
      <c r="G87" s="174" t="s">
        <v>7</v>
      </c>
      <c r="H87" s="174" t="s">
        <v>7</v>
      </c>
      <c r="I87" s="174" t="s">
        <v>7</v>
      </c>
    </row>
    <row r="88" spans="1:9" s="71" customFormat="1" ht="22.5" x14ac:dyDescent="0.2">
      <c r="A88" s="165" t="s">
        <v>101</v>
      </c>
      <c r="B88" s="165" t="s">
        <v>274</v>
      </c>
      <c r="C88" s="162" t="s">
        <v>251</v>
      </c>
      <c r="D88" s="164">
        <v>2.16E-3</v>
      </c>
      <c r="E88" s="164">
        <v>1.1299999999999999E-2</v>
      </c>
      <c r="F88" s="164">
        <v>2.8800000000000002E-3</v>
      </c>
      <c r="G88" s="164">
        <v>1.3100000000000001E-2</v>
      </c>
      <c r="H88" s="163">
        <f t="shared" si="2"/>
        <v>75</v>
      </c>
      <c r="I88" s="163">
        <f t="shared" si="2"/>
        <v>86.259541984732806</v>
      </c>
    </row>
    <row r="89" spans="1:9" s="40" customFormat="1" x14ac:dyDescent="0.2">
      <c r="A89" s="165"/>
      <c r="B89" s="165" t="s">
        <v>222</v>
      </c>
      <c r="C89" s="162"/>
      <c r="D89" s="164">
        <v>2.16E-3</v>
      </c>
      <c r="E89" s="164">
        <v>1.1299999999999999E-2</v>
      </c>
      <c r="F89" s="164">
        <v>2.8800000000000002E-3</v>
      </c>
      <c r="G89" s="164">
        <v>1.3100000000000001E-2</v>
      </c>
      <c r="H89" s="163">
        <f t="shared" si="2"/>
        <v>75</v>
      </c>
      <c r="I89" s="163">
        <f t="shared" si="2"/>
        <v>86.259541984732806</v>
      </c>
    </row>
    <row r="90" spans="1:9" s="71" customFormat="1" ht="22.5" x14ac:dyDescent="0.2">
      <c r="A90" s="165" t="s">
        <v>40</v>
      </c>
      <c r="B90" s="165" t="s">
        <v>275</v>
      </c>
      <c r="C90" s="162" t="s">
        <v>251</v>
      </c>
      <c r="D90" s="174" t="s">
        <v>7</v>
      </c>
      <c r="E90" s="174" t="s">
        <v>7</v>
      </c>
      <c r="F90" s="164">
        <v>83.1</v>
      </c>
      <c r="G90" s="164">
        <v>5.60433</v>
      </c>
      <c r="H90" s="174" t="s">
        <v>7</v>
      </c>
      <c r="I90" s="174" t="s">
        <v>7</v>
      </c>
    </row>
    <row r="91" spans="1:9" s="71" customFormat="1" x14ac:dyDescent="0.2">
      <c r="A91" s="165"/>
      <c r="B91" s="165" t="s">
        <v>223</v>
      </c>
      <c r="C91" s="162"/>
      <c r="D91" s="174" t="s">
        <v>7</v>
      </c>
      <c r="E91" s="174" t="s">
        <v>7</v>
      </c>
      <c r="F91" s="164">
        <v>83.1</v>
      </c>
      <c r="G91" s="164">
        <v>5.60433</v>
      </c>
      <c r="H91" s="174" t="s">
        <v>7</v>
      </c>
      <c r="I91" s="174" t="s">
        <v>7</v>
      </c>
    </row>
    <row r="92" spans="1:9" s="40" customFormat="1" x14ac:dyDescent="0.2">
      <c r="A92" s="165" t="s">
        <v>73</v>
      </c>
      <c r="B92" s="165" t="s">
        <v>276</v>
      </c>
      <c r="C92" s="162" t="s">
        <v>251</v>
      </c>
      <c r="D92" s="164">
        <v>8</v>
      </c>
      <c r="E92" s="164">
        <v>1.5269999999999999</v>
      </c>
      <c r="F92" s="164">
        <v>11.6</v>
      </c>
      <c r="G92" s="164">
        <v>4.1780799999999996</v>
      </c>
      <c r="H92" s="163">
        <f t="shared" si="2"/>
        <v>68.965517241379317</v>
      </c>
      <c r="I92" s="163">
        <f t="shared" si="2"/>
        <v>36.547888025121587</v>
      </c>
    </row>
    <row r="93" spans="1:9" s="71" customFormat="1" x14ac:dyDescent="0.2">
      <c r="A93" s="165"/>
      <c r="B93" s="165" t="s">
        <v>222</v>
      </c>
      <c r="C93" s="162"/>
      <c r="D93" s="164">
        <v>8</v>
      </c>
      <c r="E93" s="164">
        <v>1.5269999999999999</v>
      </c>
      <c r="F93" s="164">
        <v>11.6</v>
      </c>
      <c r="G93" s="164">
        <v>4.1780799999999996</v>
      </c>
      <c r="H93" s="163">
        <f t="shared" si="2"/>
        <v>68.965517241379317</v>
      </c>
      <c r="I93" s="163">
        <f t="shared" si="2"/>
        <v>36.547888025121587</v>
      </c>
    </row>
    <row r="94" spans="1:9" s="71" customFormat="1" ht="22.5" x14ac:dyDescent="0.2">
      <c r="A94" s="165" t="s">
        <v>74</v>
      </c>
      <c r="B94" s="165" t="s">
        <v>277</v>
      </c>
      <c r="C94" s="162" t="s">
        <v>251</v>
      </c>
      <c r="D94" s="164">
        <v>1.4</v>
      </c>
      <c r="E94" s="164">
        <v>0.32700000000000001</v>
      </c>
      <c r="F94" s="164">
        <v>25</v>
      </c>
      <c r="G94" s="164">
        <v>2.4873699999999999</v>
      </c>
      <c r="H94" s="174" t="s">
        <v>7</v>
      </c>
      <c r="I94" s="174" t="s">
        <v>7</v>
      </c>
    </row>
    <row r="95" spans="1:9" s="40" customFormat="1" x14ac:dyDescent="0.2">
      <c r="A95" s="165"/>
      <c r="B95" s="165" t="s">
        <v>223</v>
      </c>
      <c r="C95" s="162"/>
      <c r="D95" s="174" t="s">
        <v>7</v>
      </c>
      <c r="E95" s="174" t="s">
        <v>7</v>
      </c>
      <c r="F95" s="164">
        <v>8</v>
      </c>
      <c r="G95" s="164">
        <v>0.98309999999999997</v>
      </c>
      <c r="H95" s="174" t="s">
        <v>7</v>
      </c>
      <c r="I95" s="174" t="s">
        <v>7</v>
      </c>
    </row>
    <row r="96" spans="1:9" s="71" customFormat="1" x14ac:dyDescent="0.2">
      <c r="A96" s="165"/>
      <c r="B96" s="165" t="s">
        <v>222</v>
      </c>
      <c r="C96" s="162"/>
      <c r="D96" s="164">
        <v>1.4</v>
      </c>
      <c r="E96" s="164">
        <v>0.32700000000000001</v>
      </c>
      <c r="F96" s="164">
        <v>17</v>
      </c>
      <c r="G96" s="164">
        <v>1.50427</v>
      </c>
      <c r="H96" s="174" t="s">
        <v>7</v>
      </c>
      <c r="I96" s="163">
        <f t="shared" si="2"/>
        <v>21.738118821754075</v>
      </c>
    </row>
    <row r="97" spans="1:9" s="71" customFormat="1" x14ac:dyDescent="0.2">
      <c r="A97" s="165" t="s">
        <v>17</v>
      </c>
      <c r="B97" s="165" t="s">
        <v>278</v>
      </c>
      <c r="C97" s="162" t="s">
        <v>251</v>
      </c>
      <c r="D97" s="164">
        <v>24.2</v>
      </c>
      <c r="E97" s="164">
        <v>5.0270000000000001</v>
      </c>
      <c r="F97" s="164">
        <v>130.80000000000001</v>
      </c>
      <c r="G97" s="164">
        <v>15.647970000000001</v>
      </c>
      <c r="H97" s="174" t="s">
        <v>7</v>
      </c>
      <c r="I97" s="163">
        <f t="shared" si="2"/>
        <v>32.12557283788248</v>
      </c>
    </row>
    <row r="98" spans="1:9" s="40" customFormat="1" x14ac:dyDescent="0.2">
      <c r="A98" s="165"/>
      <c r="B98" s="165" t="s">
        <v>223</v>
      </c>
      <c r="C98" s="162"/>
      <c r="D98" s="174" t="s">
        <v>7</v>
      </c>
      <c r="E98" s="174" t="s">
        <v>7</v>
      </c>
      <c r="F98" s="164">
        <v>38</v>
      </c>
      <c r="G98" s="164">
        <v>2.9752999999999998</v>
      </c>
      <c r="H98" s="174" t="s">
        <v>7</v>
      </c>
      <c r="I98" s="174" t="s">
        <v>7</v>
      </c>
    </row>
    <row r="99" spans="1:9" s="40" customFormat="1" x14ac:dyDescent="0.2">
      <c r="A99" s="165"/>
      <c r="B99" s="165" t="s">
        <v>222</v>
      </c>
      <c r="C99" s="162"/>
      <c r="D99" s="164">
        <v>24.2</v>
      </c>
      <c r="E99" s="164">
        <v>5.0270000000000001</v>
      </c>
      <c r="F99" s="164">
        <v>92.8</v>
      </c>
      <c r="G99" s="164">
        <v>12.67267</v>
      </c>
      <c r="H99" s="163">
        <f t="shared" si="2"/>
        <v>26.077586206896552</v>
      </c>
      <c r="I99" s="163">
        <f t="shared" si="2"/>
        <v>39.668041541364211</v>
      </c>
    </row>
    <row r="100" spans="1:9" s="71" customFormat="1" x14ac:dyDescent="0.2">
      <c r="A100" s="165" t="s">
        <v>29</v>
      </c>
      <c r="B100" s="165" t="s">
        <v>279</v>
      </c>
      <c r="C100" s="162" t="s">
        <v>251</v>
      </c>
      <c r="D100" s="174" t="s">
        <v>7</v>
      </c>
      <c r="E100" s="174" t="s">
        <v>7</v>
      </c>
      <c r="F100" s="164">
        <v>10.8</v>
      </c>
      <c r="G100" s="164">
        <v>1.25</v>
      </c>
      <c r="H100" s="174" t="s">
        <v>7</v>
      </c>
      <c r="I100" s="174" t="s">
        <v>7</v>
      </c>
    </row>
    <row r="101" spans="1:9" s="40" customFormat="1" x14ac:dyDescent="0.2">
      <c r="A101" s="165"/>
      <c r="B101" s="165" t="s">
        <v>223</v>
      </c>
      <c r="C101" s="162"/>
      <c r="D101" s="174" t="s">
        <v>7</v>
      </c>
      <c r="E101" s="174" t="s">
        <v>7</v>
      </c>
      <c r="F101" s="164">
        <v>10.8</v>
      </c>
      <c r="G101" s="164">
        <v>1.25</v>
      </c>
      <c r="H101" s="174" t="s">
        <v>7</v>
      </c>
      <c r="I101" s="174" t="s">
        <v>7</v>
      </c>
    </row>
    <row r="102" spans="1:9" s="71" customFormat="1" x14ac:dyDescent="0.2">
      <c r="A102" s="165" t="s">
        <v>18</v>
      </c>
      <c r="B102" s="165" t="s">
        <v>281</v>
      </c>
      <c r="C102" s="162" t="s">
        <v>251</v>
      </c>
      <c r="D102" s="164">
        <v>662</v>
      </c>
      <c r="E102" s="164">
        <v>84.434799999999996</v>
      </c>
      <c r="F102" s="164">
        <v>1180.6500000000001</v>
      </c>
      <c r="G102" s="164">
        <v>100.71195</v>
      </c>
      <c r="H102" s="163">
        <f t="shared" si="2"/>
        <v>56.070808452970823</v>
      </c>
      <c r="I102" s="163">
        <f t="shared" si="2"/>
        <v>83.837915957341707</v>
      </c>
    </row>
    <row r="103" spans="1:9" s="71" customFormat="1" x14ac:dyDescent="0.2">
      <c r="A103" s="165"/>
      <c r="B103" s="165" t="s">
        <v>223</v>
      </c>
      <c r="C103" s="162"/>
      <c r="D103" s="164">
        <v>662</v>
      </c>
      <c r="E103" s="164">
        <v>84.434799999999996</v>
      </c>
      <c r="F103" s="164">
        <v>1180.6500000000001</v>
      </c>
      <c r="G103" s="164">
        <v>100.71195</v>
      </c>
      <c r="H103" s="163">
        <f t="shared" si="2"/>
        <v>56.070808452970823</v>
      </c>
      <c r="I103" s="163">
        <f t="shared" si="2"/>
        <v>83.837915957341707</v>
      </c>
    </row>
    <row r="104" spans="1:9" s="40" customFormat="1" ht="22.5" x14ac:dyDescent="0.2">
      <c r="A104" s="165" t="s">
        <v>617</v>
      </c>
      <c r="B104" s="165" t="s">
        <v>618</v>
      </c>
      <c r="C104" s="162" t="s">
        <v>251</v>
      </c>
      <c r="D104" s="174" t="s">
        <v>7</v>
      </c>
      <c r="E104" s="174" t="s">
        <v>7</v>
      </c>
      <c r="F104" s="164">
        <v>12</v>
      </c>
      <c r="G104" s="164">
        <v>0.43020000000000003</v>
      </c>
      <c r="H104" s="174" t="s">
        <v>7</v>
      </c>
      <c r="I104" s="174" t="s">
        <v>7</v>
      </c>
    </row>
    <row r="105" spans="1:9" s="71" customFormat="1" x14ac:dyDescent="0.2">
      <c r="A105" s="165"/>
      <c r="B105" s="165" t="s">
        <v>223</v>
      </c>
      <c r="C105" s="162"/>
      <c r="D105" s="174" t="s">
        <v>7</v>
      </c>
      <c r="E105" s="174" t="s">
        <v>7</v>
      </c>
      <c r="F105" s="164">
        <v>12</v>
      </c>
      <c r="G105" s="164">
        <v>0.43020000000000003</v>
      </c>
      <c r="H105" s="174" t="s">
        <v>7</v>
      </c>
      <c r="I105" s="174" t="s">
        <v>7</v>
      </c>
    </row>
    <row r="106" spans="1:9" s="71" customFormat="1" x14ac:dyDescent="0.2">
      <c r="A106" s="165" t="s">
        <v>19</v>
      </c>
      <c r="B106" s="165" t="s">
        <v>282</v>
      </c>
      <c r="C106" s="162" t="s">
        <v>251</v>
      </c>
      <c r="D106" s="164">
        <v>57.9</v>
      </c>
      <c r="E106" s="164">
        <v>8.5816999999999997</v>
      </c>
      <c r="F106" s="164">
        <v>60.9</v>
      </c>
      <c r="G106" s="164">
        <v>8.2633899999999993</v>
      </c>
      <c r="H106" s="163">
        <f t="shared" si="2"/>
        <v>95.073891625615758</v>
      </c>
      <c r="I106" s="163">
        <f t="shared" si="2"/>
        <v>103.85205103474482</v>
      </c>
    </row>
    <row r="107" spans="1:9" s="40" customFormat="1" x14ac:dyDescent="0.2">
      <c r="A107" s="165"/>
      <c r="B107" s="165" t="s">
        <v>223</v>
      </c>
      <c r="C107" s="162"/>
      <c r="D107" s="164">
        <v>35.299999999999997</v>
      </c>
      <c r="E107" s="164">
        <v>3.8736999999999999</v>
      </c>
      <c r="F107" s="164">
        <v>7.2</v>
      </c>
      <c r="G107" s="164">
        <v>1.1748000000000001</v>
      </c>
      <c r="H107" s="163">
        <f t="shared" si="2"/>
        <v>490.27777777777777</v>
      </c>
      <c r="I107" s="163">
        <f t="shared" si="2"/>
        <v>329.73272046305755</v>
      </c>
    </row>
    <row r="108" spans="1:9" s="71" customFormat="1" x14ac:dyDescent="0.2">
      <c r="A108" s="165"/>
      <c r="B108" s="165" t="s">
        <v>222</v>
      </c>
      <c r="C108" s="162"/>
      <c r="D108" s="164">
        <v>22.6</v>
      </c>
      <c r="E108" s="164">
        <v>4.7080000000000002</v>
      </c>
      <c r="F108" s="164">
        <v>53.7</v>
      </c>
      <c r="G108" s="164">
        <v>7.0885899999999999</v>
      </c>
      <c r="H108" s="163">
        <f t="shared" si="2"/>
        <v>42.085661080074487</v>
      </c>
      <c r="I108" s="163">
        <f t="shared" si="2"/>
        <v>66.416593426901542</v>
      </c>
    </row>
    <row r="109" spans="1:9" s="71" customFormat="1" ht="33.75" x14ac:dyDescent="0.2">
      <c r="A109" s="165" t="s">
        <v>102</v>
      </c>
      <c r="B109" s="165" t="s">
        <v>283</v>
      </c>
      <c r="C109" s="162" t="s">
        <v>251</v>
      </c>
      <c r="D109" s="164">
        <v>21.6</v>
      </c>
      <c r="E109" s="164">
        <v>3.86443</v>
      </c>
      <c r="F109" s="164">
        <v>36.46</v>
      </c>
      <c r="G109" s="164">
        <v>9.6842799999999993</v>
      </c>
      <c r="H109" s="163">
        <f t="shared" si="2"/>
        <v>59.243006034009881</v>
      </c>
      <c r="I109" s="163">
        <f t="shared" si="2"/>
        <v>39.904153948460809</v>
      </c>
    </row>
    <row r="110" spans="1:9" s="71" customFormat="1" x14ac:dyDescent="0.2">
      <c r="A110" s="165"/>
      <c r="B110" s="165" t="s">
        <v>223</v>
      </c>
      <c r="C110" s="162"/>
      <c r="D110" s="164">
        <v>21.6</v>
      </c>
      <c r="E110" s="164">
        <v>3.86443</v>
      </c>
      <c r="F110" s="164">
        <v>34.549999999999997</v>
      </c>
      <c r="G110" s="164">
        <v>4.1561000000000003</v>
      </c>
      <c r="H110" s="163">
        <f t="shared" si="2"/>
        <v>62.518089725036184</v>
      </c>
      <c r="I110" s="163">
        <f t="shared" si="2"/>
        <v>92.982122663073554</v>
      </c>
    </row>
    <row r="111" spans="1:9" s="40" customFormat="1" x14ac:dyDescent="0.2">
      <c r="A111" s="165"/>
      <c r="B111" s="165" t="s">
        <v>222</v>
      </c>
      <c r="C111" s="162"/>
      <c r="D111" s="174" t="s">
        <v>7</v>
      </c>
      <c r="E111" s="174" t="s">
        <v>7</v>
      </c>
      <c r="F111" s="164">
        <v>1.91</v>
      </c>
      <c r="G111" s="164">
        <v>5.5281799999999999</v>
      </c>
      <c r="H111" s="174" t="s">
        <v>7</v>
      </c>
      <c r="I111" s="174" t="s">
        <v>7</v>
      </c>
    </row>
    <row r="112" spans="1:9" s="71" customFormat="1" ht="22.5" x14ac:dyDescent="0.2">
      <c r="A112" s="165" t="s">
        <v>30</v>
      </c>
      <c r="B112" s="165" t="s">
        <v>284</v>
      </c>
      <c r="C112" s="162" t="s">
        <v>251</v>
      </c>
      <c r="D112" s="174" t="s">
        <v>7</v>
      </c>
      <c r="E112" s="174" t="s">
        <v>7</v>
      </c>
      <c r="F112" s="164">
        <v>24.4</v>
      </c>
      <c r="G112" s="164">
        <v>1.5382</v>
      </c>
      <c r="H112" s="174" t="s">
        <v>7</v>
      </c>
      <c r="I112" s="174" t="s">
        <v>7</v>
      </c>
    </row>
    <row r="113" spans="1:9" s="40" customFormat="1" x14ac:dyDescent="0.2">
      <c r="A113" s="165"/>
      <c r="B113" s="165" t="s">
        <v>223</v>
      </c>
      <c r="C113" s="162"/>
      <c r="D113" s="174" t="s">
        <v>7</v>
      </c>
      <c r="E113" s="174" t="s">
        <v>7</v>
      </c>
      <c r="F113" s="164">
        <v>24.4</v>
      </c>
      <c r="G113" s="164">
        <v>1.5382</v>
      </c>
      <c r="H113" s="174" t="s">
        <v>7</v>
      </c>
      <c r="I113" s="174" t="s">
        <v>7</v>
      </c>
    </row>
    <row r="114" spans="1:9" s="71" customFormat="1" x14ac:dyDescent="0.2">
      <c r="A114" s="165" t="s">
        <v>2</v>
      </c>
      <c r="B114" s="165" t="s">
        <v>285</v>
      </c>
      <c r="C114" s="162" t="s">
        <v>251</v>
      </c>
      <c r="D114" s="164">
        <v>0.1704</v>
      </c>
      <c r="E114" s="164">
        <v>1.34395</v>
      </c>
      <c r="F114" s="164">
        <v>0.16947000000000001</v>
      </c>
      <c r="G114" s="164">
        <v>1.3027500000000001</v>
      </c>
      <c r="H114" s="163">
        <f t="shared" si="2"/>
        <v>100.54876969375111</v>
      </c>
      <c r="I114" s="163">
        <f t="shared" si="2"/>
        <v>103.16254077912109</v>
      </c>
    </row>
    <row r="115" spans="1:9" s="40" customFormat="1" x14ac:dyDescent="0.2">
      <c r="A115" s="165"/>
      <c r="B115" s="165" t="s">
        <v>222</v>
      </c>
      <c r="C115" s="162"/>
      <c r="D115" s="164">
        <v>0.1704</v>
      </c>
      <c r="E115" s="164">
        <v>1.34395</v>
      </c>
      <c r="F115" s="164">
        <v>0.16947000000000001</v>
      </c>
      <c r="G115" s="164">
        <v>1.3027500000000001</v>
      </c>
      <c r="H115" s="163">
        <f t="shared" si="2"/>
        <v>100.54876969375111</v>
      </c>
      <c r="I115" s="163">
        <f t="shared" si="2"/>
        <v>103.16254077912109</v>
      </c>
    </row>
    <row r="116" spans="1:9" s="71" customFormat="1" ht="22.5" x14ac:dyDescent="0.2">
      <c r="A116" s="165" t="s">
        <v>20</v>
      </c>
      <c r="B116" s="165" t="s">
        <v>286</v>
      </c>
      <c r="C116" s="162" t="s">
        <v>251</v>
      </c>
      <c r="D116" s="164">
        <v>1.9640000000000001E-2</v>
      </c>
      <c r="E116" s="164">
        <v>0.14008999999999999</v>
      </c>
      <c r="F116" s="164">
        <v>2.5860000000000001E-2</v>
      </c>
      <c r="G116" s="164">
        <v>0.18056</v>
      </c>
      <c r="H116" s="163">
        <f t="shared" si="2"/>
        <v>75.94740912606342</v>
      </c>
      <c r="I116" s="163">
        <f t="shared" si="2"/>
        <v>77.586397873283119</v>
      </c>
    </row>
    <row r="117" spans="1:9" s="71" customFormat="1" x14ac:dyDescent="0.2">
      <c r="A117" s="165"/>
      <c r="B117" s="165" t="s">
        <v>222</v>
      </c>
      <c r="C117" s="162"/>
      <c r="D117" s="164">
        <v>1.9640000000000001E-2</v>
      </c>
      <c r="E117" s="164">
        <v>0.14008999999999999</v>
      </c>
      <c r="F117" s="164">
        <v>2.5860000000000001E-2</v>
      </c>
      <c r="G117" s="164">
        <v>0.18056</v>
      </c>
      <c r="H117" s="163">
        <f t="shared" si="2"/>
        <v>75.94740912606342</v>
      </c>
      <c r="I117" s="163">
        <f t="shared" si="2"/>
        <v>77.586397873283119</v>
      </c>
    </row>
    <row r="118" spans="1:9" s="40" customFormat="1" x14ac:dyDescent="0.2">
      <c r="A118" s="165" t="s">
        <v>103</v>
      </c>
      <c r="B118" s="165" t="s">
        <v>287</v>
      </c>
      <c r="C118" s="162" t="s">
        <v>251</v>
      </c>
      <c r="D118" s="174" t="s">
        <v>7</v>
      </c>
      <c r="E118" s="174" t="s">
        <v>7</v>
      </c>
      <c r="F118" s="164">
        <v>2.3999999999999998E-3</v>
      </c>
      <c r="G118" s="164">
        <v>1.643E-2</v>
      </c>
      <c r="H118" s="174" t="s">
        <v>7</v>
      </c>
      <c r="I118" s="174" t="s">
        <v>7</v>
      </c>
    </row>
    <row r="119" spans="1:9" s="71" customFormat="1" x14ac:dyDescent="0.2">
      <c r="A119" s="165"/>
      <c r="B119" s="165" t="s">
        <v>222</v>
      </c>
      <c r="C119" s="162"/>
      <c r="D119" s="174" t="s">
        <v>7</v>
      </c>
      <c r="E119" s="174" t="s">
        <v>7</v>
      </c>
      <c r="F119" s="164">
        <v>2.3999999999999998E-3</v>
      </c>
      <c r="G119" s="164">
        <v>1.643E-2</v>
      </c>
      <c r="H119" s="174" t="s">
        <v>7</v>
      </c>
      <c r="I119" s="174" t="s">
        <v>7</v>
      </c>
    </row>
    <row r="120" spans="1:9" s="71" customFormat="1" x14ac:dyDescent="0.2">
      <c r="A120" s="165" t="s">
        <v>104</v>
      </c>
      <c r="B120" s="165" t="s">
        <v>288</v>
      </c>
      <c r="C120" s="162" t="s">
        <v>251</v>
      </c>
      <c r="D120" s="164">
        <v>3.3600000000000001E-3</v>
      </c>
      <c r="E120" s="164">
        <v>6.7059999999999995E-2</v>
      </c>
      <c r="F120" s="164">
        <v>5.5999999999999999E-3</v>
      </c>
      <c r="G120" s="164">
        <v>0.10562000000000001</v>
      </c>
      <c r="H120" s="163">
        <f t="shared" si="2"/>
        <v>60</v>
      </c>
      <c r="I120" s="163">
        <f t="shared" si="2"/>
        <v>63.49176292368869</v>
      </c>
    </row>
    <row r="121" spans="1:9" s="40" customFormat="1" x14ac:dyDescent="0.2">
      <c r="A121" s="165"/>
      <c r="B121" s="165" t="s">
        <v>222</v>
      </c>
      <c r="C121" s="162"/>
      <c r="D121" s="164">
        <v>3.3600000000000001E-3</v>
      </c>
      <c r="E121" s="164">
        <v>6.7059999999999995E-2</v>
      </c>
      <c r="F121" s="164">
        <v>5.5999999999999999E-3</v>
      </c>
      <c r="G121" s="164">
        <v>0.10562000000000001</v>
      </c>
      <c r="H121" s="163">
        <f t="shared" si="2"/>
        <v>60</v>
      </c>
      <c r="I121" s="163">
        <f t="shared" si="2"/>
        <v>63.49176292368869</v>
      </c>
    </row>
    <row r="122" spans="1:9" s="71" customFormat="1" ht="22.5" x14ac:dyDescent="0.2">
      <c r="A122" s="165" t="s">
        <v>75</v>
      </c>
      <c r="B122" s="165" t="s">
        <v>289</v>
      </c>
      <c r="C122" s="162" t="s">
        <v>251</v>
      </c>
      <c r="D122" s="164">
        <v>1.6000000000000001E-3</v>
      </c>
      <c r="E122" s="164">
        <v>8.3499999999999998E-3</v>
      </c>
      <c r="F122" s="164">
        <v>3.8400000000000001E-3</v>
      </c>
      <c r="G122" s="164">
        <v>1.8759999999999999E-2</v>
      </c>
      <c r="H122" s="163">
        <f t="shared" si="2"/>
        <v>41.666666666666671</v>
      </c>
      <c r="I122" s="163">
        <f t="shared" si="2"/>
        <v>44.509594882729218</v>
      </c>
    </row>
    <row r="123" spans="1:9" s="71" customFormat="1" x14ac:dyDescent="0.2">
      <c r="A123" s="165"/>
      <c r="B123" s="165" t="s">
        <v>222</v>
      </c>
      <c r="C123" s="162"/>
      <c r="D123" s="164">
        <v>1.6000000000000001E-3</v>
      </c>
      <c r="E123" s="164">
        <v>8.3499999999999998E-3</v>
      </c>
      <c r="F123" s="164">
        <v>3.8400000000000001E-3</v>
      </c>
      <c r="G123" s="164">
        <v>1.8759999999999999E-2</v>
      </c>
      <c r="H123" s="163">
        <f t="shared" si="2"/>
        <v>41.666666666666671</v>
      </c>
      <c r="I123" s="163">
        <f t="shared" si="2"/>
        <v>44.509594882729218</v>
      </c>
    </row>
    <row r="124" spans="1:9" s="40" customFormat="1" ht="22.5" x14ac:dyDescent="0.2">
      <c r="A124" s="165" t="s">
        <v>27</v>
      </c>
      <c r="B124" s="165" t="s">
        <v>290</v>
      </c>
      <c r="C124" s="162" t="s">
        <v>251</v>
      </c>
      <c r="D124" s="164">
        <v>6.1999999999999998E-3</v>
      </c>
      <c r="E124" s="164">
        <v>4.9759999999999999E-2</v>
      </c>
      <c r="F124" s="164">
        <v>6.8127599999999999</v>
      </c>
      <c r="G124" s="164">
        <v>0.75695999999999997</v>
      </c>
      <c r="H124" s="174" t="s">
        <v>7</v>
      </c>
      <c r="I124" s="174" t="s">
        <v>7</v>
      </c>
    </row>
    <row r="125" spans="1:9" s="71" customFormat="1" x14ac:dyDescent="0.2">
      <c r="A125" s="165"/>
      <c r="B125" s="165" t="s">
        <v>223</v>
      </c>
      <c r="C125" s="162"/>
      <c r="D125" s="174" t="s">
        <v>7</v>
      </c>
      <c r="E125" s="174" t="s">
        <v>7</v>
      </c>
      <c r="F125" s="164">
        <v>3.8</v>
      </c>
      <c r="G125" s="164">
        <v>0.3483</v>
      </c>
      <c r="H125" s="174" t="s">
        <v>7</v>
      </c>
      <c r="I125" s="174" t="s">
        <v>7</v>
      </c>
    </row>
    <row r="126" spans="1:9" s="71" customFormat="1" x14ac:dyDescent="0.2">
      <c r="A126" s="165"/>
      <c r="B126" s="165" t="s">
        <v>222</v>
      </c>
      <c r="C126" s="162"/>
      <c r="D126" s="164">
        <v>6.1999999999999998E-3</v>
      </c>
      <c r="E126" s="164">
        <v>4.9759999999999999E-2</v>
      </c>
      <c r="F126" s="164">
        <v>3.0127600000000001</v>
      </c>
      <c r="G126" s="164">
        <v>0.40866000000000002</v>
      </c>
      <c r="H126" s="174" t="s">
        <v>7</v>
      </c>
      <c r="I126" s="174" t="s">
        <v>7</v>
      </c>
    </row>
    <row r="127" spans="1:9" s="40" customFormat="1" x14ac:dyDescent="0.2">
      <c r="A127" s="165" t="s">
        <v>105</v>
      </c>
      <c r="B127" s="165" t="s">
        <v>291</v>
      </c>
      <c r="C127" s="162" t="s">
        <v>251</v>
      </c>
      <c r="D127" s="164">
        <v>1370.4881800000001</v>
      </c>
      <c r="E127" s="164">
        <v>693.39500999999996</v>
      </c>
      <c r="F127" s="174" t="s">
        <v>7</v>
      </c>
      <c r="G127" s="174" t="s">
        <v>7</v>
      </c>
      <c r="H127" s="174" t="s">
        <v>7</v>
      </c>
      <c r="I127" s="174" t="s">
        <v>7</v>
      </c>
    </row>
    <row r="128" spans="1:9" s="71" customFormat="1" x14ac:dyDescent="0.2">
      <c r="A128" s="165"/>
      <c r="B128" s="165" t="s">
        <v>222</v>
      </c>
      <c r="C128" s="162"/>
      <c r="D128" s="164">
        <v>1370.4881800000001</v>
      </c>
      <c r="E128" s="164">
        <v>693.39500999999996</v>
      </c>
      <c r="F128" s="174" t="s">
        <v>7</v>
      </c>
      <c r="G128" s="174" t="s">
        <v>7</v>
      </c>
      <c r="H128" s="174" t="s">
        <v>7</v>
      </c>
      <c r="I128" s="174" t="s">
        <v>7</v>
      </c>
    </row>
    <row r="129" spans="1:9" s="71" customFormat="1" x14ac:dyDescent="0.2">
      <c r="A129" s="165" t="s">
        <v>106</v>
      </c>
      <c r="B129" s="165" t="s">
        <v>292</v>
      </c>
      <c r="C129" s="162" t="s">
        <v>251</v>
      </c>
      <c r="D129" s="164">
        <v>360</v>
      </c>
      <c r="E129" s="164">
        <v>45.445999999999998</v>
      </c>
      <c r="F129" s="174" t="s">
        <v>7</v>
      </c>
      <c r="G129" s="174" t="s">
        <v>7</v>
      </c>
      <c r="H129" s="174" t="s">
        <v>7</v>
      </c>
      <c r="I129" s="174" t="s">
        <v>7</v>
      </c>
    </row>
    <row r="130" spans="1:9" s="71" customFormat="1" x14ac:dyDescent="0.2">
      <c r="A130" s="165"/>
      <c r="B130" s="165" t="s">
        <v>222</v>
      </c>
      <c r="C130" s="162"/>
      <c r="D130" s="164">
        <v>360</v>
      </c>
      <c r="E130" s="164">
        <v>45.445999999999998</v>
      </c>
      <c r="F130" s="174" t="s">
        <v>7</v>
      </c>
      <c r="G130" s="174" t="s">
        <v>7</v>
      </c>
      <c r="H130" s="174" t="s">
        <v>7</v>
      </c>
      <c r="I130" s="174" t="s">
        <v>7</v>
      </c>
    </row>
    <row r="131" spans="1:9" s="71" customFormat="1" x14ac:dyDescent="0.2">
      <c r="A131" s="165" t="s">
        <v>762</v>
      </c>
      <c r="B131" s="165" t="s">
        <v>763</v>
      </c>
      <c r="C131" s="162" t="s">
        <v>251</v>
      </c>
      <c r="D131" s="164">
        <v>4108.1000000000004</v>
      </c>
      <c r="E131" s="164">
        <v>866.20100000000002</v>
      </c>
      <c r="F131" s="174" t="s">
        <v>7</v>
      </c>
      <c r="G131" s="174" t="s">
        <v>7</v>
      </c>
      <c r="H131" s="174" t="s">
        <v>7</v>
      </c>
      <c r="I131" s="174" t="s">
        <v>7</v>
      </c>
    </row>
    <row r="132" spans="1:9" s="40" customFormat="1" x14ac:dyDescent="0.2">
      <c r="A132" s="165"/>
      <c r="B132" s="165" t="s">
        <v>222</v>
      </c>
      <c r="C132" s="162"/>
      <c r="D132" s="164">
        <v>4108.1000000000004</v>
      </c>
      <c r="E132" s="164">
        <v>866.20100000000002</v>
      </c>
      <c r="F132" s="174" t="s">
        <v>7</v>
      </c>
      <c r="G132" s="174" t="s">
        <v>7</v>
      </c>
      <c r="H132" s="174" t="s">
        <v>7</v>
      </c>
      <c r="I132" s="174" t="s">
        <v>7</v>
      </c>
    </row>
    <row r="133" spans="1:9" s="71" customFormat="1" x14ac:dyDescent="0.2">
      <c r="A133" s="165" t="s">
        <v>1</v>
      </c>
      <c r="B133" s="165" t="s">
        <v>293</v>
      </c>
      <c r="C133" s="162" t="s">
        <v>251</v>
      </c>
      <c r="D133" s="164">
        <v>69.367999999999995</v>
      </c>
      <c r="E133" s="164">
        <v>10.78288</v>
      </c>
      <c r="F133" s="164">
        <v>244.14400000000001</v>
      </c>
      <c r="G133" s="164">
        <v>48.450539999999997</v>
      </c>
      <c r="H133" s="163">
        <f t="shared" si="2"/>
        <v>28.41274002228193</v>
      </c>
      <c r="I133" s="163">
        <f t="shared" si="2"/>
        <v>22.2554382262819</v>
      </c>
    </row>
    <row r="134" spans="1:9" s="71" customFormat="1" x14ac:dyDescent="0.2">
      <c r="A134" s="165"/>
      <c r="B134" s="165" t="s">
        <v>222</v>
      </c>
      <c r="C134" s="162"/>
      <c r="D134" s="164">
        <v>69.367999999999995</v>
      </c>
      <c r="E134" s="164">
        <v>10.78288</v>
      </c>
      <c r="F134" s="164">
        <v>244.14400000000001</v>
      </c>
      <c r="G134" s="164">
        <v>48.450539999999997</v>
      </c>
      <c r="H134" s="163">
        <f t="shared" si="2"/>
        <v>28.41274002228193</v>
      </c>
      <c r="I134" s="163">
        <f t="shared" si="2"/>
        <v>22.2554382262819</v>
      </c>
    </row>
    <row r="135" spans="1:9" s="40" customFormat="1" ht="22.5" x14ac:dyDescent="0.2">
      <c r="A135" s="165" t="s">
        <v>619</v>
      </c>
      <c r="B135" s="165" t="s">
        <v>620</v>
      </c>
      <c r="C135" s="162" t="s">
        <v>251</v>
      </c>
      <c r="D135" s="164">
        <v>10</v>
      </c>
      <c r="E135" s="164">
        <v>3.903</v>
      </c>
      <c r="F135" s="174" t="s">
        <v>7</v>
      </c>
      <c r="G135" s="174" t="s">
        <v>7</v>
      </c>
      <c r="H135" s="174" t="s">
        <v>7</v>
      </c>
      <c r="I135" s="174" t="s">
        <v>7</v>
      </c>
    </row>
    <row r="136" spans="1:9" s="71" customFormat="1" x14ac:dyDescent="0.2">
      <c r="A136" s="165"/>
      <c r="B136" s="165" t="s">
        <v>222</v>
      </c>
      <c r="C136" s="162"/>
      <c r="D136" s="164">
        <v>10</v>
      </c>
      <c r="E136" s="164">
        <v>3.903</v>
      </c>
      <c r="F136" s="174" t="s">
        <v>7</v>
      </c>
      <c r="G136" s="174" t="s">
        <v>7</v>
      </c>
      <c r="H136" s="174" t="s">
        <v>7</v>
      </c>
      <c r="I136" s="174" t="s">
        <v>7</v>
      </c>
    </row>
    <row r="137" spans="1:9" s="71" customFormat="1" ht="15" customHeight="1" x14ac:dyDescent="0.2">
      <c r="A137" s="165" t="s">
        <v>107</v>
      </c>
      <c r="B137" s="165" t="s">
        <v>294</v>
      </c>
      <c r="C137" s="162" t="s">
        <v>251</v>
      </c>
      <c r="D137" s="164">
        <v>79</v>
      </c>
      <c r="E137" s="164">
        <v>29.108000000000001</v>
      </c>
      <c r="F137" s="164">
        <v>109.5</v>
      </c>
      <c r="G137" s="164">
        <v>39.390999999999998</v>
      </c>
      <c r="H137" s="163">
        <f t="shared" si="2"/>
        <v>72.146118721461178</v>
      </c>
      <c r="I137" s="163">
        <f t="shared" si="2"/>
        <v>73.89505216927725</v>
      </c>
    </row>
    <row r="138" spans="1:9" s="40" customFormat="1" x14ac:dyDescent="0.2">
      <c r="A138" s="165"/>
      <c r="B138" s="165" t="s">
        <v>222</v>
      </c>
      <c r="C138" s="162"/>
      <c r="D138" s="164">
        <v>79</v>
      </c>
      <c r="E138" s="164">
        <v>29.108000000000001</v>
      </c>
      <c r="F138" s="164">
        <v>109.5</v>
      </c>
      <c r="G138" s="164">
        <v>39.390999999999998</v>
      </c>
      <c r="H138" s="163">
        <f t="shared" si="2"/>
        <v>72.146118721461178</v>
      </c>
      <c r="I138" s="163">
        <f t="shared" si="2"/>
        <v>73.89505216927725</v>
      </c>
    </row>
    <row r="139" spans="1:9" s="40" customFormat="1" x14ac:dyDescent="0.2">
      <c r="A139" s="165" t="s">
        <v>108</v>
      </c>
      <c r="B139" s="165" t="s">
        <v>295</v>
      </c>
      <c r="C139" s="162" t="s">
        <v>251</v>
      </c>
      <c r="D139" s="164">
        <v>1.9199999999999998E-2</v>
      </c>
      <c r="E139" s="164">
        <v>5.0360000000000002E-2</v>
      </c>
      <c r="F139" s="164">
        <v>2.5600000000000001E-2</v>
      </c>
      <c r="G139" s="164">
        <v>6.6369999999999998E-2</v>
      </c>
      <c r="H139" s="163">
        <f t="shared" si="2"/>
        <v>74.999999999999986</v>
      </c>
      <c r="I139" s="163">
        <f t="shared" si="2"/>
        <v>75.877655567274374</v>
      </c>
    </row>
    <row r="140" spans="1:9" s="71" customFormat="1" x14ac:dyDescent="0.2">
      <c r="A140" s="165"/>
      <c r="B140" s="165" t="s">
        <v>222</v>
      </c>
      <c r="C140" s="162"/>
      <c r="D140" s="164">
        <v>1.9199999999999998E-2</v>
      </c>
      <c r="E140" s="164">
        <v>5.0360000000000002E-2</v>
      </c>
      <c r="F140" s="164">
        <v>2.5600000000000001E-2</v>
      </c>
      <c r="G140" s="164">
        <v>6.6369999999999998E-2</v>
      </c>
      <c r="H140" s="163">
        <f t="shared" si="2"/>
        <v>74.999999999999986</v>
      </c>
      <c r="I140" s="163">
        <f t="shared" si="2"/>
        <v>75.877655567274374</v>
      </c>
    </row>
    <row r="141" spans="1:9" s="40" customFormat="1" x14ac:dyDescent="0.2">
      <c r="A141" s="165" t="s">
        <v>109</v>
      </c>
      <c r="B141" s="165" t="s">
        <v>296</v>
      </c>
      <c r="C141" s="162" t="s">
        <v>251</v>
      </c>
      <c r="D141" s="174" t="s">
        <v>7</v>
      </c>
      <c r="E141" s="174" t="s">
        <v>7</v>
      </c>
      <c r="F141" s="164">
        <v>545</v>
      </c>
      <c r="G141" s="164">
        <v>57.600999999999999</v>
      </c>
      <c r="H141" s="174" t="s">
        <v>7</v>
      </c>
      <c r="I141" s="174" t="s">
        <v>7</v>
      </c>
    </row>
    <row r="142" spans="1:9" s="71" customFormat="1" x14ac:dyDescent="0.2">
      <c r="A142" s="165"/>
      <c r="B142" s="165" t="s">
        <v>222</v>
      </c>
      <c r="C142" s="162"/>
      <c r="D142" s="174" t="s">
        <v>7</v>
      </c>
      <c r="E142" s="174" t="s">
        <v>7</v>
      </c>
      <c r="F142" s="164">
        <v>545</v>
      </c>
      <c r="G142" s="164">
        <v>57.600999999999999</v>
      </c>
      <c r="H142" s="174" t="s">
        <v>7</v>
      </c>
      <c r="I142" s="174" t="s">
        <v>7</v>
      </c>
    </row>
    <row r="143" spans="1:9" s="40" customFormat="1" ht="22.5" x14ac:dyDescent="0.2">
      <c r="A143" s="165" t="s">
        <v>21</v>
      </c>
      <c r="B143" s="165" t="s">
        <v>298</v>
      </c>
      <c r="C143" s="162" t="s">
        <v>251</v>
      </c>
      <c r="D143" s="164">
        <v>5.4000000000000003E-3</v>
      </c>
      <c r="E143" s="164">
        <v>3.0960000000000001E-2</v>
      </c>
      <c r="F143" s="164">
        <v>18.007200000000001</v>
      </c>
      <c r="G143" s="164">
        <v>1.5222599999999999</v>
      </c>
      <c r="H143" s="174" t="s">
        <v>7</v>
      </c>
      <c r="I143" s="174" t="s">
        <v>7</v>
      </c>
    </row>
    <row r="144" spans="1:9" s="71" customFormat="1" x14ac:dyDescent="0.2">
      <c r="A144" s="165"/>
      <c r="B144" s="165" t="s">
        <v>222</v>
      </c>
      <c r="C144" s="162"/>
      <c r="D144" s="164">
        <v>5.4000000000000003E-3</v>
      </c>
      <c r="E144" s="164">
        <v>3.0960000000000001E-2</v>
      </c>
      <c r="F144" s="164">
        <v>18.007200000000001</v>
      </c>
      <c r="G144" s="164">
        <v>1.5222599999999999</v>
      </c>
      <c r="H144" s="174" t="s">
        <v>7</v>
      </c>
      <c r="I144" s="174" t="s">
        <v>7</v>
      </c>
    </row>
    <row r="145" spans="1:9" s="40" customFormat="1" x14ac:dyDescent="0.2">
      <c r="A145" s="165" t="s">
        <v>41</v>
      </c>
      <c r="B145" s="165" t="s">
        <v>299</v>
      </c>
      <c r="C145" s="162" t="s">
        <v>251</v>
      </c>
      <c r="D145" s="164">
        <v>17</v>
      </c>
      <c r="E145" s="164">
        <v>3.8570000000000002</v>
      </c>
      <c r="F145" s="164">
        <v>57</v>
      </c>
      <c r="G145" s="164">
        <v>17.934000000000001</v>
      </c>
      <c r="H145" s="163">
        <f t="shared" ref="H145:I203" si="3">D145/F145*100</f>
        <v>29.82456140350877</v>
      </c>
      <c r="I145" s="163">
        <f t="shared" si="3"/>
        <v>21.506635441061668</v>
      </c>
    </row>
    <row r="146" spans="1:9" s="71" customFormat="1" x14ac:dyDescent="0.2">
      <c r="A146" s="165"/>
      <c r="B146" s="165" t="s">
        <v>222</v>
      </c>
      <c r="C146" s="162"/>
      <c r="D146" s="164">
        <v>17</v>
      </c>
      <c r="E146" s="164">
        <v>3.8570000000000002</v>
      </c>
      <c r="F146" s="164">
        <v>57</v>
      </c>
      <c r="G146" s="164">
        <v>17.934000000000001</v>
      </c>
      <c r="H146" s="163">
        <f t="shared" si="3"/>
        <v>29.82456140350877</v>
      </c>
      <c r="I146" s="163">
        <f t="shared" si="3"/>
        <v>21.506635441061668</v>
      </c>
    </row>
    <row r="147" spans="1:9" s="40" customFormat="1" ht="45" x14ac:dyDescent="0.2">
      <c r="A147" s="165" t="s">
        <v>599</v>
      </c>
      <c r="B147" s="165" t="s">
        <v>622</v>
      </c>
      <c r="C147" s="162" t="s">
        <v>251</v>
      </c>
      <c r="D147" s="174" t="s">
        <v>7</v>
      </c>
      <c r="E147" s="174" t="s">
        <v>7</v>
      </c>
      <c r="F147" s="164">
        <v>1.625</v>
      </c>
      <c r="G147" s="164">
        <v>1.8785799999999999</v>
      </c>
      <c r="H147" s="174" t="s">
        <v>7</v>
      </c>
      <c r="I147" s="174" t="s">
        <v>7</v>
      </c>
    </row>
    <row r="148" spans="1:9" s="71" customFormat="1" x14ac:dyDescent="0.2">
      <c r="A148" s="165"/>
      <c r="B148" s="165" t="s">
        <v>223</v>
      </c>
      <c r="C148" s="162"/>
      <c r="D148" s="174" t="s">
        <v>7</v>
      </c>
      <c r="E148" s="174" t="s">
        <v>7</v>
      </c>
      <c r="F148" s="164">
        <v>1.625</v>
      </c>
      <c r="G148" s="164">
        <v>1.8785799999999999</v>
      </c>
      <c r="H148" s="174" t="s">
        <v>7</v>
      </c>
      <c r="I148" s="174" t="s">
        <v>7</v>
      </c>
    </row>
    <row r="149" spans="1:9" s="71" customFormat="1" ht="22.5" x14ac:dyDescent="0.2">
      <c r="A149" s="165" t="s">
        <v>110</v>
      </c>
      <c r="B149" s="165" t="s">
        <v>300</v>
      </c>
      <c r="C149" s="162" t="s">
        <v>251</v>
      </c>
      <c r="D149" s="174" t="s">
        <v>7</v>
      </c>
      <c r="E149" s="174" t="s">
        <v>7</v>
      </c>
      <c r="F149" s="164">
        <v>71.25</v>
      </c>
      <c r="G149" s="164">
        <v>2.9169999999999998</v>
      </c>
      <c r="H149" s="174" t="s">
        <v>7</v>
      </c>
      <c r="I149" s="174" t="s">
        <v>7</v>
      </c>
    </row>
    <row r="150" spans="1:9" s="71" customFormat="1" x14ac:dyDescent="0.2">
      <c r="A150" s="165"/>
      <c r="B150" s="165" t="s">
        <v>222</v>
      </c>
      <c r="C150" s="162"/>
      <c r="D150" s="174" t="s">
        <v>7</v>
      </c>
      <c r="E150" s="174" t="s">
        <v>7</v>
      </c>
      <c r="F150" s="164">
        <v>71.25</v>
      </c>
      <c r="G150" s="164">
        <v>2.9169999999999998</v>
      </c>
      <c r="H150" s="174" t="s">
        <v>7</v>
      </c>
      <c r="I150" s="174" t="s">
        <v>7</v>
      </c>
    </row>
    <row r="151" spans="1:9" s="40" customFormat="1" ht="22.5" x14ac:dyDescent="0.2">
      <c r="A151" s="165" t="s">
        <v>764</v>
      </c>
      <c r="B151" s="165" t="s">
        <v>765</v>
      </c>
      <c r="C151" s="162" t="s">
        <v>251</v>
      </c>
      <c r="D151" s="164">
        <v>241.9</v>
      </c>
      <c r="E151" s="164">
        <v>308.60167000000001</v>
      </c>
      <c r="F151" s="174" t="s">
        <v>7</v>
      </c>
      <c r="G151" s="174" t="s">
        <v>7</v>
      </c>
      <c r="H151" s="174" t="s">
        <v>7</v>
      </c>
      <c r="I151" s="174" t="s">
        <v>7</v>
      </c>
    </row>
    <row r="152" spans="1:9" s="71" customFormat="1" x14ac:dyDescent="0.2">
      <c r="A152" s="165"/>
      <c r="B152" s="165" t="s">
        <v>222</v>
      </c>
      <c r="C152" s="162"/>
      <c r="D152" s="164">
        <v>241.9</v>
      </c>
      <c r="E152" s="164">
        <v>308.60167000000001</v>
      </c>
      <c r="F152" s="174" t="s">
        <v>7</v>
      </c>
      <c r="G152" s="174" t="s">
        <v>7</v>
      </c>
      <c r="H152" s="174" t="s">
        <v>7</v>
      </c>
      <c r="I152" s="174" t="s">
        <v>7</v>
      </c>
    </row>
    <row r="153" spans="1:9" s="40" customFormat="1" ht="33.75" x14ac:dyDescent="0.2">
      <c r="A153" s="165" t="s">
        <v>54</v>
      </c>
      <c r="B153" s="165" t="s">
        <v>301</v>
      </c>
      <c r="C153" s="162" t="s">
        <v>251</v>
      </c>
      <c r="D153" s="164">
        <v>5306.2925800000003</v>
      </c>
      <c r="E153" s="164">
        <v>6940.2120999999997</v>
      </c>
      <c r="F153" s="164">
        <v>4121.0831799999996</v>
      </c>
      <c r="G153" s="164">
        <v>4652.4530000000004</v>
      </c>
      <c r="H153" s="163">
        <f t="shared" si="3"/>
        <v>128.75965730931935</v>
      </c>
      <c r="I153" s="163">
        <f t="shared" si="3"/>
        <v>149.17318025566294</v>
      </c>
    </row>
    <row r="154" spans="1:9" s="71" customFormat="1" x14ac:dyDescent="0.2">
      <c r="A154" s="165"/>
      <c r="B154" s="165" t="s">
        <v>222</v>
      </c>
      <c r="C154" s="162"/>
      <c r="D154" s="164">
        <v>5306.2925800000003</v>
      </c>
      <c r="E154" s="164">
        <v>6940.2120999999997</v>
      </c>
      <c r="F154" s="164">
        <v>4121.0831799999996</v>
      </c>
      <c r="G154" s="164">
        <v>4652.4530000000004</v>
      </c>
      <c r="H154" s="163">
        <f t="shared" si="3"/>
        <v>128.75965730931935</v>
      </c>
      <c r="I154" s="163">
        <f t="shared" si="3"/>
        <v>149.17318025566294</v>
      </c>
    </row>
    <row r="155" spans="1:9" s="40" customFormat="1" ht="22.5" x14ac:dyDescent="0.2">
      <c r="A155" s="165" t="s">
        <v>66</v>
      </c>
      <c r="B155" s="165" t="s">
        <v>302</v>
      </c>
      <c r="C155" s="162" t="s">
        <v>251</v>
      </c>
      <c r="D155" s="164">
        <v>5.6705699999999997</v>
      </c>
      <c r="E155" s="164">
        <v>33.731000000000002</v>
      </c>
      <c r="F155" s="164">
        <v>17.712779999999999</v>
      </c>
      <c r="G155" s="164">
        <v>74.749300000000005</v>
      </c>
      <c r="H155" s="163">
        <f t="shared" si="3"/>
        <v>32.014003448357627</v>
      </c>
      <c r="I155" s="163">
        <f t="shared" si="3"/>
        <v>45.125506192031231</v>
      </c>
    </row>
    <row r="156" spans="1:9" s="71" customFormat="1" x14ac:dyDescent="0.2">
      <c r="A156" s="165"/>
      <c r="B156" s="165" t="s">
        <v>222</v>
      </c>
      <c r="C156" s="162"/>
      <c r="D156" s="164">
        <v>5.6705699999999997</v>
      </c>
      <c r="E156" s="164">
        <v>33.731000000000002</v>
      </c>
      <c r="F156" s="164">
        <v>17.712779999999999</v>
      </c>
      <c r="G156" s="164">
        <v>74.749300000000005</v>
      </c>
      <c r="H156" s="163">
        <f t="shared" si="3"/>
        <v>32.014003448357627</v>
      </c>
      <c r="I156" s="163">
        <f t="shared" si="3"/>
        <v>45.125506192031231</v>
      </c>
    </row>
    <row r="157" spans="1:9" s="40" customFormat="1" ht="22.5" x14ac:dyDescent="0.2">
      <c r="A157" s="165" t="s">
        <v>482</v>
      </c>
      <c r="B157" s="165" t="s">
        <v>498</v>
      </c>
      <c r="C157" s="162" t="s">
        <v>251</v>
      </c>
      <c r="D157" s="164">
        <v>276.22158000000002</v>
      </c>
      <c r="E157" s="164">
        <v>385.15204</v>
      </c>
      <c r="F157" s="164">
        <v>25.257010000000001</v>
      </c>
      <c r="G157" s="164">
        <v>45.625430000000001</v>
      </c>
      <c r="H157" s="174" t="s">
        <v>7</v>
      </c>
      <c r="I157" s="163">
        <f t="shared" si="3"/>
        <v>844.16089886714497</v>
      </c>
    </row>
    <row r="158" spans="1:9" s="71" customFormat="1" x14ac:dyDescent="0.2">
      <c r="A158" s="165"/>
      <c r="B158" s="165" t="s">
        <v>222</v>
      </c>
      <c r="C158" s="162"/>
      <c r="D158" s="164">
        <v>276.22158000000002</v>
      </c>
      <c r="E158" s="164">
        <v>385.15204</v>
      </c>
      <c r="F158" s="164">
        <v>25.257010000000001</v>
      </c>
      <c r="G158" s="164">
        <v>45.625430000000001</v>
      </c>
      <c r="H158" s="174" t="s">
        <v>7</v>
      </c>
      <c r="I158" s="163">
        <f t="shared" si="3"/>
        <v>844.16089886714497</v>
      </c>
    </row>
    <row r="159" spans="1:9" s="71" customFormat="1" ht="22.5" x14ac:dyDescent="0.2">
      <c r="A159" s="165" t="s">
        <v>111</v>
      </c>
      <c r="B159" s="165" t="s">
        <v>303</v>
      </c>
      <c r="C159" s="162" t="s">
        <v>251</v>
      </c>
      <c r="D159" s="164">
        <v>2.6800000000000001E-3</v>
      </c>
      <c r="E159" s="164">
        <v>2.8969999999999999E-2</v>
      </c>
      <c r="F159" s="164">
        <v>8.5010000000000002E-2</v>
      </c>
      <c r="G159" s="164">
        <v>1.37127</v>
      </c>
      <c r="H159" s="174" t="s">
        <v>7</v>
      </c>
      <c r="I159" s="174" t="s">
        <v>7</v>
      </c>
    </row>
    <row r="160" spans="1:9" s="40" customFormat="1" x14ac:dyDescent="0.2">
      <c r="A160" s="165"/>
      <c r="B160" s="165" t="s">
        <v>222</v>
      </c>
      <c r="C160" s="162"/>
      <c r="D160" s="164">
        <v>2.6800000000000001E-3</v>
      </c>
      <c r="E160" s="164">
        <v>2.8969999999999999E-2</v>
      </c>
      <c r="F160" s="164">
        <v>8.5010000000000002E-2</v>
      </c>
      <c r="G160" s="164">
        <v>1.37127</v>
      </c>
      <c r="H160" s="174" t="s">
        <v>7</v>
      </c>
      <c r="I160" s="174" t="s">
        <v>7</v>
      </c>
    </row>
    <row r="161" spans="1:9" s="40" customFormat="1" ht="22.5" x14ac:dyDescent="0.2">
      <c r="A161" s="165" t="s">
        <v>112</v>
      </c>
      <c r="B161" s="165" t="s">
        <v>304</v>
      </c>
      <c r="C161" s="162" t="s">
        <v>251</v>
      </c>
      <c r="D161" s="164">
        <v>26</v>
      </c>
      <c r="E161" s="164">
        <v>4.1550000000000002</v>
      </c>
      <c r="F161" s="164">
        <v>3870.9</v>
      </c>
      <c r="G161" s="164">
        <v>2754.8297699999998</v>
      </c>
      <c r="H161" s="174" t="s">
        <v>7</v>
      </c>
      <c r="I161" s="174" t="s">
        <v>7</v>
      </c>
    </row>
    <row r="162" spans="1:9" s="40" customFormat="1" x14ac:dyDescent="0.2">
      <c r="A162" s="165"/>
      <c r="B162" s="165" t="s">
        <v>222</v>
      </c>
      <c r="C162" s="162"/>
      <c r="D162" s="164">
        <v>26</v>
      </c>
      <c r="E162" s="164">
        <v>4.1550000000000002</v>
      </c>
      <c r="F162" s="164">
        <v>3870.9</v>
      </c>
      <c r="G162" s="164">
        <v>2754.8297699999998</v>
      </c>
      <c r="H162" s="174" t="s">
        <v>7</v>
      </c>
      <c r="I162" s="174" t="s">
        <v>7</v>
      </c>
    </row>
    <row r="163" spans="1:9" s="71" customFormat="1" ht="56.25" x14ac:dyDescent="0.2">
      <c r="A163" s="165" t="s">
        <v>499</v>
      </c>
      <c r="B163" s="165" t="s">
        <v>500</v>
      </c>
      <c r="C163" s="162" t="s">
        <v>251</v>
      </c>
      <c r="D163" s="164">
        <v>60</v>
      </c>
      <c r="E163" s="164">
        <v>37.261000000000003</v>
      </c>
      <c r="F163" s="164">
        <v>82.069400000000002</v>
      </c>
      <c r="G163" s="164">
        <v>36.094610000000003</v>
      </c>
      <c r="H163" s="163">
        <f t="shared" si="3"/>
        <v>73.108856650590837</v>
      </c>
      <c r="I163" s="163">
        <f t="shared" si="3"/>
        <v>103.23147971400716</v>
      </c>
    </row>
    <row r="164" spans="1:9" s="40" customFormat="1" x14ac:dyDescent="0.2">
      <c r="A164" s="165"/>
      <c r="B164" s="165" t="s">
        <v>222</v>
      </c>
      <c r="C164" s="162"/>
      <c r="D164" s="164">
        <v>60</v>
      </c>
      <c r="E164" s="164">
        <v>37.261000000000003</v>
      </c>
      <c r="F164" s="164">
        <v>82.069400000000002</v>
      </c>
      <c r="G164" s="164">
        <v>36.094610000000003</v>
      </c>
      <c r="H164" s="163">
        <f t="shared" si="3"/>
        <v>73.108856650590837</v>
      </c>
      <c r="I164" s="163">
        <f t="shared" si="3"/>
        <v>103.23147971400716</v>
      </c>
    </row>
    <row r="165" spans="1:9" s="71" customFormat="1" ht="22.5" x14ac:dyDescent="0.2">
      <c r="A165" s="165" t="s">
        <v>3</v>
      </c>
      <c r="B165" s="165" t="s">
        <v>305</v>
      </c>
      <c r="C165" s="162" t="s">
        <v>251</v>
      </c>
      <c r="D165" s="164">
        <v>40.899189999999997</v>
      </c>
      <c r="E165" s="164">
        <v>110.01481</v>
      </c>
      <c r="F165" s="164">
        <v>419.42984000000001</v>
      </c>
      <c r="G165" s="164">
        <v>140.54557</v>
      </c>
      <c r="H165" s="174" t="s">
        <v>7</v>
      </c>
      <c r="I165" s="163">
        <f t="shared" si="3"/>
        <v>78.276967392141913</v>
      </c>
    </row>
    <row r="166" spans="1:9" s="40" customFormat="1" x14ac:dyDescent="0.2">
      <c r="A166" s="165"/>
      <c r="B166" s="165" t="s">
        <v>223</v>
      </c>
      <c r="C166" s="162"/>
      <c r="D166" s="164">
        <v>3.2309999999999999</v>
      </c>
      <c r="E166" s="164">
        <v>2.4022100000000002</v>
      </c>
      <c r="F166" s="164">
        <v>30.458200000000001</v>
      </c>
      <c r="G166" s="164">
        <v>6.0181500000000003</v>
      </c>
      <c r="H166" s="174" t="s">
        <v>7</v>
      </c>
      <c r="I166" s="163">
        <f t="shared" si="3"/>
        <v>39.916087169645159</v>
      </c>
    </row>
    <row r="167" spans="1:9" s="71" customFormat="1" x14ac:dyDescent="0.2">
      <c r="A167" s="165"/>
      <c r="B167" s="165" t="s">
        <v>222</v>
      </c>
      <c r="C167" s="162"/>
      <c r="D167" s="164">
        <v>37.668190000000003</v>
      </c>
      <c r="E167" s="164">
        <v>107.6126</v>
      </c>
      <c r="F167" s="164">
        <v>388.97163999999998</v>
      </c>
      <c r="G167" s="164">
        <v>134.52742000000001</v>
      </c>
      <c r="H167" s="174" t="s">
        <v>7</v>
      </c>
      <c r="I167" s="163">
        <f t="shared" si="3"/>
        <v>79.993060150859947</v>
      </c>
    </row>
    <row r="168" spans="1:9" s="71" customFormat="1" x14ac:dyDescent="0.2">
      <c r="A168" s="165" t="s">
        <v>49</v>
      </c>
      <c r="B168" s="165" t="s">
        <v>306</v>
      </c>
      <c r="C168" s="162" t="s">
        <v>251</v>
      </c>
      <c r="D168" s="164">
        <v>3.2000000000000001E-2</v>
      </c>
      <c r="E168" s="164">
        <v>0.23946999999999999</v>
      </c>
      <c r="F168" s="164">
        <v>2.0799999999999999E-2</v>
      </c>
      <c r="G168" s="164">
        <v>0.10290000000000001</v>
      </c>
      <c r="H168" s="163">
        <f t="shared" si="3"/>
        <v>153.84615384615387</v>
      </c>
      <c r="I168" s="163">
        <f t="shared" si="3"/>
        <v>232.72108843537413</v>
      </c>
    </row>
    <row r="169" spans="1:9" s="40" customFormat="1" x14ac:dyDescent="0.2">
      <c r="A169" s="165"/>
      <c r="B169" s="165" t="s">
        <v>222</v>
      </c>
      <c r="C169" s="162"/>
      <c r="D169" s="164">
        <v>3.2000000000000001E-2</v>
      </c>
      <c r="E169" s="164">
        <v>0.23946999999999999</v>
      </c>
      <c r="F169" s="164">
        <v>2.0799999999999999E-2</v>
      </c>
      <c r="G169" s="164">
        <v>0.10290000000000001</v>
      </c>
      <c r="H169" s="163">
        <f t="shared" si="3"/>
        <v>153.84615384615387</v>
      </c>
      <c r="I169" s="163">
        <f t="shared" si="3"/>
        <v>232.72108843537413</v>
      </c>
    </row>
    <row r="170" spans="1:9" s="71" customFormat="1" ht="15" customHeight="1" x14ac:dyDescent="0.2">
      <c r="A170" s="165" t="s">
        <v>4</v>
      </c>
      <c r="B170" s="165" t="s">
        <v>307</v>
      </c>
      <c r="C170" s="162" t="s">
        <v>251</v>
      </c>
      <c r="D170" s="164">
        <v>133.75962999999999</v>
      </c>
      <c r="E170" s="164">
        <v>585.13377000000003</v>
      </c>
      <c r="F170" s="164">
        <v>153.96043</v>
      </c>
      <c r="G170" s="164">
        <v>583.50220000000002</v>
      </c>
      <c r="H170" s="163">
        <f t="shared" si="3"/>
        <v>86.879226045289684</v>
      </c>
      <c r="I170" s="163">
        <f t="shared" si="3"/>
        <v>100.27961676922554</v>
      </c>
    </row>
    <row r="171" spans="1:9" s="40" customFormat="1" x14ac:dyDescent="0.2">
      <c r="A171" s="165"/>
      <c r="B171" s="165" t="s">
        <v>223</v>
      </c>
      <c r="C171" s="162"/>
      <c r="D171" s="164">
        <v>15.131</v>
      </c>
      <c r="E171" s="164">
        <v>69.054509999999993</v>
      </c>
      <c r="F171" s="164">
        <v>15</v>
      </c>
      <c r="G171" s="164">
        <v>50.65016</v>
      </c>
      <c r="H171" s="163">
        <f t="shared" si="3"/>
        <v>100.87333333333332</v>
      </c>
      <c r="I171" s="163">
        <f t="shared" si="3"/>
        <v>136.33621295569449</v>
      </c>
    </row>
    <row r="172" spans="1:9" s="71" customFormat="1" x14ac:dyDescent="0.2">
      <c r="A172" s="165"/>
      <c r="B172" s="165" t="s">
        <v>222</v>
      </c>
      <c r="C172" s="162"/>
      <c r="D172" s="164">
        <v>118.62863</v>
      </c>
      <c r="E172" s="164">
        <v>516.07925999999998</v>
      </c>
      <c r="F172" s="164">
        <v>138.96043</v>
      </c>
      <c r="G172" s="164">
        <v>532.85203999999999</v>
      </c>
      <c r="H172" s="163">
        <f t="shared" si="3"/>
        <v>85.368640554724834</v>
      </c>
      <c r="I172" s="163">
        <f t="shared" si="3"/>
        <v>96.852263153576374</v>
      </c>
    </row>
    <row r="173" spans="1:9" s="40" customFormat="1" ht="45" x14ac:dyDescent="0.2">
      <c r="A173" s="165" t="s">
        <v>113</v>
      </c>
      <c r="B173" s="165" t="s">
        <v>308</v>
      </c>
      <c r="C173" s="162" t="s">
        <v>251</v>
      </c>
      <c r="D173" s="164">
        <v>15.42384</v>
      </c>
      <c r="E173" s="164">
        <v>21.64611</v>
      </c>
      <c r="F173" s="164">
        <v>9.8840000000000003</v>
      </c>
      <c r="G173" s="164">
        <v>14.532299999999999</v>
      </c>
      <c r="H173" s="163">
        <f t="shared" si="3"/>
        <v>156.04856333468231</v>
      </c>
      <c r="I173" s="163">
        <f t="shared" si="3"/>
        <v>148.95171445676186</v>
      </c>
    </row>
    <row r="174" spans="1:9" s="71" customFormat="1" x14ac:dyDescent="0.2">
      <c r="A174" s="165"/>
      <c r="B174" s="165" t="s">
        <v>223</v>
      </c>
      <c r="C174" s="162"/>
      <c r="D174" s="174" t="s">
        <v>7</v>
      </c>
      <c r="E174" s="174" t="s">
        <v>7</v>
      </c>
      <c r="F174" s="164">
        <v>1</v>
      </c>
      <c r="G174" s="164">
        <v>0.17291000000000001</v>
      </c>
      <c r="H174" s="174" t="s">
        <v>7</v>
      </c>
      <c r="I174" s="174" t="s">
        <v>7</v>
      </c>
    </row>
    <row r="175" spans="1:9" s="40" customFormat="1" x14ac:dyDescent="0.2">
      <c r="A175" s="165"/>
      <c r="B175" s="165" t="s">
        <v>222</v>
      </c>
      <c r="C175" s="162"/>
      <c r="D175" s="164">
        <v>15.42384</v>
      </c>
      <c r="E175" s="164">
        <v>21.64611</v>
      </c>
      <c r="F175" s="164">
        <v>8.8840000000000003</v>
      </c>
      <c r="G175" s="164">
        <v>14.359389999999999</v>
      </c>
      <c r="H175" s="163">
        <f t="shared" si="3"/>
        <v>173.61368752814047</v>
      </c>
      <c r="I175" s="163">
        <f t="shared" si="3"/>
        <v>150.74533110389788</v>
      </c>
    </row>
    <row r="176" spans="1:9" s="71" customFormat="1" ht="45" x14ac:dyDescent="0.2">
      <c r="A176" s="165" t="s">
        <v>22</v>
      </c>
      <c r="B176" s="165" t="s">
        <v>309</v>
      </c>
      <c r="C176" s="162" t="s">
        <v>251</v>
      </c>
      <c r="D176" s="164">
        <v>7.3615000000000004</v>
      </c>
      <c r="E176" s="164">
        <v>2.67462</v>
      </c>
      <c r="F176" s="164">
        <v>7.3114999999999997</v>
      </c>
      <c r="G176" s="164">
        <v>5.1677999999999997</v>
      </c>
      <c r="H176" s="163">
        <f t="shared" si="3"/>
        <v>100.68385420228407</v>
      </c>
      <c r="I176" s="163">
        <f t="shared" si="3"/>
        <v>51.755485893416932</v>
      </c>
    </row>
    <row r="177" spans="1:9" s="40" customFormat="1" x14ac:dyDescent="0.2">
      <c r="A177" s="165"/>
      <c r="B177" s="165" t="s">
        <v>223</v>
      </c>
      <c r="C177" s="162"/>
      <c r="D177" s="164">
        <v>5</v>
      </c>
      <c r="E177" s="164">
        <v>0.57310000000000005</v>
      </c>
      <c r="F177" s="164">
        <v>0.5</v>
      </c>
      <c r="G177" s="164">
        <v>8.6400000000000005E-2</v>
      </c>
      <c r="H177" s="174" t="s">
        <v>7</v>
      </c>
      <c r="I177" s="163">
        <f t="shared" si="3"/>
        <v>663.31018518518522</v>
      </c>
    </row>
    <row r="178" spans="1:9" s="40" customFormat="1" x14ac:dyDescent="0.2">
      <c r="A178" s="165"/>
      <c r="B178" s="165" t="s">
        <v>222</v>
      </c>
      <c r="C178" s="162"/>
      <c r="D178" s="164">
        <v>2.3614999999999999</v>
      </c>
      <c r="E178" s="164">
        <v>2.1015199999999998</v>
      </c>
      <c r="F178" s="164">
        <v>6.8114999999999997</v>
      </c>
      <c r="G178" s="164">
        <v>5.0814000000000004</v>
      </c>
      <c r="H178" s="163">
        <f t="shared" si="3"/>
        <v>34.66930925640461</v>
      </c>
      <c r="I178" s="163">
        <f t="shared" si="3"/>
        <v>41.357106309284838</v>
      </c>
    </row>
    <row r="179" spans="1:9" s="40" customFormat="1" ht="56.25" x14ac:dyDescent="0.2">
      <c r="A179" s="165" t="s">
        <v>55</v>
      </c>
      <c r="B179" s="165" t="s">
        <v>310</v>
      </c>
      <c r="C179" s="162" t="s">
        <v>251</v>
      </c>
      <c r="D179" s="164">
        <v>0.63839999999999997</v>
      </c>
      <c r="E179" s="164">
        <v>2.23617</v>
      </c>
      <c r="F179" s="164">
        <v>0.47539999999999999</v>
      </c>
      <c r="G179" s="164">
        <v>1.4538599999999999</v>
      </c>
      <c r="H179" s="163">
        <f t="shared" si="3"/>
        <v>134.28691628102649</v>
      </c>
      <c r="I179" s="163">
        <f t="shared" si="3"/>
        <v>153.80917007139615</v>
      </c>
    </row>
    <row r="180" spans="1:9" s="71" customFormat="1" x14ac:dyDescent="0.2">
      <c r="A180" s="165"/>
      <c r="B180" s="165" t="s">
        <v>222</v>
      </c>
      <c r="C180" s="162"/>
      <c r="D180" s="164">
        <v>0.63839999999999997</v>
      </c>
      <c r="E180" s="164">
        <v>2.23617</v>
      </c>
      <c r="F180" s="164">
        <v>0.47539999999999999</v>
      </c>
      <c r="G180" s="164">
        <v>1.4538599999999999</v>
      </c>
      <c r="H180" s="163">
        <f t="shared" si="3"/>
        <v>134.28691628102649</v>
      </c>
      <c r="I180" s="163">
        <f t="shared" si="3"/>
        <v>153.80917007139615</v>
      </c>
    </row>
    <row r="181" spans="1:9" s="40" customFormat="1" ht="45" x14ac:dyDescent="0.2">
      <c r="A181" s="165" t="s">
        <v>50</v>
      </c>
      <c r="B181" s="165" t="s">
        <v>311</v>
      </c>
      <c r="C181" s="162" t="s">
        <v>251</v>
      </c>
      <c r="D181" s="164">
        <v>367.73646000000002</v>
      </c>
      <c r="E181" s="164">
        <v>1064.0830100000001</v>
      </c>
      <c r="F181" s="164">
        <v>480.34768000000003</v>
      </c>
      <c r="G181" s="164">
        <v>1237.91248</v>
      </c>
      <c r="H181" s="163">
        <f t="shared" si="3"/>
        <v>76.556310212635978</v>
      </c>
      <c r="I181" s="163">
        <f t="shared" si="3"/>
        <v>85.957854629593854</v>
      </c>
    </row>
    <row r="182" spans="1:9" s="40" customFormat="1" x14ac:dyDescent="0.2">
      <c r="A182" s="165"/>
      <c r="B182" s="165" t="s">
        <v>223</v>
      </c>
      <c r="C182" s="162"/>
      <c r="D182" s="164">
        <v>11.29848</v>
      </c>
      <c r="E182" s="164">
        <v>22.830069999999999</v>
      </c>
      <c r="F182" s="164">
        <v>12.291399999999999</v>
      </c>
      <c r="G182" s="164">
        <v>20.825410000000002</v>
      </c>
      <c r="H182" s="163">
        <f t="shared" si="3"/>
        <v>91.921831524480538</v>
      </c>
      <c r="I182" s="163">
        <f t="shared" si="3"/>
        <v>109.62602897133837</v>
      </c>
    </row>
    <row r="183" spans="1:9" s="71" customFormat="1" x14ac:dyDescent="0.2">
      <c r="A183" s="165"/>
      <c r="B183" s="165" t="s">
        <v>222</v>
      </c>
      <c r="C183" s="162"/>
      <c r="D183" s="164">
        <v>356.43797999999998</v>
      </c>
      <c r="E183" s="164">
        <v>1041.2529400000001</v>
      </c>
      <c r="F183" s="164">
        <v>468.05628000000002</v>
      </c>
      <c r="G183" s="164">
        <v>1217.08707</v>
      </c>
      <c r="H183" s="163">
        <f t="shared" si="3"/>
        <v>76.152803675660536</v>
      </c>
      <c r="I183" s="163">
        <f t="shared" si="3"/>
        <v>85.55287174318596</v>
      </c>
    </row>
    <row r="184" spans="1:9" s="40" customFormat="1" ht="22.5" x14ac:dyDescent="0.2">
      <c r="A184" s="165" t="s">
        <v>78</v>
      </c>
      <c r="B184" s="165" t="s">
        <v>312</v>
      </c>
      <c r="C184" s="162" t="s">
        <v>251</v>
      </c>
      <c r="D184" s="164">
        <v>5</v>
      </c>
      <c r="E184" s="164">
        <v>0.70850000000000002</v>
      </c>
      <c r="F184" s="164">
        <v>2.8768799999999999</v>
      </c>
      <c r="G184" s="164">
        <v>0.55820999999999998</v>
      </c>
      <c r="H184" s="163">
        <f t="shared" si="3"/>
        <v>173.79939378771448</v>
      </c>
      <c r="I184" s="163">
        <f t="shared" si="3"/>
        <v>126.92355923398004</v>
      </c>
    </row>
    <row r="185" spans="1:9" s="71" customFormat="1" x14ac:dyDescent="0.2">
      <c r="A185" s="165"/>
      <c r="B185" s="165" t="s">
        <v>223</v>
      </c>
      <c r="C185" s="162"/>
      <c r="D185" s="164">
        <v>5</v>
      </c>
      <c r="E185" s="164">
        <v>0.70850000000000002</v>
      </c>
      <c r="F185" s="164">
        <v>2.73</v>
      </c>
      <c r="G185" s="164">
        <v>0.32529000000000002</v>
      </c>
      <c r="H185" s="163">
        <f t="shared" si="3"/>
        <v>183.15018315018315</v>
      </c>
      <c r="I185" s="163">
        <f t="shared" si="3"/>
        <v>217.80565034277103</v>
      </c>
    </row>
    <row r="186" spans="1:9" s="71" customFormat="1" x14ac:dyDescent="0.2">
      <c r="A186" s="165"/>
      <c r="B186" s="165" t="s">
        <v>222</v>
      </c>
      <c r="C186" s="162"/>
      <c r="D186" s="174" t="s">
        <v>7</v>
      </c>
      <c r="E186" s="174" t="s">
        <v>7</v>
      </c>
      <c r="F186" s="164">
        <v>0.14688000000000001</v>
      </c>
      <c r="G186" s="164">
        <v>0.23291999999999999</v>
      </c>
      <c r="H186" s="174" t="s">
        <v>7</v>
      </c>
      <c r="I186" s="174" t="s">
        <v>7</v>
      </c>
    </row>
    <row r="187" spans="1:9" s="40" customFormat="1" ht="22.5" x14ac:dyDescent="0.2">
      <c r="A187" s="165" t="s">
        <v>114</v>
      </c>
      <c r="B187" s="165" t="s">
        <v>313</v>
      </c>
      <c r="C187" s="162" t="s">
        <v>251</v>
      </c>
      <c r="D187" s="174" t="s">
        <v>7</v>
      </c>
      <c r="E187" s="174" t="s">
        <v>7</v>
      </c>
      <c r="F187" s="164">
        <v>5.7720000000000002</v>
      </c>
      <c r="G187" s="164">
        <v>2.4396</v>
      </c>
      <c r="H187" s="174" t="s">
        <v>7</v>
      </c>
      <c r="I187" s="174" t="s">
        <v>7</v>
      </c>
    </row>
    <row r="188" spans="1:9" s="71" customFormat="1" x14ac:dyDescent="0.2">
      <c r="A188" s="165"/>
      <c r="B188" s="165" t="s">
        <v>223</v>
      </c>
      <c r="C188" s="162"/>
      <c r="D188" s="174" t="s">
        <v>7</v>
      </c>
      <c r="E188" s="174" t="s">
        <v>7</v>
      </c>
      <c r="F188" s="164">
        <v>5.7720000000000002</v>
      </c>
      <c r="G188" s="164">
        <v>2.4396</v>
      </c>
      <c r="H188" s="174" t="s">
        <v>7</v>
      </c>
      <c r="I188" s="174" t="s">
        <v>7</v>
      </c>
    </row>
    <row r="189" spans="1:9" s="40" customFormat="1" ht="33.75" x14ac:dyDescent="0.2">
      <c r="A189" s="165" t="s">
        <v>766</v>
      </c>
      <c r="B189" s="165" t="s">
        <v>767</v>
      </c>
      <c r="C189" s="162" t="s">
        <v>251</v>
      </c>
      <c r="D189" s="174" t="s">
        <v>7</v>
      </c>
      <c r="E189" s="174" t="s">
        <v>7</v>
      </c>
      <c r="F189" s="164">
        <v>0.5</v>
      </c>
      <c r="G189" s="164">
        <v>5.8009999999999999E-2</v>
      </c>
      <c r="H189" s="174" t="s">
        <v>7</v>
      </c>
      <c r="I189" s="174" t="s">
        <v>7</v>
      </c>
    </row>
    <row r="190" spans="1:9" s="71" customFormat="1" x14ac:dyDescent="0.2">
      <c r="A190" s="165"/>
      <c r="B190" s="165" t="s">
        <v>223</v>
      </c>
      <c r="C190" s="162"/>
      <c r="D190" s="174" t="s">
        <v>7</v>
      </c>
      <c r="E190" s="174" t="s">
        <v>7</v>
      </c>
      <c r="F190" s="164">
        <v>0.5</v>
      </c>
      <c r="G190" s="164">
        <v>5.8009999999999999E-2</v>
      </c>
      <c r="H190" s="174" t="s">
        <v>7</v>
      </c>
      <c r="I190" s="174" t="s">
        <v>7</v>
      </c>
    </row>
    <row r="191" spans="1:9" s="40" customFormat="1" ht="33.75" x14ac:dyDescent="0.2">
      <c r="A191" s="165" t="s">
        <v>79</v>
      </c>
      <c r="B191" s="165" t="s">
        <v>314</v>
      </c>
      <c r="C191" s="162" t="s">
        <v>251</v>
      </c>
      <c r="D191" s="164">
        <v>52.859499999999997</v>
      </c>
      <c r="E191" s="164">
        <v>150.07317</v>
      </c>
      <c r="F191" s="164">
        <v>71.554239999999993</v>
      </c>
      <c r="G191" s="164">
        <v>187.07557</v>
      </c>
      <c r="H191" s="163">
        <f t="shared" si="3"/>
        <v>73.873330217748105</v>
      </c>
      <c r="I191" s="163">
        <f t="shared" si="3"/>
        <v>80.220613519980191</v>
      </c>
    </row>
    <row r="192" spans="1:9" s="71" customFormat="1" x14ac:dyDescent="0.2">
      <c r="A192" s="165"/>
      <c r="B192" s="165" t="s">
        <v>223</v>
      </c>
      <c r="C192" s="162"/>
      <c r="D192" s="174" t="s">
        <v>7</v>
      </c>
      <c r="E192" s="174" t="s">
        <v>7</v>
      </c>
      <c r="F192" s="164">
        <v>0.6</v>
      </c>
      <c r="G192" s="164">
        <v>0.1787</v>
      </c>
      <c r="H192" s="174" t="s">
        <v>7</v>
      </c>
      <c r="I192" s="174" t="s">
        <v>7</v>
      </c>
    </row>
    <row r="193" spans="1:9" s="71" customFormat="1" x14ac:dyDescent="0.2">
      <c r="A193" s="165"/>
      <c r="B193" s="165" t="s">
        <v>222</v>
      </c>
      <c r="C193" s="162"/>
      <c r="D193" s="164">
        <v>52.859499999999997</v>
      </c>
      <c r="E193" s="164">
        <v>150.07317</v>
      </c>
      <c r="F193" s="164">
        <v>70.954239999999999</v>
      </c>
      <c r="G193" s="164">
        <v>186.89687000000001</v>
      </c>
      <c r="H193" s="163">
        <f t="shared" si="3"/>
        <v>74.498014494975919</v>
      </c>
      <c r="I193" s="163">
        <f t="shared" si="3"/>
        <v>80.297315840548862</v>
      </c>
    </row>
    <row r="194" spans="1:9" s="71" customFormat="1" ht="36" customHeight="1" x14ac:dyDescent="0.2">
      <c r="A194" s="165" t="s">
        <v>80</v>
      </c>
      <c r="B194" s="165" t="s">
        <v>315</v>
      </c>
      <c r="C194" s="162" t="s">
        <v>251</v>
      </c>
      <c r="D194" s="164">
        <v>0.20412</v>
      </c>
      <c r="E194" s="164">
        <v>0.78022000000000002</v>
      </c>
      <c r="F194" s="164">
        <v>9.6999999999999993</v>
      </c>
      <c r="G194" s="164">
        <v>1.0388999999999999</v>
      </c>
      <c r="H194" s="174" t="s">
        <v>7</v>
      </c>
      <c r="I194" s="163">
        <f t="shared" si="3"/>
        <v>75.100587159495618</v>
      </c>
    </row>
    <row r="195" spans="1:9" s="71" customFormat="1" x14ac:dyDescent="0.2">
      <c r="A195" s="165"/>
      <c r="B195" s="165" t="s">
        <v>223</v>
      </c>
      <c r="C195" s="162"/>
      <c r="D195" s="174" t="s">
        <v>7</v>
      </c>
      <c r="E195" s="174" t="s">
        <v>7</v>
      </c>
      <c r="F195" s="164">
        <v>9.6999999999999993</v>
      </c>
      <c r="G195" s="164">
        <v>1.0388999999999999</v>
      </c>
      <c r="H195" s="174" t="s">
        <v>7</v>
      </c>
      <c r="I195" s="174" t="s">
        <v>7</v>
      </c>
    </row>
    <row r="196" spans="1:9" s="40" customFormat="1" x14ac:dyDescent="0.2">
      <c r="A196" s="165"/>
      <c r="B196" s="165" t="s">
        <v>222</v>
      </c>
      <c r="C196" s="162"/>
      <c r="D196" s="164">
        <v>0.20412</v>
      </c>
      <c r="E196" s="164">
        <v>0.78022000000000002</v>
      </c>
      <c r="F196" s="174" t="s">
        <v>7</v>
      </c>
      <c r="G196" s="174" t="s">
        <v>7</v>
      </c>
      <c r="H196" s="174" t="s">
        <v>7</v>
      </c>
      <c r="I196" s="174" t="s">
        <v>7</v>
      </c>
    </row>
    <row r="197" spans="1:9" s="71" customFormat="1" ht="45" x14ac:dyDescent="0.2">
      <c r="A197" s="165" t="s">
        <v>32</v>
      </c>
      <c r="B197" s="165" t="s">
        <v>316</v>
      </c>
      <c r="C197" s="162" t="s">
        <v>251</v>
      </c>
      <c r="D197" s="164">
        <v>69.903369999999995</v>
      </c>
      <c r="E197" s="164">
        <v>135.49186</v>
      </c>
      <c r="F197" s="164">
        <v>62.512880000000003</v>
      </c>
      <c r="G197" s="164">
        <v>122.31574000000001</v>
      </c>
      <c r="H197" s="163">
        <f t="shared" si="3"/>
        <v>111.82234765059616</v>
      </c>
      <c r="I197" s="163">
        <f t="shared" si="3"/>
        <v>110.77221950339342</v>
      </c>
    </row>
    <row r="198" spans="1:9" s="40" customFormat="1" x14ac:dyDescent="0.2">
      <c r="A198" s="165"/>
      <c r="B198" s="165" t="s">
        <v>222</v>
      </c>
      <c r="C198" s="162"/>
      <c r="D198" s="164">
        <v>69.903369999999995</v>
      </c>
      <c r="E198" s="164">
        <v>135.49186</v>
      </c>
      <c r="F198" s="164">
        <v>62.512880000000003</v>
      </c>
      <c r="G198" s="164">
        <v>122.31574000000001</v>
      </c>
      <c r="H198" s="163">
        <f t="shared" si="3"/>
        <v>111.82234765059616</v>
      </c>
      <c r="I198" s="163">
        <f t="shared" si="3"/>
        <v>110.77221950339342</v>
      </c>
    </row>
    <row r="199" spans="1:9" s="71" customFormat="1" ht="37.5" customHeight="1" x14ac:dyDescent="0.2">
      <c r="A199" s="165" t="s">
        <v>81</v>
      </c>
      <c r="B199" s="165" t="s">
        <v>317</v>
      </c>
      <c r="C199" s="162" t="s">
        <v>251</v>
      </c>
      <c r="D199" s="164">
        <v>0.72846</v>
      </c>
      <c r="E199" s="164">
        <v>0.98560999999999999</v>
      </c>
      <c r="F199" s="164">
        <v>50.502400000000002</v>
      </c>
      <c r="G199" s="164">
        <v>22.129300000000001</v>
      </c>
      <c r="H199" s="174" t="s">
        <v>7</v>
      </c>
      <c r="I199" s="174" t="s">
        <v>7</v>
      </c>
    </row>
    <row r="200" spans="1:9" s="71" customFormat="1" x14ac:dyDescent="0.2">
      <c r="A200" s="165"/>
      <c r="B200" s="165" t="s">
        <v>223</v>
      </c>
      <c r="C200" s="162"/>
      <c r="D200" s="174" t="s">
        <v>7</v>
      </c>
      <c r="E200" s="174" t="s">
        <v>7</v>
      </c>
      <c r="F200" s="164">
        <v>0.7</v>
      </c>
      <c r="G200" s="164">
        <v>0.20175000000000001</v>
      </c>
      <c r="H200" s="174" t="s">
        <v>7</v>
      </c>
      <c r="I200" s="174" t="s">
        <v>7</v>
      </c>
    </row>
    <row r="201" spans="1:9" s="71" customFormat="1" x14ac:dyDescent="0.2">
      <c r="A201" s="165"/>
      <c r="B201" s="165" t="s">
        <v>222</v>
      </c>
      <c r="C201" s="162"/>
      <c r="D201" s="164">
        <v>0.72846</v>
      </c>
      <c r="E201" s="164">
        <v>0.98560999999999999</v>
      </c>
      <c r="F201" s="164">
        <v>49.802399999999999</v>
      </c>
      <c r="G201" s="164">
        <v>21.92755</v>
      </c>
      <c r="H201" s="174" t="s">
        <v>7</v>
      </c>
      <c r="I201" s="174" t="s">
        <v>7</v>
      </c>
    </row>
    <row r="202" spans="1:9" s="71" customFormat="1" ht="56.25" x14ac:dyDescent="0.2">
      <c r="A202" s="165" t="s">
        <v>115</v>
      </c>
      <c r="B202" s="165" t="s">
        <v>318</v>
      </c>
      <c r="C202" s="162" t="s">
        <v>251</v>
      </c>
      <c r="D202" s="164">
        <v>0.16639999999999999</v>
      </c>
      <c r="E202" s="164">
        <v>0.77775000000000005</v>
      </c>
      <c r="F202" s="164">
        <v>0.21398</v>
      </c>
      <c r="G202" s="164">
        <v>1.25376</v>
      </c>
      <c r="H202" s="163">
        <f t="shared" si="3"/>
        <v>77.76427703523693</v>
      </c>
      <c r="I202" s="163">
        <f t="shared" si="3"/>
        <v>62.033403522205212</v>
      </c>
    </row>
    <row r="203" spans="1:9" s="71" customFormat="1" x14ac:dyDescent="0.2">
      <c r="A203" s="165"/>
      <c r="B203" s="165" t="s">
        <v>222</v>
      </c>
      <c r="C203" s="162"/>
      <c r="D203" s="164">
        <v>0.16639999999999999</v>
      </c>
      <c r="E203" s="164">
        <v>0.77775000000000005</v>
      </c>
      <c r="F203" s="164">
        <v>0.21398</v>
      </c>
      <c r="G203" s="164">
        <v>1.25376</v>
      </c>
      <c r="H203" s="163">
        <f t="shared" si="3"/>
        <v>77.76427703523693</v>
      </c>
      <c r="I203" s="163">
        <f t="shared" si="3"/>
        <v>62.033403522205212</v>
      </c>
    </row>
    <row r="204" spans="1:9" s="71" customFormat="1" ht="33.75" x14ac:dyDescent="0.2">
      <c r="A204" s="165" t="s">
        <v>116</v>
      </c>
      <c r="B204" s="165" t="s">
        <v>319</v>
      </c>
      <c r="C204" s="162" t="s">
        <v>251</v>
      </c>
      <c r="D204" s="164">
        <v>4.0000000000000001E-3</v>
      </c>
      <c r="E204" s="164">
        <v>1.9E-2</v>
      </c>
      <c r="F204" s="164">
        <v>0.50639999999999996</v>
      </c>
      <c r="G204" s="164">
        <v>0.11771</v>
      </c>
      <c r="H204" s="174" t="s">
        <v>7</v>
      </c>
      <c r="I204" s="174" t="s">
        <v>7</v>
      </c>
    </row>
    <row r="205" spans="1:9" s="40" customFormat="1" x14ac:dyDescent="0.2">
      <c r="A205" s="165"/>
      <c r="B205" s="165" t="s">
        <v>223</v>
      </c>
      <c r="C205" s="162"/>
      <c r="D205" s="174" t="s">
        <v>7</v>
      </c>
      <c r="E205" s="174" t="s">
        <v>7</v>
      </c>
      <c r="F205" s="164">
        <v>0.5</v>
      </c>
      <c r="G205" s="164">
        <v>8.6400000000000005E-2</v>
      </c>
      <c r="H205" s="174" t="s">
        <v>7</v>
      </c>
      <c r="I205" s="174" t="s">
        <v>7</v>
      </c>
    </row>
    <row r="206" spans="1:9" s="71" customFormat="1" x14ac:dyDescent="0.2">
      <c r="A206" s="165"/>
      <c r="B206" s="165" t="s">
        <v>222</v>
      </c>
      <c r="C206" s="162"/>
      <c r="D206" s="164">
        <v>4.0000000000000001E-3</v>
      </c>
      <c r="E206" s="164">
        <v>1.9E-2</v>
      </c>
      <c r="F206" s="164">
        <v>6.4000000000000003E-3</v>
      </c>
      <c r="G206" s="164">
        <v>3.1309999999999998E-2</v>
      </c>
      <c r="H206" s="163">
        <f t="shared" ref="H206:I262" si="4">D206/F206*100</f>
        <v>62.5</v>
      </c>
      <c r="I206" s="163">
        <f t="shared" si="4"/>
        <v>60.683487703609075</v>
      </c>
    </row>
    <row r="207" spans="1:9" s="40" customFormat="1" ht="33.75" x14ac:dyDescent="0.2">
      <c r="A207" s="165" t="s">
        <v>82</v>
      </c>
      <c r="B207" s="165" t="s">
        <v>320</v>
      </c>
      <c r="C207" s="162" t="s">
        <v>251</v>
      </c>
      <c r="D207" s="164">
        <v>61.184579999999997</v>
      </c>
      <c r="E207" s="164">
        <v>43.358910000000002</v>
      </c>
      <c r="F207" s="164">
        <v>21.0886</v>
      </c>
      <c r="G207" s="164">
        <v>10.403280000000001</v>
      </c>
      <c r="H207" s="163">
        <f t="shared" si="4"/>
        <v>290.13106607361323</v>
      </c>
      <c r="I207" s="163">
        <f t="shared" si="4"/>
        <v>416.78114979121972</v>
      </c>
    </row>
    <row r="208" spans="1:9" s="71" customFormat="1" x14ac:dyDescent="0.2">
      <c r="A208" s="165"/>
      <c r="B208" s="165" t="s">
        <v>223</v>
      </c>
      <c r="C208" s="162"/>
      <c r="D208" s="174" t="s">
        <v>7</v>
      </c>
      <c r="E208" s="174" t="s">
        <v>7</v>
      </c>
      <c r="F208" s="164">
        <v>0.5</v>
      </c>
      <c r="G208" s="164">
        <v>0.1152</v>
      </c>
      <c r="H208" s="174" t="s">
        <v>7</v>
      </c>
      <c r="I208" s="174" t="s">
        <v>7</v>
      </c>
    </row>
    <row r="209" spans="1:9" s="40" customFormat="1" x14ac:dyDescent="0.2">
      <c r="A209" s="165"/>
      <c r="B209" s="165" t="s">
        <v>222</v>
      </c>
      <c r="C209" s="162"/>
      <c r="D209" s="164">
        <v>61.184579999999997</v>
      </c>
      <c r="E209" s="164">
        <v>43.358910000000002</v>
      </c>
      <c r="F209" s="164">
        <v>20.5886</v>
      </c>
      <c r="G209" s="164">
        <v>10.288080000000001</v>
      </c>
      <c r="H209" s="163">
        <f t="shared" si="4"/>
        <v>297.17698143632884</v>
      </c>
      <c r="I209" s="163">
        <f t="shared" si="4"/>
        <v>421.44802528751717</v>
      </c>
    </row>
    <row r="210" spans="1:9" s="71" customFormat="1" ht="33.75" x14ac:dyDescent="0.2">
      <c r="A210" s="165" t="s">
        <v>83</v>
      </c>
      <c r="B210" s="165" t="s">
        <v>321</v>
      </c>
      <c r="C210" s="162" t="s">
        <v>251</v>
      </c>
      <c r="D210" s="174" t="s">
        <v>7</v>
      </c>
      <c r="E210" s="174" t="s">
        <v>7</v>
      </c>
      <c r="F210" s="164">
        <v>5.4000000000000003E-3</v>
      </c>
      <c r="G210" s="164">
        <v>1.7330000000000002E-2</v>
      </c>
      <c r="H210" s="174" t="s">
        <v>7</v>
      </c>
      <c r="I210" s="174" t="s">
        <v>7</v>
      </c>
    </row>
    <row r="211" spans="1:9" s="71" customFormat="1" x14ac:dyDescent="0.2">
      <c r="A211" s="165"/>
      <c r="B211" s="165" t="s">
        <v>222</v>
      </c>
      <c r="C211" s="162"/>
      <c r="D211" s="174" t="s">
        <v>7</v>
      </c>
      <c r="E211" s="174" t="s">
        <v>7</v>
      </c>
      <c r="F211" s="164">
        <v>5.4000000000000003E-3</v>
      </c>
      <c r="G211" s="164">
        <v>1.7330000000000002E-2</v>
      </c>
      <c r="H211" s="174" t="s">
        <v>7</v>
      </c>
      <c r="I211" s="174" t="s">
        <v>7</v>
      </c>
    </row>
    <row r="212" spans="1:9" s="71" customFormat="1" x14ac:dyDescent="0.2">
      <c r="A212" s="165" t="s">
        <v>117</v>
      </c>
      <c r="B212" s="165" t="s">
        <v>322</v>
      </c>
      <c r="C212" s="162" t="s">
        <v>251</v>
      </c>
      <c r="D212" s="164">
        <v>3.96062</v>
      </c>
      <c r="E212" s="164">
        <v>35.23095</v>
      </c>
      <c r="F212" s="164">
        <v>2.6521599999999999</v>
      </c>
      <c r="G212" s="164">
        <v>10.05705</v>
      </c>
      <c r="H212" s="163">
        <f t="shared" si="4"/>
        <v>149.33563585907336</v>
      </c>
      <c r="I212" s="163">
        <f t="shared" si="4"/>
        <v>350.31097588258984</v>
      </c>
    </row>
    <row r="213" spans="1:9" s="40" customFormat="1" x14ac:dyDescent="0.2">
      <c r="A213" s="165"/>
      <c r="B213" s="165" t="s">
        <v>222</v>
      </c>
      <c r="C213" s="162"/>
      <c r="D213" s="164">
        <v>3.96062</v>
      </c>
      <c r="E213" s="164">
        <v>35.23095</v>
      </c>
      <c r="F213" s="164">
        <v>2.6521599999999999</v>
      </c>
      <c r="G213" s="164">
        <v>10.05705</v>
      </c>
      <c r="H213" s="163">
        <f t="shared" si="4"/>
        <v>149.33563585907336</v>
      </c>
      <c r="I213" s="163">
        <f t="shared" si="4"/>
        <v>350.31097588258984</v>
      </c>
    </row>
    <row r="214" spans="1:9" s="71" customFormat="1" ht="33.75" x14ac:dyDescent="0.2">
      <c r="A214" s="165" t="s">
        <v>203</v>
      </c>
      <c r="B214" s="165" t="s">
        <v>501</v>
      </c>
      <c r="C214" s="162" t="s">
        <v>252</v>
      </c>
      <c r="D214" s="164">
        <v>3100</v>
      </c>
      <c r="E214" s="164">
        <v>0.3503</v>
      </c>
      <c r="F214" s="164">
        <v>479755</v>
      </c>
      <c r="G214" s="164">
        <v>616.7867</v>
      </c>
      <c r="H214" s="174" t="s">
        <v>7</v>
      </c>
      <c r="I214" s="174" t="s">
        <v>7</v>
      </c>
    </row>
    <row r="215" spans="1:9" s="40" customFormat="1" x14ac:dyDescent="0.2">
      <c r="A215" s="165"/>
      <c r="B215" s="165" t="s">
        <v>223</v>
      </c>
      <c r="C215" s="162"/>
      <c r="D215" s="164">
        <v>3100</v>
      </c>
      <c r="E215" s="164">
        <v>0.3503</v>
      </c>
      <c r="F215" s="164">
        <v>4010</v>
      </c>
      <c r="G215" s="164">
        <v>0.31769999999999998</v>
      </c>
      <c r="H215" s="163">
        <f t="shared" si="4"/>
        <v>77.306733167082299</v>
      </c>
      <c r="I215" s="163">
        <f t="shared" si="4"/>
        <v>110.2612527541706</v>
      </c>
    </row>
    <row r="216" spans="1:9" s="71" customFormat="1" x14ac:dyDescent="0.2">
      <c r="A216" s="165"/>
      <c r="B216" s="165" t="s">
        <v>222</v>
      </c>
      <c r="C216" s="162"/>
      <c r="D216" s="174" t="s">
        <v>7</v>
      </c>
      <c r="E216" s="174" t="s">
        <v>7</v>
      </c>
      <c r="F216" s="164">
        <v>475745</v>
      </c>
      <c r="G216" s="164">
        <v>616.46900000000005</v>
      </c>
      <c r="H216" s="174" t="s">
        <v>7</v>
      </c>
      <c r="I216" s="174" t="s">
        <v>7</v>
      </c>
    </row>
    <row r="217" spans="1:9" s="40" customFormat="1" ht="56.25" x14ac:dyDescent="0.2">
      <c r="A217" s="165" t="s">
        <v>42</v>
      </c>
      <c r="B217" s="165" t="s">
        <v>323</v>
      </c>
      <c r="C217" s="162" t="s">
        <v>252</v>
      </c>
      <c r="D217" s="164">
        <v>28842.799999999999</v>
      </c>
      <c r="E217" s="164">
        <v>55.842100000000002</v>
      </c>
      <c r="F217" s="164">
        <v>185806.2</v>
      </c>
      <c r="G217" s="164">
        <v>101.69918</v>
      </c>
      <c r="H217" s="174" t="s">
        <v>7</v>
      </c>
      <c r="I217" s="163">
        <f t="shared" si="4"/>
        <v>54.909095628892977</v>
      </c>
    </row>
    <row r="218" spans="1:9" s="71" customFormat="1" x14ac:dyDescent="0.2">
      <c r="A218" s="165"/>
      <c r="B218" s="165" t="s">
        <v>223</v>
      </c>
      <c r="C218" s="162"/>
      <c r="D218" s="164">
        <v>7100</v>
      </c>
      <c r="E218" s="164">
        <v>0.95430000000000004</v>
      </c>
      <c r="F218" s="164">
        <v>9974</v>
      </c>
      <c r="G218" s="164">
        <v>1.0401</v>
      </c>
      <c r="H218" s="163">
        <f t="shared" si="4"/>
        <v>71.185081211148997</v>
      </c>
      <c r="I218" s="163">
        <f t="shared" si="4"/>
        <v>91.75079319296222</v>
      </c>
    </row>
    <row r="219" spans="1:9" s="71" customFormat="1" x14ac:dyDescent="0.2">
      <c r="A219" s="165"/>
      <c r="B219" s="165" t="s">
        <v>222</v>
      </c>
      <c r="C219" s="162"/>
      <c r="D219" s="164">
        <v>21742.799999999999</v>
      </c>
      <c r="E219" s="164">
        <v>54.887799999999999</v>
      </c>
      <c r="F219" s="164">
        <v>175832.2</v>
      </c>
      <c r="G219" s="164">
        <v>100.65908</v>
      </c>
      <c r="H219" s="174" t="s">
        <v>7</v>
      </c>
      <c r="I219" s="163">
        <f t="shared" si="4"/>
        <v>54.528414128164094</v>
      </c>
    </row>
    <row r="220" spans="1:9" s="71" customFormat="1" ht="33.75" x14ac:dyDescent="0.2">
      <c r="A220" s="165" t="s">
        <v>502</v>
      </c>
      <c r="B220" s="165" t="s">
        <v>503</v>
      </c>
      <c r="C220" s="162" t="s">
        <v>251</v>
      </c>
      <c r="D220" s="174" t="s">
        <v>7</v>
      </c>
      <c r="E220" s="174" t="s">
        <v>7</v>
      </c>
      <c r="F220" s="164">
        <v>1349.0329999999999</v>
      </c>
      <c r="G220" s="164">
        <v>1911.788</v>
      </c>
      <c r="H220" s="174" t="s">
        <v>7</v>
      </c>
      <c r="I220" s="174" t="s">
        <v>7</v>
      </c>
    </row>
    <row r="221" spans="1:9" s="71" customFormat="1" x14ac:dyDescent="0.2">
      <c r="A221" s="165"/>
      <c r="B221" s="165" t="s">
        <v>222</v>
      </c>
      <c r="C221" s="162"/>
      <c r="D221" s="174" t="s">
        <v>7</v>
      </c>
      <c r="E221" s="174" t="s">
        <v>7</v>
      </c>
      <c r="F221" s="164">
        <v>1349.0329999999999</v>
      </c>
      <c r="G221" s="164">
        <v>1911.788</v>
      </c>
      <c r="H221" s="174" t="s">
        <v>7</v>
      </c>
      <c r="I221" s="174" t="s">
        <v>7</v>
      </c>
    </row>
    <row r="222" spans="1:9" s="40" customFormat="1" ht="33.75" x14ac:dyDescent="0.2">
      <c r="A222" s="165" t="s">
        <v>118</v>
      </c>
      <c r="B222" s="165" t="s">
        <v>324</v>
      </c>
      <c r="C222" s="162" t="s">
        <v>251</v>
      </c>
      <c r="D222" s="164">
        <v>888.37156000000004</v>
      </c>
      <c r="E222" s="164">
        <v>260.21087</v>
      </c>
      <c r="F222" s="164">
        <v>1976.68</v>
      </c>
      <c r="G222" s="164">
        <v>145.50968</v>
      </c>
      <c r="H222" s="163">
        <f t="shared" si="4"/>
        <v>44.94260881882753</v>
      </c>
      <c r="I222" s="163">
        <f t="shared" si="4"/>
        <v>178.82718867913115</v>
      </c>
    </row>
    <row r="223" spans="1:9" s="71" customFormat="1" x14ac:dyDescent="0.2">
      <c r="A223" s="165"/>
      <c r="B223" s="165" t="s">
        <v>222</v>
      </c>
      <c r="C223" s="162"/>
      <c r="D223" s="164">
        <v>888.37156000000004</v>
      </c>
      <c r="E223" s="164">
        <v>260.21087</v>
      </c>
      <c r="F223" s="164">
        <v>1976.68</v>
      </c>
      <c r="G223" s="164">
        <v>145.50968</v>
      </c>
      <c r="H223" s="163">
        <f t="shared" si="4"/>
        <v>44.94260881882753</v>
      </c>
      <c r="I223" s="163">
        <f t="shared" si="4"/>
        <v>178.82718867913115</v>
      </c>
    </row>
    <row r="224" spans="1:9" s="40" customFormat="1" x14ac:dyDescent="0.2">
      <c r="A224" s="165" t="s">
        <v>119</v>
      </c>
      <c r="B224" s="165" t="s">
        <v>325</v>
      </c>
      <c r="C224" s="162" t="s">
        <v>251</v>
      </c>
      <c r="D224" s="164">
        <v>175.32400000000001</v>
      </c>
      <c r="E224" s="164">
        <v>336.63085999999998</v>
      </c>
      <c r="F224" s="164">
        <v>134.59</v>
      </c>
      <c r="G224" s="164">
        <v>135.15758</v>
      </c>
      <c r="H224" s="163">
        <f t="shared" si="4"/>
        <v>130.26525001857493</v>
      </c>
      <c r="I224" s="163">
        <f t="shared" si="4"/>
        <v>249.06546861818626</v>
      </c>
    </row>
    <row r="225" spans="1:9" s="71" customFormat="1" x14ac:dyDescent="0.2">
      <c r="A225" s="165"/>
      <c r="B225" s="165" t="s">
        <v>222</v>
      </c>
      <c r="C225" s="162"/>
      <c r="D225" s="164">
        <v>175.32400000000001</v>
      </c>
      <c r="E225" s="164">
        <v>336.63085999999998</v>
      </c>
      <c r="F225" s="164">
        <v>134.59</v>
      </c>
      <c r="G225" s="164">
        <v>135.15758</v>
      </c>
      <c r="H225" s="163">
        <f t="shared" si="4"/>
        <v>130.26525001857493</v>
      </c>
      <c r="I225" s="163">
        <f t="shared" si="4"/>
        <v>249.06546861818626</v>
      </c>
    </row>
    <row r="226" spans="1:9" s="71" customFormat="1" ht="33.75" x14ac:dyDescent="0.2">
      <c r="A226" s="165" t="s">
        <v>84</v>
      </c>
      <c r="B226" s="165" t="s">
        <v>334</v>
      </c>
      <c r="C226" s="162" t="s">
        <v>251</v>
      </c>
      <c r="D226" s="164">
        <v>3.8</v>
      </c>
      <c r="E226" s="164">
        <v>0.8619</v>
      </c>
      <c r="F226" s="164">
        <v>65.099999999999994</v>
      </c>
      <c r="G226" s="164">
        <v>11.5878</v>
      </c>
      <c r="H226" s="174" t="s">
        <v>7</v>
      </c>
      <c r="I226" s="174" t="s">
        <v>7</v>
      </c>
    </row>
    <row r="227" spans="1:9" s="40" customFormat="1" x14ac:dyDescent="0.2">
      <c r="A227" s="165"/>
      <c r="B227" s="165" t="s">
        <v>224</v>
      </c>
      <c r="C227" s="162"/>
      <c r="D227" s="174" t="s">
        <v>7</v>
      </c>
      <c r="E227" s="174" t="s">
        <v>7</v>
      </c>
      <c r="F227" s="164">
        <v>65.099999999999994</v>
      </c>
      <c r="G227" s="164">
        <v>11.5878</v>
      </c>
      <c r="H227" s="174" t="s">
        <v>7</v>
      </c>
      <c r="I227" s="174" t="s">
        <v>7</v>
      </c>
    </row>
    <row r="228" spans="1:9" s="71" customFormat="1" x14ac:dyDescent="0.2">
      <c r="A228" s="165"/>
      <c r="B228" s="165" t="s">
        <v>223</v>
      </c>
      <c r="C228" s="162"/>
      <c r="D228" s="164">
        <v>2.5</v>
      </c>
      <c r="E228" s="164">
        <v>0.28689999999999999</v>
      </c>
      <c r="F228" s="174" t="s">
        <v>7</v>
      </c>
      <c r="G228" s="174" t="s">
        <v>7</v>
      </c>
      <c r="H228" s="174" t="s">
        <v>7</v>
      </c>
      <c r="I228" s="174" t="s">
        <v>7</v>
      </c>
    </row>
    <row r="229" spans="1:9" s="71" customFormat="1" x14ac:dyDescent="0.2">
      <c r="A229" s="165"/>
      <c r="B229" s="165" t="s">
        <v>222</v>
      </c>
      <c r="C229" s="162"/>
      <c r="D229" s="164">
        <v>1.3</v>
      </c>
      <c r="E229" s="164">
        <v>0.57499999999999996</v>
      </c>
      <c r="F229" s="174" t="s">
        <v>7</v>
      </c>
      <c r="G229" s="174" t="s">
        <v>7</v>
      </c>
      <c r="H229" s="174" t="s">
        <v>7</v>
      </c>
      <c r="I229" s="174" t="s">
        <v>7</v>
      </c>
    </row>
    <row r="230" spans="1:9" s="40" customFormat="1" ht="56.25" x14ac:dyDescent="0.2">
      <c r="A230" s="165" t="s">
        <v>771</v>
      </c>
      <c r="B230" s="165" t="s">
        <v>772</v>
      </c>
      <c r="C230" s="162" t="s">
        <v>251</v>
      </c>
      <c r="D230" s="174" t="s">
        <v>7</v>
      </c>
      <c r="E230" s="174" t="s">
        <v>7</v>
      </c>
      <c r="F230" s="164">
        <v>294</v>
      </c>
      <c r="G230" s="164">
        <v>9.02</v>
      </c>
      <c r="H230" s="174" t="s">
        <v>7</v>
      </c>
      <c r="I230" s="174" t="s">
        <v>7</v>
      </c>
    </row>
    <row r="231" spans="1:9" s="71" customFormat="1" x14ac:dyDescent="0.2">
      <c r="A231" s="165"/>
      <c r="B231" s="165" t="s">
        <v>223</v>
      </c>
      <c r="C231" s="162"/>
      <c r="D231" s="174" t="s">
        <v>7</v>
      </c>
      <c r="E231" s="174" t="s">
        <v>7</v>
      </c>
      <c r="F231" s="164">
        <v>294</v>
      </c>
      <c r="G231" s="164">
        <v>9.02</v>
      </c>
      <c r="H231" s="174" t="s">
        <v>7</v>
      </c>
      <c r="I231" s="174" t="s">
        <v>7</v>
      </c>
    </row>
    <row r="232" spans="1:9" s="71" customFormat="1" ht="56.25" x14ac:dyDescent="0.2">
      <c r="A232" s="165" t="s">
        <v>504</v>
      </c>
      <c r="B232" s="165" t="s">
        <v>505</v>
      </c>
      <c r="C232" s="162" t="s">
        <v>251</v>
      </c>
      <c r="D232" s="164">
        <v>20</v>
      </c>
      <c r="E232" s="164">
        <v>13.009</v>
      </c>
      <c r="F232" s="164">
        <v>20</v>
      </c>
      <c r="G232" s="164">
        <v>10.901999999999999</v>
      </c>
      <c r="H232" s="163">
        <f t="shared" si="4"/>
        <v>100</v>
      </c>
      <c r="I232" s="163">
        <f t="shared" si="4"/>
        <v>119.32672904054303</v>
      </c>
    </row>
    <row r="233" spans="1:9" s="40" customFormat="1" x14ac:dyDescent="0.2">
      <c r="A233" s="165"/>
      <c r="B233" s="165" t="s">
        <v>222</v>
      </c>
      <c r="C233" s="162"/>
      <c r="D233" s="164">
        <v>20</v>
      </c>
      <c r="E233" s="164">
        <v>13.009</v>
      </c>
      <c r="F233" s="164">
        <v>20</v>
      </c>
      <c r="G233" s="164">
        <v>10.901999999999999</v>
      </c>
      <c r="H233" s="163">
        <f t="shared" si="4"/>
        <v>100</v>
      </c>
      <c r="I233" s="163">
        <f t="shared" si="4"/>
        <v>119.32672904054303</v>
      </c>
    </row>
    <row r="234" spans="1:9" s="40" customFormat="1" ht="22.5" x14ac:dyDescent="0.2">
      <c r="A234" s="165" t="s">
        <v>120</v>
      </c>
      <c r="B234" s="165" t="s">
        <v>335</v>
      </c>
      <c r="C234" s="162" t="s">
        <v>251</v>
      </c>
      <c r="D234" s="164">
        <v>68</v>
      </c>
      <c r="E234" s="164">
        <v>2.04</v>
      </c>
      <c r="F234" s="164">
        <v>204</v>
      </c>
      <c r="G234" s="164">
        <v>6.12</v>
      </c>
      <c r="H234" s="163">
        <f t="shared" si="4"/>
        <v>33.333333333333329</v>
      </c>
      <c r="I234" s="163">
        <f t="shared" si="4"/>
        <v>33.333333333333329</v>
      </c>
    </row>
    <row r="235" spans="1:9" s="71" customFormat="1" x14ac:dyDescent="0.2">
      <c r="A235" s="165"/>
      <c r="B235" s="165" t="s">
        <v>223</v>
      </c>
      <c r="C235" s="162"/>
      <c r="D235" s="164">
        <v>68</v>
      </c>
      <c r="E235" s="164">
        <v>2.04</v>
      </c>
      <c r="F235" s="164">
        <v>204</v>
      </c>
      <c r="G235" s="164">
        <v>6.12</v>
      </c>
      <c r="H235" s="163">
        <f t="shared" si="4"/>
        <v>33.333333333333329</v>
      </c>
      <c r="I235" s="163">
        <f t="shared" si="4"/>
        <v>33.333333333333329</v>
      </c>
    </row>
    <row r="236" spans="1:9" s="40" customFormat="1" ht="22.5" x14ac:dyDescent="0.2">
      <c r="A236" s="165" t="s">
        <v>624</v>
      </c>
      <c r="B236" s="165" t="s">
        <v>625</v>
      </c>
      <c r="C236" s="162" t="s">
        <v>251</v>
      </c>
      <c r="D236" s="174" t="s">
        <v>7</v>
      </c>
      <c r="E236" s="174" t="s">
        <v>7</v>
      </c>
      <c r="F236" s="164">
        <v>20</v>
      </c>
      <c r="G236" s="164">
        <v>2.8288899999999999</v>
      </c>
      <c r="H236" s="174" t="s">
        <v>7</v>
      </c>
      <c r="I236" s="174" t="s">
        <v>7</v>
      </c>
    </row>
    <row r="237" spans="1:9" s="71" customFormat="1" x14ac:dyDescent="0.2">
      <c r="A237" s="165"/>
      <c r="B237" s="165" t="s">
        <v>222</v>
      </c>
      <c r="C237" s="162"/>
      <c r="D237" s="174" t="s">
        <v>7</v>
      </c>
      <c r="E237" s="174" t="s">
        <v>7</v>
      </c>
      <c r="F237" s="164">
        <v>20</v>
      </c>
      <c r="G237" s="164">
        <v>2.8288899999999999</v>
      </c>
      <c r="H237" s="174" t="s">
        <v>7</v>
      </c>
      <c r="I237" s="174" t="s">
        <v>7</v>
      </c>
    </row>
    <row r="238" spans="1:9" s="71" customFormat="1" ht="45" x14ac:dyDescent="0.2">
      <c r="A238" s="165" t="s">
        <v>56</v>
      </c>
      <c r="B238" s="165" t="s">
        <v>336</v>
      </c>
      <c r="C238" s="162" t="s">
        <v>251</v>
      </c>
      <c r="D238" s="164">
        <v>881.18</v>
      </c>
      <c r="E238" s="164">
        <v>127.771</v>
      </c>
      <c r="F238" s="164">
        <v>746.10299999999995</v>
      </c>
      <c r="G238" s="164">
        <v>647.73519999999996</v>
      </c>
      <c r="H238" s="163">
        <f t="shared" si="4"/>
        <v>118.10433680068301</v>
      </c>
      <c r="I238" s="174" t="s">
        <v>7</v>
      </c>
    </row>
    <row r="239" spans="1:9" s="40" customFormat="1" x14ac:dyDescent="0.2">
      <c r="A239" s="165"/>
      <c r="B239" s="165" t="s">
        <v>223</v>
      </c>
      <c r="C239" s="162"/>
      <c r="D239" s="164">
        <v>881.18</v>
      </c>
      <c r="E239" s="164">
        <v>127.771</v>
      </c>
      <c r="F239" s="174" t="s">
        <v>7</v>
      </c>
      <c r="G239" s="174" t="s">
        <v>7</v>
      </c>
      <c r="H239" s="174" t="s">
        <v>7</v>
      </c>
      <c r="I239" s="174" t="s">
        <v>7</v>
      </c>
    </row>
    <row r="240" spans="1:9" s="71" customFormat="1" x14ac:dyDescent="0.2">
      <c r="A240" s="165"/>
      <c r="B240" s="165" t="s">
        <v>222</v>
      </c>
      <c r="C240" s="162"/>
      <c r="D240" s="174" t="s">
        <v>7</v>
      </c>
      <c r="E240" s="174" t="s">
        <v>7</v>
      </c>
      <c r="F240" s="164">
        <v>746.10299999999995</v>
      </c>
      <c r="G240" s="164">
        <v>647.73519999999996</v>
      </c>
      <c r="H240" s="174" t="s">
        <v>7</v>
      </c>
      <c r="I240" s="174" t="s">
        <v>7</v>
      </c>
    </row>
    <row r="241" spans="1:9" s="71" customFormat="1" ht="33.75" x14ac:dyDescent="0.2">
      <c r="A241" s="165" t="s">
        <v>67</v>
      </c>
      <c r="B241" s="165" t="s">
        <v>337</v>
      </c>
      <c r="C241" s="162" t="s">
        <v>251</v>
      </c>
      <c r="D241" s="164">
        <v>48930.845999999998</v>
      </c>
      <c r="E241" s="164">
        <v>12698.763000000001</v>
      </c>
      <c r="F241" s="164">
        <v>32153.458999999999</v>
      </c>
      <c r="G241" s="164">
        <v>10571.782999999999</v>
      </c>
      <c r="H241" s="163">
        <f t="shared" si="4"/>
        <v>152.17910458716122</v>
      </c>
      <c r="I241" s="163">
        <f t="shared" si="4"/>
        <v>120.11940653719435</v>
      </c>
    </row>
    <row r="242" spans="1:9" s="40" customFormat="1" x14ac:dyDescent="0.2">
      <c r="A242" s="165"/>
      <c r="B242" s="165" t="s">
        <v>223</v>
      </c>
      <c r="C242" s="162"/>
      <c r="D242" s="174" t="s">
        <v>7</v>
      </c>
      <c r="E242" s="174" t="s">
        <v>7</v>
      </c>
      <c r="F242" s="164">
        <v>1743.33</v>
      </c>
      <c r="G242" s="164">
        <v>446.161</v>
      </c>
      <c r="H242" s="174" t="s">
        <v>7</v>
      </c>
      <c r="I242" s="174" t="s">
        <v>7</v>
      </c>
    </row>
    <row r="243" spans="1:9" s="71" customFormat="1" x14ac:dyDescent="0.2">
      <c r="A243" s="165"/>
      <c r="B243" s="165" t="s">
        <v>222</v>
      </c>
      <c r="C243" s="162"/>
      <c r="D243" s="164">
        <v>48930.845999999998</v>
      </c>
      <c r="E243" s="164">
        <v>12698.763000000001</v>
      </c>
      <c r="F243" s="164">
        <v>30410.129000000001</v>
      </c>
      <c r="G243" s="164">
        <v>10125.621999999999</v>
      </c>
      <c r="H243" s="163">
        <f t="shared" si="4"/>
        <v>160.90311882596748</v>
      </c>
      <c r="I243" s="163">
        <f t="shared" si="4"/>
        <v>125.41217714822854</v>
      </c>
    </row>
    <row r="244" spans="1:9" s="71" customFormat="1" x14ac:dyDescent="0.2">
      <c r="A244" s="165" t="s">
        <v>121</v>
      </c>
      <c r="B244" s="165" t="s">
        <v>338</v>
      </c>
      <c r="C244" s="162" t="s">
        <v>251</v>
      </c>
      <c r="D244" s="164">
        <v>157067.09400000001</v>
      </c>
      <c r="E244" s="164">
        <v>33328.15</v>
      </c>
      <c r="F244" s="164">
        <v>182694.035</v>
      </c>
      <c r="G244" s="164">
        <v>29295.75</v>
      </c>
      <c r="H244" s="163">
        <f t="shared" si="4"/>
        <v>85.972754392336896</v>
      </c>
      <c r="I244" s="163">
        <f t="shared" si="4"/>
        <v>113.76445388836265</v>
      </c>
    </row>
    <row r="245" spans="1:9" s="40" customFormat="1" x14ac:dyDescent="0.2">
      <c r="A245" s="165"/>
      <c r="B245" s="165" t="s">
        <v>222</v>
      </c>
      <c r="C245" s="162"/>
      <c r="D245" s="164">
        <v>157067.09400000001</v>
      </c>
      <c r="E245" s="164">
        <v>33328.15</v>
      </c>
      <c r="F245" s="164">
        <v>182694.035</v>
      </c>
      <c r="G245" s="164">
        <v>29295.75</v>
      </c>
      <c r="H245" s="163">
        <f t="shared" si="4"/>
        <v>85.972754392336896</v>
      </c>
      <c r="I245" s="163">
        <f t="shared" si="4"/>
        <v>113.76445388836265</v>
      </c>
    </row>
    <row r="246" spans="1:9" s="40" customFormat="1" x14ac:dyDescent="0.2">
      <c r="A246" s="165" t="s">
        <v>774</v>
      </c>
      <c r="B246" s="165" t="s">
        <v>775</v>
      </c>
      <c r="C246" s="162" t="s">
        <v>251</v>
      </c>
      <c r="D246" s="164">
        <v>0.495</v>
      </c>
      <c r="E246" s="164">
        <v>243.43899999999999</v>
      </c>
      <c r="F246" s="174" t="s">
        <v>7</v>
      </c>
      <c r="G246" s="174" t="s">
        <v>7</v>
      </c>
      <c r="H246" s="174" t="s">
        <v>7</v>
      </c>
      <c r="I246" s="174" t="s">
        <v>7</v>
      </c>
    </row>
    <row r="247" spans="1:9" s="71" customFormat="1" x14ac:dyDescent="0.2">
      <c r="A247" s="165"/>
      <c r="B247" s="165" t="s">
        <v>222</v>
      </c>
      <c r="C247" s="162"/>
      <c r="D247" s="164">
        <v>0.495</v>
      </c>
      <c r="E247" s="164">
        <v>243.43899999999999</v>
      </c>
      <c r="F247" s="174" t="s">
        <v>7</v>
      </c>
      <c r="G247" s="174" t="s">
        <v>7</v>
      </c>
      <c r="H247" s="174" t="s">
        <v>7</v>
      </c>
      <c r="I247" s="174" t="s">
        <v>7</v>
      </c>
    </row>
    <row r="248" spans="1:9" s="40" customFormat="1" ht="33.75" x14ac:dyDescent="0.2">
      <c r="A248" s="165" t="s">
        <v>474</v>
      </c>
      <c r="B248" s="165" t="s">
        <v>475</v>
      </c>
      <c r="C248" s="162" t="s">
        <v>251</v>
      </c>
      <c r="D248" s="164">
        <v>3</v>
      </c>
      <c r="E248" s="164">
        <v>4.9411699999999996</v>
      </c>
      <c r="F248" s="164">
        <v>4.0199999999999996</v>
      </c>
      <c r="G248" s="164">
        <v>5.9461000000000004</v>
      </c>
      <c r="H248" s="163">
        <f t="shared" si="4"/>
        <v>74.626865671641795</v>
      </c>
      <c r="I248" s="163">
        <f t="shared" si="4"/>
        <v>83.099342426128047</v>
      </c>
    </row>
    <row r="249" spans="1:9" s="71" customFormat="1" x14ac:dyDescent="0.2">
      <c r="A249" s="165"/>
      <c r="B249" s="165" t="s">
        <v>222</v>
      </c>
      <c r="C249" s="162"/>
      <c r="D249" s="164">
        <v>3</v>
      </c>
      <c r="E249" s="164">
        <v>4.9411699999999996</v>
      </c>
      <c r="F249" s="164">
        <v>4.0199999999999996</v>
      </c>
      <c r="G249" s="164">
        <v>5.9461000000000004</v>
      </c>
      <c r="H249" s="163">
        <f t="shared" si="4"/>
        <v>74.626865671641795</v>
      </c>
      <c r="I249" s="163">
        <f t="shared" si="4"/>
        <v>83.099342426128047</v>
      </c>
    </row>
    <row r="250" spans="1:9" s="71" customFormat="1" x14ac:dyDescent="0.2">
      <c r="A250" s="165" t="s">
        <v>122</v>
      </c>
      <c r="B250" s="165" t="s">
        <v>339</v>
      </c>
      <c r="C250" s="162" t="s">
        <v>251</v>
      </c>
      <c r="D250" s="174" t="s">
        <v>7</v>
      </c>
      <c r="E250" s="174" t="s">
        <v>7</v>
      </c>
      <c r="F250" s="164">
        <v>0.32500000000000001</v>
      </c>
      <c r="G250" s="164">
        <v>2.7934399999999999</v>
      </c>
      <c r="H250" s="174" t="s">
        <v>7</v>
      </c>
      <c r="I250" s="174" t="s">
        <v>7</v>
      </c>
    </row>
    <row r="251" spans="1:9" s="40" customFormat="1" x14ac:dyDescent="0.2">
      <c r="A251" s="165"/>
      <c r="B251" s="165" t="s">
        <v>222</v>
      </c>
      <c r="C251" s="162"/>
      <c r="D251" s="174" t="s">
        <v>7</v>
      </c>
      <c r="E251" s="174" t="s">
        <v>7</v>
      </c>
      <c r="F251" s="164">
        <v>0.32500000000000001</v>
      </c>
      <c r="G251" s="164">
        <v>2.7934399999999999</v>
      </c>
      <c r="H251" s="174" t="s">
        <v>7</v>
      </c>
      <c r="I251" s="174" t="s">
        <v>7</v>
      </c>
    </row>
    <row r="252" spans="1:9" s="71" customFormat="1" x14ac:dyDescent="0.2">
      <c r="A252" s="165" t="s">
        <v>626</v>
      </c>
      <c r="B252" s="165" t="s">
        <v>627</v>
      </c>
      <c r="C252" s="162" t="s">
        <v>251</v>
      </c>
      <c r="D252" s="164">
        <v>6.9000000000000006E-2</v>
      </c>
      <c r="E252" s="164">
        <v>24.283000000000001</v>
      </c>
      <c r="F252" s="174" t="s">
        <v>7</v>
      </c>
      <c r="G252" s="174" t="s">
        <v>7</v>
      </c>
      <c r="H252" s="174" t="s">
        <v>7</v>
      </c>
      <c r="I252" s="174" t="s">
        <v>7</v>
      </c>
    </row>
    <row r="253" spans="1:9" s="40" customFormat="1" x14ac:dyDescent="0.2">
      <c r="A253" s="165"/>
      <c r="B253" s="165" t="s">
        <v>222</v>
      </c>
      <c r="C253" s="162"/>
      <c r="D253" s="164">
        <v>6.9000000000000006E-2</v>
      </c>
      <c r="E253" s="164">
        <v>24.283000000000001</v>
      </c>
      <c r="F253" s="174" t="s">
        <v>7</v>
      </c>
      <c r="G253" s="174" t="s">
        <v>7</v>
      </c>
      <c r="H253" s="174" t="s">
        <v>7</v>
      </c>
      <c r="I253" s="174" t="s">
        <v>7</v>
      </c>
    </row>
    <row r="254" spans="1:9" s="71" customFormat="1" x14ac:dyDescent="0.2">
      <c r="A254" s="165" t="s">
        <v>776</v>
      </c>
      <c r="B254" s="165" t="s">
        <v>777</v>
      </c>
      <c r="C254" s="162" t="s">
        <v>251</v>
      </c>
      <c r="D254" s="174" t="s">
        <v>7</v>
      </c>
      <c r="E254" s="174" t="s">
        <v>7</v>
      </c>
      <c r="F254" s="164">
        <v>19.95</v>
      </c>
      <c r="G254" s="164">
        <v>47.4208</v>
      </c>
      <c r="H254" s="174" t="s">
        <v>7</v>
      </c>
      <c r="I254" s="174" t="s">
        <v>7</v>
      </c>
    </row>
    <row r="255" spans="1:9" s="71" customFormat="1" x14ac:dyDescent="0.2">
      <c r="A255" s="165"/>
      <c r="B255" s="165" t="s">
        <v>222</v>
      </c>
      <c r="C255" s="162"/>
      <c r="D255" s="174" t="s">
        <v>7</v>
      </c>
      <c r="E255" s="174" t="s">
        <v>7</v>
      </c>
      <c r="F255" s="164">
        <v>19.95</v>
      </c>
      <c r="G255" s="164">
        <v>47.4208</v>
      </c>
      <c r="H255" s="174" t="s">
        <v>7</v>
      </c>
      <c r="I255" s="174" t="s">
        <v>7</v>
      </c>
    </row>
    <row r="256" spans="1:9" s="40" customFormat="1" x14ac:dyDescent="0.2">
      <c r="A256" s="165" t="s">
        <v>583</v>
      </c>
      <c r="B256" s="165" t="s">
        <v>584</v>
      </c>
      <c r="C256" s="162" t="s">
        <v>251</v>
      </c>
      <c r="D256" s="164">
        <v>0.06</v>
      </c>
      <c r="E256" s="164">
        <v>0.55208999999999997</v>
      </c>
      <c r="F256" s="164">
        <v>3</v>
      </c>
      <c r="G256" s="164">
        <v>19.053429999999999</v>
      </c>
      <c r="H256" s="174" t="s">
        <v>7</v>
      </c>
      <c r="I256" s="174" t="s">
        <v>7</v>
      </c>
    </row>
    <row r="257" spans="1:9" s="71" customFormat="1" x14ac:dyDescent="0.2">
      <c r="A257" s="165"/>
      <c r="B257" s="165" t="s">
        <v>222</v>
      </c>
      <c r="C257" s="162"/>
      <c r="D257" s="164">
        <v>0.06</v>
      </c>
      <c r="E257" s="164">
        <v>0.55208999999999997</v>
      </c>
      <c r="F257" s="164">
        <v>3</v>
      </c>
      <c r="G257" s="164">
        <v>19.053429999999999</v>
      </c>
      <c r="H257" s="174" t="s">
        <v>7</v>
      </c>
      <c r="I257" s="174" t="s">
        <v>7</v>
      </c>
    </row>
    <row r="258" spans="1:9" s="40" customFormat="1" ht="33.75" x14ac:dyDescent="0.2">
      <c r="A258" s="165" t="s">
        <v>123</v>
      </c>
      <c r="B258" s="165" t="s">
        <v>340</v>
      </c>
      <c r="C258" s="162" t="s">
        <v>251</v>
      </c>
      <c r="D258" s="164">
        <v>0.64</v>
      </c>
      <c r="E258" s="164">
        <v>2.5998899999999998</v>
      </c>
      <c r="F258" s="164">
        <v>0.48099999999999998</v>
      </c>
      <c r="G258" s="164">
        <v>1.6011899999999999</v>
      </c>
      <c r="H258" s="163">
        <f t="shared" si="4"/>
        <v>133.05613305613306</v>
      </c>
      <c r="I258" s="163">
        <f t="shared" si="4"/>
        <v>162.37236055683587</v>
      </c>
    </row>
    <row r="259" spans="1:9" s="71" customFormat="1" x14ac:dyDescent="0.2">
      <c r="A259" s="165"/>
      <c r="B259" s="165" t="s">
        <v>222</v>
      </c>
      <c r="C259" s="162"/>
      <c r="D259" s="164">
        <v>0.64</v>
      </c>
      <c r="E259" s="164">
        <v>2.5998899999999998</v>
      </c>
      <c r="F259" s="164">
        <v>0.48099999999999998</v>
      </c>
      <c r="G259" s="164">
        <v>1.6011899999999999</v>
      </c>
      <c r="H259" s="163">
        <f t="shared" si="4"/>
        <v>133.05613305613306</v>
      </c>
      <c r="I259" s="163">
        <f t="shared" si="4"/>
        <v>162.37236055683587</v>
      </c>
    </row>
    <row r="260" spans="1:9" s="71" customFormat="1" ht="45" x14ac:dyDescent="0.2">
      <c r="A260" s="165" t="s">
        <v>124</v>
      </c>
      <c r="B260" s="165" t="s">
        <v>341</v>
      </c>
      <c r="C260" s="162" t="s">
        <v>251</v>
      </c>
      <c r="D260" s="164">
        <v>3.012</v>
      </c>
      <c r="E260" s="164">
        <v>3.40483</v>
      </c>
      <c r="F260" s="164">
        <v>1.4999999999999999E-2</v>
      </c>
      <c r="G260" s="164">
        <v>5.2089999999999997E-2</v>
      </c>
      <c r="H260" s="174" t="s">
        <v>7</v>
      </c>
      <c r="I260" s="174" t="s">
        <v>7</v>
      </c>
    </row>
    <row r="261" spans="1:9" s="40" customFormat="1" x14ac:dyDescent="0.2">
      <c r="A261" s="165"/>
      <c r="B261" s="165" t="s">
        <v>223</v>
      </c>
      <c r="C261" s="162"/>
      <c r="D261" s="164">
        <v>3</v>
      </c>
      <c r="E261" s="164">
        <v>3.3641100000000002</v>
      </c>
      <c r="F261" s="174" t="s">
        <v>7</v>
      </c>
      <c r="G261" s="174" t="s">
        <v>7</v>
      </c>
      <c r="H261" s="174" t="s">
        <v>7</v>
      </c>
      <c r="I261" s="174" t="s">
        <v>7</v>
      </c>
    </row>
    <row r="262" spans="1:9" s="71" customFormat="1" x14ac:dyDescent="0.2">
      <c r="A262" s="165"/>
      <c r="B262" s="165" t="s">
        <v>222</v>
      </c>
      <c r="C262" s="162"/>
      <c r="D262" s="164">
        <v>1.2E-2</v>
      </c>
      <c r="E262" s="164">
        <v>4.0719999999999999E-2</v>
      </c>
      <c r="F262" s="164">
        <v>1.4999999999999999E-2</v>
      </c>
      <c r="G262" s="164">
        <v>5.2089999999999997E-2</v>
      </c>
      <c r="H262" s="163">
        <f t="shared" si="4"/>
        <v>80</v>
      </c>
      <c r="I262" s="163">
        <f t="shared" si="4"/>
        <v>78.172393933576501</v>
      </c>
    </row>
    <row r="263" spans="1:9" s="71" customFormat="1" ht="45" x14ac:dyDescent="0.2">
      <c r="A263" s="165" t="s">
        <v>628</v>
      </c>
      <c r="B263" s="165" t="s">
        <v>629</v>
      </c>
      <c r="C263" s="162" t="s">
        <v>251</v>
      </c>
      <c r="D263" s="164">
        <v>0.2</v>
      </c>
      <c r="E263" s="164">
        <v>6.4189999999999996</v>
      </c>
      <c r="F263" s="174" t="s">
        <v>7</v>
      </c>
      <c r="G263" s="174" t="s">
        <v>7</v>
      </c>
      <c r="H263" s="174" t="s">
        <v>7</v>
      </c>
      <c r="I263" s="174" t="s">
        <v>7</v>
      </c>
    </row>
    <row r="264" spans="1:9" s="71" customFormat="1" x14ac:dyDescent="0.2">
      <c r="A264" s="165"/>
      <c r="B264" s="165" t="s">
        <v>224</v>
      </c>
      <c r="C264" s="162"/>
      <c r="D264" s="164">
        <v>0.2</v>
      </c>
      <c r="E264" s="164">
        <v>6.4189999999999996</v>
      </c>
      <c r="F264" s="174" t="s">
        <v>7</v>
      </c>
      <c r="G264" s="174" t="s">
        <v>7</v>
      </c>
      <c r="H264" s="174" t="s">
        <v>7</v>
      </c>
      <c r="I264" s="174" t="s">
        <v>7</v>
      </c>
    </row>
    <row r="265" spans="1:9" s="40" customFormat="1" x14ac:dyDescent="0.2">
      <c r="A265" s="165" t="s">
        <v>506</v>
      </c>
      <c r="B265" s="165" t="s">
        <v>507</v>
      </c>
      <c r="C265" s="162" t="s">
        <v>251</v>
      </c>
      <c r="D265" s="174" t="s">
        <v>7</v>
      </c>
      <c r="E265" s="174" t="s">
        <v>7</v>
      </c>
      <c r="F265" s="164">
        <v>0.218</v>
      </c>
      <c r="G265" s="164">
        <v>0.45918999999999999</v>
      </c>
      <c r="H265" s="174" t="s">
        <v>7</v>
      </c>
      <c r="I265" s="174" t="s">
        <v>7</v>
      </c>
    </row>
    <row r="266" spans="1:9" s="71" customFormat="1" x14ac:dyDescent="0.2">
      <c r="A266" s="165"/>
      <c r="B266" s="165" t="s">
        <v>222</v>
      </c>
      <c r="C266" s="162"/>
      <c r="D266" s="174" t="s">
        <v>7</v>
      </c>
      <c r="E266" s="174" t="s">
        <v>7</v>
      </c>
      <c r="F266" s="164">
        <v>0.218</v>
      </c>
      <c r="G266" s="164">
        <v>0.45918999999999999</v>
      </c>
      <c r="H266" s="174" t="s">
        <v>7</v>
      </c>
      <c r="I266" s="174" t="s">
        <v>7</v>
      </c>
    </row>
    <row r="267" spans="1:9" s="71" customFormat="1" ht="45" x14ac:dyDescent="0.2">
      <c r="A267" s="165" t="s">
        <v>630</v>
      </c>
      <c r="B267" s="165" t="s">
        <v>631</v>
      </c>
      <c r="C267" s="162" t="s">
        <v>251</v>
      </c>
      <c r="D267" s="164">
        <v>4.4000000000000002E-4</v>
      </c>
      <c r="E267" s="164">
        <v>7.9909999999999995E-2</v>
      </c>
      <c r="F267" s="174" t="s">
        <v>7</v>
      </c>
      <c r="G267" s="174" t="s">
        <v>7</v>
      </c>
      <c r="H267" s="174" t="s">
        <v>7</v>
      </c>
      <c r="I267" s="174" t="s">
        <v>7</v>
      </c>
    </row>
    <row r="268" spans="1:9" s="40" customFormat="1" x14ac:dyDescent="0.2">
      <c r="A268" s="165"/>
      <c r="B268" s="165" t="s">
        <v>222</v>
      </c>
      <c r="C268" s="162"/>
      <c r="D268" s="164">
        <v>4.4000000000000002E-4</v>
      </c>
      <c r="E268" s="164">
        <v>7.9909999999999995E-2</v>
      </c>
      <c r="F268" s="174" t="s">
        <v>7</v>
      </c>
      <c r="G268" s="174" t="s">
        <v>7</v>
      </c>
      <c r="H268" s="174" t="s">
        <v>7</v>
      </c>
      <c r="I268" s="174" t="s">
        <v>7</v>
      </c>
    </row>
    <row r="269" spans="1:9" s="71" customFormat="1" ht="45" x14ac:dyDescent="0.2">
      <c r="A269" s="165" t="s">
        <v>778</v>
      </c>
      <c r="B269" s="165" t="s">
        <v>779</v>
      </c>
      <c r="C269" s="162" t="s">
        <v>251</v>
      </c>
      <c r="D269" s="164">
        <v>16</v>
      </c>
      <c r="E269" s="164">
        <v>83.408000000000001</v>
      </c>
      <c r="F269" s="174" t="s">
        <v>7</v>
      </c>
      <c r="G269" s="174" t="s">
        <v>7</v>
      </c>
      <c r="H269" s="174" t="s">
        <v>7</v>
      </c>
      <c r="I269" s="174" t="s">
        <v>7</v>
      </c>
    </row>
    <row r="270" spans="1:9" s="71" customFormat="1" x14ac:dyDescent="0.2">
      <c r="A270" s="165"/>
      <c r="B270" s="165" t="s">
        <v>222</v>
      </c>
      <c r="C270" s="162"/>
      <c r="D270" s="164">
        <v>16</v>
      </c>
      <c r="E270" s="164">
        <v>83.408000000000001</v>
      </c>
      <c r="F270" s="174" t="s">
        <v>7</v>
      </c>
      <c r="G270" s="174" t="s">
        <v>7</v>
      </c>
      <c r="H270" s="174" t="s">
        <v>7</v>
      </c>
      <c r="I270" s="174" t="s">
        <v>7</v>
      </c>
    </row>
    <row r="271" spans="1:9" s="40" customFormat="1" ht="45" x14ac:dyDescent="0.2">
      <c r="A271" s="165" t="s">
        <v>125</v>
      </c>
      <c r="B271" s="165" t="s">
        <v>342</v>
      </c>
      <c r="C271" s="162" t="s">
        <v>251</v>
      </c>
      <c r="D271" s="164">
        <v>0.3</v>
      </c>
      <c r="E271" s="164">
        <v>8.4</v>
      </c>
      <c r="F271" s="164">
        <v>0.2</v>
      </c>
      <c r="G271" s="164">
        <v>5.57</v>
      </c>
      <c r="H271" s="163">
        <f t="shared" ref="H271:I330" si="5">D271/F271*100</f>
        <v>149.99999999999997</v>
      </c>
      <c r="I271" s="163">
        <f t="shared" si="5"/>
        <v>150.80789946140035</v>
      </c>
    </row>
    <row r="272" spans="1:9" s="71" customFormat="1" x14ac:dyDescent="0.2">
      <c r="A272" s="165"/>
      <c r="B272" s="165" t="s">
        <v>222</v>
      </c>
      <c r="C272" s="162"/>
      <c r="D272" s="164">
        <v>0.3</v>
      </c>
      <c r="E272" s="164">
        <v>8.4</v>
      </c>
      <c r="F272" s="164">
        <v>0.2</v>
      </c>
      <c r="G272" s="164">
        <v>5.57</v>
      </c>
      <c r="H272" s="163">
        <f t="shared" si="5"/>
        <v>149.99999999999997</v>
      </c>
      <c r="I272" s="163">
        <f t="shared" si="5"/>
        <v>150.80789946140035</v>
      </c>
    </row>
    <row r="273" spans="1:9" s="40" customFormat="1" ht="45" x14ac:dyDescent="0.2">
      <c r="A273" s="165" t="s">
        <v>126</v>
      </c>
      <c r="B273" s="165" t="s">
        <v>343</v>
      </c>
      <c r="C273" s="162" t="s">
        <v>251</v>
      </c>
      <c r="D273" s="164">
        <v>44.186549999999997</v>
      </c>
      <c r="E273" s="164">
        <v>169.24812</v>
      </c>
      <c r="F273" s="164">
        <v>18.800999999999998</v>
      </c>
      <c r="G273" s="164">
        <v>74.114999999999995</v>
      </c>
      <c r="H273" s="163">
        <f t="shared" si="5"/>
        <v>235.02233923727459</v>
      </c>
      <c r="I273" s="163">
        <f t="shared" si="5"/>
        <v>228.35879376644405</v>
      </c>
    </row>
    <row r="274" spans="1:9" s="40" customFormat="1" x14ac:dyDescent="0.2">
      <c r="A274" s="165"/>
      <c r="B274" s="165" t="s">
        <v>222</v>
      </c>
      <c r="C274" s="162"/>
      <c r="D274" s="164">
        <v>44.186549999999997</v>
      </c>
      <c r="E274" s="164">
        <v>169.24812</v>
      </c>
      <c r="F274" s="164">
        <v>18.800999999999998</v>
      </c>
      <c r="G274" s="164">
        <v>74.114999999999995</v>
      </c>
      <c r="H274" s="163">
        <f t="shared" si="5"/>
        <v>235.02233923727459</v>
      </c>
      <c r="I274" s="163">
        <f t="shared" si="5"/>
        <v>228.35879376644405</v>
      </c>
    </row>
    <row r="275" spans="1:9" s="71" customFormat="1" x14ac:dyDescent="0.2">
      <c r="A275" s="165" t="s">
        <v>127</v>
      </c>
      <c r="B275" s="165" t="s">
        <v>344</v>
      </c>
      <c r="C275" s="162" t="s">
        <v>251</v>
      </c>
      <c r="D275" s="174" t="s">
        <v>7</v>
      </c>
      <c r="E275" s="174" t="s">
        <v>7</v>
      </c>
      <c r="F275" s="164">
        <v>574.4</v>
      </c>
      <c r="G275" s="164">
        <v>59.475740000000002</v>
      </c>
      <c r="H275" s="174" t="s">
        <v>7</v>
      </c>
      <c r="I275" s="174" t="s">
        <v>7</v>
      </c>
    </row>
    <row r="276" spans="1:9" s="71" customFormat="1" x14ac:dyDescent="0.2">
      <c r="A276" s="165"/>
      <c r="B276" s="165" t="s">
        <v>222</v>
      </c>
      <c r="C276" s="162"/>
      <c r="D276" s="174" t="s">
        <v>7</v>
      </c>
      <c r="E276" s="174" t="s">
        <v>7</v>
      </c>
      <c r="F276" s="164">
        <v>574.4</v>
      </c>
      <c r="G276" s="164">
        <v>59.475740000000002</v>
      </c>
      <c r="H276" s="174" t="s">
        <v>7</v>
      </c>
      <c r="I276" s="174" t="s">
        <v>7</v>
      </c>
    </row>
    <row r="277" spans="1:9" s="40" customFormat="1" ht="56.25" x14ac:dyDescent="0.2">
      <c r="A277" s="165" t="s">
        <v>128</v>
      </c>
      <c r="B277" s="165" t="s">
        <v>345</v>
      </c>
      <c r="C277" s="162" t="s">
        <v>251</v>
      </c>
      <c r="D277" s="164">
        <v>28</v>
      </c>
      <c r="E277" s="164">
        <v>3.2221000000000002</v>
      </c>
      <c r="F277" s="164">
        <v>58.9</v>
      </c>
      <c r="G277" s="164">
        <v>5.3049999999999997</v>
      </c>
      <c r="H277" s="163">
        <f t="shared" si="5"/>
        <v>47.538200339558571</v>
      </c>
      <c r="I277" s="163">
        <f t="shared" si="5"/>
        <v>60.737040527803963</v>
      </c>
    </row>
    <row r="278" spans="1:9" s="71" customFormat="1" x14ac:dyDescent="0.2">
      <c r="A278" s="165"/>
      <c r="B278" s="165" t="s">
        <v>223</v>
      </c>
      <c r="C278" s="162"/>
      <c r="D278" s="164">
        <v>28</v>
      </c>
      <c r="E278" s="164">
        <v>3.2221000000000002</v>
      </c>
      <c r="F278" s="164">
        <v>58.9</v>
      </c>
      <c r="G278" s="164">
        <v>5.3049999999999997</v>
      </c>
      <c r="H278" s="163">
        <f t="shared" si="5"/>
        <v>47.538200339558571</v>
      </c>
      <c r="I278" s="163">
        <f t="shared" si="5"/>
        <v>60.737040527803963</v>
      </c>
    </row>
    <row r="279" spans="1:9" s="71" customFormat="1" ht="56.25" x14ac:dyDescent="0.2">
      <c r="A279" s="165" t="s">
        <v>129</v>
      </c>
      <c r="B279" s="165" t="s">
        <v>346</v>
      </c>
      <c r="C279" s="162" t="s">
        <v>251</v>
      </c>
      <c r="D279" s="164">
        <v>7.82</v>
      </c>
      <c r="E279" s="164">
        <v>37.778869999999998</v>
      </c>
      <c r="F279" s="164">
        <v>81.707530000000006</v>
      </c>
      <c r="G279" s="164">
        <v>230.92455000000001</v>
      </c>
      <c r="H279" s="174" t="s">
        <v>7</v>
      </c>
      <c r="I279" s="174" t="s">
        <v>7</v>
      </c>
    </row>
    <row r="280" spans="1:9" s="71" customFormat="1" x14ac:dyDescent="0.2">
      <c r="A280" s="165"/>
      <c r="B280" s="165" t="s">
        <v>222</v>
      </c>
      <c r="C280" s="162"/>
      <c r="D280" s="164">
        <v>7.82</v>
      </c>
      <c r="E280" s="164">
        <v>37.778869999999998</v>
      </c>
      <c r="F280" s="164">
        <v>81.707530000000006</v>
      </c>
      <c r="G280" s="164">
        <v>230.92455000000001</v>
      </c>
      <c r="H280" s="174" t="s">
        <v>7</v>
      </c>
      <c r="I280" s="174" t="s">
        <v>7</v>
      </c>
    </row>
    <row r="281" spans="1:9" s="71" customFormat="1" ht="45" x14ac:dyDescent="0.2">
      <c r="A281" s="165" t="s">
        <v>780</v>
      </c>
      <c r="B281" s="165" t="s">
        <v>781</v>
      </c>
      <c r="C281" s="162" t="s">
        <v>251</v>
      </c>
      <c r="D281" s="174" t="s">
        <v>7</v>
      </c>
      <c r="E281" s="174" t="s">
        <v>7</v>
      </c>
      <c r="F281" s="164">
        <v>31.475000000000001</v>
      </c>
      <c r="G281" s="164">
        <v>70.913910000000001</v>
      </c>
      <c r="H281" s="174" t="s">
        <v>7</v>
      </c>
      <c r="I281" s="174" t="s">
        <v>7</v>
      </c>
    </row>
    <row r="282" spans="1:9" s="71" customFormat="1" x14ac:dyDescent="0.2">
      <c r="A282" s="165"/>
      <c r="B282" s="165" t="s">
        <v>222</v>
      </c>
      <c r="C282" s="162"/>
      <c r="D282" s="174" t="s">
        <v>7</v>
      </c>
      <c r="E282" s="174" t="s">
        <v>7</v>
      </c>
      <c r="F282" s="164">
        <v>31.475000000000001</v>
      </c>
      <c r="G282" s="164">
        <v>70.913910000000001</v>
      </c>
      <c r="H282" s="174" t="s">
        <v>7</v>
      </c>
      <c r="I282" s="174" t="s">
        <v>7</v>
      </c>
    </row>
    <row r="283" spans="1:9" s="71" customFormat="1" ht="56.25" x14ac:dyDescent="0.2">
      <c r="A283" s="165" t="s">
        <v>632</v>
      </c>
      <c r="B283" s="165" t="s">
        <v>633</v>
      </c>
      <c r="C283" s="162" t="s">
        <v>251</v>
      </c>
      <c r="D283" s="174" t="s">
        <v>7</v>
      </c>
      <c r="E283" s="174" t="s">
        <v>7</v>
      </c>
      <c r="F283" s="164">
        <v>10.75365</v>
      </c>
      <c r="G283" s="164">
        <v>29.697620000000001</v>
      </c>
      <c r="H283" s="174" t="s">
        <v>7</v>
      </c>
      <c r="I283" s="174" t="s">
        <v>7</v>
      </c>
    </row>
    <row r="284" spans="1:9" s="71" customFormat="1" x14ac:dyDescent="0.2">
      <c r="A284" s="165"/>
      <c r="B284" s="165" t="s">
        <v>222</v>
      </c>
      <c r="C284" s="162"/>
      <c r="D284" s="174" t="s">
        <v>7</v>
      </c>
      <c r="E284" s="174" t="s">
        <v>7</v>
      </c>
      <c r="F284" s="164">
        <v>10.75365</v>
      </c>
      <c r="G284" s="164">
        <v>29.697620000000001</v>
      </c>
      <c r="H284" s="174" t="s">
        <v>7</v>
      </c>
      <c r="I284" s="174" t="s">
        <v>7</v>
      </c>
    </row>
    <row r="285" spans="1:9" s="71" customFormat="1" ht="22.5" x14ac:dyDescent="0.2">
      <c r="A285" s="165" t="s">
        <v>130</v>
      </c>
      <c r="B285" s="165" t="s">
        <v>347</v>
      </c>
      <c r="C285" s="162" t="s">
        <v>251</v>
      </c>
      <c r="D285" s="164">
        <v>2.2300000000000002E-3</v>
      </c>
      <c r="E285" s="164">
        <v>1.9025399999999999</v>
      </c>
      <c r="F285" s="174" t="s">
        <v>7</v>
      </c>
      <c r="G285" s="174" t="s">
        <v>7</v>
      </c>
      <c r="H285" s="174" t="s">
        <v>7</v>
      </c>
      <c r="I285" s="174" t="s">
        <v>7</v>
      </c>
    </row>
    <row r="286" spans="1:9" s="71" customFormat="1" x14ac:dyDescent="0.2">
      <c r="A286" s="165"/>
      <c r="B286" s="165" t="s">
        <v>222</v>
      </c>
      <c r="C286" s="162"/>
      <c r="D286" s="164">
        <v>2.2300000000000002E-3</v>
      </c>
      <c r="E286" s="164">
        <v>1.9025399999999999</v>
      </c>
      <c r="F286" s="174" t="s">
        <v>7</v>
      </c>
      <c r="G286" s="174" t="s">
        <v>7</v>
      </c>
      <c r="H286" s="174" t="s">
        <v>7</v>
      </c>
      <c r="I286" s="174" t="s">
        <v>7</v>
      </c>
    </row>
    <row r="287" spans="1:9" s="71" customFormat="1" ht="56.25" x14ac:dyDescent="0.2">
      <c r="A287" s="165" t="s">
        <v>85</v>
      </c>
      <c r="B287" s="165" t="s">
        <v>348</v>
      </c>
      <c r="C287" s="162" t="s">
        <v>251</v>
      </c>
      <c r="D287" s="164">
        <v>7.35</v>
      </c>
      <c r="E287" s="164">
        <v>7.54</v>
      </c>
      <c r="F287" s="164">
        <v>7.35</v>
      </c>
      <c r="G287" s="164">
        <v>6.5389999999999997</v>
      </c>
      <c r="H287" s="163">
        <f t="shared" si="5"/>
        <v>100</v>
      </c>
      <c r="I287" s="163">
        <f t="shared" si="5"/>
        <v>115.30815109343936</v>
      </c>
    </row>
    <row r="288" spans="1:9" s="40" customFormat="1" x14ac:dyDescent="0.2">
      <c r="A288" s="165"/>
      <c r="B288" s="165" t="s">
        <v>222</v>
      </c>
      <c r="C288" s="162"/>
      <c r="D288" s="164">
        <v>7.35</v>
      </c>
      <c r="E288" s="164">
        <v>7.54</v>
      </c>
      <c r="F288" s="164">
        <v>7.35</v>
      </c>
      <c r="G288" s="164">
        <v>6.5389999999999997</v>
      </c>
      <c r="H288" s="163">
        <f t="shared" si="5"/>
        <v>100</v>
      </c>
      <c r="I288" s="163">
        <f t="shared" si="5"/>
        <v>115.30815109343936</v>
      </c>
    </row>
    <row r="289" spans="1:9" s="71" customFormat="1" x14ac:dyDescent="0.2">
      <c r="A289" s="165" t="s">
        <v>452</v>
      </c>
      <c r="B289" s="165" t="s">
        <v>453</v>
      </c>
      <c r="C289" s="162" t="s">
        <v>251</v>
      </c>
      <c r="D289" s="164">
        <v>0.20300000000000001</v>
      </c>
      <c r="E289" s="164">
        <v>48.795999999999999</v>
      </c>
      <c r="F289" s="164">
        <v>1.1734</v>
      </c>
      <c r="G289" s="164">
        <v>102.91</v>
      </c>
      <c r="H289" s="174" t="s">
        <v>7</v>
      </c>
      <c r="I289" s="163">
        <f t="shared" si="5"/>
        <v>47.416188902924887</v>
      </c>
    </row>
    <row r="290" spans="1:9" s="71" customFormat="1" x14ac:dyDescent="0.2">
      <c r="A290" s="165"/>
      <c r="B290" s="165" t="s">
        <v>222</v>
      </c>
      <c r="C290" s="162"/>
      <c r="D290" s="164">
        <v>0.20300000000000001</v>
      </c>
      <c r="E290" s="164">
        <v>48.795999999999999</v>
      </c>
      <c r="F290" s="164">
        <v>1.1734</v>
      </c>
      <c r="G290" s="164">
        <v>102.91</v>
      </c>
      <c r="H290" s="174" t="s">
        <v>7</v>
      </c>
      <c r="I290" s="163">
        <f t="shared" si="5"/>
        <v>47.416188902924887</v>
      </c>
    </row>
    <row r="291" spans="1:9" s="71" customFormat="1" ht="33.75" x14ac:dyDescent="0.2">
      <c r="A291" s="165" t="s">
        <v>634</v>
      </c>
      <c r="B291" s="165" t="s">
        <v>635</v>
      </c>
      <c r="C291" s="162" t="s">
        <v>251</v>
      </c>
      <c r="D291" s="174" t="s">
        <v>7</v>
      </c>
      <c r="E291" s="174" t="s">
        <v>7</v>
      </c>
      <c r="F291" s="164">
        <v>0.37680000000000002</v>
      </c>
      <c r="G291" s="164">
        <v>4.5889899999999999</v>
      </c>
      <c r="H291" s="174" t="s">
        <v>7</v>
      </c>
      <c r="I291" s="174" t="s">
        <v>7</v>
      </c>
    </row>
    <row r="292" spans="1:9" s="71" customFormat="1" x14ac:dyDescent="0.2">
      <c r="A292" s="165"/>
      <c r="B292" s="165" t="s">
        <v>222</v>
      </c>
      <c r="C292" s="162"/>
      <c r="D292" s="174" t="s">
        <v>7</v>
      </c>
      <c r="E292" s="174" t="s">
        <v>7</v>
      </c>
      <c r="F292" s="164">
        <v>0.37680000000000002</v>
      </c>
      <c r="G292" s="164">
        <v>4.5889899999999999</v>
      </c>
      <c r="H292" s="174" t="s">
        <v>7</v>
      </c>
      <c r="I292" s="174" t="s">
        <v>7</v>
      </c>
    </row>
    <row r="293" spans="1:9" s="71" customFormat="1" x14ac:dyDescent="0.2">
      <c r="A293" s="165" t="s">
        <v>131</v>
      </c>
      <c r="B293" s="165" t="s">
        <v>349</v>
      </c>
      <c r="C293" s="162" t="s">
        <v>251</v>
      </c>
      <c r="D293" s="164">
        <v>4.1000000000000002E-2</v>
      </c>
      <c r="E293" s="164">
        <v>2.12</v>
      </c>
      <c r="F293" s="164">
        <v>1.2461</v>
      </c>
      <c r="G293" s="164">
        <v>8.0450400000000002</v>
      </c>
      <c r="H293" s="174" t="s">
        <v>7</v>
      </c>
      <c r="I293" s="163">
        <f t="shared" si="5"/>
        <v>26.351640265306326</v>
      </c>
    </row>
    <row r="294" spans="1:9" s="40" customFormat="1" x14ac:dyDescent="0.2">
      <c r="A294" s="165"/>
      <c r="B294" s="165" t="s">
        <v>224</v>
      </c>
      <c r="C294" s="162"/>
      <c r="D294" s="174" t="s">
        <v>7</v>
      </c>
      <c r="E294" s="174" t="s">
        <v>7</v>
      </c>
      <c r="F294" s="164">
        <v>1.2347999999999999</v>
      </c>
      <c r="G294" s="164">
        <v>7.7020400000000002</v>
      </c>
      <c r="H294" s="174" t="s">
        <v>7</v>
      </c>
      <c r="I294" s="174" t="s">
        <v>7</v>
      </c>
    </row>
    <row r="295" spans="1:9" s="40" customFormat="1" x14ac:dyDescent="0.2">
      <c r="A295" s="165"/>
      <c r="B295" s="165" t="s">
        <v>222</v>
      </c>
      <c r="C295" s="162"/>
      <c r="D295" s="164">
        <v>4.1000000000000002E-2</v>
      </c>
      <c r="E295" s="164">
        <v>2.12</v>
      </c>
      <c r="F295" s="164">
        <v>1.1299999999999999E-2</v>
      </c>
      <c r="G295" s="164">
        <v>0.34300000000000003</v>
      </c>
      <c r="H295" s="163">
        <f t="shared" si="5"/>
        <v>362.83185840707966</v>
      </c>
      <c r="I295" s="163">
        <f t="shared" si="5"/>
        <v>618.07580174927114</v>
      </c>
    </row>
    <row r="296" spans="1:9" s="71" customFormat="1" ht="45" x14ac:dyDescent="0.2">
      <c r="A296" s="165" t="s">
        <v>636</v>
      </c>
      <c r="B296" s="165" t="s">
        <v>637</v>
      </c>
      <c r="C296" s="162" t="s">
        <v>251</v>
      </c>
      <c r="D296" s="174" t="s">
        <v>7</v>
      </c>
      <c r="E296" s="174" t="s">
        <v>7</v>
      </c>
      <c r="F296" s="164">
        <v>14.331</v>
      </c>
      <c r="G296" s="164">
        <v>9.9398</v>
      </c>
      <c r="H296" s="174" t="s">
        <v>7</v>
      </c>
      <c r="I296" s="174" t="s">
        <v>7</v>
      </c>
    </row>
    <row r="297" spans="1:9" s="40" customFormat="1" x14ac:dyDescent="0.2">
      <c r="A297" s="165"/>
      <c r="B297" s="165" t="s">
        <v>223</v>
      </c>
      <c r="C297" s="162"/>
      <c r="D297" s="174" t="s">
        <v>7</v>
      </c>
      <c r="E297" s="174" t="s">
        <v>7</v>
      </c>
      <c r="F297" s="164">
        <v>14</v>
      </c>
      <c r="G297" s="164">
        <v>1.6237999999999999</v>
      </c>
      <c r="H297" s="174" t="s">
        <v>7</v>
      </c>
      <c r="I297" s="174" t="s">
        <v>7</v>
      </c>
    </row>
    <row r="298" spans="1:9" s="71" customFormat="1" x14ac:dyDescent="0.2">
      <c r="A298" s="165"/>
      <c r="B298" s="165" t="s">
        <v>222</v>
      </c>
      <c r="C298" s="162"/>
      <c r="D298" s="174" t="s">
        <v>7</v>
      </c>
      <c r="E298" s="174" t="s">
        <v>7</v>
      </c>
      <c r="F298" s="164">
        <v>0.33100000000000002</v>
      </c>
      <c r="G298" s="164">
        <v>8.3160000000000007</v>
      </c>
      <c r="H298" s="174" t="s">
        <v>7</v>
      </c>
      <c r="I298" s="174" t="s">
        <v>7</v>
      </c>
    </row>
    <row r="299" spans="1:9" s="40" customFormat="1" ht="45" x14ac:dyDescent="0.2">
      <c r="A299" s="165" t="s">
        <v>132</v>
      </c>
      <c r="B299" s="165" t="s">
        <v>350</v>
      </c>
      <c r="C299" s="162" t="s">
        <v>251</v>
      </c>
      <c r="D299" s="164">
        <v>1.3440000000000001</v>
      </c>
      <c r="E299" s="164">
        <v>19.814</v>
      </c>
      <c r="F299" s="164">
        <v>0.19314999999999999</v>
      </c>
      <c r="G299" s="164">
        <v>2.1190000000000002</v>
      </c>
      <c r="H299" s="163">
        <f t="shared" si="5"/>
        <v>695.83225472430763</v>
      </c>
      <c r="I299" s="163">
        <f t="shared" si="5"/>
        <v>935.06370929683806</v>
      </c>
    </row>
    <row r="300" spans="1:9" s="40" customFormat="1" x14ac:dyDescent="0.2">
      <c r="A300" s="165"/>
      <c r="B300" s="165" t="s">
        <v>222</v>
      </c>
      <c r="C300" s="162"/>
      <c r="D300" s="164">
        <v>1.3440000000000001</v>
      </c>
      <c r="E300" s="164">
        <v>19.814</v>
      </c>
      <c r="F300" s="164">
        <v>0.19314999999999999</v>
      </c>
      <c r="G300" s="164">
        <v>2.1190000000000002</v>
      </c>
      <c r="H300" s="163">
        <f t="shared" si="5"/>
        <v>695.83225472430763</v>
      </c>
      <c r="I300" s="163">
        <f t="shared" si="5"/>
        <v>935.06370929683806</v>
      </c>
    </row>
    <row r="301" spans="1:9" s="40" customFormat="1" ht="45" x14ac:dyDescent="0.2">
      <c r="A301" s="165" t="s">
        <v>638</v>
      </c>
      <c r="B301" s="165" t="s">
        <v>639</v>
      </c>
      <c r="C301" s="162" t="s">
        <v>251</v>
      </c>
      <c r="D301" s="174" t="s">
        <v>7</v>
      </c>
      <c r="E301" s="174" t="s">
        <v>7</v>
      </c>
      <c r="F301" s="164">
        <v>1.3999999999999999E-4</v>
      </c>
      <c r="G301" s="164">
        <v>0.23300000000000001</v>
      </c>
      <c r="H301" s="174" t="s">
        <v>7</v>
      </c>
      <c r="I301" s="174" t="s">
        <v>7</v>
      </c>
    </row>
    <row r="302" spans="1:9" s="71" customFormat="1" x14ac:dyDescent="0.2">
      <c r="A302" s="165"/>
      <c r="B302" s="165" t="s">
        <v>222</v>
      </c>
      <c r="C302" s="162"/>
      <c r="D302" s="174" t="s">
        <v>7</v>
      </c>
      <c r="E302" s="174" t="s">
        <v>7</v>
      </c>
      <c r="F302" s="164">
        <v>1.3999999999999999E-4</v>
      </c>
      <c r="G302" s="164">
        <v>0.23300000000000001</v>
      </c>
      <c r="H302" s="174" t="s">
        <v>7</v>
      </c>
      <c r="I302" s="174" t="s">
        <v>7</v>
      </c>
    </row>
    <row r="303" spans="1:9" s="40" customFormat="1" ht="45" x14ac:dyDescent="0.2">
      <c r="A303" s="165" t="s">
        <v>133</v>
      </c>
      <c r="B303" s="165" t="s">
        <v>351</v>
      </c>
      <c r="C303" s="162" t="s">
        <v>251</v>
      </c>
      <c r="D303" s="164">
        <v>14.28</v>
      </c>
      <c r="E303" s="164">
        <v>2.4870999999999999</v>
      </c>
      <c r="F303" s="164">
        <v>262.7593</v>
      </c>
      <c r="G303" s="164">
        <v>265.54313999999999</v>
      </c>
      <c r="H303" s="174" t="s">
        <v>7</v>
      </c>
      <c r="I303" s="174" t="s">
        <v>7</v>
      </c>
    </row>
    <row r="304" spans="1:9" s="71" customFormat="1" x14ac:dyDescent="0.2">
      <c r="A304" s="165"/>
      <c r="B304" s="165" t="s">
        <v>224</v>
      </c>
      <c r="C304" s="162"/>
      <c r="D304" s="174" t="s">
        <v>7</v>
      </c>
      <c r="E304" s="174" t="s">
        <v>7</v>
      </c>
      <c r="F304" s="164">
        <v>197.8193</v>
      </c>
      <c r="G304" s="164">
        <v>192.41611</v>
      </c>
      <c r="H304" s="174" t="s">
        <v>7</v>
      </c>
      <c r="I304" s="174" t="s">
        <v>7</v>
      </c>
    </row>
    <row r="305" spans="1:9" s="71" customFormat="1" x14ac:dyDescent="0.2">
      <c r="A305" s="165"/>
      <c r="B305" s="165" t="s">
        <v>223</v>
      </c>
      <c r="C305" s="162"/>
      <c r="D305" s="164">
        <v>14</v>
      </c>
      <c r="E305" s="164">
        <v>1.6728000000000001</v>
      </c>
      <c r="F305" s="164">
        <v>5</v>
      </c>
      <c r="G305" s="164">
        <v>0.54159999999999997</v>
      </c>
      <c r="H305" s="163">
        <f t="shared" si="5"/>
        <v>280</v>
      </c>
      <c r="I305" s="163">
        <f t="shared" si="5"/>
        <v>308.86262924667653</v>
      </c>
    </row>
    <row r="306" spans="1:9" s="71" customFormat="1" x14ac:dyDescent="0.2">
      <c r="A306" s="165"/>
      <c r="B306" s="165" t="s">
        <v>222</v>
      </c>
      <c r="C306" s="162"/>
      <c r="D306" s="164">
        <v>0.28000000000000003</v>
      </c>
      <c r="E306" s="164">
        <v>0.81430000000000002</v>
      </c>
      <c r="F306" s="164">
        <v>59.94</v>
      </c>
      <c r="G306" s="164">
        <v>72.585430000000002</v>
      </c>
      <c r="H306" s="174" t="s">
        <v>7</v>
      </c>
      <c r="I306" s="174" t="s">
        <v>7</v>
      </c>
    </row>
    <row r="307" spans="1:9" s="40" customFormat="1" ht="33.75" x14ac:dyDescent="0.2">
      <c r="A307" s="165" t="s">
        <v>508</v>
      </c>
      <c r="B307" s="165" t="s">
        <v>509</v>
      </c>
      <c r="C307" s="162" t="s">
        <v>251</v>
      </c>
      <c r="D307" s="164">
        <v>2.0499999999999998</v>
      </c>
      <c r="E307" s="164">
        <v>7.0945099999999996</v>
      </c>
      <c r="F307" s="174" t="s">
        <v>7</v>
      </c>
      <c r="G307" s="174" t="s">
        <v>7</v>
      </c>
      <c r="H307" s="174" t="s">
        <v>7</v>
      </c>
      <c r="I307" s="174" t="s">
        <v>7</v>
      </c>
    </row>
    <row r="308" spans="1:9" s="40" customFormat="1" x14ac:dyDescent="0.2">
      <c r="A308" s="165"/>
      <c r="B308" s="165" t="s">
        <v>222</v>
      </c>
      <c r="C308" s="162"/>
      <c r="D308" s="164">
        <v>2.0499999999999998</v>
      </c>
      <c r="E308" s="164">
        <v>7.0945099999999996</v>
      </c>
      <c r="F308" s="174" t="s">
        <v>7</v>
      </c>
      <c r="G308" s="174" t="s">
        <v>7</v>
      </c>
      <c r="H308" s="174" t="s">
        <v>7</v>
      </c>
      <c r="I308" s="174" t="s">
        <v>7</v>
      </c>
    </row>
    <row r="309" spans="1:9" s="40" customFormat="1" ht="33.75" x14ac:dyDescent="0.2">
      <c r="A309" s="165" t="s">
        <v>640</v>
      </c>
      <c r="B309" s="165" t="s">
        <v>641</v>
      </c>
      <c r="C309" s="162" t="s">
        <v>251</v>
      </c>
      <c r="D309" s="164">
        <v>10</v>
      </c>
      <c r="E309" s="164">
        <v>50.942999999999998</v>
      </c>
      <c r="F309" s="164">
        <v>20.059999999999999</v>
      </c>
      <c r="G309" s="164">
        <v>87.200220000000002</v>
      </c>
      <c r="H309" s="163">
        <f t="shared" si="5"/>
        <v>49.850448654037891</v>
      </c>
      <c r="I309" s="163">
        <f t="shared" si="5"/>
        <v>58.420724167897745</v>
      </c>
    </row>
    <row r="310" spans="1:9" s="71" customFormat="1" x14ac:dyDescent="0.2">
      <c r="A310" s="165"/>
      <c r="B310" s="165" t="s">
        <v>222</v>
      </c>
      <c r="C310" s="162"/>
      <c r="D310" s="164">
        <v>10</v>
      </c>
      <c r="E310" s="164">
        <v>50.942999999999998</v>
      </c>
      <c r="F310" s="164">
        <v>20.059999999999999</v>
      </c>
      <c r="G310" s="164">
        <v>87.200220000000002</v>
      </c>
      <c r="H310" s="163">
        <f t="shared" si="5"/>
        <v>49.850448654037891</v>
      </c>
      <c r="I310" s="163">
        <f t="shared" si="5"/>
        <v>58.420724167897745</v>
      </c>
    </row>
    <row r="311" spans="1:9" s="40" customFormat="1" ht="45" x14ac:dyDescent="0.2">
      <c r="A311" s="165" t="s">
        <v>94</v>
      </c>
      <c r="B311" s="165" t="s">
        <v>352</v>
      </c>
      <c r="C311" s="162" t="s">
        <v>251</v>
      </c>
      <c r="D311" s="164">
        <v>33.870899999999999</v>
      </c>
      <c r="E311" s="164">
        <v>73.993679999999998</v>
      </c>
      <c r="F311" s="164">
        <v>4.4028</v>
      </c>
      <c r="G311" s="164">
        <v>26.702870000000001</v>
      </c>
      <c r="H311" s="163">
        <f t="shared" si="5"/>
        <v>769.30362496593079</v>
      </c>
      <c r="I311" s="163">
        <f t="shared" si="5"/>
        <v>277.10010197405745</v>
      </c>
    </row>
    <row r="312" spans="1:9" s="71" customFormat="1" x14ac:dyDescent="0.2">
      <c r="A312" s="165"/>
      <c r="B312" s="165" t="s">
        <v>222</v>
      </c>
      <c r="C312" s="162"/>
      <c r="D312" s="164">
        <v>33.870899999999999</v>
      </c>
      <c r="E312" s="164">
        <v>73.993679999999998</v>
      </c>
      <c r="F312" s="164">
        <v>4.4028</v>
      </c>
      <c r="G312" s="164">
        <v>26.702870000000001</v>
      </c>
      <c r="H312" s="163">
        <f t="shared" si="5"/>
        <v>769.30362496593079</v>
      </c>
      <c r="I312" s="163">
        <f t="shared" si="5"/>
        <v>277.10010197405745</v>
      </c>
    </row>
    <row r="313" spans="1:9" s="71" customFormat="1" ht="22.5" x14ac:dyDescent="0.2">
      <c r="A313" s="165" t="s">
        <v>134</v>
      </c>
      <c r="B313" s="165" t="s">
        <v>353</v>
      </c>
      <c r="C313" s="162" t="s">
        <v>251</v>
      </c>
      <c r="D313" s="164">
        <v>97.084999999999994</v>
      </c>
      <c r="E313" s="164">
        <v>145.44300000000001</v>
      </c>
      <c r="F313" s="164">
        <v>60.7</v>
      </c>
      <c r="G313" s="164">
        <v>74.194999999999993</v>
      </c>
      <c r="H313" s="163">
        <f t="shared" si="5"/>
        <v>159.94233937397033</v>
      </c>
      <c r="I313" s="163">
        <f t="shared" si="5"/>
        <v>196.02803423411282</v>
      </c>
    </row>
    <row r="314" spans="1:9" s="71" customFormat="1" x14ac:dyDescent="0.2">
      <c r="A314" s="165"/>
      <c r="B314" s="165" t="s">
        <v>222</v>
      </c>
      <c r="C314" s="162"/>
      <c r="D314" s="164">
        <v>97.084999999999994</v>
      </c>
      <c r="E314" s="164">
        <v>145.44300000000001</v>
      </c>
      <c r="F314" s="164">
        <v>60.7</v>
      </c>
      <c r="G314" s="164">
        <v>74.194999999999993</v>
      </c>
      <c r="H314" s="163">
        <f t="shared" si="5"/>
        <v>159.94233937397033</v>
      </c>
      <c r="I314" s="163">
        <f t="shared" si="5"/>
        <v>196.02803423411282</v>
      </c>
    </row>
    <row r="315" spans="1:9" s="40" customFormat="1" ht="22.5" x14ac:dyDescent="0.2">
      <c r="A315" s="165" t="s">
        <v>135</v>
      </c>
      <c r="B315" s="165" t="s">
        <v>354</v>
      </c>
      <c r="C315" s="162" t="s">
        <v>251</v>
      </c>
      <c r="D315" s="164">
        <v>29.36</v>
      </c>
      <c r="E315" s="164">
        <v>39.778860000000002</v>
      </c>
      <c r="F315" s="164">
        <v>50.494700000000002</v>
      </c>
      <c r="G315" s="164">
        <v>76.659610000000001</v>
      </c>
      <c r="H315" s="163">
        <f t="shared" si="5"/>
        <v>58.14471617813355</v>
      </c>
      <c r="I315" s="163">
        <f t="shared" si="5"/>
        <v>51.890245723921637</v>
      </c>
    </row>
    <row r="316" spans="1:9" s="40" customFormat="1" x14ac:dyDescent="0.2">
      <c r="A316" s="165"/>
      <c r="B316" s="165" t="s">
        <v>222</v>
      </c>
      <c r="C316" s="162"/>
      <c r="D316" s="164">
        <v>29.36</v>
      </c>
      <c r="E316" s="164">
        <v>39.778860000000002</v>
      </c>
      <c r="F316" s="164">
        <v>50.494700000000002</v>
      </c>
      <c r="G316" s="164">
        <v>76.659610000000001</v>
      </c>
      <c r="H316" s="163">
        <f t="shared" si="5"/>
        <v>58.14471617813355</v>
      </c>
      <c r="I316" s="163">
        <f t="shared" si="5"/>
        <v>51.890245723921637</v>
      </c>
    </row>
    <row r="317" spans="1:9" s="40" customFormat="1" ht="56.25" x14ac:dyDescent="0.2">
      <c r="A317" s="165" t="s">
        <v>454</v>
      </c>
      <c r="B317" s="165" t="s">
        <v>455</v>
      </c>
      <c r="C317" s="162" t="s">
        <v>251</v>
      </c>
      <c r="D317" s="164">
        <v>0.3</v>
      </c>
      <c r="E317" s="164">
        <v>1.0887</v>
      </c>
      <c r="F317" s="174" t="s">
        <v>7</v>
      </c>
      <c r="G317" s="174" t="s">
        <v>7</v>
      </c>
      <c r="H317" s="174" t="s">
        <v>7</v>
      </c>
      <c r="I317" s="174" t="s">
        <v>7</v>
      </c>
    </row>
    <row r="318" spans="1:9" s="71" customFormat="1" x14ac:dyDescent="0.2">
      <c r="A318" s="165"/>
      <c r="B318" s="165" t="s">
        <v>222</v>
      </c>
      <c r="C318" s="162"/>
      <c r="D318" s="164">
        <v>0.3</v>
      </c>
      <c r="E318" s="164">
        <v>1.0887</v>
      </c>
      <c r="F318" s="174" t="s">
        <v>7</v>
      </c>
      <c r="G318" s="174" t="s">
        <v>7</v>
      </c>
      <c r="H318" s="174" t="s">
        <v>7</v>
      </c>
      <c r="I318" s="174" t="s">
        <v>7</v>
      </c>
    </row>
    <row r="319" spans="1:9" s="40" customFormat="1" ht="33.75" x14ac:dyDescent="0.2">
      <c r="A319" s="165" t="s">
        <v>456</v>
      </c>
      <c r="B319" s="165" t="s">
        <v>457</v>
      </c>
      <c r="C319" s="162" t="s">
        <v>251</v>
      </c>
      <c r="D319" s="164">
        <v>13.05</v>
      </c>
      <c r="E319" s="164">
        <v>15.528600000000001</v>
      </c>
      <c r="F319" s="164">
        <v>12.765000000000001</v>
      </c>
      <c r="G319" s="164">
        <v>22.58717</v>
      </c>
      <c r="H319" s="163">
        <f t="shared" si="5"/>
        <v>102.23266745005874</v>
      </c>
      <c r="I319" s="163">
        <f t="shared" si="5"/>
        <v>68.749648583687119</v>
      </c>
    </row>
    <row r="320" spans="1:9" s="71" customFormat="1" x14ac:dyDescent="0.2">
      <c r="A320" s="165"/>
      <c r="B320" s="165" t="s">
        <v>222</v>
      </c>
      <c r="C320" s="162"/>
      <c r="D320" s="164">
        <v>13.05</v>
      </c>
      <c r="E320" s="164">
        <v>15.528600000000001</v>
      </c>
      <c r="F320" s="164">
        <v>12.765000000000001</v>
      </c>
      <c r="G320" s="164">
        <v>22.58717</v>
      </c>
      <c r="H320" s="163">
        <f t="shared" si="5"/>
        <v>102.23266745005874</v>
      </c>
      <c r="I320" s="163">
        <f t="shared" si="5"/>
        <v>68.749648583687119</v>
      </c>
    </row>
    <row r="321" spans="1:9" s="71" customFormat="1" ht="22.5" x14ac:dyDescent="0.2">
      <c r="A321" s="165" t="s">
        <v>642</v>
      </c>
      <c r="B321" s="165" t="s">
        <v>643</v>
      </c>
      <c r="C321" s="162" t="s">
        <v>251</v>
      </c>
      <c r="D321" s="164">
        <v>0.51</v>
      </c>
      <c r="E321" s="164">
        <v>9.1121999999999996</v>
      </c>
      <c r="F321" s="164">
        <v>0.20200000000000001</v>
      </c>
      <c r="G321" s="164">
        <v>3.9089999999999998</v>
      </c>
      <c r="H321" s="163">
        <f t="shared" si="5"/>
        <v>252.47524752475249</v>
      </c>
      <c r="I321" s="163">
        <f t="shared" si="5"/>
        <v>233.10821181887951</v>
      </c>
    </row>
    <row r="322" spans="1:9" s="40" customFormat="1" x14ac:dyDescent="0.2">
      <c r="A322" s="165"/>
      <c r="B322" s="165" t="s">
        <v>222</v>
      </c>
      <c r="C322" s="162"/>
      <c r="D322" s="164">
        <v>0.51</v>
      </c>
      <c r="E322" s="164">
        <v>9.1121999999999996</v>
      </c>
      <c r="F322" s="164">
        <v>0.20200000000000001</v>
      </c>
      <c r="G322" s="164">
        <v>3.9089999999999998</v>
      </c>
      <c r="H322" s="163">
        <f t="shared" si="5"/>
        <v>252.47524752475249</v>
      </c>
      <c r="I322" s="163">
        <f t="shared" si="5"/>
        <v>233.10821181887951</v>
      </c>
    </row>
    <row r="323" spans="1:9" s="71" customFormat="1" x14ac:dyDescent="0.2">
      <c r="A323" s="165" t="s">
        <v>644</v>
      </c>
      <c r="B323" s="165" t="s">
        <v>645</v>
      </c>
      <c r="C323" s="162" t="s">
        <v>251</v>
      </c>
      <c r="D323" s="174" t="s">
        <v>7</v>
      </c>
      <c r="E323" s="174" t="s">
        <v>7</v>
      </c>
      <c r="F323" s="164">
        <v>32.368000000000002</v>
      </c>
      <c r="G323" s="164">
        <v>3.0790000000000002</v>
      </c>
      <c r="H323" s="174" t="s">
        <v>7</v>
      </c>
      <c r="I323" s="174" t="s">
        <v>7</v>
      </c>
    </row>
    <row r="324" spans="1:9" s="40" customFormat="1" x14ac:dyDescent="0.2">
      <c r="A324" s="165"/>
      <c r="B324" s="165" t="s">
        <v>222</v>
      </c>
      <c r="C324" s="162"/>
      <c r="D324" s="174" t="s">
        <v>7</v>
      </c>
      <c r="E324" s="174" t="s">
        <v>7</v>
      </c>
      <c r="F324" s="164">
        <v>32.368000000000002</v>
      </c>
      <c r="G324" s="164">
        <v>3.0790000000000002</v>
      </c>
      <c r="H324" s="174" t="s">
        <v>7</v>
      </c>
      <c r="I324" s="174" t="s">
        <v>7</v>
      </c>
    </row>
    <row r="325" spans="1:9" s="40" customFormat="1" ht="45" x14ac:dyDescent="0.2">
      <c r="A325" s="165" t="s">
        <v>782</v>
      </c>
      <c r="B325" s="165" t="s">
        <v>783</v>
      </c>
      <c r="C325" s="162" t="s">
        <v>251</v>
      </c>
      <c r="D325" s="174" t="s">
        <v>7</v>
      </c>
      <c r="E325" s="174" t="s">
        <v>7</v>
      </c>
      <c r="F325" s="164">
        <v>5.1000000000000004E-4</v>
      </c>
      <c r="G325" s="164">
        <v>0.62002000000000002</v>
      </c>
      <c r="H325" s="174" t="s">
        <v>7</v>
      </c>
      <c r="I325" s="174" t="s">
        <v>7</v>
      </c>
    </row>
    <row r="326" spans="1:9" s="71" customFormat="1" x14ac:dyDescent="0.2">
      <c r="A326" s="165"/>
      <c r="B326" s="165" t="s">
        <v>222</v>
      </c>
      <c r="C326" s="162"/>
      <c r="D326" s="174" t="s">
        <v>7</v>
      </c>
      <c r="E326" s="174" t="s">
        <v>7</v>
      </c>
      <c r="F326" s="164">
        <v>5.1000000000000004E-4</v>
      </c>
      <c r="G326" s="164">
        <v>0.62002000000000002</v>
      </c>
      <c r="H326" s="174" t="s">
        <v>7</v>
      </c>
      <c r="I326" s="174" t="s">
        <v>7</v>
      </c>
    </row>
    <row r="327" spans="1:9" s="40" customFormat="1" ht="56.25" x14ac:dyDescent="0.2">
      <c r="A327" s="165" t="s">
        <v>136</v>
      </c>
      <c r="B327" s="165" t="s">
        <v>355</v>
      </c>
      <c r="C327" s="162" t="s">
        <v>251</v>
      </c>
      <c r="D327" s="164">
        <v>34</v>
      </c>
      <c r="E327" s="164">
        <v>43.486049999999999</v>
      </c>
      <c r="F327" s="164">
        <v>13.726000000000001</v>
      </c>
      <c r="G327" s="164">
        <v>17.455580000000001</v>
      </c>
      <c r="H327" s="163">
        <f t="shared" si="5"/>
        <v>247.7050852396911</v>
      </c>
      <c r="I327" s="163">
        <f t="shared" si="5"/>
        <v>249.12406233422203</v>
      </c>
    </row>
    <row r="328" spans="1:9" s="71" customFormat="1" x14ac:dyDescent="0.2">
      <c r="A328" s="165"/>
      <c r="B328" s="165" t="s">
        <v>224</v>
      </c>
      <c r="C328" s="162"/>
      <c r="D328" s="164">
        <v>9</v>
      </c>
      <c r="E328" s="164">
        <v>6.8600399999999997</v>
      </c>
      <c r="F328" s="164">
        <v>8</v>
      </c>
      <c r="G328" s="164">
        <v>5.2759999999999998</v>
      </c>
      <c r="H328" s="163">
        <f t="shared" si="5"/>
        <v>112.5</v>
      </c>
      <c r="I328" s="163">
        <f t="shared" si="5"/>
        <v>130.02350265352541</v>
      </c>
    </row>
    <row r="329" spans="1:9" s="40" customFormat="1" x14ac:dyDescent="0.2">
      <c r="A329" s="165"/>
      <c r="B329" s="165" t="s">
        <v>223</v>
      </c>
      <c r="C329" s="162"/>
      <c r="D329" s="164">
        <v>18</v>
      </c>
      <c r="E329" s="164">
        <v>19.5336</v>
      </c>
      <c r="F329" s="174" t="s">
        <v>7</v>
      </c>
      <c r="G329" s="174" t="s">
        <v>7</v>
      </c>
      <c r="H329" s="174" t="s">
        <v>7</v>
      </c>
      <c r="I329" s="174" t="s">
        <v>7</v>
      </c>
    </row>
    <row r="330" spans="1:9" s="71" customFormat="1" x14ac:dyDescent="0.2">
      <c r="A330" s="165"/>
      <c r="B330" s="165" t="s">
        <v>222</v>
      </c>
      <c r="C330" s="162"/>
      <c r="D330" s="164">
        <v>7</v>
      </c>
      <c r="E330" s="164">
        <v>17.092410000000001</v>
      </c>
      <c r="F330" s="164">
        <v>5.726</v>
      </c>
      <c r="G330" s="164">
        <v>12.17958</v>
      </c>
      <c r="H330" s="163">
        <f t="shared" si="5"/>
        <v>122.24938875305624</v>
      </c>
      <c r="I330" s="163">
        <f t="shared" si="5"/>
        <v>140.33661259255246</v>
      </c>
    </row>
    <row r="331" spans="1:9" s="92" customFormat="1" x14ac:dyDescent="0.2">
      <c r="A331" s="165" t="s">
        <v>646</v>
      </c>
      <c r="B331" s="165" t="s">
        <v>647</v>
      </c>
      <c r="C331" s="162" t="s">
        <v>251</v>
      </c>
      <c r="D331" s="164">
        <v>66.019229999999993</v>
      </c>
      <c r="E331" s="164">
        <v>77.343999999999994</v>
      </c>
      <c r="F331" s="174" t="s">
        <v>7</v>
      </c>
      <c r="G331" s="174" t="s">
        <v>7</v>
      </c>
      <c r="H331" s="174" t="s">
        <v>7</v>
      </c>
      <c r="I331" s="174" t="s">
        <v>7</v>
      </c>
    </row>
    <row r="332" spans="1:9" s="71" customFormat="1" x14ac:dyDescent="0.2">
      <c r="A332" s="165"/>
      <c r="B332" s="165" t="s">
        <v>222</v>
      </c>
      <c r="C332" s="162"/>
      <c r="D332" s="164">
        <v>66.019229999999993</v>
      </c>
      <c r="E332" s="164">
        <v>77.343999999999994</v>
      </c>
      <c r="F332" s="174" t="s">
        <v>7</v>
      </c>
      <c r="G332" s="174" t="s">
        <v>7</v>
      </c>
      <c r="H332" s="174" t="s">
        <v>7</v>
      </c>
      <c r="I332" s="174" t="s">
        <v>7</v>
      </c>
    </row>
    <row r="333" spans="1:9" s="40" customFormat="1" x14ac:dyDescent="0.2">
      <c r="A333" s="165" t="s">
        <v>510</v>
      </c>
      <c r="B333" s="165" t="s">
        <v>511</v>
      </c>
      <c r="C333" s="162" t="s">
        <v>251</v>
      </c>
      <c r="D333" s="164">
        <v>5</v>
      </c>
      <c r="E333" s="164">
        <v>10.292</v>
      </c>
      <c r="F333" s="174" t="s">
        <v>7</v>
      </c>
      <c r="G333" s="174" t="s">
        <v>7</v>
      </c>
      <c r="H333" s="174" t="s">
        <v>7</v>
      </c>
      <c r="I333" s="174" t="s">
        <v>7</v>
      </c>
    </row>
    <row r="334" spans="1:9" s="71" customFormat="1" ht="11.25" customHeight="1" x14ac:dyDescent="0.2">
      <c r="A334" s="165"/>
      <c r="B334" s="165" t="s">
        <v>222</v>
      </c>
      <c r="C334" s="162"/>
      <c r="D334" s="164">
        <v>5</v>
      </c>
      <c r="E334" s="164">
        <v>10.292</v>
      </c>
      <c r="F334" s="174" t="s">
        <v>7</v>
      </c>
      <c r="G334" s="174" t="s">
        <v>7</v>
      </c>
      <c r="H334" s="174" t="s">
        <v>7</v>
      </c>
      <c r="I334" s="174" t="s">
        <v>7</v>
      </c>
    </row>
    <row r="335" spans="1:9" s="40" customFormat="1" ht="22.5" x14ac:dyDescent="0.2">
      <c r="A335" s="165" t="s">
        <v>544</v>
      </c>
      <c r="B335" s="165" t="s">
        <v>545</v>
      </c>
      <c r="C335" s="162" t="s">
        <v>251</v>
      </c>
      <c r="D335" s="164">
        <v>18.326000000000001</v>
      </c>
      <c r="E335" s="164">
        <v>27.05425</v>
      </c>
      <c r="F335" s="174" t="s">
        <v>7</v>
      </c>
      <c r="G335" s="174" t="s">
        <v>7</v>
      </c>
      <c r="H335" s="174" t="s">
        <v>7</v>
      </c>
      <c r="I335" s="174" t="s">
        <v>7</v>
      </c>
    </row>
    <row r="336" spans="1:9" s="71" customFormat="1" x14ac:dyDescent="0.2">
      <c r="A336" s="165"/>
      <c r="B336" s="165" t="s">
        <v>222</v>
      </c>
      <c r="C336" s="162"/>
      <c r="D336" s="164">
        <v>18.326000000000001</v>
      </c>
      <c r="E336" s="164">
        <v>27.05425</v>
      </c>
      <c r="F336" s="174" t="s">
        <v>7</v>
      </c>
      <c r="G336" s="174" t="s">
        <v>7</v>
      </c>
      <c r="H336" s="174" t="s">
        <v>7</v>
      </c>
      <c r="I336" s="174" t="s">
        <v>7</v>
      </c>
    </row>
    <row r="337" spans="1:9" s="40" customFormat="1" x14ac:dyDescent="0.2">
      <c r="A337" s="165" t="s">
        <v>43</v>
      </c>
      <c r="B337" s="165" t="s">
        <v>356</v>
      </c>
      <c r="C337" s="162" t="s">
        <v>251</v>
      </c>
      <c r="D337" s="174" t="s">
        <v>7</v>
      </c>
      <c r="E337" s="174" t="s">
        <v>7</v>
      </c>
      <c r="F337" s="164">
        <v>1.597</v>
      </c>
      <c r="G337" s="164">
        <v>31.03322</v>
      </c>
      <c r="H337" s="174" t="s">
        <v>7</v>
      </c>
      <c r="I337" s="174" t="s">
        <v>7</v>
      </c>
    </row>
    <row r="338" spans="1:9" s="40" customFormat="1" x14ac:dyDescent="0.2">
      <c r="A338" s="165"/>
      <c r="B338" s="165" t="s">
        <v>222</v>
      </c>
      <c r="C338" s="162"/>
      <c r="D338" s="174" t="s">
        <v>7</v>
      </c>
      <c r="E338" s="174" t="s">
        <v>7</v>
      </c>
      <c r="F338" s="164">
        <v>1.597</v>
      </c>
      <c r="G338" s="164">
        <v>31.03322</v>
      </c>
      <c r="H338" s="174" t="s">
        <v>7</v>
      </c>
      <c r="I338" s="174" t="s">
        <v>7</v>
      </c>
    </row>
    <row r="339" spans="1:9" s="71" customFormat="1" ht="22.5" x14ac:dyDescent="0.2">
      <c r="A339" s="165" t="s">
        <v>137</v>
      </c>
      <c r="B339" s="165" t="s">
        <v>357</v>
      </c>
      <c r="C339" s="162" t="s">
        <v>251</v>
      </c>
      <c r="D339" s="164">
        <v>1.175</v>
      </c>
      <c r="E339" s="164">
        <v>10.34282</v>
      </c>
      <c r="F339" s="164">
        <v>0.85</v>
      </c>
      <c r="G339" s="164">
        <v>5.9649999999999999</v>
      </c>
      <c r="H339" s="163">
        <f t="shared" ref="H339:I392" si="6">D339/F339*100</f>
        <v>138.23529411764707</v>
      </c>
      <c r="I339" s="163">
        <f t="shared" si="6"/>
        <v>173.39178541492038</v>
      </c>
    </row>
    <row r="340" spans="1:9" s="71" customFormat="1" x14ac:dyDescent="0.2">
      <c r="A340" s="165"/>
      <c r="B340" s="165" t="s">
        <v>222</v>
      </c>
      <c r="C340" s="162"/>
      <c r="D340" s="164">
        <v>1.175</v>
      </c>
      <c r="E340" s="164">
        <v>10.34282</v>
      </c>
      <c r="F340" s="164">
        <v>0.85</v>
      </c>
      <c r="G340" s="164">
        <v>5.9649999999999999</v>
      </c>
      <c r="H340" s="163">
        <f t="shared" si="6"/>
        <v>138.23529411764707</v>
      </c>
      <c r="I340" s="163">
        <f t="shared" si="6"/>
        <v>173.39178541492038</v>
      </c>
    </row>
    <row r="341" spans="1:9" s="71" customFormat="1" ht="22.5" x14ac:dyDescent="0.2">
      <c r="A341" s="165" t="s">
        <v>138</v>
      </c>
      <c r="B341" s="165" t="s">
        <v>358</v>
      </c>
      <c r="C341" s="162" t="s">
        <v>251</v>
      </c>
      <c r="D341" s="164">
        <v>7.6946000000000003</v>
      </c>
      <c r="E341" s="164">
        <v>194.67155</v>
      </c>
      <c r="F341" s="164">
        <v>124.69777999999999</v>
      </c>
      <c r="G341" s="164">
        <v>614.70272999999997</v>
      </c>
      <c r="H341" s="174" t="s">
        <v>7</v>
      </c>
      <c r="I341" s="163">
        <f t="shared" si="6"/>
        <v>31.669218387886449</v>
      </c>
    </row>
    <row r="342" spans="1:9" s="71" customFormat="1" x14ac:dyDescent="0.2">
      <c r="A342" s="165"/>
      <c r="B342" s="165" t="s">
        <v>224</v>
      </c>
      <c r="C342" s="162"/>
      <c r="D342" s="164">
        <v>0.01</v>
      </c>
      <c r="E342" s="164">
        <v>0.37967000000000001</v>
      </c>
      <c r="F342" s="174" t="s">
        <v>7</v>
      </c>
      <c r="G342" s="174" t="s">
        <v>7</v>
      </c>
      <c r="H342" s="174" t="s">
        <v>7</v>
      </c>
      <c r="I342" s="174" t="s">
        <v>7</v>
      </c>
    </row>
    <row r="343" spans="1:9" s="71" customFormat="1" x14ac:dyDescent="0.2">
      <c r="A343" s="165"/>
      <c r="B343" s="165" t="s">
        <v>222</v>
      </c>
      <c r="C343" s="162"/>
      <c r="D343" s="164">
        <v>7.6845999999999997</v>
      </c>
      <c r="E343" s="164">
        <v>194.29187999999999</v>
      </c>
      <c r="F343" s="164">
        <v>124.69777999999999</v>
      </c>
      <c r="G343" s="164">
        <v>614.70272999999997</v>
      </c>
      <c r="H343" s="174" t="s">
        <v>7</v>
      </c>
      <c r="I343" s="163">
        <f t="shared" si="6"/>
        <v>31.607453573534645</v>
      </c>
    </row>
    <row r="344" spans="1:9" s="40" customFormat="1" ht="22.5" x14ac:dyDescent="0.2">
      <c r="A344" s="165" t="s">
        <v>784</v>
      </c>
      <c r="B344" s="165" t="s">
        <v>785</v>
      </c>
      <c r="C344" s="162" t="s">
        <v>251</v>
      </c>
      <c r="D344" s="164">
        <v>1.0999999999999999E-2</v>
      </c>
      <c r="E344" s="164">
        <v>0.20899999999999999</v>
      </c>
      <c r="F344" s="174" t="s">
        <v>7</v>
      </c>
      <c r="G344" s="174" t="s">
        <v>7</v>
      </c>
      <c r="H344" s="174" t="s">
        <v>7</v>
      </c>
      <c r="I344" s="174" t="s">
        <v>7</v>
      </c>
    </row>
    <row r="345" spans="1:9" s="71" customFormat="1" x14ac:dyDescent="0.2">
      <c r="A345" s="165"/>
      <c r="B345" s="165" t="s">
        <v>222</v>
      </c>
      <c r="C345" s="162"/>
      <c r="D345" s="164">
        <v>1.0999999999999999E-2</v>
      </c>
      <c r="E345" s="164">
        <v>0.20899999999999999</v>
      </c>
      <c r="F345" s="174" t="s">
        <v>7</v>
      </c>
      <c r="G345" s="174" t="s">
        <v>7</v>
      </c>
      <c r="H345" s="174" t="s">
        <v>7</v>
      </c>
      <c r="I345" s="174" t="s">
        <v>7</v>
      </c>
    </row>
    <row r="346" spans="1:9" s="71" customFormat="1" ht="45" x14ac:dyDescent="0.2">
      <c r="A346" s="165" t="s">
        <v>68</v>
      </c>
      <c r="B346" s="165" t="s">
        <v>359</v>
      </c>
      <c r="C346" s="162" t="s">
        <v>251</v>
      </c>
      <c r="D346" s="164">
        <v>5.1509999999999998</v>
      </c>
      <c r="E346" s="164">
        <v>15.00788</v>
      </c>
      <c r="F346" s="164">
        <v>91.194670000000002</v>
      </c>
      <c r="G346" s="164">
        <v>161.40118000000001</v>
      </c>
      <c r="H346" s="174" t="s">
        <v>7</v>
      </c>
      <c r="I346" s="174" t="s">
        <v>7</v>
      </c>
    </row>
    <row r="347" spans="1:9" s="71" customFormat="1" x14ac:dyDescent="0.2">
      <c r="A347" s="165"/>
      <c r="B347" s="165" t="s">
        <v>222</v>
      </c>
      <c r="C347" s="162"/>
      <c r="D347" s="164">
        <v>5.1509999999999998</v>
      </c>
      <c r="E347" s="164">
        <v>15.00788</v>
      </c>
      <c r="F347" s="164">
        <v>91.194670000000002</v>
      </c>
      <c r="G347" s="164">
        <v>161.40118000000001</v>
      </c>
      <c r="H347" s="174" t="s">
        <v>7</v>
      </c>
      <c r="I347" s="174" t="s">
        <v>7</v>
      </c>
    </row>
    <row r="348" spans="1:9" s="71" customFormat="1" ht="15" customHeight="1" x14ac:dyDescent="0.2">
      <c r="A348" s="165" t="s">
        <v>139</v>
      </c>
      <c r="B348" s="165" t="s">
        <v>360</v>
      </c>
      <c r="C348" s="162" t="s">
        <v>251</v>
      </c>
      <c r="D348" s="164">
        <v>0.85</v>
      </c>
      <c r="E348" s="164">
        <v>7.12155</v>
      </c>
      <c r="F348" s="164">
        <v>21.479399999999998</v>
      </c>
      <c r="G348" s="164">
        <v>39.295900000000003</v>
      </c>
      <c r="H348" s="174" t="s">
        <v>7</v>
      </c>
      <c r="I348" s="174" t="s">
        <v>7</v>
      </c>
    </row>
    <row r="349" spans="1:9" s="71" customFormat="1" x14ac:dyDescent="0.2">
      <c r="A349" s="165"/>
      <c r="B349" s="165" t="s">
        <v>224</v>
      </c>
      <c r="C349" s="162"/>
      <c r="D349" s="174" t="s">
        <v>7</v>
      </c>
      <c r="E349" s="174" t="s">
        <v>7</v>
      </c>
      <c r="F349" s="164">
        <v>4.7E-2</v>
      </c>
      <c r="G349" s="164">
        <v>0.1096</v>
      </c>
      <c r="H349" s="174" t="s">
        <v>7</v>
      </c>
      <c r="I349" s="174" t="s">
        <v>7</v>
      </c>
    </row>
    <row r="350" spans="1:9" s="71" customFormat="1" x14ac:dyDescent="0.2">
      <c r="A350" s="165"/>
      <c r="B350" s="165" t="s">
        <v>222</v>
      </c>
      <c r="C350" s="162"/>
      <c r="D350" s="164">
        <v>0.85</v>
      </c>
      <c r="E350" s="164">
        <v>7.12155</v>
      </c>
      <c r="F350" s="164">
        <v>21.432400000000001</v>
      </c>
      <c r="G350" s="164">
        <v>39.186300000000003</v>
      </c>
      <c r="H350" s="174" t="s">
        <v>7</v>
      </c>
      <c r="I350" s="174" t="s">
        <v>7</v>
      </c>
    </row>
    <row r="351" spans="1:9" s="40" customFormat="1" ht="33.75" x14ac:dyDescent="0.2">
      <c r="A351" s="165" t="s">
        <v>649</v>
      </c>
      <c r="B351" s="165" t="s">
        <v>650</v>
      </c>
      <c r="C351" s="162" t="s">
        <v>251</v>
      </c>
      <c r="D351" s="164">
        <v>1.53</v>
      </c>
      <c r="E351" s="164">
        <v>2.83779</v>
      </c>
      <c r="F351" s="164">
        <v>3.024E-2</v>
      </c>
      <c r="G351" s="164">
        <v>0.33079999999999998</v>
      </c>
      <c r="H351" s="174" t="s">
        <v>7</v>
      </c>
      <c r="I351" s="163">
        <f t="shared" si="6"/>
        <v>857.85671100362765</v>
      </c>
    </row>
    <row r="352" spans="1:9" s="93" customFormat="1" x14ac:dyDescent="0.2">
      <c r="A352" s="165"/>
      <c r="B352" s="165" t="s">
        <v>222</v>
      </c>
      <c r="C352" s="162"/>
      <c r="D352" s="164">
        <v>1.53</v>
      </c>
      <c r="E352" s="164">
        <v>2.83779</v>
      </c>
      <c r="F352" s="164">
        <v>3.024E-2</v>
      </c>
      <c r="G352" s="164">
        <v>0.33079999999999998</v>
      </c>
      <c r="H352" s="174" t="s">
        <v>7</v>
      </c>
      <c r="I352" s="163">
        <f t="shared" si="6"/>
        <v>857.85671100362765</v>
      </c>
    </row>
    <row r="353" spans="1:9" s="93" customFormat="1" ht="33.75" x14ac:dyDescent="0.2">
      <c r="A353" s="165" t="s">
        <v>140</v>
      </c>
      <c r="B353" s="165" t="s">
        <v>361</v>
      </c>
      <c r="C353" s="162" t="s">
        <v>251</v>
      </c>
      <c r="D353" s="164">
        <v>181.33942999999999</v>
      </c>
      <c r="E353" s="164">
        <v>321.26333</v>
      </c>
      <c r="F353" s="164">
        <v>326.87470999999999</v>
      </c>
      <c r="G353" s="164">
        <v>492.41455000000002</v>
      </c>
      <c r="H353" s="163">
        <f t="shared" si="6"/>
        <v>55.476739084525683</v>
      </c>
      <c r="I353" s="163">
        <f t="shared" si="6"/>
        <v>65.242452726061799</v>
      </c>
    </row>
    <row r="354" spans="1:9" s="71" customFormat="1" x14ac:dyDescent="0.2">
      <c r="A354" s="165"/>
      <c r="B354" s="165" t="s">
        <v>224</v>
      </c>
      <c r="C354" s="162"/>
      <c r="D354" s="164">
        <v>2.5</v>
      </c>
      <c r="E354" s="164">
        <v>26.576899999999998</v>
      </c>
      <c r="F354" s="164">
        <v>7.0121799999999999</v>
      </c>
      <c r="G354" s="164">
        <v>32.959350000000001</v>
      </c>
      <c r="H354" s="163">
        <f t="shared" si="6"/>
        <v>35.652250797897374</v>
      </c>
      <c r="I354" s="163">
        <f t="shared" si="6"/>
        <v>80.635388744013454</v>
      </c>
    </row>
    <row r="355" spans="1:9" s="40" customFormat="1" x14ac:dyDescent="0.2">
      <c r="A355" s="165"/>
      <c r="B355" s="165" t="s">
        <v>223</v>
      </c>
      <c r="C355" s="162"/>
      <c r="D355" s="164">
        <v>12.61</v>
      </c>
      <c r="E355" s="164">
        <v>3.17699</v>
      </c>
      <c r="F355" s="164">
        <v>79.539000000000001</v>
      </c>
      <c r="G355" s="164">
        <v>66.609300000000005</v>
      </c>
      <c r="H355" s="174" t="s">
        <v>7</v>
      </c>
      <c r="I355" s="174" t="s">
        <v>7</v>
      </c>
    </row>
    <row r="356" spans="1:9" s="71" customFormat="1" x14ac:dyDescent="0.2">
      <c r="A356" s="165"/>
      <c r="B356" s="165" t="s">
        <v>222</v>
      </c>
      <c r="C356" s="162"/>
      <c r="D356" s="164">
        <v>166.22943000000001</v>
      </c>
      <c r="E356" s="164">
        <v>291.50943999999998</v>
      </c>
      <c r="F356" s="164">
        <v>240.32353000000001</v>
      </c>
      <c r="G356" s="164">
        <v>392.84589999999997</v>
      </c>
      <c r="H356" s="163">
        <f t="shared" si="6"/>
        <v>69.169019779295027</v>
      </c>
      <c r="I356" s="163">
        <f t="shared" si="6"/>
        <v>74.204526507722235</v>
      </c>
    </row>
    <row r="357" spans="1:9" s="71" customFormat="1" ht="27" customHeight="1" x14ac:dyDescent="0.2">
      <c r="A357" s="165" t="s">
        <v>86</v>
      </c>
      <c r="B357" s="165" t="s">
        <v>362</v>
      </c>
      <c r="C357" s="162" t="s">
        <v>251</v>
      </c>
      <c r="D357" s="164">
        <v>8.08</v>
      </c>
      <c r="E357" s="164">
        <v>27.364999999999998</v>
      </c>
      <c r="F357" s="164">
        <v>1.02</v>
      </c>
      <c r="G357" s="164">
        <v>0.28939999999999999</v>
      </c>
      <c r="H357" s="163">
        <f t="shared" si="6"/>
        <v>792.15686274509812</v>
      </c>
      <c r="I357" s="174" t="s">
        <v>7</v>
      </c>
    </row>
    <row r="358" spans="1:9" s="71" customFormat="1" x14ac:dyDescent="0.2">
      <c r="A358" s="165"/>
      <c r="B358" s="165" t="s">
        <v>223</v>
      </c>
      <c r="C358" s="162"/>
      <c r="D358" s="174" t="s">
        <v>7</v>
      </c>
      <c r="E358" s="174" t="s">
        <v>7</v>
      </c>
      <c r="F358" s="164">
        <v>1.02</v>
      </c>
      <c r="G358" s="164">
        <v>0.28939999999999999</v>
      </c>
      <c r="H358" s="174" t="s">
        <v>7</v>
      </c>
      <c r="I358" s="174" t="s">
        <v>7</v>
      </c>
    </row>
    <row r="359" spans="1:9" s="40" customFormat="1" x14ac:dyDescent="0.2">
      <c r="A359" s="165"/>
      <c r="B359" s="165" t="s">
        <v>222</v>
      </c>
      <c r="C359" s="162"/>
      <c r="D359" s="164">
        <v>8.08</v>
      </c>
      <c r="E359" s="164">
        <v>27.364999999999998</v>
      </c>
      <c r="F359" s="174" t="s">
        <v>7</v>
      </c>
      <c r="G359" s="174" t="s">
        <v>7</v>
      </c>
      <c r="H359" s="174" t="s">
        <v>7</v>
      </c>
      <c r="I359" s="174" t="s">
        <v>7</v>
      </c>
    </row>
    <row r="360" spans="1:9" s="71" customFormat="1" ht="22.5" x14ac:dyDescent="0.2">
      <c r="A360" s="165" t="s">
        <v>141</v>
      </c>
      <c r="B360" s="165" t="s">
        <v>363</v>
      </c>
      <c r="C360" s="162" t="s">
        <v>251</v>
      </c>
      <c r="D360" s="164">
        <v>1.464</v>
      </c>
      <c r="E360" s="164">
        <v>0.75049999999999994</v>
      </c>
      <c r="F360" s="164">
        <v>40.94135</v>
      </c>
      <c r="G360" s="164">
        <v>117.11973999999999</v>
      </c>
      <c r="H360" s="174" t="s">
        <v>7</v>
      </c>
      <c r="I360" s="174" t="s">
        <v>7</v>
      </c>
    </row>
    <row r="361" spans="1:9" s="40" customFormat="1" x14ac:dyDescent="0.2">
      <c r="A361" s="165"/>
      <c r="B361" s="165" t="s">
        <v>222</v>
      </c>
      <c r="C361" s="162"/>
      <c r="D361" s="164">
        <v>1.464</v>
      </c>
      <c r="E361" s="164">
        <v>0.75049999999999994</v>
      </c>
      <c r="F361" s="164">
        <v>40.94135</v>
      </c>
      <c r="G361" s="164">
        <v>117.11973999999999</v>
      </c>
      <c r="H361" s="174" t="s">
        <v>7</v>
      </c>
      <c r="I361" s="174" t="s">
        <v>7</v>
      </c>
    </row>
    <row r="362" spans="1:9" s="71" customFormat="1" ht="22.5" x14ac:dyDescent="0.2">
      <c r="A362" s="165" t="s">
        <v>57</v>
      </c>
      <c r="B362" s="165" t="s">
        <v>364</v>
      </c>
      <c r="C362" s="162" t="s">
        <v>251</v>
      </c>
      <c r="D362" s="164">
        <v>19.089500000000001</v>
      </c>
      <c r="E362" s="164">
        <v>30.76886</v>
      </c>
      <c r="F362" s="164">
        <v>0.92432000000000003</v>
      </c>
      <c r="G362" s="164">
        <v>22.43506</v>
      </c>
      <c r="H362" s="174" t="s">
        <v>7</v>
      </c>
      <c r="I362" s="163">
        <f t="shared" si="6"/>
        <v>137.1463236559207</v>
      </c>
    </row>
    <row r="363" spans="1:9" s="40" customFormat="1" x14ac:dyDescent="0.2">
      <c r="A363" s="165"/>
      <c r="B363" s="165" t="s">
        <v>222</v>
      </c>
      <c r="C363" s="162"/>
      <c r="D363" s="164">
        <v>19.089500000000001</v>
      </c>
      <c r="E363" s="164">
        <v>30.76886</v>
      </c>
      <c r="F363" s="164">
        <v>0.92432000000000003</v>
      </c>
      <c r="G363" s="164">
        <v>22.43506</v>
      </c>
      <c r="H363" s="174" t="s">
        <v>7</v>
      </c>
      <c r="I363" s="163">
        <f t="shared" si="6"/>
        <v>137.1463236559207</v>
      </c>
    </row>
    <row r="364" spans="1:9" s="71" customFormat="1" ht="56.25" x14ac:dyDescent="0.2">
      <c r="A364" s="165" t="s">
        <v>651</v>
      </c>
      <c r="B364" s="165" t="s">
        <v>652</v>
      </c>
      <c r="C364" s="162" t="s">
        <v>251</v>
      </c>
      <c r="D364" s="164">
        <v>76.8</v>
      </c>
      <c r="E364" s="164">
        <v>154.97300000000001</v>
      </c>
      <c r="F364" s="174" t="s">
        <v>7</v>
      </c>
      <c r="G364" s="174" t="s">
        <v>7</v>
      </c>
      <c r="H364" s="174" t="s">
        <v>7</v>
      </c>
      <c r="I364" s="174" t="s">
        <v>7</v>
      </c>
    </row>
    <row r="365" spans="1:9" s="71" customFormat="1" x14ac:dyDescent="0.2">
      <c r="A365" s="165"/>
      <c r="B365" s="165" t="s">
        <v>222</v>
      </c>
      <c r="C365" s="162"/>
      <c r="D365" s="164">
        <v>76.8</v>
      </c>
      <c r="E365" s="164">
        <v>154.97300000000001</v>
      </c>
      <c r="F365" s="174" t="s">
        <v>7</v>
      </c>
      <c r="G365" s="174" t="s">
        <v>7</v>
      </c>
      <c r="H365" s="174" t="s">
        <v>7</v>
      </c>
      <c r="I365" s="174" t="s">
        <v>7</v>
      </c>
    </row>
    <row r="366" spans="1:9" s="71" customFormat="1" ht="22.5" x14ac:dyDescent="0.2">
      <c r="A366" s="165" t="s">
        <v>512</v>
      </c>
      <c r="B366" s="165" t="s">
        <v>513</v>
      </c>
      <c r="C366" s="162" t="s">
        <v>251</v>
      </c>
      <c r="D366" s="164">
        <v>330</v>
      </c>
      <c r="E366" s="164">
        <v>96.06</v>
      </c>
      <c r="F366" s="164">
        <v>370</v>
      </c>
      <c r="G366" s="164">
        <v>95.204999999999998</v>
      </c>
      <c r="H366" s="163">
        <f t="shared" si="6"/>
        <v>89.189189189189193</v>
      </c>
      <c r="I366" s="163">
        <f t="shared" si="6"/>
        <v>100.89806207657162</v>
      </c>
    </row>
    <row r="367" spans="1:9" s="40" customFormat="1" x14ac:dyDescent="0.2">
      <c r="A367" s="165"/>
      <c r="B367" s="165" t="s">
        <v>222</v>
      </c>
      <c r="C367" s="162"/>
      <c r="D367" s="164">
        <v>330</v>
      </c>
      <c r="E367" s="164">
        <v>96.06</v>
      </c>
      <c r="F367" s="164">
        <v>370</v>
      </c>
      <c r="G367" s="164">
        <v>95.204999999999998</v>
      </c>
      <c r="H367" s="163">
        <f t="shared" si="6"/>
        <v>89.189189189189193</v>
      </c>
      <c r="I367" s="163">
        <f t="shared" si="6"/>
        <v>100.89806207657162</v>
      </c>
    </row>
    <row r="368" spans="1:9" s="71" customFormat="1" ht="22.5" x14ac:dyDescent="0.2">
      <c r="A368" s="165" t="s">
        <v>653</v>
      </c>
      <c r="B368" s="165" t="s">
        <v>654</v>
      </c>
      <c r="C368" s="162" t="s">
        <v>251</v>
      </c>
      <c r="D368" s="174" t="s">
        <v>7</v>
      </c>
      <c r="E368" s="174" t="s">
        <v>7</v>
      </c>
      <c r="F368" s="164">
        <v>21.256</v>
      </c>
      <c r="G368" s="164">
        <v>61.456829999999997</v>
      </c>
      <c r="H368" s="174" t="s">
        <v>7</v>
      </c>
      <c r="I368" s="174" t="s">
        <v>7</v>
      </c>
    </row>
    <row r="369" spans="1:9" s="71" customFormat="1" x14ac:dyDescent="0.2">
      <c r="A369" s="165"/>
      <c r="B369" s="165" t="s">
        <v>222</v>
      </c>
      <c r="C369" s="162"/>
      <c r="D369" s="174" t="s">
        <v>7</v>
      </c>
      <c r="E369" s="174" t="s">
        <v>7</v>
      </c>
      <c r="F369" s="164">
        <v>21.256</v>
      </c>
      <c r="G369" s="164">
        <v>61.456829999999997</v>
      </c>
      <c r="H369" s="174" t="s">
        <v>7</v>
      </c>
      <c r="I369" s="174" t="s">
        <v>7</v>
      </c>
    </row>
    <row r="370" spans="1:9" s="71" customFormat="1" ht="22.5" x14ac:dyDescent="0.2">
      <c r="A370" s="165" t="s">
        <v>514</v>
      </c>
      <c r="B370" s="165" t="s">
        <v>515</v>
      </c>
      <c r="C370" s="162" t="s">
        <v>251</v>
      </c>
      <c r="D370" s="174" t="s">
        <v>7</v>
      </c>
      <c r="E370" s="174" t="s">
        <v>7</v>
      </c>
      <c r="F370" s="164">
        <v>9.0559999999999992</v>
      </c>
      <c r="G370" s="164">
        <v>8.5949600000000004</v>
      </c>
      <c r="H370" s="174" t="s">
        <v>7</v>
      </c>
      <c r="I370" s="174" t="s">
        <v>7</v>
      </c>
    </row>
    <row r="371" spans="1:9" s="40" customFormat="1" x14ac:dyDescent="0.2">
      <c r="A371" s="165"/>
      <c r="B371" s="165" t="s">
        <v>222</v>
      </c>
      <c r="C371" s="162"/>
      <c r="D371" s="174" t="s">
        <v>7</v>
      </c>
      <c r="E371" s="174" t="s">
        <v>7</v>
      </c>
      <c r="F371" s="164">
        <v>9.0559999999999992</v>
      </c>
      <c r="G371" s="164">
        <v>8.5949600000000004</v>
      </c>
      <c r="H371" s="174" t="s">
        <v>7</v>
      </c>
      <c r="I371" s="174" t="s">
        <v>7</v>
      </c>
    </row>
    <row r="372" spans="1:9" s="40" customFormat="1" ht="33.75" x14ac:dyDescent="0.2">
      <c r="A372" s="165" t="s">
        <v>23</v>
      </c>
      <c r="B372" s="165" t="s">
        <v>365</v>
      </c>
      <c r="C372" s="162" t="s">
        <v>251</v>
      </c>
      <c r="D372" s="164">
        <v>6.7000000000000004E-2</v>
      </c>
      <c r="E372" s="164">
        <v>2.5619700000000001</v>
      </c>
      <c r="F372" s="164">
        <v>11.36</v>
      </c>
      <c r="G372" s="164">
        <v>69.571979999999996</v>
      </c>
      <c r="H372" s="174" t="s">
        <v>7</v>
      </c>
      <c r="I372" s="174" t="s">
        <v>7</v>
      </c>
    </row>
    <row r="373" spans="1:9" s="71" customFormat="1" x14ac:dyDescent="0.2">
      <c r="A373" s="165"/>
      <c r="B373" s="165" t="s">
        <v>224</v>
      </c>
      <c r="C373" s="162"/>
      <c r="D373" s="164">
        <v>5.0000000000000001E-3</v>
      </c>
      <c r="E373" s="164">
        <v>0.50622999999999996</v>
      </c>
      <c r="F373" s="164">
        <v>0.01</v>
      </c>
      <c r="G373" s="164">
        <v>1.4199600000000001</v>
      </c>
      <c r="H373" s="163">
        <f t="shared" si="6"/>
        <v>50</v>
      </c>
      <c r="I373" s="163">
        <f t="shared" si="6"/>
        <v>35.651004253640941</v>
      </c>
    </row>
    <row r="374" spans="1:9" s="40" customFormat="1" x14ac:dyDescent="0.2">
      <c r="A374" s="165"/>
      <c r="B374" s="165" t="s">
        <v>222</v>
      </c>
      <c r="C374" s="162"/>
      <c r="D374" s="164">
        <v>6.2E-2</v>
      </c>
      <c r="E374" s="164">
        <v>2.0557400000000001</v>
      </c>
      <c r="F374" s="164">
        <v>11.35</v>
      </c>
      <c r="G374" s="164">
        <v>68.152019999999993</v>
      </c>
      <c r="H374" s="174" t="s">
        <v>7</v>
      </c>
      <c r="I374" s="174" t="s">
        <v>7</v>
      </c>
    </row>
    <row r="375" spans="1:9" s="71" customFormat="1" x14ac:dyDescent="0.2">
      <c r="A375" s="165" t="s">
        <v>142</v>
      </c>
      <c r="B375" s="165" t="s">
        <v>366</v>
      </c>
      <c r="C375" s="162" t="s">
        <v>251</v>
      </c>
      <c r="D375" s="174" t="s">
        <v>7</v>
      </c>
      <c r="E375" s="174" t="s">
        <v>7</v>
      </c>
      <c r="F375" s="164">
        <v>15.33</v>
      </c>
      <c r="G375" s="164">
        <v>39.719000000000001</v>
      </c>
      <c r="H375" s="174" t="s">
        <v>7</v>
      </c>
      <c r="I375" s="174" t="s">
        <v>7</v>
      </c>
    </row>
    <row r="376" spans="1:9" s="40" customFormat="1" x14ac:dyDescent="0.2">
      <c r="A376" s="165"/>
      <c r="B376" s="165" t="s">
        <v>222</v>
      </c>
      <c r="C376" s="162"/>
      <c r="D376" s="174" t="s">
        <v>7</v>
      </c>
      <c r="E376" s="174" t="s">
        <v>7</v>
      </c>
      <c r="F376" s="164">
        <v>15.33</v>
      </c>
      <c r="G376" s="164">
        <v>39.719000000000001</v>
      </c>
      <c r="H376" s="174" t="s">
        <v>7</v>
      </c>
      <c r="I376" s="174" t="s">
        <v>7</v>
      </c>
    </row>
    <row r="377" spans="1:9" s="71" customFormat="1" x14ac:dyDescent="0.2">
      <c r="A377" s="165" t="s">
        <v>655</v>
      </c>
      <c r="B377" s="165" t="s">
        <v>656</v>
      </c>
      <c r="C377" s="162" t="s">
        <v>251</v>
      </c>
      <c r="D377" s="174" t="s">
        <v>7</v>
      </c>
      <c r="E377" s="174" t="s">
        <v>7</v>
      </c>
      <c r="F377" s="164">
        <v>2.7450000000000001</v>
      </c>
      <c r="G377" s="164">
        <v>7.86</v>
      </c>
      <c r="H377" s="174" t="s">
        <v>7</v>
      </c>
      <c r="I377" s="174" t="s">
        <v>7</v>
      </c>
    </row>
    <row r="378" spans="1:9" s="40" customFormat="1" x14ac:dyDescent="0.2">
      <c r="A378" s="165"/>
      <c r="B378" s="165" t="s">
        <v>223</v>
      </c>
      <c r="C378" s="162"/>
      <c r="D378" s="174" t="s">
        <v>7</v>
      </c>
      <c r="E378" s="174" t="s">
        <v>7</v>
      </c>
      <c r="F378" s="164">
        <v>2.7450000000000001</v>
      </c>
      <c r="G378" s="164">
        <v>7.86</v>
      </c>
      <c r="H378" s="174" t="s">
        <v>7</v>
      </c>
      <c r="I378" s="174" t="s">
        <v>7</v>
      </c>
    </row>
    <row r="379" spans="1:9" s="71" customFormat="1" ht="22.5" x14ac:dyDescent="0.2">
      <c r="A379" s="165" t="s">
        <v>58</v>
      </c>
      <c r="B379" s="165" t="s">
        <v>367</v>
      </c>
      <c r="C379" s="162" t="s">
        <v>251</v>
      </c>
      <c r="D379" s="164">
        <v>0.154</v>
      </c>
      <c r="E379" s="164">
        <v>4.13863</v>
      </c>
      <c r="F379" s="164">
        <v>0.92479999999999996</v>
      </c>
      <c r="G379" s="164">
        <v>10.50281</v>
      </c>
      <c r="H379" s="174" t="s">
        <v>7</v>
      </c>
      <c r="I379" s="163">
        <f t="shared" si="6"/>
        <v>39.404978286763253</v>
      </c>
    </row>
    <row r="380" spans="1:9" s="40" customFormat="1" x14ac:dyDescent="0.2">
      <c r="A380" s="165"/>
      <c r="B380" s="165" t="s">
        <v>222</v>
      </c>
      <c r="C380" s="162"/>
      <c r="D380" s="164">
        <v>0.154</v>
      </c>
      <c r="E380" s="164">
        <v>4.13863</v>
      </c>
      <c r="F380" s="164">
        <v>0.92479999999999996</v>
      </c>
      <c r="G380" s="164">
        <v>10.50281</v>
      </c>
      <c r="H380" s="174" t="s">
        <v>7</v>
      </c>
      <c r="I380" s="163">
        <f t="shared" si="6"/>
        <v>39.404978286763253</v>
      </c>
    </row>
    <row r="381" spans="1:9" s="71" customFormat="1" ht="22.5" x14ac:dyDescent="0.2">
      <c r="A381" s="165" t="s">
        <v>215</v>
      </c>
      <c r="B381" s="165" t="s">
        <v>558</v>
      </c>
      <c r="C381" s="162" t="s">
        <v>251</v>
      </c>
      <c r="D381" s="164">
        <v>0.03</v>
      </c>
      <c r="E381" s="164">
        <v>1.38984</v>
      </c>
      <c r="F381" s="174" t="s">
        <v>7</v>
      </c>
      <c r="G381" s="174" t="s">
        <v>7</v>
      </c>
      <c r="H381" s="174" t="s">
        <v>7</v>
      </c>
      <c r="I381" s="174" t="s">
        <v>7</v>
      </c>
    </row>
    <row r="382" spans="1:9" s="71" customFormat="1" x14ac:dyDescent="0.2">
      <c r="A382" s="165"/>
      <c r="B382" s="165" t="s">
        <v>222</v>
      </c>
      <c r="C382" s="162"/>
      <c r="D382" s="164">
        <v>0.03</v>
      </c>
      <c r="E382" s="164">
        <v>1.38984</v>
      </c>
      <c r="F382" s="174" t="s">
        <v>7</v>
      </c>
      <c r="G382" s="174" t="s">
        <v>7</v>
      </c>
      <c r="H382" s="174" t="s">
        <v>7</v>
      </c>
      <c r="I382" s="174" t="s">
        <v>7</v>
      </c>
    </row>
    <row r="383" spans="1:9" s="71" customFormat="1" x14ac:dyDescent="0.2">
      <c r="A383" s="165" t="s">
        <v>657</v>
      </c>
      <c r="B383" s="165" t="s">
        <v>658</v>
      </c>
      <c r="C383" s="162" t="s">
        <v>251</v>
      </c>
      <c r="D383" s="174" t="s">
        <v>7</v>
      </c>
      <c r="E383" s="174" t="s">
        <v>7</v>
      </c>
      <c r="F383" s="164">
        <v>3.0000000000000001E-3</v>
      </c>
      <c r="G383" s="164">
        <v>2.5600000000000001E-2</v>
      </c>
      <c r="H383" s="174" t="s">
        <v>7</v>
      </c>
      <c r="I383" s="174" t="s">
        <v>7</v>
      </c>
    </row>
    <row r="384" spans="1:9" s="40" customFormat="1" x14ac:dyDescent="0.2">
      <c r="A384" s="165"/>
      <c r="B384" s="165" t="s">
        <v>222</v>
      </c>
      <c r="C384" s="162"/>
      <c r="D384" s="174" t="s">
        <v>7</v>
      </c>
      <c r="E384" s="174" t="s">
        <v>7</v>
      </c>
      <c r="F384" s="164">
        <v>3.0000000000000001E-3</v>
      </c>
      <c r="G384" s="164">
        <v>2.5600000000000001E-2</v>
      </c>
      <c r="H384" s="174" t="s">
        <v>7</v>
      </c>
      <c r="I384" s="174" t="s">
        <v>7</v>
      </c>
    </row>
    <row r="385" spans="1:9" s="71" customFormat="1" ht="22.5" x14ac:dyDescent="0.2">
      <c r="A385" s="165" t="s">
        <v>143</v>
      </c>
      <c r="B385" s="165" t="s">
        <v>326</v>
      </c>
      <c r="C385" s="162" t="s">
        <v>445</v>
      </c>
      <c r="D385" s="164">
        <v>16861.900000000001</v>
      </c>
      <c r="E385" s="164">
        <v>779.82555000000002</v>
      </c>
      <c r="F385" s="164">
        <v>12984.9</v>
      </c>
      <c r="G385" s="164">
        <v>319.08488</v>
      </c>
      <c r="H385" s="163">
        <f t="shared" si="6"/>
        <v>129.85775785720338</v>
      </c>
      <c r="I385" s="163">
        <f t="shared" si="6"/>
        <v>244.39439123533523</v>
      </c>
    </row>
    <row r="386" spans="1:9" s="71" customFormat="1" x14ac:dyDescent="0.2">
      <c r="A386" s="165"/>
      <c r="B386" s="165" t="s">
        <v>224</v>
      </c>
      <c r="C386" s="162"/>
      <c r="D386" s="164">
        <v>1597.6</v>
      </c>
      <c r="E386" s="164">
        <v>271.27913999999998</v>
      </c>
      <c r="F386" s="174" t="s">
        <v>7</v>
      </c>
      <c r="G386" s="174" t="s">
        <v>7</v>
      </c>
      <c r="H386" s="174" t="s">
        <v>7</v>
      </c>
      <c r="I386" s="174" t="s">
        <v>7</v>
      </c>
    </row>
    <row r="387" spans="1:9" s="71" customFormat="1" x14ac:dyDescent="0.2">
      <c r="A387" s="165"/>
      <c r="B387" s="165" t="s">
        <v>222</v>
      </c>
      <c r="C387" s="162"/>
      <c r="D387" s="164">
        <v>15264.300000000001</v>
      </c>
      <c r="E387" s="164">
        <v>508.54640999999998</v>
      </c>
      <c r="F387" s="164">
        <v>12984.9</v>
      </c>
      <c r="G387" s="164">
        <v>319.08488</v>
      </c>
      <c r="H387" s="163">
        <f t="shared" si="6"/>
        <v>117.5542360742093</v>
      </c>
      <c r="I387" s="163">
        <f t="shared" si="6"/>
        <v>159.3765301571168</v>
      </c>
    </row>
    <row r="388" spans="1:9" s="40" customFormat="1" x14ac:dyDescent="0.2">
      <c r="A388" s="165" t="s">
        <v>769</v>
      </c>
      <c r="B388" s="165" t="s">
        <v>770</v>
      </c>
      <c r="C388" s="162" t="s">
        <v>251</v>
      </c>
      <c r="D388" s="174" t="s">
        <v>7</v>
      </c>
      <c r="E388" s="174" t="s">
        <v>7</v>
      </c>
      <c r="F388" s="164">
        <v>2.5000000000000001E-2</v>
      </c>
      <c r="G388" s="164">
        <v>2.5000000000000001E-2</v>
      </c>
      <c r="H388" s="174" t="s">
        <v>7</v>
      </c>
      <c r="I388" s="174" t="s">
        <v>7</v>
      </c>
    </row>
    <row r="389" spans="1:9" s="40" customFormat="1" x14ac:dyDescent="0.2">
      <c r="A389" s="165"/>
      <c r="B389" s="165" t="s">
        <v>222</v>
      </c>
      <c r="C389" s="162"/>
      <c r="D389" s="174" t="s">
        <v>7</v>
      </c>
      <c r="E389" s="174" t="s">
        <v>7</v>
      </c>
      <c r="F389" s="164">
        <v>2.5000000000000001E-2</v>
      </c>
      <c r="G389" s="164">
        <v>2.5000000000000001E-2</v>
      </c>
      <c r="H389" s="174" t="s">
        <v>7</v>
      </c>
      <c r="I389" s="174" t="s">
        <v>7</v>
      </c>
    </row>
    <row r="390" spans="1:9" s="71" customFormat="1" ht="33.75" x14ac:dyDescent="0.2">
      <c r="A390" s="165" t="s">
        <v>144</v>
      </c>
      <c r="B390" s="165" t="s">
        <v>327</v>
      </c>
      <c r="C390" s="162" t="s">
        <v>251</v>
      </c>
      <c r="D390" s="164">
        <v>8558.5367999999999</v>
      </c>
      <c r="E390" s="164">
        <v>1061.2409299999999</v>
      </c>
      <c r="F390" s="164">
        <v>9631.3554000000004</v>
      </c>
      <c r="G390" s="164">
        <v>1103.51629</v>
      </c>
      <c r="H390" s="163">
        <f t="shared" si="6"/>
        <v>88.861187699500732</v>
      </c>
      <c r="I390" s="163">
        <f t="shared" si="6"/>
        <v>96.169031632509913</v>
      </c>
    </row>
    <row r="391" spans="1:9" s="71" customFormat="1" x14ac:dyDescent="0.2">
      <c r="A391" s="165"/>
      <c r="B391" s="165" t="s">
        <v>224</v>
      </c>
      <c r="C391" s="162"/>
      <c r="D391" s="164">
        <v>155.45099999999999</v>
      </c>
      <c r="E391" s="164">
        <v>37.528449999999999</v>
      </c>
      <c r="F391" s="174" t="s">
        <v>7</v>
      </c>
      <c r="G391" s="174" t="s">
        <v>7</v>
      </c>
      <c r="H391" s="174" t="s">
        <v>7</v>
      </c>
      <c r="I391" s="174" t="s">
        <v>7</v>
      </c>
    </row>
    <row r="392" spans="1:9" s="40" customFormat="1" x14ac:dyDescent="0.2">
      <c r="A392" s="165"/>
      <c r="B392" s="165" t="s">
        <v>222</v>
      </c>
      <c r="C392" s="162"/>
      <c r="D392" s="164">
        <v>8403.0858000000007</v>
      </c>
      <c r="E392" s="164">
        <v>1023.71248</v>
      </c>
      <c r="F392" s="164">
        <v>9631.3554000000004</v>
      </c>
      <c r="G392" s="164">
        <v>1103.51629</v>
      </c>
      <c r="H392" s="163">
        <f t="shared" si="6"/>
        <v>87.247178107455156</v>
      </c>
      <c r="I392" s="163">
        <f t="shared" si="6"/>
        <v>92.768225469512558</v>
      </c>
    </row>
    <row r="393" spans="1:9" s="40" customFormat="1" ht="45" x14ac:dyDescent="0.2">
      <c r="A393" s="165" t="s">
        <v>145</v>
      </c>
      <c r="B393" s="165" t="s">
        <v>328</v>
      </c>
      <c r="C393" s="162" t="s">
        <v>251</v>
      </c>
      <c r="D393" s="164">
        <v>69.664699999999996</v>
      </c>
      <c r="E393" s="164">
        <v>40.618540000000003</v>
      </c>
      <c r="F393" s="174" t="s">
        <v>7</v>
      </c>
      <c r="G393" s="174" t="s">
        <v>7</v>
      </c>
      <c r="H393" s="174" t="s">
        <v>7</v>
      </c>
      <c r="I393" s="174" t="s">
        <v>7</v>
      </c>
    </row>
    <row r="394" spans="1:9" s="40" customFormat="1" x14ac:dyDescent="0.2">
      <c r="A394" s="165"/>
      <c r="B394" s="165" t="s">
        <v>224</v>
      </c>
      <c r="C394" s="162"/>
      <c r="D394" s="164">
        <v>4.4646999999999997</v>
      </c>
      <c r="E394" s="164">
        <v>6.1825400000000004</v>
      </c>
      <c r="F394" s="174" t="s">
        <v>7</v>
      </c>
      <c r="G394" s="174" t="s">
        <v>7</v>
      </c>
      <c r="H394" s="174" t="s">
        <v>7</v>
      </c>
      <c r="I394" s="174" t="s">
        <v>7</v>
      </c>
    </row>
    <row r="395" spans="1:9" s="71" customFormat="1" x14ac:dyDescent="0.2">
      <c r="A395" s="165"/>
      <c r="B395" s="165" t="s">
        <v>222</v>
      </c>
      <c r="C395" s="162"/>
      <c r="D395" s="164">
        <v>65.2</v>
      </c>
      <c r="E395" s="164">
        <v>34.436</v>
      </c>
      <c r="F395" s="174" t="s">
        <v>7</v>
      </c>
      <c r="G395" s="174" t="s">
        <v>7</v>
      </c>
      <c r="H395" s="174" t="s">
        <v>7</v>
      </c>
      <c r="I395" s="174" t="s">
        <v>7</v>
      </c>
    </row>
    <row r="396" spans="1:9" s="71" customFormat="1" ht="45" x14ac:dyDescent="0.2">
      <c r="A396" s="165" t="s">
        <v>146</v>
      </c>
      <c r="B396" s="165" t="s">
        <v>329</v>
      </c>
      <c r="C396" s="162" t="s">
        <v>445</v>
      </c>
      <c r="D396" s="164">
        <v>88637.900000000009</v>
      </c>
      <c r="E396" s="164">
        <v>1756.7655500000001</v>
      </c>
      <c r="F396" s="164">
        <v>15232.999999999998</v>
      </c>
      <c r="G396" s="164">
        <v>3012.7186900000002</v>
      </c>
      <c r="H396" s="163">
        <f t="shared" ref="H396:I449" si="7">D396/F396*100</f>
        <v>581.88078513753055</v>
      </c>
      <c r="I396" s="163">
        <f t="shared" si="7"/>
        <v>58.311635793649216</v>
      </c>
    </row>
    <row r="397" spans="1:9" s="40" customFormat="1" x14ac:dyDescent="0.2">
      <c r="A397" s="165"/>
      <c r="B397" s="165" t="s">
        <v>224</v>
      </c>
      <c r="C397" s="162"/>
      <c r="D397" s="164">
        <v>66686.8</v>
      </c>
      <c r="E397" s="164">
        <v>195.21510000000001</v>
      </c>
      <c r="F397" s="164">
        <v>4886.7</v>
      </c>
      <c r="G397" s="164">
        <v>550.93741999999997</v>
      </c>
      <c r="H397" s="174" t="s">
        <v>7</v>
      </c>
      <c r="I397" s="163">
        <f t="shared" si="7"/>
        <v>35.433262093542318</v>
      </c>
    </row>
    <row r="398" spans="1:9" s="71" customFormat="1" x14ac:dyDescent="0.2">
      <c r="A398" s="165"/>
      <c r="B398" s="165" t="s">
        <v>222</v>
      </c>
      <c r="C398" s="162"/>
      <c r="D398" s="164">
        <v>21951.1</v>
      </c>
      <c r="E398" s="164">
        <v>1561.55045</v>
      </c>
      <c r="F398" s="164">
        <v>10346.299999999999</v>
      </c>
      <c r="G398" s="164">
        <v>2461.7812699999999</v>
      </c>
      <c r="H398" s="163">
        <f t="shared" si="7"/>
        <v>212.16376869025643</v>
      </c>
      <c r="I398" s="163">
        <f t="shared" si="7"/>
        <v>63.431730065929045</v>
      </c>
    </row>
    <row r="399" spans="1:9" s="40" customFormat="1" ht="33.75" x14ac:dyDescent="0.2">
      <c r="A399" s="165" t="s">
        <v>147</v>
      </c>
      <c r="B399" s="165" t="s">
        <v>330</v>
      </c>
      <c r="C399" s="162" t="s">
        <v>253</v>
      </c>
      <c r="D399" s="164">
        <v>115843.29999999999</v>
      </c>
      <c r="E399" s="164">
        <v>436.26627000000002</v>
      </c>
      <c r="F399" s="164">
        <v>635401.9</v>
      </c>
      <c r="G399" s="164">
        <v>447.55950000000001</v>
      </c>
      <c r="H399" s="174" t="s">
        <v>7</v>
      </c>
      <c r="I399" s="163">
        <f t="shared" si="7"/>
        <v>97.476708683426452</v>
      </c>
    </row>
    <row r="400" spans="1:9" s="71" customFormat="1" x14ac:dyDescent="0.2">
      <c r="A400" s="165"/>
      <c r="B400" s="165" t="s">
        <v>224</v>
      </c>
      <c r="C400" s="162"/>
      <c r="D400" s="164">
        <v>99521.700000000012</v>
      </c>
      <c r="E400" s="164">
        <v>391.37322999999998</v>
      </c>
      <c r="F400" s="164">
        <v>83138.899999999994</v>
      </c>
      <c r="G400" s="164">
        <v>214.47295</v>
      </c>
      <c r="H400" s="163">
        <f t="shared" si="7"/>
        <v>119.70533649110106</v>
      </c>
      <c r="I400" s="163">
        <f t="shared" si="7"/>
        <v>182.48139450685971</v>
      </c>
    </row>
    <row r="401" spans="1:9" s="71" customFormat="1" x14ac:dyDescent="0.2">
      <c r="A401" s="165"/>
      <c r="B401" s="165" t="s">
        <v>222</v>
      </c>
      <c r="C401" s="162"/>
      <c r="D401" s="164">
        <v>16321.6</v>
      </c>
      <c r="E401" s="164">
        <v>44.893039999999999</v>
      </c>
      <c r="F401" s="164">
        <v>552263</v>
      </c>
      <c r="G401" s="164">
        <v>233.08654999999999</v>
      </c>
      <c r="H401" s="174" t="s">
        <v>7</v>
      </c>
      <c r="I401" s="174" t="s">
        <v>7</v>
      </c>
    </row>
    <row r="402" spans="1:9" s="40" customFormat="1" ht="22.5" x14ac:dyDescent="0.2">
      <c r="A402" s="165" t="s">
        <v>148</v>
      </c>
      <c r="B402" s="165" t="s">
        <v>331</v>
      </c>
      <c r="C402" s="162" t="s">
        <v>445</v>
      </c>
      <c r="D402" s="164">
        <v>176.1</v>
      </c>
      <c r="E402" s="164">
        <v>58.710999999999999</v>
      </c>
      <c r="F402" s="164">
        <v>241.6</v>
      </c>
      <c r="G402" s="164">
        <v>69.050039999999996</v>
      </c>
      <c r="H402" s="163">
        <f t="shared" si="7"/>
        <v>72.889072847682129</v>
      </c>
      <c r="I402" s="163">
        <f t="shared" si="7"/>
        <v>85.026742924406705</v>
      </c>
    </row>
    <row r="403" spans="1:9" s="71" customFormat="1" x14ac:dyDescent="0.2">
      <c r="A403" s="165"/>
      <c r="B403" s="165" t="s">
        <v>224</v>
      </c>
      <c r="C403" s="162"/>
      <c r="D403" s="164">
        <v>176.1</v>
      </c>
      <c r="E403" s="164">
        <v>58.710999999999999</v>
      </c>
      <c r="F403" s="164">
        <v>122.1</v>
      </c>
      <c r="G403" s="164">
        <v>34.037230000000001</v>
      </c>
      <c r="H403" s="163">
        <f t="shared" si="7"/>
        <v>144.22604422604422</v>
      </c>
      <c r="I403" s="163">
        <f t="shared" si="7"/>
        <v>172.4905346292868</v>
      </c>
    </row>
    <row r="404" spans="1:9" s="40" customFormat="1" x14ac:dyDescent="0.2">
      <c r="A404" s="165"/>
      <c r="B404" s="165" t="s">
        <v>222</v>
      </c>
      <c r="C404" s="162"/>
      <c r="D404" s="174" t="s">
        <v>7</v>
      </c>
      <c r="E404" s="174" t="s">
        <v>7</v>
      </c>
      <c r="F404" s="164">
        <v>119.5</v>
      </c>
      <c r="G404" s="164">
        <v>35.012810000000002</v>
      </c>
      <c r="H404" s="174" t="s">
        <v>7</v>
      </c>
      <c r="I404" s="174" t="s">
        <v>7</v>
      </c>
    </row>
    <row r="405" spans="1:9" s="71" customFormat="1" ht="22.5" x14ac:dyDescent="0.2">
      <c r="A405" s="165" t="s">
        <v>448</v>
      </c>
      <c r="B405" s="165" t="s">
        <v>449</v>
      </c>
      <c r="C405" s="162" t="s">
        <v>251</v>
      </c>
      <c r="D405" s="164">
        <v>0.3</v>
      </c>
      <c r="E405" s="164">
        <v>14.77</v>
      </c>
      <c r="F405" s="174" t="s">
        <v>7</v>
      </c>
      <c r="G405" s="174" t="s">
        <v>7</v>
      </c>
      <c r="H405" s="174" t="s">
        <v>7</v>
      </c>
      <c r="I405" s="174" t="s">
        <v>7</v>
      </c>
    </row>
    <row r="406" spans="1:9" s="71" customFormat="1" x14ac:dyDescent="0.2">
      <c r="A406" s="165"/>
      <c r="B406" s="165" t="s">
        <v>222</v>
      </c>
      <c r="C406" s="162"/>
      <c r="D406" s="164">
        <v>0.3</v>
      </c>
      <c r="E406" s="164">
        <v>14.77</v>
      </c>
      <c r="F406" s="174" t="s">
        <v>7</v>
      </c>
      <c r="G406" s="174" t="s">
        <v>7</v>
      </c>
      <c r="H406" s="174" t="s">
        <v>7</v>
      </c>
      <c r="I406" s="174" t="s">
        <v>7</v>
      </c>
    </row>
    <row r="407" spans="1:9" s="40" customFormat="1" ht="45" x14ac:dyDescent="0.2">
      <c r="A407" s="165" t="s">
        <v>149</v>
      </c>
      <c r="B407" s="165" t="s">
        <v>332</v>
      </c>
      <c r="C407" s="162" t="s">
        <v>251</v>
      </c>
      <c r="D407" s="174" t="s">
        <v>7</v>
      </c>
      <c r="E407" s="174" t="s">
        <v>7</v>
      </c>
      <c r="F407" s="164">
        <v>37.93</v>
      </c>
      <c r="G407" s="164">
        <v>41.205010000000001</v>
      </c>
      <c r="H407" s="174" t="s">
        <v>7</v>
      </c>
      <c r="I407" s="174" t="s">
        <v>7</v>
      </c>
    </row>
    <row r="408" spans="1:9" s="71" customFormat="1" x14ac:dyDescent="0.2">
      <c r="A408" s="165"/>
      <c r="B408" s="165" t="s">
        <v>223</v>
      </c>
      <c r="C408" s="162"/>
      <c r="D408" s="174" t="s">
        <v>7</v>
      </c>
      <c r="E408" s="174" t="s">
        <v>7</v>
      </c>
      <c r="F408" s="164">
        <v>0.25</v>
      </c>
      <c r="G408" s="164">
        <v>7.3010000000000005E-2</v>
      </c>
      <c r="H408" s="174" t="s">
        <v>7</v>
      </c>
      <c r="I408" s="174" t="s">
        <v>7</v>
      </c>
    </row>
    <row r="409" spans="1:9" s="40" customFormat="1" x14ac:dyDescent="0.2">
      <c r="A409" s="165"/>
      <c r="B409" s="165" t="s">
        <v>222</v>
      </c>
      <c r="C409" s="162"/>
      <c r="D409" s="174" t="s">
        <v>7</v>
      </c>
      <c r="E409" s="174" t="s">
        <v>7</v>
      </c>
      <c r="F409" s="164">
        <v>37.68</v>
      </c>
      <c r="G409" s="164">
        <v>41.131999999999998</v>
      </c>
      <c r="H409" s="174" t="s">
        <v>7</v>
      </c>
      <c r="I409" s="174" t="s">
        <v>7</v>
      </c>
    </row>
    <row r="410" spans="1:9" s="71" customFormat="1" ht="33.75" x14ac:dyDescent="0.2">
      <c r="A410" s="165" t="s">
        <v>150</v>
      </c>
      <c r="B410" s="165" t="s">
        <v>333</v>
      </c>
      <c r="C410" s="162" t="s">
        <v>251</v>
      </c>
      <c r="D410" s="164">
        <v>1.4410000000000001</v>
      </c>
      <c r="E410" s="164">
        <v>14.1503</v>
      </c>
      <c r="F410" s="164">
        <v>276.22311000000002</v>
      </c>
      <c r="G410" s="164">
        <v>499.34836999999999</v>
      </c>
      <c r="H410" s="174" t="s">
        <v>7</v>
      </c>
      <c r="I410" s="174" t="s">
        <v>7</v>
      </c>
    </row>
    <row r="411" spans="1:9" s="40" customFormat="1" x14ac:dyDescent="0.2">
      <c r="A411" s="165"/>
      <c r="B411" s="165" t="s">
        <v>224</v>
      </c>
      <c r="C411" s="162"/>
      <c r="D411" s="164">
        <v>0.14099999999999999</v>
      </c>
      <c r="E411" s="164">
        <v>13.570499999999999</v>
      </c>
      <c r="F411" s="164">
        <v>19.72</v>
      </c>
      <c r="G411" s="164">
        <v>95.435000000000002</v>
      </c>
      <c r="H411" s="174" t="s">
        <v>7</v>
      </c>
      <c r="I411" s="174" t="s">
        <v>7</v>
      </c>
    </row>
    <row r="412" spans="1:9" s="71" customFormat="1" x14ac:dyDescent="0.2">
      <c r="A412" s="165"/>
      <c r="B412" s="165" t="s">
        <v>223</v>
      </c>
      <c r="C412" s="162"/>
      <c r="D412" s="164">
        <v>1.3</v>
      </c>
      <c r="E412" s="164">
        <v>0.57979999999999998</v>
      </c>
      <c r="F412" s="174" t="s">
        <v>7</v>
      </c>
      <c r="G412" s="174" t="s">
        <v>7</v>
      </c>
      <c r="H412" s="174" t="s">
        <v>7</v>
      </c>
      <c r="I412" s="174" t="s">
        <v>7</v>
      </c>
    </row>
    <row r="413" spans="1:9" s="71" customFormat="1" x14ac:dyDescent="0.2">
      <c r="A413" s="165"/>
      <c r="B413" s="165" t="s">
        <v>222</v>
      </c>
      <c r="C413" s="162"/>
      <c r="D413" s="174" t="s">
        <v>7</v>
      </c>
      <c r="E413" s="174" t="s">
        <v>7</v>
      </c>
      <c r="F413" s="164">
        <v>256.50310999999999</v>
      </c>
      <c r="G413" s="164">
        <v>403.91336999999999</v>
      </c>
      <c r="H413" s="174" t="s">
        <v>7</v>
      </c>
      <c r="I413" s="174" t="s">
        <v>7</v>
      </c>
    </row>
    <row r="414" spans="1:9" s="71" customFormat="1" x14ac:dyDescent="0.2">
      <c r="A414" s="165" t="s">
        <v>516</v>
      </c>
      <c r="B414" s="165" t="s">
        <v>517</v>
      </c>
      <c r="C414" s="162" t="s">
        <v>251</v>
      </c>
      <c r="D414" s="164">
        <v>321.97800000000001</v>
      </c>
      <c r="E414" s="164">
        <v>183.23173</v>
      </c>
      <c r="F414" s="164">
        <v>255.11799999999999</v>
      </c>
      <c r="G414" s="164">
        <v>120.57541000000001</v>
      </c>
      <c r="H414" s="163">
        <f t="shared" si="7"/>
        <v>126.20748046002244</v>
      </c>
      <c r="I414" s="163">
        <f t="shared" si="7"/>
        <v>151.96442624578262</v>
      </c>
    </row>
    <row r="415" spans="1:9" s="71" customFormat="1" x14ac:dyDescent="0.2">
      <c r="A415" s="165"/>
      <c r="B415" s="165" t="s">
        <v>222</v>
      </c>
      <c r="C415" s="162"/>
      <c r="D415" s="164">
        <v>321.97800000000001</v>
      </c>
      <c r="E415" s="164">
        <v>183.23173</v>
      </c>
      <c r="F415" s="164">
        <v>255.11799999999999</v>
      </c>
      <c r="G415" s="164">
        <v>120.57541000000001</v>
      </c>
      <c r="H415" s="163">
        <f t="shared" si="7"/>
        <v>126.20748046002244</v>
      </c>
      <c r="I415" s="163">
        <f t="shared" si="7"/>
        <v>151.96442624578262</v>
      </c>
    </row>
    <row r="416" spans="1:9" s="71" customFormat="1" ht="56.25" x14ac:dyDescent="0.2">
      <c r="A416" s="165" t="s">
        <v>151</v>
      </c>
      <c r="B416" s="165" t="s">
        <v>369</v>
      </c>
      <c r="C416" s="162" t="s">
        <v>251</v>
      </c>
      <c r="D416" s="164">
        <v>0.3</v>
      </c>
      <c r="E416" s="164">
        <v>0.75910999999999995</v>
      </c>
      <c r="F416" s="164">
        <v>645.27</v>
      </c>
      <c r="G416" s="164">
        <v>497.77440000000001</v>
      </c>
      <c r="H416" s="174" t="s">
        <v>7</v>
      </c>
      <c r="I416" s="174" t="s">
        <v>7</v>
      </c>
    </row>
    <row r="417" spans="1:9" s="71" customFormat="1" x14ac:dyDescent="0.2">
      <c r="A417" s="165"/>
      <c r="B417" s="165" t="s">
        <v>222</v>
      </c>
      <c r="C417" s="162"/>
      <c r="D417" s="164">
        <v>0.3</v>
      </c>
      <c r="E417" s="164">
        <v>0.75910999999999995</v>
      </c>
      <c r="F417" s="164">
        <v>645.27</v>
      </c>
      <c r="G417" s="164">
        <v>497.77440000000001</v>
      </c>
      <c r="H417" s="174" t="s">
        <v>7</v>
      </c>
      <c r="I417" s="174" t="s">
        <v>7</v>
      </c>
    </row>
    <row r="418" spans="1:9" s="71" customFormat="1" ht="22.5" x14ac:dyDescent="0.2">
      <c r="A418" s="165" t="s">
        <v>152</v>
      </c>
      <c r="B418" s="165" t="s">
        <v>370</v>
      </c>
      <c r="C418" s="162" t="s">
        <v>251</v>
      </c>
      <c r="D418" s="164">
        <v>36.817</v>
      </c>
      <c r="E418" s="164">
        <v>81.098169999999996</v>
      </c>
      <c r="F418" s="164">
        <v>108.179</v>
      </c>
      <c r="G418" s="164">
        <v>220.11385000000001</v>
      </c>
      <c r="H418" s="163">
        <f t="shared" si="7"/>
        <v>34.03340759297091</v>
      </c>
      <c r="I418" s="163">
        <f t="shared" si="7"/>
        <v>36.843737911085555</v>
      </c>
    </row>
    <row r="419" spans="1:9" s="40" customFormat="1" x14ac:dyDescent="0.2">
      <c r="A419" s="165"/>
      <c r="B419" s="165" t="s">
        <v>222</v>
      </c>
      <c r="C419" s="162"/>
      <c r="D419" s="164">
        <v>36.817</v>
      </c>
      <c r="E419" s="164">
        <v>81.098169999999996</v>
      </c>
      <c r="F419" s="164">
        <v>108.179</v>
      </c>
      <c r="G419" s="164">
        <v>220.11385000000001</v>
      </c>
      <c r="H419" s="163">
        <f t="shared" si="7"/>
        <v>34.03340759297091</v>
      </c>
      <c r="I419" s="163">
        <f t="shared" si="7"/>
        <v>36.843737911085555</v>
      </c>
    </row>
    <row r="420" spans="1:9" s="71" customFormat="1" ht="45" x14ac:dyDescent="0.2">
      <c r="A420" s="165" t="s">
        <v>659</v>
      </c>
      <c r="B420" s="165" t="s">
        <v>660</v>
      </c>
      <c r="C420" s="162" t="s">
        <v>251</v>
      </c>
      <c r="D420" s="164">
        <v>2.077</v>
      </c>
      <c r="E420" s="164">
        <v>5.3552400000000002</v>
      </c>
      <c r="F420" s="164">
        <v>17.079999999999998</v>
      </c>
      <c r="G420" s="164">
        <v>1.143</v>
      </c>
      <c r="H420" s="174" t="s">
        <v>7</v>
      </c>
      <c r="I420" s="163">
        <f t="shared" si="7"/>
        <v>468.52493438320215</v>
      </c>
    </row>
    <row r="421" spans="1:9" s="40" customFormat="1" x14ac:dyDescent="0.2">
      <c r="A421" s="165"/>
      <c r="B421" s="165" t="s">
        <v>222</v>
      </c>
      <c r="C421" s="162"/>
      <c r="D421" s="164">
        <v>2.077</v>
      </c>
      <c r="E421" s="164">
        <v>5.3552400000000002</v>
      </c>
      <c r="F421" s="164">
        <v>17.079999999999998</v>
      </c>
      <c r="G421" s="164">
        <v>1.143</v>
      </c>
      <c r="H421" s="174" t="s">
        <v>7</v>
      </c>
      <c r="I421" s="163">
        <f t="shared" si="7"/>
        <v>468.52493438320215</v>
      </c>
    </row>
    <row r="422" spans="1:9" s="71" customFormat="1" ht="45" x14ac:dyDescent="0.2">
      <c r="A422" s="165" t="s">
        <v>661</v>
      </c>
      <c r="B422" s="165" t="s">
        <v>662</v>
      </c>
      <c r="C422" s="162" t="s">
        <v>251</v>
      </c>
      <c r="D422" s="174" t="s">
        <v>7</v>
      </c>
      <c r="E422" s="174" t="s">
        <v>7</v>
      </c>
      <c r="F422" s="164">
        <v>19.786999999999999</v>
      </c>
      <c r="G422" s="164">
        <v>18.916</v>
      </c>
      <c r="H422" s="174" t="s">
        <v>7</v>
      </c>
      <c r="I422" s="174" t="s">
        <v>7</v>
      </c>
    </row>
    <row r="423" spans="1:9" s="71" customFormat="1" x14ac:dyDescent="0.2">
      <c r="A423" s="165"/>
      <c r="B423" s="165" t="s">
        <v>224</v>
      </c>
      <c r="C423" s="162"/>
      <c r="D423" s="174" t="s">
        <v>7</v>
      </c>
      <c r="E423" s="174" t="s">
        <v>7</v>
      </c>
      <c r="F423" s="164">
        <v>19.786999999999999</v>
      </c>
      <c r="G423" s="164">
        <v>18.916</v>
      </c>
      <c r="H423" s="174" t="s">
        <v>7</v>
      </c>
      <c r="I423" s="174" t="s">
        <v>7</v>
      </c>
    </row>
    <row r="424" spans="1:9" s="71" customFormat="1" ht="56.25" x14ac:dyDescent="0.2">
      <c r="A424" s="165" t="s">
        <v>786</v>
      </c>
      <c r="B424" s="165" t="s">
        <v>787</v>
      </c>
      <c r="C424" s="162" t="s">
        <v>251</v>
      </c>
      <c r="D424" s="174" t="s">
        <v>7</v>
      </c>
      <c r="E424" s="174" t="s">
        <v>7</v>
      </c>
      <c r="F424" s="164">
        <v>75.355999999999995</v>
      </c>
      <c r="G424" s="164">
        <v>54.595999999999997</v>
      </c>
      <c r="H424" s="174" t="s">
        <v>7</v>
      </c>
      <c r="I424" s="174" t="s">
        <v>7</v>
      </c>
    </row>
    <row r="425" spans="1:9" s="40" customFormat="1" x14ac:dyDescent="0.2">
      <c r="A425" s="165"/>
      <c r="B425" s="165" t="s">
        <v>224</v>
      </c>
      <c r="C425" s="162"/>
      <c r="D425" s="174" t="s">
        <v>7</v>
      </c>
      <c r="E425" s="174" t="s">
        <v>7</v>
      </c>
      <c r="F425" s="164">
        <v>75.355999999999995</v>
      </c>
      <c r="G425" s="164">
        <v>54.595999999999997</v>
      </c>
      <c r="H425" s="174" t="s">
        <v>7</v>
      </c>
      <c r="I425" s="174" t="s">
        <v>7</v>
      </c>
    </row>
    <row r="426" spans="1:9" s="71" customFormat="1" ht="45" x14ac:dyDescent="0.2">
      <c r="A426" s="165" t="s">
        <v>153</v>
      </c>
      <c r="B426" s="165" t="s">
        <v>371</v>
      </c>
      <c r="C426" s="162" t="s">
        <v>251</v>
      </c>
      <c r="D426" s="174" t="s">
        <v>7</v>
      </c>
      <c r="E426" s="174" t="s">
        <v>7</v>
      </c>
      <c r="F426" s="164">
        <v>9.5</v>
      </c>
      <c r="G426" s="164">
        <v>1.5319</v>
      </c>
      <c r="H426" s="174" t="s">
        <v>7</v>
      </c>
      <c r="I426" s="174" t="s">
        <v>7</v>
      </c>
    </row>
    <row r="427" spans="1:9" s="40" customFormat="1" x14ac:dyDescent="0.2">
      <c r="A427" s="165"/>
      <c r="B427" s="165" t="s">
        <v>223</v>
      </c>
      <c r="C427" s="162"/>
      <c r="D427" s="174" t="s">
        <v>7</v>
      </c>
      <c r="E427" s="174" t="s">
        <v>7</v>
      </c>
      <c r="F427" s="164">
        <v>4.5</v>
      </c>
      <c r="G427" s="164">
        <v>0.4889</v>
      </c>
      <c r="H427" s="174" t="s">
        <v>7</v>
      </c>
      <c r="I427" s="174" t="s">
        <v>7</v>
      </c>
    </row>
    <row r="428" spans="1:9" s="71" customFormat="1" x14ac:dyDescent="0.2">
      <c r="A428" s="165"/>
      <c r="B428" s="165" t="s">
        <v>222</v>
      </c>
      <c r="C428" s="162"/>
      <c r="D428" s="174" t="s">
        <v>7</v>
      </c>
      <c r="E428" s="174" t="s">
        <v>7</v>
      </c>
      <c r="F428" s="164">
        <v>5</v>
      </c>
      <c r="G428" s="164">
        <v>1.0429999999999999</v>
      </c>
      <c r="H428" s="174" t="s">
        <v>7</v>
      </c>
      <c r="I428" s="174" t="s">
        <v>7</v>
      </c>
    </row>
    <row r="429" spans="1:9" s="40" customFormat="1" ht="56.25" x14ac:dyDescent="0.2">
      <c r="A429" s="165" t="s">
        <v>663</v>
      </c>
      <c r="B429" s="165" t="s">
        <v>664</v>
      </c>
      <c r="C429" s="162" t="s">
        <v>251</v>
      </c>
      <c r="D429" s="164">
        <v>19.2</v>
      </c>
      <c r="E429" s="164">
        <v>1.64</v>
      </c>
      <c r="F429" s="164">
        <v>52.98</v>
      </c>
      <c r="G429" s="164">
        <v>2.9438</v>
      </c>
      <c r="H429" s="163">
        <f t="shared" si="7"/>
        <v>36.240090600226502</v>
      </c>
      <c r="I429" s="163">
        <f t="shared" si="7"/>
        <v>55.710306406685241</v>
      </c>
    </row>
    <row r="430" spans="1:9" s="71" customFormat="1" x14ac:dyDescent="0.2">
      <c r="A430" s="165"/>
      <c r="B430" s="165" t="s">
        <v>223</v>
      </c>
      <c r="C430" s="162"/>
      <c r="D430" s="174" t="s">
        <v>7</v>
      </c>
      <c r="E430" s="174" t="s">
        <v>7</v>
      </c>
      <c r="F430" s="164">
        <v>0.3</v>
      </c>
      <c r="G430" s="164">
        <v>4.7500000000000001E-2</v>
      </c>
      <c r="H430" s="174" t="s">
        <v>7</v>
      </c>
      <c r="I430" s="174" t="s">
        <v>7</v>
      </c>
    </row>
    <row r="431" spans="1:9" s="71" customFormat="1" x14ac:dyDescent="0.2">
      <c r="A431" s="165"/>
      <c r="B431" s="165" t="s">
        <v>222</v>
      </c>
      <c r="C431" s="162"/>
      <c r="D431" s="164">
        <v>19.2</v>
      </c>
      <c r="E431" s="164">
        <v>1.64</v>
      </c>
      <c r="F431" s="164">
        <v>52.68</v>
      </c>
      <c r="G431" s="164">
        <v>2.8963000000000001</v>
      </c>
      <c r="H431" s="163">
        <f t="shared" si="7"/>
        <v>36.446469248291571</v>
      </c>
      <c r="I431" s="163">
        <f t="shared" si="7"/>
        <v>56.623968511549215</v>
      </c>
    </row>
    <row r="432" spans="1:9" s="71" customFormat="1" ht="22.5" x14ac:dyDescent="0.2">
      <c r="A432" s="165" t="s">
        <v>665</v>
      </c>
      <c r="B432" s="165" t="s">
        <v>666</v>
      </c>
      <c r="C432" s="162" t="s">
        <v>251</v>
      </c>
      <c r="D432" s="174" t="s">
        <v>7</v>
      </c>
      <c r="E432" s="174" t="s">
        <v>7</v>
      </c>
      <c r="F432" s="164">
        <v>1E-3</v>
      </c>
      <c r="G432" s="164">
        <v>4.5560000000000003E-2</v>
      </c>
      <c r="H432" s="174" t="s">
        <v>7</v>
      </c>
      <c r="I432" s="174" t="s">
        <v>7</v>
      </c>
    </row>
    <row r="433" spans="1:9" s="40" customFormat="1" x14ac:dyDescent="0.2">
      <c r="A433" s="165"/>
      <c r="B433" s="165" t="s">
        <v>222</v>
      </c>
      <c r="C433" s="162"/>
      <c r="D433" s="174" t="s">
        <v>7</v>
      </c>
      <c r="E433" s="174" t="s">
        <v>7</v>
      </c>
      <c r="F433" s="164">
        <v>1E-3</v>
      </c>
      <c r="G433" s="164">
        <v>4.5560000000000003E-2</v>
      </c>
      <c r="H433" s="174" t="s">
        <v>7</v>
      </c>
      <c r="I433" s="174" t="s">
        <v>7</v>
      </c>
    </row>
    <row r="434" spans="1:9" s="71" customFormat="1" ht="45" x14ac:dyDescent="0.2">
      <c r="A434" s="165" t="s">
        <v>788</v>
      </c>
      <c r="B434" s="165" t="s">
        <v>789</v>
      </c>
      <c r="C434" s="162" t="s">
        <v>251</v>
      </c>
      <c r="D434" s="164">
        <v>7.46E-2</v>
      </c>
      <c r="E434" s="164">
        <v>5.54026</v>
      </c>
      <c r="F434" s="174" t="s">
        <v>7</v>
      </c>
      <c r="G434" s="174" t="s">
        <v>7</v>
      </c>
      <c r="H434" s="174" t="s">
        <v>7</v>
      </c>
      <c r="I434" s="174" t="s">
        <v>7</v>
      </c>
    </row>
    <row r="435" spans="1:9" s="40" customFormat="1" x14ac:dyDescent="0.2">
      <c r="A435" s="165"/>
      <c r="B435" s="165" t="s">
        <v>222</v>
      </c>
      <c r="C435" s="162"/>
      <c r="D435" s="164">
        <v>7.46E-2</v>
      </c>
      <c r="E435" s="164">
        <v>5.54026</v>
      </c>
      <c r="F435" s="174" t="s">
        <v>7</v>
      </c>
      <c r="G435" s="174" t="s">
        <v>7</v>
      </c>
      <c r="H435" s="174" t="s">
        <v>7</v>
      </c>
      <c r="I435" s="174" t="s">
        <v>7</v>
      </c>
    </row>
    <row r="436" spans="1:9" s="71" customFormat="1" ht="22.5" x14ac:dyDescent="0.2">
      <c r="A436" s="165" t="s">
        <v>541</v>
      </c>
      <c r="B436" s="165" t="s">
        <v>561</v>
      </c>
      <c r="C436" s="162" t="s">
        <v>251</v>
      </c>
      <c r="D436" s="164">
        <v>1E-3</v>
      </c>
      <c r="E436" s="164">
        <v>0.82808999999999999</v>
      </c>
      <c r="F436" s="174" t="s">
        <v>7</v>
      </c>
      <c r="G436" s="174" t="s">
        <v>7</v>
      </c>
      <c r="H436" s="174" t="s">
        <v>7</v>
      </c>
      <c r="I436" s="174" t="s">
        <v>7</v>
      </c>
    </row>
    <row r="437" spans="1:9" s="40" customFormat="1" x14ac:dyDescent="0.2">
      <c r="A437" s="165"/>
      <c r="B437" s="165" t="s">
        <v>222</v>
      </c>
      <c r="C437" s="162"/>
      <c r="D437" s="164">
        <v>1E-3</v>
      </c>
      <c r="E437" s="164">
        <v>0.82808999999999999</v>
      </c>
      <c r="F437" s="174" t="s">
        <v>7</v>
      </c>
      <c r="G437" s="174" t="s">
        <v>7</v>
      </c>
      <c r="H437" s="174" t="s">
        <v>7</v>
      </c>
      <c r="I437" s="174" t="s">
        <v>7</v>
      </c>
    </row>
    <row r="438" spans="1:9" s="71" customFormat="1" ht="22.5" x14ac:dyDescent="0.2">
      <c r="A438" s="165" t="s">
        <v>518</v>
      </c>
      <c r="B438" s="165" t="s">
        <v>519</v>
      </c>
      <c r="C438" s="162" t="s">
        <v>251</v>
      </c>
      <c r="D438" s="174" t="s">
        <v>7</v>
      </c>
      <c r="E438" s="174" t="s">
        <v>7</v>
      </c>
      <c r="F438" s="164">
        <v>0.57599999999999996</v>
      </c>
      <c r="G438" s="164">
        <v>4.1535299999999999</v>
      </c>
      <c r="H438" s="174" t="s">
        <v>7</v>
      </c>
      <c r="I438" s="174" t="s">
        <v>7</v>
      </c>
    </row>
    <row r="439" spans="1:9" s="40" customFormat="1" x14ac:dyDescent="0.2">
      <c r="A439" s="165"/>
      <c r="B439" s="165" t="s">
        <v>222</v>
      </c>
      <c r="C439" s="162"/>
      <c r="D439" s="174" t="s">
        <v>7</v>
      </c>
      <c r="E439" s="174" t="s">
        <v>7</v>
      </c>
      <c r="F439" s="164">
        <v>0.57599999999999996</v>
      </c>
      <c r="G439" s="164">
        <v>4.1535299999999999</v>
      </c>
      <c r="H439" s="174" t="s">
        <v>7</v>
      </c>
      <c r="I439" s="174" t="s">
        <v>7</v>
      </c>
    </row>
    <row r="440" spans="1:9" s="71" customFormat="1" ht="22.5" x14ac:dyDescent="0.2">
      <c r="A440" s="165" t="s">
        <v>790</v>
      </c>
      <c r="B440" s="165" t="s">
        <v>791</v>
      </c>
      <c r="C440" s="162" t="s">
        <v>253</v>
      </c>
      <c r="D440" s="164">
        <v>15000</v>
      </c>
      <c r="E440" s="164">
        <v>30.463000000000001</v>
      </c>
      <c r="F440" s="174" t="s">
        <v>7</v>
      </c>
      <c r="G440" s="174" t="s">
        <v>7</v>
      </c>
      <c r="H440" s="174" t="s">
        <v>7</v>
      </c>
      <c r="I440" s="174" t="s">
        <v>7</v>
      </c>
    </row>
    <row r="441" spans="1:9" s="40" customFormat="1" x14ac:dyDescent="0.2">
      <c r="A441" s="165"/>
      <c r="B441" s="165" t="s">
        <v>222</v>
      </c>
      <c r="C441" s="162"/>
      <c r="D441" s="164">
        <v>15000</v>
      </c>
      <c r="E441" s="164">
        <v>30.463000000000001</v>
      </c>
      <c r="F441" s="174" t="s">
        <v>7</v>
      </c>
      <c r="G441" s="174" t="s">
        <v>7</v>
      </c>
      <c r="H441" s="174" t="s">
        <v>7</v>
      </c>
      <c r="I441" s="174" t="s">
        <v>7</v>
      </c>
    </row>
    <row r="442" spans="1:9" s="71" customFormat="1" ht="45" x14ac:dyDescent="0.2">
      <c r="A442" s="165" t="s">
        <v>667</v>
      </c>
      <c r="B442" s="165" t="s">
        <v>668</v>
      </c>
      <c r="C442" s="162" t="s">
        <v>251</v>
      </c>
      <c r="D442" s="164">
        <v>0.22500000000000001</v>
      </c>
      <c r="E442" s="164">
        <v>0.55769999999999997</v>
      </c>
      <c r="F442" s="174" t="s">
        <v>7</v>
      </c>
      <c r="G442" s="174" t="s">
        <v>7</v>
      </c>
      <c r="H442" s="174" t="s">
        <v>7</v>
      </c>
      <c r="I442" s="174" t="s">
        <v>7</v>
      </c>
    </row>
    <row r="443" spans="1:9" s="71" customFormat="1" x14ac:dyDescent="0.2">
      <c r="A443" s="165"/>
      <c r="B443" s="165" t="s">
        <v>222</v>
      </c>
      <c r="C443" s="162"/>
      <c r="D443" s="164">
        <v>0.22500000000000001</v>
      </c>
      <c r="E443" s="164">
        <v>0.55769999999999997</v>
      </c>
      <c r="F443" s="174" t="s">
        <v>7</v>
      </c>
      <c r="G443" s="174" t="s">
        <v>7</v>
      </c>
      <c r="H443" s="174" t="s">
        <v>7</v>
      </c>
      <c r="I443" s="174" t="s">
        <v>7</v>
      </c>
    </row>
    <row r="444" spans="1:9" s="40" customFormat="1" ht="33.75" x14ac:dyDescent="0.2">
      <c r="A444" s="165" t="s">
        <v>520</v>
      </c>
      <c r="B444" s="165" t="s">
        <v>521</v>
      </c>
      <c r="C444" s="162" t="s">
        <v>253</v>
      </c>
      <c r="D444" s="174" t="s">
        <v>7</v>
      </c>
      <c r="E444" s="174" t="s">
        <v>7</v>
      </c>
      <c r="F444" s="164">
        <v>132480</v>
      </c>
      <c r="G444" s="164">
        <v>29.05864</v>
      </c>
      <c r="H444" s="174" t="s">
        <v>7</v>
      </c>
      <c r="I444" s="174" t="s">
        <v>7</v>
      </c>
    </row>
    <row r="445" spans="1:9" s="40" customFormat="1" x14ac:dyDescent="0.2">
      <c r="A445" s="165"/>
      <c r="B445" s="165" t="s">
        <v>222</v>
      </c>
      <c r="C445" s="162"/>
      <c r="D445" s="174" t="s">
        <v>7</v>
      </c>
      <c r="E445" s="174" t="s">
        <v>7</v>
      </c>
      <c r="F445" s="164">
        <v>132480</v>
      </c>
      <c r="G445" s="164">
        <v>29.05864</v>
      </c>
      <c r="H445" s="174" t="s">
        <v>7</v>
      </c>
      <c r="I445" s="174" t="s">
        <v>7</v>
      </c>
    </row>
    <row r="446" spans="1:9" s="40" customFormat="1" x14ac:dyDescent="0.2">
      <c r="A446" s="165" t="s">
        <v>669</v>
      </c>
      <c r="B446" s="165" t="s">
        <v>670</v>
      </c>
      <c r="C446" s="162" t="s">
        <v>253</v>
      </c>
      <c r="D446" s="174" t="s">
        <v>7</v>
      </c>
      <c r="E446" s="174" t="s">
        <v>7</v>
      </c>
      <c r="F446" s="164">
        <v>546.5</v>
      </c>
      <c r="G446" s="164">
        <v>12.7676</v>
      </c>
      <c r="H446" s="174" t="s">
        <v>7</v>
      </c>
      <c r="I446" s="174" t="s">
        <v>7</v>
      </c>
    </row>
    <row r="447" spans="1:9" s="40" customFormat="1" x14ac:dyDescent="0.2">
      <c r="A447" s="165"/>
      <c r="B447" s="165" t="s">
        <v>222</v>
      </c>
      <c r="C447" s="162"/>
      <c r="D447" s="174" t="s">
        <v>7</v>
      </c>
      <c r="E447" s="174" t="s">
        <v>7</v>
      </c>
      <c r="F447" s="164">
        <v>546.5</v>
      </c>
      <c r="G447" s="164">
        <v>12.7676</v>
      </c>
      <c r="H447" s="174" t="s">
        <v>7</v>
      </c>
      <c r="I447" s="174" t="s">
        <v>7</v>
      </c>
    </row>
    <row r="448" spans="1:9" s="71" customFormat="1" ht="22.5" x14ac:dyDescent="0.2">
      <c r="A448" s="165" t="s">
        <v>155</v>
      </c>
      <c r="B448" s="165" t="s">
        <v>372</v>
      </c>
      <c r="C448" s="162" t="s">
        <v>251</v>
      </c>
      <c r="D448" s="164">
        <v>2.8250000000000002</v>
      </c>
      <c r="E448" s="164">
        <v>5.9290000000000003</v>
      </c>
      <c r="F448" s="164">
        <v>12.19</v>
      </c>
      <c r="G448" s="164">
        <v>36.059289999999997</v>
      </c>
      <c r="H448" s="163">
        <f t="shared" si="7"/>
        <v>23.174733388022972</v>
      </c>
      <c r="I448" s="174" t="s">
        <v>7</v>
      </c>
    </row>
    <row r="449" spans="1:9" s="71" customFormat="1" x14ac:dyDescent="0.2">
      <c r="A449" s="165"/>
      <c r="B449" s="165" t="s">
        <v>222</v>
      </c>
      <c r="C449" s="162"/>
      <c r="D449" s="164">
        <v>2.8250000000000002</v>
      </c>
      <c r="E449" s="164">
        <v>5.9290000000000003</v>
      </c>
      <c r="F449" s="164">
        <v>12.19</v>
      </c>
      <c r="G449" s="164">
        <v>36.059289999999997</v>
      </c>
      <c r="H449" s="163">
        <f t="shared" si="7"/>
        <v>23.174733388022972</v>
      </c>
      <c r="I449" s="174" t="s">
        <v>7</v>
      </c>
    </row>
    <row r="450" spans="1:9" s="71" customFormat="1" ht="45" x14ac:dyDescent="0.2">
      <c r="A450" s="165" t="s">
        <v>671</v>
      </c>
      <c r="B450" s="165" t="s">
        <v>672</v>
      </c>
      <c r="C450" s="162" t="s">
        <v>251</v>
      </c>
      <c r="D450" s="174" t="s">
        <v>7</v>
      </c>
      <c r="E450" s="174" t="s">
        <v>7</v>
      </c>
      <c r="F450" s="164">
        <v>0.65688000000000002</v>
      </c>
      <c r="G450" s="164">
        <v>3.1061700000000001</v>
      </c>
      <c r="H450" s="174" t="s">
        <v>7</v>
      </c>
      <c r="I450" s="174" t="s">
        <v>7</v>
      </c>
    </row>
    <row r="451" spans="1:9" s="40" customFormat="1" x14ac:dyDescent="0.2">
      <c r="A451" s="165"/>
      <c r="B451" s="165" t="s">
        <v>222</v>
      </c>
      <c r="C451" s="162"/>
      <c r="D451" s="174" t="s">
        <v>7</v>
      </c>
      <c r="E451" s="174" t="s">
        <v>7</v>
      </c>
      <c r="F451" s="164">
        <v>0.65688000000000002</v>
      </c>
      <c r="G451" s="164">
        <v>3.1061700000000001</v>
      </c>
      <c r="H451" s="174" t="s">
        <v>7</v>
      </c>
      <c r="I451" s="174" t="s">
        <v>7</v>
      </c>
    </row>
    <row r="452" spans="1:9" s="71" customFormat="1" ht="33.75" x14ac:dyDescent="0.2">
      <c r="A452" s="165" t="s">
        <v>792</v>
      </c>
      <c r="B452" s="165" t="s">
        <v>793</v>
      </c>
      <c r="C452" s="162" t="s">
        <v>251</v>
      </c>
      <c r="D452" s="174" t="s">
        <v>7</v>
      </c>
      <c r="E452" s="174" t="s">
        <v>7</v>
      </c>
      <c r="F452" s="164">
        <v>0.375</v>
      </c>
      <c r="G452" s="164">
        <v>5.1573799999999999</v>
      </c>
      <c r="H452" s="174" t="s">
        <v>7</v>
      </c>
      <c r="I452" s="174" t="s">
        <v>7</v>
      </c>
    </row>
    <row r="453" spans="1:9" s="71" customFormat="1" x14ac:dyDescent="0.2">
      <c r="A453" s="165"/>
      <c r="B453" s="165" t="s">
        <v>222</v>
      </c>
      <c r="C453" s="162"/>
      <c r="D453" s="174" t="s">
        <v>7</v>
      </c>
      <c r="E453" s="174" t="s">
        <v>7</v>
      </c>
      <c r="F453" s="164">
        <v>0.375</v>
      </c>
      <c r="G453" s="164">
        <v>5.1573799999999999</v>
      </c>
      <c r="H453" s="174" t="s">
        <v>7</v>
      </c>
      <c r="I453" s="174" t="s">
        <v>7</v>
      </c>
    </row>
    <row r="454" spans="1:9" s="71" customFormat="1" ht="22.5" x14ac:dyDescent="0.2">
      <c r="A454" s="165" t="s">
        <v>676</v>
      </c>
      <c r="B454" s="165" t="s">
        <v>677</v>
      </c>
      <c r="C454" s="162" t="s">
        <v>251</v>
      </c>
      <c r="D454" s="174" t="s">
        <v>7</v>
      </c>
      <c r="E454" s="174" t="s">
        <v>7</v>
      </c>
      <c r="F454" s="164">
        <v>5.2110900000000004</v>
      </c>
      <c r="G454" s="164">
        <v>1.9063099999999999</v>
      </c>
      <c r="H454" s="174" t="s">
        <v>7</v>
      </c>
      <c r="I454" s="174" t="s">
        <v>7</v>
      </c>
    </row>
    <row r="455" spans="1:9" s="40" customFormat="1" x14ac:dyDescent="0.2">
      <c r="A455" s="165"/>
      <c r="B455" s="165" t="s">
        <v>222</v>
      </c>
      <c r="C455" s="162"/>
      <c r="D455" s="174" t="s">
        <v>7</v>
      </c>
      <c r="E455" s="174" t="s">
        <v>7</v>
      </c>
      <c r="F455" s="164">
        <v>5.2110900000000004</v>
      </c>
      <c r="G455" s="164">
        <v>1.9063099999999999</v>
      </c>
      <c r="H455" s="174" t="s">
        <v>7</v>
      </c>
      <c r="I455" s="174" t="s">
        <v>7</v>
      </c>
    </row>
    <row r="456" spans="1:9" s="71" customFormat="1" x14ac:dyDescent="0.2">
      <c r="A456" s="165" t="s">
        <v>679</v>
      </c>
      <c r="B456" s="165" t="s">
        <v>680</v>
      </c>
      <c r="C456" s="162" t="s">
        <v>251</v>
      </c>
      <c r="D456" s="164">
        <v>0.309</v>
      </c>
      <c r="E456" s="164">
        <v>2.855</v>
      </c>
      <c r="F456" s="174" t="s">
        <v>7</v>
      </c>
      <c r="G456" s="174" t="s">
        <v>7</v>
      </c>
      <c r="H456" s="174" t="s">
        <v>7</v>
      </c>
      <c r="I456" s="174" t="s">
        <v>7</v>
      </c>
    </row>
    <row r="457" spans="1:9" s="71" customFormat="1" x14ac:dyDescent="0.2">
      <c r="A457" s="165"/>
      <c r="B457" s="165" t="s">
        <v>222</v>
      </c>
      <c r="C457" s="162"/>
      <c r="D457" s="164">
        <v>0.309</v>
      </c>
      <c r="E457" s="164">
        <v>2.855</v>
      </c>
      <c r="F457" s="174" t="s">
        <v>7</v>
      </c>
      <c r="G457" s="174" t="s">
        <v>7</v>
      </c>
      <c r="H457" s="174" t="s">
        <v>7</v>
      </c>
      <c r="I457" s="174" t="s">
        <v>7</v>
      </c>
    </row>
    <row r="458" spans="1:9" s="71" customFormat="1" x14ac:dyDescent="0.2">
      <c r="A458" s="165" t="s">
        <v>681</v>
      </c>
      <c r="B458" s="165" t="s">
        <v>682</v>
      </c>
      <c r="C458" s="162" t="s">
        <v>251</v>
      </c>
      <c r="D458" s="174" t="s">
        <v>7</v>
      </c>
      <c r="E458" s="174" t="s">
        <v>7</v>
      </c>
      <c r="F458" s="164">
        <v>0.86812</v>
      </c>
      <c r="G458" s="164">
        <v>5.5246000000000004</v>
      </c>
      <c r="H458" s="174" t="s">
        <v>7</v>
      </c>
      <c r="I458" s="174" t="s">
        <v>7</v>
      </c>
    </row>
    <row r="459" spans="1:9" s="40" customFormat="1" ht="15" customHeight="1" x14ac:dyDescent="0.2">
      <c r="A459" s="165"/>
      <c r="B459" s="165" t="s">
        <v>222</v>
      </c>
      <c r="C459" s="162"/>
      <c r="D459" s="174" t="s">
        <v>7</v>
      </c>
      <c r="E459" s="174" t="s">
        <v>7</v>
      </c>
      <c r="F459" s="164">
        <v>0.86812</v>
      </c>
      <c r="G459" s="164">
        <v>5.5246000000000004</v>
      </c>
      <c r="H459" s="174" t="s">
        <v>7</v>
      </c>
      <c r="I459" s="174" t="s">
        <v>7</v>
      </c>
    </row>
    <row r="460" spans="1:9" s="71" customFormat="1" ht="22.5" x14ac:dyDescent="0.2">
      <c r="A460" s="165" t="s">
        <v>87</v>
      </c>
      <c r="B460" s="165" t="s">
        <v>378</v>
      </c>
      <c r="C460" s="162" t="s">
        <v>251</v>
      </c>
      <c r="D460" s="164">
        <v>0.66849999999999998</v>
      </c>
      <c r="E460" s="164">
        <v>6.1567999999999996</v>
      </c>
      <c r="F460" s="164">
        <v>2.5539999999999998</v>
      </c>
      <c r="G460" s="164">
        <v>3.9546999999999999</v>
      </c>
      <c r="H460" s="163">
        <f t="shared" ref="H460:I522" si="8">D460/F460*100</f>
        <v>26.174628034455754</v>
      </c>
      <c r="I460" s="163">
        <f t="shared" si="8"/>
        <v>155.68311123473336</v>
      </c>
    </row>
    <row r="461" spans="1:9" s="40" customFormat="1" x14ac:dyDescent="0.2">
      <c r="A461" s="165"/>
      <c r="B461" s="165" t="s">
        <v>222</v>
      </c>
      <c r="C461" s="162"/>
      <c r="D461" s="164">
        <v>0.66849999999999998</v>
      </c>
      <c r="E461" s="164">
        <v>6.1567999999999996</v>
      </c>
      <c r="F461" s="164">
        <v>2.5539999999999998</v>
      </c>
      <c r="G461" s="164">
        <v>3.9546999999999999</v>
      </c>
      <c r="H461" s="163">
        <f t="shared" si="8"/>
        <v>26.174628034455754</v>
      </c>
      <c r="I461" s="163">
        <f t="shared" si="8"/>
        <v>155.68311123473336</v>
      </c>
    </row>
    <row r="462" spans="1:9" s="71" customFormat="1" ht="22.5" x14ac:dyDescent="0.2">
      <c r="A462" s="165" t="s">
        <v>794</v>
      </c>
      <c r="B462" s="165" t="s">
        <v>795</v>
      </c>
      <c r="C462" s="162" t="s">
        <v>251</v>
      </c>
      <c r="D462" s="164">
        <v>7.6999999999999999E-2</v>
      </c>
      <c r="E462" s="164">
        <v>4.4130000000000003</v>
      </c>
      <c r="F462" s="174" t="s">
        <v>7</v>
      </c>
      <c r="G462" s="174" t="s">
        <v>7</v>
      </c>
      <c r="H462" s="174" t="s">
        <v>7</v>
      </c>
      <c r="I462" s="174" t="s">
        <v>7</v>
      </c>
    </row>
    <row r="463" spans="1:9" s="40" customFormat="1" x14ac:dyDescent="0.2">
      <c r="A463" s="165"/>
      <c r="B463" s="165" t="s">
        <v>222</v>
      </c>
      <c r="C463" s="162"/>
      <c r="D463" s="164">
        <v>7.6999999999999999E-2</v>
      </c>
      <c r="E463" s="164">
        <v>4.4130000000000003</v>
      </c>
      <c r="F463" s="174" t="s">
        <v>7</v>
      </c>
      <c r="G463" s="174" t="s">
        <v>7</v>
      </c>
      <c r="H463" s="174" t="s">
        <v>7</v>
      </c>
      <c r="I463" s="174" t="s">
        <v>7</v>
      </c>
    </row>
    <row r="464" spans="1:9" s="71" customFormat="1" ht="22.5" x14ac:dyDescent="0.2">
      <c r="A464" s="165" t="s">
        <v>796</v>
      </c>
      <c r="B464" s="165" t="s">
        <v>797</v>
      </c>
      <c r="C464" s="162" t="s">
        <v>251</v>
      </c>
      <c r="D464" s="164">
        <v>1.4999999999999999E-2</v>
      </c>
      <c r="E464" s="164">
        <v>0.69299999999999995</v>
      </c>
      <c r="F464" s="174" t="s">
        <v>7</v>
      </c>
      <c r="G464" s="174" t="s">
        <v>7</v>
      </c>
      <c r="H464" s="174" t="s">
        <v>7</v>
      </c>
      <c r="I464" s="174" t="s">
        <v>7</v>
      </c>
    </row>
    <row r="465" spans="1:9" s="40" customFormat="1" x14ac:dyDescent="0.2">
      <c r="A465" s="165"/>
      <c r="B465" s="165" t="s">
        <v>222</v>
      </c>
      <c r="C465" s="162"/>
      <c r="D465" s="164">
        <v>1.4999999999999999E-2</v>
      </c>
      <c r="E465" s="164">
        <v>0.69299999999999995</v>
      </c>
      <c r="F465" s="174" t="s">
        <v>7</v>
      </c>
      <c r="G465" s="174" t="s">
        <v>7</v>
      </c>
      <c r="H465" s="174" t="s">
        <v>7</v>
      </c>
      <c r="I465" s="174" t="s">
        <v>7</v>
      </c>
    </row>
    <row r="466" spans="1:9" s="71" customFormat="1" ht="56.25" x14ac:dyDescent="0.2">
      <c r="A466" s="165" t="s">
        <v>476</v>
      </c>
      <c r="B466" s="165" t="s">
        <v>477</v>
      </c>
      <c r="C466" s="162" t="s">
        <v>251</v>
      </c>
      <c r="D466" s="174" t="s">
        <v>7</v>
      </c>
      <c r="E466" s="174" t="s">
        <v>7</v>
      </c>
      <c r="F466" s="164">
        <v>2.6</v>
      </c>
      <c r="G466" s="164">
        <v>31.2</v>
      </c>
      <c r="H466" s="174" t="s">
        <v>7</v>
      </c>
      <c r="I466" s="174" t="s">
        <v>7</v>
      </c>
    </row>
    <row r="467" spans="1:9" s="71" customFormat="1" x14ac:dyDescent="0.2">
      <c r="A467" s="165"/>
      <c r="B467" s="165" t="s">
        <v>223</v>
      </c>
      <c r="C467" s="162"/>
      <c r="D467" s="174" t="s">
        <v>7</v>
      </c>
      <c r="E467" s="174" t="s">
        <v>7</v>
      </c>
      <c r="F467" s="164">
        <v>2.6</v>
      </c>
      <c r="G467" s="164">
        <v>31.2</v>
      </c>
      <c r="H467" s="174" t="s">
        <v>7</v>
      </c>
      <c r="I467" s="174" t="s">
        <v>7</v>
      </c>
    </row>
    <row r="468" spans="1:9" s="71" customFormat="1" ht="56.25" x14ac:dyDescent="0.2">
      <c r="A468" s="165" t="s">
        <v>683</v>
      </c>
      <c r="B468" s="165" t="s">
        <v>684</v>
      </c>
      <c r="C468" s="162" t="s">
        <v>251</v>
      </c>
      <c r="D468" s="174" t="s">
        <v>7</v>
      </c>
      <c r="E468" s="174" t="s">
        <v>7</v>
      </c>
      <c r="F468" s="164">
        <v>8.14E-2</v>
      </c>
      <c r="G468" s="164">
        <v>2.4054099999999998</v>
      </c>
      <c r="H468" s="174" t="s">
        <v>7</v>
      </c>
      <c r="I468" s="174" t="s">
        <v>7</v>
      </c>
    </row>
    <row r="469" spans="1:9" s="40" customFormat="1" x14ac:dyDescent="0.2">
      <c r="A469" s="165"/>
      <c r="B469" s="165" t="s">
        <v>222</v>
      </c>
      <c r="C469" s="162"/>
      <c r="D469" s="174" t="s">
        <v>7</v>
      </c>
      <c r="E469" s="174" t="s">
        <v>7</v>
      </c>
      <c r="F469" s="164">
        <v>8.14E-2</v>
      </c>
      <c r="G469" s="164">
        <v>2.4054099999999998</v>
      </c>
      <c r="H469" s="174" t="s">
        <v>7</v>
      </c>
      <c r="I469" s="174" t="s">
        <v>7</v>
      </c>
    </row>
    <row r="470" spans="1:9" s="71" customFormat="1" ht="56.25" x14ac:dyDescent="0.2">
      <c r="A470" s="165" t="s">
        <v>798</v>
      </c>
      <c r="B470" s="165" t="s">
        <v>799</v>
      </c>
      <c r="C470" s="162" t="s">
        <v>251</v>
      </c>
      <c r="D470" s="174" t="s">
        <v>7</v>
      </c>
      <c r="E470" s="174" t="s">
        <v>7</v>
      </c>
      <c r="F470" s="164">
        <v>46.27</v>
      </c>
      <c r="G470" s="164">
        <v>3.5680000000000001</v>
      </c>
      <c r="H470" s="174" t="s">
        <v>7</v>
      </c>
      <c r="I470" s="174" t="s">
        <v>7</v>
      </c>
    </row>
    <row r="471" spans="1:9" s="40" customFormat="1" x14ac:dyDescent="0.2">
      <c r="A471" s="165"/>
      <c r="B471" s="165" t="s">
        <v>222</v>
      </c>
      <c r="C471" s="162"/>
      <c r="D471" s="174" t="s">
        <v>7</v>
      </c>
      <c r="E471" s="174" t="s">
        <v>7</v>
      </c>
      <c r="F471" s="164">
        <v>46.27</v>
      </c>
      <c r="G471" s="164">
        <v>3.5680000000000001</v>
      </c>
      <c r="H471" s="174" t="s">
        <v>7</v>
      </c>
      <c r="I471" s="174" t="s">
        <v>7</v>
      </c>
    </row>
    <row r="472" spans="1:9" s="71" customFormat="1" ht="45" x14ac:dyDescent="0.2">
      <c r="A472" s="165" t="s">
        <v>685</v>
      </c>
      <c r="B472" s="165" t="s">
        <v>686</v>
      </c>
      <c r="C472" s="162" t="s">
        <v>251</v>
      </c>
      <c r="D472" s="174" t="s">
        <v>7</v>
      </c>
      <c r="E472" s="174" t="s">
        <v>7</v>
      </c>
      <c r="F472" s="164">
        <v>4.3582000000000001</v>
      </c>
      <c r="G472" s="164">
        <v>15.18465</v>
      </c>
      <c r="H472" s="174" t="s">
        <v>7</v>
      </c>
      <c r="I472" s="174" t="s">
        <v>7</v>
      </c>
    </row>
    <row r="473" spans="1:9" s="40" customFormat="1" x14ac:dyDescent="0.2">
      <c r="A473" s="165"/>
      <c r="B473" s="165" t="s">
        <v>222</v>
      </c>
      <c r="C473" s="162"/>
      <c r="D473" s="174" t="s">
        <v>7</v>
      </c>
      <c r="E473" s="174" t="s">
        <v>7</v>
      </c>
      <c r="F473" s="164">
        <v>4.3582000000000001</v>
      </c>
      <c r="G473" s="164">
        <v>15.18465</v>
      </c>
      <c r="H473" s="174" t="s">
        <v>7</v>
      </c>
      <c r="I473" s="174" t="s">
        <v>7</v>
      </c>
    </row>
    <row r="474" spans="1:9" s="71" customFormat="1" ht="56.25" x14ac:dyDescent="0.2">
      <c r="A474" s="165" t="s">
        <v>800</v>
      </c>
      <c r="B474" s="165" t="s">
        <v>801</v>
      </c>
      <c r="C474" s="162" t="s">
        <v>251</v>
      </c>
      <c r="D474" s="164">
        <v>3.9144999999999999</v>
      </c>
      <c r="E474" s="164">
        <v>20.494</v>
      </c>
      <c r="F474" s="174" t="s">
        <v>7</v>
      </c>
      <c r="G474" s="174" t="s">
        <v>7</v>
      </c>
      <c r="H474" s="174" t="s">
        <v>7</v>
      </c>
      <c r="I474" s="174" t="s">
        <v>7</v>
      </c>
    </row>
    <row r="475" spans="1:9" s="40" customFormat="1" x14ac:dyDescent="0.2">
      <c r="A475" s="165"/>
      <c r="B475" s="165" t="s">
        <v>222</v>
      </c>
      <c r="C475" s="162"/>
      <c r="D475" s="164">
        <v>3.9144999999999999</v>
      </c>
      <c r="E475" s="164">
        <v>20.494</v>
      </c>
      <c r="F475" s="174" t="s">
        <v>7</v>
      </c>
      <c r="G475" s="174" t="s">
        <v>7</v>
      </c>
      <c r="H475" s="174" t="s">
        <v>7</v>
      </c>
      <c r="I475" s="174" t="s">
        <v>7</v>
      </c>
    </row>
    <row r="476" spans="1:9" s="71" customFormat="1" ht="33.75" x14ac:dyDescent="0.2">
      <c r="A476" s="165" t="s">
        <v>585</v>
      </c>
      <c r="B476" s="165" t="s">
        <v>586</v>
      </c>
      <c r="C476" s="162" t="s">
        <v>251</v>
      </c>
      <c r="D476" s="174" t="s">
        <v>7</v>
      </c>
      <c r="E476" s="174" t="s">
        <v>7</v>
      </c>
      <c r="F476" s="164">
        <v>57</v>
      </c>
      <c r="G476" s="164">
        <v>1.1606000000000001</v>
      </c>
      <c r="H476" s="174" t="s">
        <v>7</v>
      </c>
      <c r="I476" s="174" t="s">
        <v>7</v>
      </c>
    </row>
    <row r="477" spans="1:9" s="71" customFormat="1" x14ac:dyDescent="0.2">
      <c r="A477" s="165"/>
      <c r="B477" s="165" t="s">
        <v>222</v>
      </c>
      <c r="C477" s="162"/>
      <c r="D477" s="174" t="s">
        <v>7</v>
      </c>
      <c r="E477" s="174" t="s">
        <v>7</v>
      </c>
      <c r="F477" s="164">
        <v>57</v>
      </c>
      <c r="G477" s="164">
        <v>1.1606000000000001</v>
      </c>
      <c r="H477" s="174" t="s">
        <v>7</v>
      </c>
      <c r="I477" s="174" t="s">
        <v>7</v>
      </c>
    </row>
    <row r="478" spans="1:9" s="40" customFormat="1" ht="33.75" x14ac:dyDescent="0.2">
      <c r="A478" s="165" t="s">
        <v>157</v>
      </c>
      <c r="B478" s="165" t="s">
        <v>379</v>
      </c>
      <c r="C478" s="162" t="s">
        <v>253</v>
      </c>
      <c r="D478" s="164">
        <v>5186.3</v>
      </c>
      <c r="E478" s="164">
        <v>15.326359999999999</v>
      </c>
      <c r="F478" s="164">
        <v>46715.9</v>
      </c>
      <c r="G478" s="164">
        <v>244.97224</v>
      </c>
      <c r="H478" s="174" t="s">
        <v>7</v>
      </c>
      <c r="I478" s="174" t="s">
        <v>7</v>
      </c>
    </row>
    <row r="479" spans="1:9" s="71" customFormat="1" x14ac:dyDescent="0.2">
      <c r="A479" s="165"/>
      <c r="B479" s="165" t="s">
        <v>224</v>
      </c>
      <c r="C479" s="162"/>
      <c r="D479" s="174" t="s">
        <v>7</v>
      </c>
      <c r="E479" s="174" t="s">
        <v>7</v>
      </c>
      <c r="F479" s="164">
        <v>24780.5</v>
      </c>
      <c r="G479" s="164">
        <v>81.662769999999995</v>
      </c>
      <c r="H479" s="174" t="s">
        <v>7</v>
      </c>
      <c r="I479" s="174" t="s">
        <v>7</v>
      </c>
    </row>
    <row r="480" spans="1:9" s="71" customFormat="1" x14ac:dyDescent="0.2">
      <c r="A480" s="165"/>
      <c r="B480" s="165" t="s">
        <v>223</v>
      </c>
      <c r="C480" s="162"/>
      <c r="D480" s="164">
        <v>5186.3</v>
      </c>
      <c r="E480" s="164">
        <v>15.326359999999999</v>
      </c>
      <c r="F480" s="164">
        <v>12721.2</v>
      </c>
      <c r="G480" s="164">
        <v>41.222749999999998</v>
      </c>
      <c r="H480" s="163">
        <f t="shared" si="8"/>
        <v>40.76895261453322</v>
      </c>
      <c r="I480" s="163">
        <f t="shared" si="8"/>
        <v>37.179373040372127</v>
      </c>
    </row>
    <row r="481" spans="1:9" s="71" customFormat="1" x14ac:dyDescent="0.2">
      <c r="A481" s="165"/>
      <c r="B481" s="165" t="s">
        <v>222</v>
      </c>
      <c r="C481" s="162"/>
      <c r="D481" s="174" t="s">
        <v>7</v>
      </c>
      <c r="E481" s="174" t="s">
        <v>7</v>
      </c>
      <c r="F481" s="164">
        <v>9214.1999999999989</v>
      </c>
      <c r="G481" s="164">
        <v>122.08672</v>
      </c>
      <c r="H481" s="174" t="s">
        <v>7</v>
      </c>
      <c r="I481" s="174" t="s">
        <v>7</v>
      </c>
    </row>
    <row r="482" spans="1:9" s="40" customFormat="1" ht="56.25" x14ac:dyDescent="0.2">
      <c r="A482" s="165" t="s">
        <v>802</v>
      </c>
      <c r="B482" s="165" t="s">
        <v>803</v>
      </c>
      <c r="C482" s="162" t="s">
        <v>251</v>
      </c>
      <c r="D482" s="174" t="s">
        <v>7</v>
      </c>
      <c r="E482" s="174" t="s">
        <v>7</v>
      </c>
      <c r="F482" s="164">
        <v>0.68640000000000001</v>
      </c>
      <c r="G482" s="164">
        <v>8.8729999999999993</v>
      </c>
      <c r="H482" s="174" t="s">
        <v>7</v>
      </c>
      <c r="I482" s="174" t="s">
        <v>7</v>
      </c>
    </row>
    <row r="483" spans="1:9" s="71" customFormat="1" x14ac:dyDescent="0.2">
      <c r="A483" s="165"/>
      <c r="B483" s="165" t="s">
        <v>222</v>
      </c>
      <c r="C483" s="162"/>
      <c r="D483" s="174" t="s">
        <v>7</v>
      </c>
      <c r="E483" s="174" t="s">
        <v>7</v>
      </c>
      <c r="F483" s="164">
        <v>0.68640000000000001</v>
      </c>
      <c r="G483" s="164">
        <v>8.8729999999999993</v>
      </c>
      <c r="H483" s="174" t="s">
        <v>7</v>
      </c>
      <c r="I483" s="174" t="s">
        <v>7</v>
      </c>
    </row>
    <row r="484" spans="1:9" s="40" customFormat="1" ht="33.75" x14ac:dyDescent="0.2">
      <c r="A484" s="165" t="s">
        <v>88</v>
      </c>
      <c r="B484" s="165" t="s">
        <v>380</v>
      </c>
      <c r="C484" s="162" t="s">
        <v>251</v>
      </c>
      <c r="D484" s="174" t="s">
        <v>7</v>
      </c>
      <c r="E484" s="174" t="s">
        <v>7</v>
      </c>
      <c r="F484" s="164">
        <v>153.4091</v>
      </c>
      <c r="G484" s="164">
        <v>210.95354</v>
      </c>
      <c r="H484" s="174" t="s">
        <v>7</v>
      </c>
      <c r="I484" s="174" t="s">
        <v>7</v>
      </c>
    </row>
    <row r="485" spans="1:9" s="71" customFormat="1" x14ac:dyDescent="0.2">
      <c r="A485" s="165"/>
      <c r="B485" s="165" t="s">
        <v>222</v>
      </c>
      <c r="C485" s="162"/>
      <c r="D485" s="174" t="s">
        <v>7</v>
      </c>
      <c r="E485" s="174" t="s">
        <v>7</v>
      </c>
      <c r="F485" s="164">
        <v>153.4091</v>
      </c>
      <c r="G485" s="164">
        <v>210.95354</v>
      </c>
      <c r="H485" s="174" t="s">
        <v>7</v>
      </c>
      <c r="I485" s="174" t="s">
        <v>7</v>
      </c>
    </row>
    <row r="486" spans="1:9" s="40" customFormat="1" ht="22.5" x14ac:dyDescent="0.2">
      <c r="A486" s="165" t="s">
        <v>687</v>
      </c>
      <c r="B486" s="165" t="s">
        <v>688</v>
      </c>
      <c r="C486" s="162" t="s">
        <v>251</v>
      </c>
      <c r="D486" s="164">
        <v>0.1056</v>
      </c>
      <c r="E486" s="164">
        <v>1.5636000000000001</v>
      </c>
      <c r="F486" s="174" t="s">
        <v>7</v>
      </c>
      <c r="G486" s="174" t="s">
        <v>7</v>
      </c>
      <c r="H486" s="174" t="s">
        <v>7</v>
      </c>
      <c r="I486" s="174" t="s">
        <v>7</v>
      </c>
    </row>
    <row r="487" spans="1:9" s="71" customFormat="1" x14ac:dyDescent="0.2">
      <c r="A487" s="165"/>
      <c r="B487" s="165" t="s">
        <v>224</v>
      </c>
      <c r="C487" s="162"/>
      <c r="D487" s="164">
        <v>0.1056</v>
      </c>
      <c r="E487" s="164">
        <v>1.5636000000000001</v>
      </c>
      <c r="F487" s="174" t="s">
        <v>7</v>
      </c>
      <c r="G487" s="174" t="s">
        <v>7</v>
      </c>
      <c r="H487" s="174" t="s">
        <v>7</v>
      </c>
      <c r="I487" s="174" t="s">
        <v>7</v>
      </c>
    </row>
    <row r="488" spans="1:9" s="40" customFormat="1" x14ac:dyDescent="0.2">
      <c r="A488" s="165" t="s">
        <v>804</v>
      </c>
      <c r="B488" s="165" t="s">
        <v>805</v>
      </c>
      <c r="C488" s="162" t="s">
        <v>251</v>
      </c>
      <c r="D488" s="174" t="s">
        <v>7</v>
      </c>
      <c r="E488" s="174" t="s">
        <v>7</v>
      </c>
      <c r="F488" s="164">
        <v>6.4999999999999997E-3</v>
      </c>
      <c r="G488" s="164">
        <v>0.35039999999999999</v>
      </c>
      <c r="H488" s="174" t="s">
        <v>7</v>
      </c>
      <c r="I488" s="174" t="s">
        <v>7</v>
      </c>
    </row>
    <row r="489" spans="1:9" s="40" customFormat="1" x14ac:dyDescent="0.2">
      <c r="A489" s="165"/>
      <c r="B489" s="165" t="s">
        <v>222</v>
      </c>
      <c r="C489" s="162"/>
      <c r="D489" s="174" t="s">
        <v>7</v>
      </c>
      <c r="E489" s="174" t="s">
        <v>7</v>
      </c>
      <c r="F489" s="164">
        <v>6.4999999999999997E-3</v>
      </c>
      <c r="G489" s="164">
        <v>0.35039999999999999</v>
      </c>
      <c r="H489" s="174" t="s">
        <v>7</v>
      </c>
      <c r="I489" s="174" t="s">
        <v>7</v>
      </c>
    </row>
    <row r="490" spans="1:9" s="71" customFormat="1" ht="22.5" x14ac:dyDescent="0.2">
      <c r="A490" s="165" t="s">
        <v>522</v>
      </c>
      <c r="B490" s="165" t="s">
        <v>523</v>
      </c>
      <c r="C490" s="162" t="s">
        <v>251</v>
      </c>
      <c r="D490" s="164">
        <v>22.850999999999999</v>
      </c>
      <c r="E490" s="164">
        <v>24.315999999999999</v>
      </c>
      <c r="F490" s="164">
        <v>1.6459999999999999</v>
      </c>
      <c r="G490" s="164">
        <v>4.5380000000000003</v>
      </c>
      <c r="H490" s="174" t="s">
        <v>7</v>
      </c>
      <c r="I490" s="163">
        <f t="shared" si="8"/>
        <v>535.83076245041866</v>
      </c>
    </row>
    <row r="491" spans="1:9" s="40" customFormat="1" x14ac:dyDescent="0.2">
      <c r="A491" s="165"/>
      <c r="B491" s="165" t="s">
        <v>224</v>
      </c>
      <c r="C491" s="162"/>
      <c r="D491" s="164">
        <v>0.86</v>
      </c>
      <c r="E491" s="164">
        <v>1.538</v>
      </c>
      <c r="F491" s="164">
        <v>1.2649999999999999</v>
      </c>
      <c r="G491" s="164">
        <v>2.8620000000000001</v>
      </c>
      <c r="H491" s="163">
        <f t="shared" si="8"/>
        <v>67.984189723320171</v>
      </c>
      <c r="I491" s="163">
        <f t="shared" si="8"/>
        <v>53.73864430468204</v>
      </c>
    </row>
    <row r="492" spans="1:9" s="71" customFormat="1" x14ac:dyDescent="0.2">
      <c r="A492" s="165"/>
      <c r="B492" s="165" t="s">
        <v>222</v>
      </c>
      <c r="C492" s="162"/>
      <c r="D492" s="164">
        <v>21.991</v>
      </c>
      <c r="E492" s="164">
        <v>22.777999999999999</v>
      </c>
      <c r="F492" s="164">
        <v>0.38100000000000001</v>
      </c>
      <c r="G492" s="164">
        <v>1.6759999999999999</v>
      </c>
      <c r="H492" s="174" t="s">
        <v>7</v>
      </c>
      <c r="I492" s="174" t="s">
        <v>7</v>
      </c>
    </row>
    <row r="493" spans="1:9" s="71" customFormat="1" ht="45" x14ac:dyDescent="0.2">
      <c r="A493" s="165" t="s">
        <v>159</v>
      </c>
      <c r="B493" s="165" t="s">
        <v>382</v>
      </c>
      <c r="C493" s="162" t="s">
        <v>251</v>
      </c>
      <c r="D493" s="164">
        <v>190.96299999999999</v>
      </c>
      <c r="E493" s="164">
        <v>108.99037</v>
      </c>
      <c r="F493" s="164">
        <v>170.90226000000001</v>
      </c>
      <c r="G493" s="164">
        <v>61.257599999999996</v>
      </c>
      <c r="H493" s="163">
        <f t="shared" si="8"/>
        <v>111.73813617210212</v>
      </c>
      <c r="I493" s="163">
        <f t="shared" si="8"/>
        <v>177.92138444862354</v>
      </c>
    </row>
    <row r="494" spans="1:9" s="71" customFormat="1" x14ac:dyDescent="0.2">
      <c r="A494" s="165"/>
      <c r="B494" s="165" t="s">
        <v>222</v>
      </c>
      <c r="C494" s="162"/>
      <c r="D494" s="164">
        <v>190.96299999999999</v>
      </c>
      <c r="E494" s="164">
        <v>108.99037</v>
      </c>
      <c r="F494" s="164">
        <v>170.90226000000001</v>
      </c>
      <c r="G494" s="164">
        <v>61.257599999999996</v>
      </c>
      <c r="H494" s="163">
        <f t="shared" si="8"/>
        <v>111.73813617210212</v>
      </c>
      <c r="I494" s="163">
        <f t="shared" si="8"/>
        <v>177.92138444862354</v>
      </c>
    </row>
    <row r="495" spans="1:9" s="40" customFormat="1" ht="22.5" x14ac:dyDescent="0.2">
      <c r="A495" s="165" t="s">
        <v>160</v>
      </c>
      <c r="B495" s="165" t="s">
        <v>383</v>
      </c>
      <c r="C495" s="162" t="s">
        <v>251</v>
      </c>
      <c r="D495" s="164">
        <v>48.673999999999999</v>
      </c>
      <c r="E495" s="164">
        <v>56.451999999999998</v>
      </c>
      <c r="F495" s="164">
        <v>151.292</v>
      </c>
      <c r="G495" s="164">
        <v>111.6117</v>
      </c>
      <c r="H495" s="163">
        <f t="shared" si="8"/>
        <v>32.172223250403192</v>
      </c>
      <c r="I495" s="163">
        <f t="shared" si="8"/>
        <v>50.578926761262487</v>
      </c>
    </row>
    <row r="496" spans="1:9" s="71" customFormat="1" x14ac:dyDescent="0.2">
      <c r="A496" s="165"/>
      <c r="B496" s="165" t="s">
        <v>224</v>
      </c>
      <c r="C496" s="162"/>
      <c r="D496" s="174" t="s">
        <v>7</v>
      </c>
      <c r="E496" s="174" t="s">
        <v>7</v>
      </c>
      <c r="F496" s="164">
        <v>103.95</v>
      </c>
      <c r="G496" s="164">
        <v>66.566699999999997</v>
      </c>
      <c r="H496" s="174" t="s">
        <v>7</v>
      </c>
      <c r="I496" s="174" t="s">
        <v>7</v>
      </c>
    </row>
    <row r="497" spans="1:9" s="71" customFormat="1" x14ac:dyDescent="0.2">
      <c r="A497" s="165"/>
      <c r="B497" s="165" t="s">
        <v>222</v>
      </c>
      <c r="C497" s="162"/>
      <c r="D497" s="164">
        <v>48.673999999999999</v>
      </c>
      <c r="E497" s="164">
        <v>56.451999999999998</v>
      </c>
      <c r="F497" s="164">
        <v>47.341999999999999</v>
      </c>
      <c r="G497" s="164">
        <v>45.045000000000002</v>
      </c>
      <c r="H497" s="163">
        <f t="shared" si="8"/>
        <v>102.81356934645768</v>
      </c>
      <c r="I497" s="163">
        <f t="shared" si="8"/>
        <v>125.32356532356532</v>
      </c>
    </row>
    <row r="498" spans="1:9" s="71" customFormat="1" ht="22.5" x14ac:dyDescent="0.2">
      <c r="A498" s="165" t="s">
        <v>161</v>
      </c>
      <c r="B498" s="165" t="s">
        <v>384</v>
      </c>
      <c r="C498" s="162" t="s">
        <v>251</v>
      </c>
      <c r="D498" s="164">
        <v>458.07799999999997</v>
      </c>
      <c r="E498" s="164">
        <v>130.92099999999999</v>
      </c>
      <c r="F498" s="164">
        <v>215.8</v>
      </c>
      <c r="G498" s="164">
        <v>71.646000000000001</v>
      </c>
      <c r="H498" s="163">
        <f t="shared" si="8"/>
        <v>212.26969416126042</v>
      </c>
      <c r="I498" s="163">
        <f t="shared" si="8"/>
        <v>182.73316026016803</v>
      </c>
    </row>
    <row r="499" spans="1:9" s="71" customFormat="1" x14ac:dyDescent="0.2">
      <c r="A499" s="165"/>
      <c r="B499" s="165" t="s">
        <v>222</v>
      </c>
      <c r="C499" s="162"/>
      <c r="D499" s="164">
        <v>458.07799999999997</v>
      </c>
      <c r="E499" s="164">
        <v>130.92099999999999</v>
      </c>
      <c r="F499" s="164">
        <v>215.8</v>
      </c>
      <c r="G499" s="164">
        <v>71.646000000000001</v>
      </c>
      <c r="H499" s="163">
        <f t="shared" si="8"/>
        <v>212.26969416126042</v>
      </c>
      <c r="I499" s="163">
        <f t="shared" si="8"/>
        <v>182.73316026016803</v>
      </c>
    </row>
    <row r="500" spans="1:9" s="71" customFormat="1" ht="22.5" x14ac:dyDescent="0.2">
      <c r="A500" s="165" t="s">
        <v>690</v>
      </c>
      <c r="B500" s="165" t="s">
        <v>691</v>
      </c>
      <c r="C500" s="162" t="s">
        <v>251</v>
      </c>
      <c r="D500" s="164">
        <v>14</v>
      </c>
      <c r="E500" s="164">
        <v>13.189439999999999</v>
      </c>
      <c r="F500" s="164">
        <v>10</v>
      </c>
      <c r="G500" s="164">
        <v>8.9077500000000001</v>
      </c>
      <c r="H500" s="163">
        <f t="shared" si="8"/>
        <v>140</v>
      </c>
      <c r="I500" s="163">
        <f t="shared" si="8"/>
        <v>148.06702029131935</v>
      </c>
    </row>
    <row r="501" spans="1:9" s="40" customFormat="1" x14ac:dyDescent="0.2">
      <c r="A501" s="165"/>
      <c r="B501" s="165" t="s">
        <v>222</v>
      </c>
      <c r="C501" s="162"/>
      <c r="D501" s="164">
        <v>14</v>
      </c>
      <c r="E501" s="164">
        <v>13.189439999999999</v>
      </c>
      <c r="F501" s="164">
        <v>10</v>
      </c>
      <c r="G501" s="164">
        <v>8.9077500000000001</v>
      </c>
      <c r="H501" s="163">
        <f t="shared" si="8"/>
        <v>140</v>
      </c>
      <c r="I501" s="163">
        <f t="shared" si="8"/>
        <v>148.06702029131935</v>
      </c>
    </row>
    <row r="502" spans="1:9" s="71" customFormat="1" ht="33.75" x14ac:dyDescent="0.2">
      <c r="A502" s="165" t="s">
        <v>162</v>
      </c>
      <c r="B502" s="165" t="s">
        <v>385</v>
      </c>
      <c r="C502" s="162" t="s">
        <v>251</v>
      </c>
      <c r="D502" s="164">
        <v>641.64499999999998</v>
      </c>
      <c r="E502" s="164">
        <v>364.34838999999999</v>
      </c>
      <c r="F502" s="164">
        <v>564.54399999999998</v>
      </c>
      <c r="G502" s="164">
        <v>286.12079999999997</v>
      </c>
      <c r="H502" s="163">
        <f t="shared" si="8"/>
        <v>113.65721715225033</v>
      </c>
      <c r="I502" s="163">
        <f t="shared" si="8"/>
        <v>127.3407560722604</v>
      </c>
    </row>
    <row r="503" spans="1:9" s="40" customFormat="1" x14ac:dyDescent="0.2">
      <c r="A503" s="165"/>
      <c r="B503" s="165" t="s">
        <v>222</v>
      </c>
      <c r="C503" s="162"/>
      <c r="D503" s="164">
        <v>641.64499999999998</v>
      </c>
      <c r="E503" s="164">
        <v>364.34838999999999</v>
      </c>
      <c r="F503" s="164">
        <v>564.54399999999998</v>
      </c>
      <c r="G503" s="164">
        <v>286.12079999999997</v>
      </c>
      <c r="H503" s="163">
        <f t="shared" si="8"/>
        <v>113.65721715225033</v>
      </c>
      <c r="I503" s="163">
        <f t="shared" si="8"/>
        <v>127.3407560722604</v>
      </c>
    </row>
    <row r="504" spans="1:9" s="71" customFormat="1" ht="33.75" x14ac:dyDescent="0.2">
      <c r="A504" s="165" t="s">
        <v>163</v>
      </c>
      <c r="B504" s="165" t="s">
        <v>386</v>
      </c>
      <c r="C504" s="162" t="s">
        <v>251</v>
      </c>
      <c r="D504" s="164">
        <v>420.74</v>
      </c>
      <c r="E504" s="164">
        <v>295.76652999999999</v>
      </c>
      <c r="F504" s="164">
        <v>297.95</v>
      </c>
      <c r="G504" s="164">
        <v>208.14153999999999</v>
      </c>
      <c r="H504" s="163">
        <f t="shared" si="8"/>
        <v>141.2116126866924</v>
      </c>
      <c r="I504" s="163">
        <f t="shared" si="8"/>
        <v>142.09875164755675</v>
      </c>
    </row>
    <row r="505" spans="1:9" s="40" customFormat="1" x14ac:dyDescent="0.2">
      <c r="A505" s="165"/>
      <c r="B505" s="165" t="s">
        <v>222</v>
      </c>
      <c r="C505" s="162"/>
      <c r="D505" s="164">
        <v>420.74</v>
      </c>
      <c r="E505" s="164">
        <v>295.76652999999999</v>
      </c>
      <c r="F505" s="164">
        <v>297.95</v>
      </c>
      <c r="G505" s="164">
        <v>208.14153999999999</v>
      </c>
      <c r="H505" s="163">
        <f t="shared" si="8"/>
        <v>141.2116126866924</v>
      </c>
      <c r="I505" s="163">
        <f t="shared" si="8"/>
        <v>142.09875164755675</v>
      </c>
    </row>
    <row r="506" spans="1:9" s="40" customFormat="1" ht="22.5" x14ac:dyDescent="0.2">
      <c r="A506" s="165" t="s">
        <v>164</v>
      </c>
      <c r="B506" s="165" t="s">
        <v>387</v>
      </c>
      <c r="C506" s="162" t="s">
        <v>251</v>
      </c>
      <c r="D506" s="164">
        <v>108.73</v>
      </c>
      <c r="E506" s="164">
        <v>108.90094000000001</v>
      </c>
      <c r="F506" s="164">
        <v>531.53</v>
      </c>
      <c r="G506" s="164">
        <v>793.89201000000003</v>
      </c>
      <c r="H506" s="163">
        <f t="shared" si="8"/>
        <v>20.456041991985401</v>
      </c>
      <c r="I506" s="174" t="s">
        <v>7</v>
      </c>
    </row>
    <row r="507" spans="1:9" s="71" customFormat="1" x14ac:dyDescent="0.2">
      <c r="A507" s="165"/>
      <c r="B507" s="165" t="s">
        <v>222</v>
      </c>
      <c r="C507" s="162"/>
      <c r="D507" s="164">
        <v>108.73</v>
      </c>
      <c r="E507" s="164">
        <v>108.90094000000001</v>
      </c>
      <c r="F507" s="164">
        <v>531.53</v>
      </c>
      <c r="G507" s="164">
        <v>793.89201000000003</v>
      </c>
      <c r="H507" s="163">
        <f t="shared" si="8"/>
        <v>20.456041991985401</v>
      </c>
      <c r="I507" s="174" t="s">
        <v>7</v>
      </c>
    </row>
    <row r="508" spans="1:9" s="71" customFormat="1" ht="22.5" x14ac:dyDescent="0.2">
      <c r="A508" s="165" t="s">
        <v>524</v>
      </c>
      <c r="B508" s="165" t="s">
        <v>525</v>
      </c>
      <c r="C508" s="162" t="s">
        <v>251</v>
      </c>
      <c r="D508" s="164">
        <v>65.849999999999994</v>
      </c>
      <c r="E508" s="164">
        <v>50.06456</v>
      </c>
      <c r="F508" s="164">
        <v>51.38</v>
      </c>
      <c r="G508" s="164">
        <v>37.55986</v>
      </c>
      <c r="H508" s="163">
        <f t="shared" si="8"/>
        <v>128.1627092253795</v>
      </c>
      <c r="I508" s="163">
        <f t="shared" si="8"/>
        <v>133.29272260333238</v>
      </c>
    </row>
    <row r="509" spans="1:9" s="71" customFormat="1" x14ac:dyDescent="0.2">
      <c r="A509" s="165"/>
      <c r="B509" s="165" t="s">
        <v>222</v>
      </c>
      <c r="C509" s="162"/>
      <c r="D509" s="164">
        <v>65.849999999999994</v>
      </c>
      <c r="E509" s="164">
        <v>50.06456</v>
      </c>
      <c r="F509" s="164">
        <v>51.38</v>
      </c>
      <c r="G509" s="164">
        <v>37.55986</v>
      </c>
      <c r="H509" s="163">
        <f t="shared" si="8"/>
        <v>128.1627092253795</v>
      </c>
      <c r="I509" s="163">
        <f t="shared" si="8"/>
        <v>133.29272260333238</v>
      </c>
    </row>
    <row r="510" spans="1:9" s="40" customFormat="1" x14ac:dyDescent="0.2">
      <c r="A510" s="165" t="s">
        <v>806</v>
      </c>
      <c r="B510" s="165" t="s">
        <v>807</v>
      </c>
      <c r="C510" s="162" t="s">
        <v>251</v>
      </c>
      <c r="D510" s="174" t="s">
        <v>7</v>
      </c>
      <c r="E510" s="174" t="s">
        <v>7</v>
      </c>
      <c r="F510" s="164">
        <v>4.42</v>
      </c>
      <c r="G510" s="164">
        <v>2.4531000000000001</v>
      </c>
      <c r="H510" s="174" t="s">
        <v>7</v>
      </c>
      <c r="I510" s="174" t="s">
        <v>7</v>
      </c>
    </row>
    <row r="511" spans="1:9" s="71" customFormat="1" x14ac:dyDescent="0.2">
      <c r="A511" s="165"/>
      <c r="B511" s="165" t="s">
        <v>223</v>
      </c>
      <c r="C511" s="162"/>
      <c r="D511" s="174" t="s">
        <v>7</v>
      </c>
      <c r="E511" s="174" t="s">
        <v>7</v>
      </c>
      <c r="F511" s="164">
        <v>4.42</v>
      </c>
      <c r="G511" s="164">
        <v>2.4531000000000001</v>
      </c>
      <c r="H511" s="174" t="s">
        <v>7</v>
      </c>
      <c r="I511" s="174" t="s">
        <v>7</v>
      </c>
    </row>
    <row r="512" spans="1:9" s="40" customFormat="1" ht="33.75" x14ac:dyDescent="0.2">
      <c r="A512" s="165" t="s">
        <v>165</v>
      </c>
      <c r="B512" s="165" t="s">
        <v>388</v>
      </c>
      <c r="C512" s="162" t="s">
        <v>251</v>
      </c>
      <c r="D512" s="174" t="s">
        <v>7</v>
      </c>
      <c r="E512" s="174" t="s">
        <v>7</v>
      </c>
      <c r="F512" s="164">
        <v>96.587999999999994</v>
      </c>
      <c r="G512" s="164">
        <v>55.309080000000002</v>
      </c>
      <c r="H512" s="174" t="s">
        <v>7</v>
      </c>
      <c r="I512" s="174" t="s">
        <v>7</v>
      </c>
    </row>
    <row r="513" spans="1:9" s="71" customFormat="1" x14ac:dyDescent="0.2">
      <c r="A513" s="165"/>
      <c r="B513" s="165" t="s">
        <v>223</v>
      </c>
      <c r="C513" s="162"/>
      <c r="D513" s="174" t="s">
        <v>7</v>
      </c>
      <c r="E513" s="174" t="s">
        <v>7</v>
      </c>
      <c r="F513" s="164">
        <v>79.92</v>
      </c>
      <c r="G513" s="164">
        <v>43.034999999999997</v>
      </c>
      <c r="H513" s="174" t="s">
        <v>7</v>
      </c>
      <c r="I513" s="174" t="s">
        <v>7</v>
      </c>
    </row>
    <row r="514" spans="1:9" s="40" customFormat="1" x14ac:dyDescent="0.2">
      <c r="A514" s="165"/>
      <c r="B514" s="165" t="s">
        <v>222</v>
      </c>
      <c r="C514" s="162"/>
      <c r="D514" s="174" t="s">
        <v>7</v>
      </c>
      <c r="E514" s="174" t="s">
        <v>7</v>
      </c>
      <c r="F514" s="164">
        <v>16.667999999999999</v>
      </c>
      <c r="G514" s="164">
        <v>12.27408</v>
      </c>
      <c r="H514" s="174" t="s">
        <v>7</v>
      </c>
      <c r="I514" s="174" t="s">
        <v>7</v>
      </c>
    </row>
    <row r="515" spans="1:9" s="71" customFormat="1" x14ac:dyDescent="0.2">
      <c r="A515" s="165" t="s">
        <v>808</v>
      </c>
      <c r="B515" s="165" t="s">
        <v>809</v>
      </c>
      <c r="C515" s="162" t="s">
        <v>251</v>
      </c>
      <c r="D515" s="164">
        <v>25.225000000000001</v>
      </c>
      <c r="E515" s="164">
        <v>19.290759999999999</v>
      </c>
      <c r="F515" s="174" t="s">
        <v>7</v>
      </c>
      <c r="G515" s="174" t="s">
        <v>7</v>
      </c>
      <c r="H515" s="174" t="s">
        <v>7</v>
      </c>
      <c r="I515" s="174" t="s">
        <v>7</v>
      </c>
    </row>
    <row r="516" spans="1:9" s="71" customFormat="1" x14ac:dyDescent="0.2">
      <c r="A516" s="165"/>
      <c r="B516" s="165" t="s">
        <v>222</v>
      </c>
      <c r="C516" s="162"/>
      <c r="D516" s="164">
        <v>25.225000000000001</v>
      </c>
      <c r="E516" s="164">
        <v>19.290759999999999</v>
      </c>
      <c r="F516" s="174" t="s">
        <v>7</v>
      </c>
      <c r="G516" s="174" t="s">
        <v>7</v>
      </c>
      <c r="H516" s="174" t="s">
        <v>7</v>
      </c>
      <c r="I516" s="174" t="s">
        <v>7</v>
      </c>
    </row>
    <row r="517" spans="1:9" s="40" customFormat="1" ht="22.5" x14ac:dyDescent="0.2">
      <c r="A517" s="165" t="s">
        <v>692</v>
      </c>
      <c r="B517" s="165" t="s">
        <v>693</v>
      </c>
      <c r="C517" s="162" t="s">
        <v>251</v>
      </c>
      <c r="D517" s="164">
        <v>59.356000000000002</v>
      </c>
      <c r="E517" s="164">
        <v>45.17915</v>
      </c>
      <c r="F517" s="164">
        <v>44.895000000000003</v>
      </c>
      <c r="G517" s="164">
        <v>33.208669999999998</v>
      </c>
      <c r="H517" s="163">
        <f t="shared" si="8"/>
        <v>132.21071388796079</v>
      </c>
      <c r="I517" s="163">
        <f t="shared" si="8"/>
        <v>136.04624936801144</v>
      </c>
    </row>
    <row r="518" spans="1:9" s="40" customFormat="1" x14ac:dyDescent="0.2">
      <c r="A518" s="165"/>
      <c r="B518" s="165" t="s">
        <v>222</v>
      </c>
      <c r="C518" s="162"/>
      <c r="D518" s="164">
        <v>59.356000000000002</v>
      </c>
      <c r="E518" s="164">
        <v>45.17915</v>
      </c>
      <c r="F518" s="164">
        <v>44.895000000000003</v>
      </c>
      <c r="G518" s="164">
        <v>33.208669999999998</v>
      </c>
      <c r="H518" s="163">
        <f t="shared" si="8"/>
        <v>132.21071388796079</v>
      </c>
      <c r="I518" s="163">
        <f t="shared" si="8"/>
        <v>136.04624936801144</v>
      </c>
    </row>
    <row r="519" spans="1:9" s="40" customFormat="1" x14ac:dyDescent="0.2">
      <c r="A519" s="165" t="s">
        <v>460</v>
      </c>
      <c r="B519" s="165" t="s">
        <v>461</v>
      </c>
      <c r="C519" s="162" t="s">
        <v>251</v>
      </c>
      <c r="D519" s="164">
        <v>107.84634</v>
      </c>
      <c r="E519" s="164">
        <v>205.15158</v>
      </c>
      <c r="F519" s="164">
        <v>163.01300000000001</v>
      </c>
      <c r="G519" s="164">
        <v>131.06825000000001</v>
      </c>
      <c r="H519" s="163">
        <f t="shared" si="8"/>
        <v>66.158122358339511</v>
      </c>
      <c r="I519" s="163">
        <f t="shared" si="8"/>
        <v>156.52271240365226</v>
      </c>
    </row>
    <row r="520" spans="1:9" s="71" customFormat="1" ht="14.25" customHeight="1" x14ac:dyDescent="0.2">
      <c r="A520" s="165"/>
      <c r="B520" s="165" t="s">
        <v>222</v>
      </c>
      <c r="C520" s="162"/>
      <c r="D520" s="164">
        <v>107.84634</v>
      </c>
      <c r="E520" s="164">
        <v>205.15158</v>
      </c>
      <c r="F520" s="164">
        <v>163.01300000000001</v>
      </c>
      <c r="G520" s="164">
        <v>131.06825000000001</v>
      </c>
      <c r="H520" s="163">
        <f t="shared" si="8"/>
        <v>66.158122358339511</v>
      </c>
      <c r="I520" s="163">
        <f t="shared" si="8"/>
        <v>156.52271240365226</v>
      </c>
    </row>
    <row r="521" spans="1:9" s="40" customFormat="1" ht="22.5" x14ac:dyDescent="0.2">
      <c r="A521" s="165" t="s">
        <v>694</v>
      </c>
      <c r="B521" s="165" t="s">
        <v>695</v>
      </c>
      <c r="C521" s="162" t="s">
        <v>251</v>
      </c>
      <c r="D521" s="164">
        <v>0.214</v>
      </c>
      <c r="E521" s="164">
        <v>0.75095999999999996</v>
      </c>
      <c r="F521" s="164">
        <v>0.156</v>
      </c>
      <c r="G521" s="164">
        <v>2.2160000000000002</v>
      </c>
      <c r="H521" s="163">
        <f t="shared" si="8"/>
        <v>137.17948717948718</v>
      </c>
      <c r="I521" s="163">
        <f t="shared" si="8"/>
        <v>33.888086642599276</v>
      </c>
    </row>
    <row r="522" spans="1:9" s="71" customFormat="1" x14ac:dyDescent="0.2">
      <c r="A522" s="165"/>
      <c r="B522" s="165" t="s">
        <v>222</v>
      </c>
      <c r="C522" s="162"/>
      <c r="D522" s="164">
        <v>0.214</v>
      </c>
      <c r="E522" s="164">
        <v>0.75095999999999996</v>
      </c>
      <c r="F522" s="164">
        <v>0.156</v>
      </c>
      <c r="G522" s="164">
        <v>2.2160000000000002</v>
      </c>
      <c r="H522" s="163">
        <f t="shared" si="8"/>
        <v>137.17948717948718</v>
      </c>
      <c r="I522" s="163">
        <f t="shared" si="8"/>
        <v>33.888086642599276</v>
      </c>
    </row>
    <row r="523" spans="1:9" s="71" customFormat="1" ht="22.5" x14ac:dyDescent="0.2">
      <c r="A523" s="165" t="s">
        <v>526</v>
      </c>
      <c r="B523" s="165" t="s">
        <v>527</v>
      </c>
      <c r="C523" s="162" t="s">
        <v>251</v>
      </c>
      <c r="D523" s="174" t="s">
        <v>7</v>
      </c>
      <c r="E523" s="174" t="s">
        <v>7</v>
      </c>
      <c r="F523" s="164">
        <v>0.06</v>
      </c>
      <c r="G523" s="164">
        <v>0.29099999999999998</v>
      </c>
      <c r="H523" s="174" t="s">
        <v>7</v>
      </c>
      <c r="I523" s="174" t="s">
        <v>7</v>
      </c>
    </row>
    <row r="524" spans="1:9" s="71" customFormat="1" x14ac:dyDescent="0.2">
      <c r="A524" s="165"/>
      <c r="B524" s="165" t="s">
        <v>222</v>
      </c>
      <c r="C524" s="162"/>
      <c r="D524" s="174" t="s">
        <v>7</v>
      </c>
      <c r="E524" s="174" t="s">
        <v>7</v>
      </c>
      <c r="F524" s="164">
        <v>0.06</v>
      </c>
      <c r="G524" s="164">
        <v>0.29099999999999998</v>
      </c>
      <c r="H524" s="174" t="s">
        <v>7</v>
      </c>
      <c r="I524" s="174" t="s">
        <v>7</v>
      </c>
    </row>
    <row r="525" spans="1:9" s="40" customFormat="1" ht="22.5" x14ac:dyDescent="0.2">
      <c r="A525" s="165" t="s">
        <v>166</v>
      </c>
      <c r="B525" s="165" t="s">
        <v>389</v>
      </c>
      <c r="C525" s="162" t="s">
        <v>251</v>
      </c>
      <c r="D525" s="174" t="s">
        <v>7</v>
      </c>
      <c r="E525" s="174" t="s">
        <v>7</v>
      </c>
      <c r="F525" s="164">
        <v>0.1</v>
      </c>
      <c r="G525" s="164">
        <v>0.505</v>
      </c>
      <c r="H525" s="174" t="s">
        <v>7</v>
      </c>
      <c r="I525" s="174" t="s">
        <v>7</v>
      </c>
    </row>
    <row r="526" spans="1:9" s="71" customFormat="1" x14ac:dyDescent="0.2">
      <c r="A526" s="165"/>
      <c r="B526" s="165" t="s">
        <v>222</v>
      </c>
      <c r="C526" s="162"/>
      <c r="D526" s="174" t="s">
        <v>7</v>
      </c>
      <c r="E526" s="174" t="s">
        <v>7</v>
      </c>
      <c r="F526" s="164">
        <v>0.1</v>
      </c>
      <c r="G526" s="164">
        <v>0.505</v>
      </c>
      <c r="H526" s="174" t="s">
        <v>7</v>
      </c>
      <c r="I526" s="174" t="s">
        <v>7</v>
      </c>
    </row>
    <row r="527" spans="1:9" s="40" customFormat="1" ht="22.5" x14ac:dyDescent="0.2">
      <c r="A527" s="165" t="s">
        <v>167</v>
      </c>
      <c r="B527" s="165" t="s">
        <v>390</v>
      </c>
      <c r="C527" s="162" t="s">
        <v>251</v>
      </c>
      <c r="D527" s="164">
        <v>1005.997</v>
      </c>
      <c r="E527" s="164">
        <v>1675.69037</v>
      </c>
      <c r="F527" s="164">
        <v>2614.6289999999999</v>
      </c>
      <c r="G527" s="164">
        <v>5152.8724599999996</v>
      </c>
      <c r="H527" s="163">
        <f t="shared" ref="H527:I585" si="9">D527/F527*100</f>
        <v>38.475707260953655</v>
      </c>
      <c r="I527" s="163">
        <f t="shared" si="9"/>
        <v>32.519539014555782</v>
      </c>
    </row>
    <row r="528" spans="1:9" s="71" customFormat="1" x14ac:dyDescent="0.2">
      <c r="A528" s="165"/>
      <c r="B528" s="165" t="s">
        <v>222</v>
      </c>
      <c r="C528" s="162"/>
      <c r="D528" s="164">
        <v>1005.997</v>
      </c>
      <c r="E528" s="164">
        <v>1675.69037</v>
      </c>
      <c r="F528" s="164">
        <v>2614.6289999999999</v>
      </c>
      <c r="G528" s="164">
        <v>5152.8724599999996</v>
      </c>
      <c r="H528" s="163">
        <f t="shared" si="9"/>
        <v>38.475707260953655</v>
      </c>
      <c r="I528" s="163">
        <f t="shared" si="9"/>
        <v>32.519539014555782</v>
      </c>
    </row>
    <row r="529" spans="1:9" s="40" customFormat="1" ht="45" x14ac:dyDescent="0.2">
      <c r="A529" s="165" t="s">
        <v>576</v>
      </c>
      <c r="B529" s="165" t="s">
        <v>577</v>
      </c>
      <c r="C529" s="162" t="s">
        <v>251</v>
      </c>
      <c r="D529" s="164">
        <v>81.323999999999998</v>
      </c>
      <c r="E529" s="164">
        <v>145.03567000000001</v>
      </c>
      <c r="F529" s="174" t="s">
        <v>7</v>
      </c>
      <c r="G529" s="174" t="s">
        <v>7</v>
      </c>
      <c r="H529" s="174" t="s">
        <v>7</v>
      </c>
      <c r="I529" s="174" t="s">
        <v>7</v>
      </c>
    </row>
    <row r="530" spans="1:9" s="71" customFormat="1" x14ac:dyDescent="0.2">
      <c r="A530" s="165"/>
      <c r="B530" s="165" t="s">
        <v>222</v>
      </c>
      <c r="C530" s="162"/>
      <c r="D530" s="164">
        <v>81.323999999999998</v>
      </c>
      <c r="E530" s="164">
        <v>145.03567000000001</v>
      </c>
      <c r="F530" s="174" t="s">
        <v>7</v>
      </c>
      <c r="G530" s="174" t="s">
        <v>7</v>
      </c>
      <c r="H530" s="174" t="s">
        <v>7</v>
      </c>
      <c r="I530" s="174" t="s">
        <v>7</v>
      </c>
    </row>
    <row r="531" spans="1:9" s="71" customFormat="1" ht="22.5" x14ac:dyDescent="0.2">
      <c r="A531" s="165" t="s">
        <v>168</v>
      </c>
      <c r="B531" s="165" t="s">
        <v>391</v>
      </c>
      <c r="C531" s="162" t="s">
        <v>251</v>
      </c>
      <c r="D531" s="164">
        <v>12.116479999999999</v>
      </c>
      <c r="E531" s="164">
        <v>65.005439999999993</v>
      </c>
      <c r="F531" s="164">
        <v>2</v>
      </c>
      <c r="G531" s="164">
        <v>2.9572500000000002</v>
      </c>
      <c r="H531" s="163">
        <f t="shared" si="9"/>
        <v>605.82399999999996</v>
      </c>
      <c r="I531" s="174" t="s">
        <v>7</v>
      </c>
    </row>
    <row r="532" spans="1:9" s="40" customFormat="1" x14ac:dyDescent="0.2">
      <c r="A532" s="165"/>
      <c r="B532" s="165" t="s">
        <v>222</v>
      </c>
      <c r="C532" s="162"/>
      <c r="D532" s="164">
        <v>12.116479999999999</v>
      </c>
      <c r="E532" s="164">
        <v>65.005439999999993</v>
      </c>
      <c r="F532" s="164">
        <v>2</v>
      </c>
      <c r="G532" s="164">
        <v>2.9572500000000002</v>
      </c>
      <c r="H532" s="163">
        <f t="shared" si="9"/>
        <v>605.82399999999996</v>
      </c>
      <c r="I532" s="174" t="s">
        <v>7</v>
      </c>
    </row>
    <row r="533" spans="1:9" s="71" customFormat="1" ht="33.75" x14ac:dyDescent="0.2">
      <c r="A533" s="165" t="s">
        <v>169</v>
      </c>
      <c r="B533" s="165" t="s">
        <v>392</v>
      </c>
      <c r="C533" s="162" t="s">
        <v>251</v>
      </c>
      <c r="D533" s="164">
        <v>583.14455999999996</v>
      </c>
      <c r="E533" s="164">
        <v>400.00146999999998</v>
      </c>
      <c r="F533" s="164">
        <v>763.93655999999999</v>
      </c>
      <c r="G533" s="164">
        <v>523.22194000000002</v>
      </c>
      <c r="H533" s="163">
        <f t="shared" si="9"/>
        <v>76.334160522439191</v>
      </c>
      <c r="I533" s="163">
        <f t="shared" si="9"/>
        <v>76.449674491860947</v>
      </c>
    </row>
    <row r="534" spans="1:9" s="71" customFormat="1" x14ac:dyDescent="0.2">
      <c r="A534" s="165"/>
      <c r="B534" s="165" t="s">
        <v>222</v>
      </c>
      <c r="C534" s="162"/>
      <c r="D534" s="164">
        <v>583.14455999999996</v>
      </c>
      <c r="E534" s="164">
        <v>400.00146999999998</v>
      </c>
      <c r="F534" s="164">
        <v>763.93655999999999</v>
      </c>
      <c r="G534" s="164">
        <v>523.22194000000002</v>
      </c>
      <c r="H534" s="163">
        <f t="shared" si="9"/>
        <v>76.334160522439191</v>
      </c>
      <c r="I534" s="163">
        <f t="shared" si="9"/>
        <v>76.449674491860947</v>
      </c>
    </row>
    <row r="535" spans="1:9" s="40" customFormat="1" ht="22.5" x14ac:dyDescent="0.2">
      <c r="A535" s="165" t="s">
        <v>71</v>
      </c>
      <c r="B535" s="165" t="s">
        <v>393</v>
      </c>
      <c r="C535" s="162" t="s">
        <v>251</v>
      </c>
      <c r="D535" s="164">
        <v>0.71675</v>
      </c>
      <c r="E535" s="164">
        <v>1.63236</v>
      </c>
      <c r="F535" s="164">
        <v>62.515250000000002</v>
      </c>
      <c r="G535" s="164">
        <v>272.36853000000002</v>
      </c>
      <c r="H535" s="174" t="s">
        <v>7</v>
      </c>
      <c r="I535" s="174" t="s">
        <v>7</v>
      </c>
    </row>
    <row r="536" spans="1:9" s="71" customFormat="1" x14ac:dyDescent="0.2">
      <c r="A536" s="165"/>
      <c r="B536" s="165" t="s">
        <v>222</v>
      </c>
      <c r="C536" s="162"/>
      <c r="D536" s="164">
        <v>0.71675</v>
      </c>
      <c r="E536" s="164">
        <v>1.63236</v>
      </c>
      <c r="F536" s="164">
        <v>62.515250000000002</v>
      </c>
      <c r="G536" s="164">
        <v>272.36853000000002</v>
      </c>
      <c r="H536" s="174" t="s">
        <v>7</v>
      </c>
      <c r="I536" s="174" t="s">
        <v>7</v>
      </c>
    </row>
    <row r="537" spans="1:9" s="40" customFormat="1" ht="56.25" x14ac:dyDescent="0.2">
      <c r="A537" s="165" t="s">
        <v>170</v>
      </c>
      <c r="B537" s="165" t="s">
        <v>394</v>
      </c>
      <c r="C537" s="162" t="s">
        <v>251</v>
      </c>
      <c r="D537" s="164">
        <v>0.13700000000000001</v>
      </c>
      <c r="E537" s="164">
        <v>3.14215</v>
      </c>
      <c r="F537" s="164">
        <v>163.81637000000001</v>
      </c>
      <c r="G537" s="164">
        <v>656.43029000000001</v>
      </c>
      <c r="H537" s="174" t="s">
        <v>7</v>
      </c>
      <c r="I537" s="174" t="s">
        <v>7</v>
      </c>
    </row>
    <row r="538" spans="1:9" s="71" customFormat="1" x14ac:dyDescent="0.2">
      <c r="A538" s="165"/>
      <c r="B538" s="165" t="s">
        <v>223</v>
      </c>
      <c r="C538" s="162"/>
      <c r="D538" s="174" t="s">
        <v>7</v>
      </c>
      <c r="E538" s="174" t="s">
        <v>7</v>
      </c>
      <c r="F538" s="164">
        <v>0.6</v>
      </c>
      <c r="G538" s="164">
        <v>0.35010000000000002</v>
      </c>
      <c r="H538" s="174" t="s">
        <v>7</v>
      </c>
      <c r="I538" s="174" t="s">
        <v>7</v>
      </c>
    </row>
    <row r="539" spans="1:9" s="71" customFormat="1" x14ac:dyDescent="0.2">
      <c r="A539" s="165"/>
      <c r="B539" s="165" t="s">
        <v>222</v>
      </c>
      <c r="C539" s="162"/>
      <c r="D539" s="164">
        <v>0.13700000000000001</v>
      </c>
      <c r="E539" s="164">
        <v>3.14215</v>
      </c>
      <c r="F539" s="164">
        <v>163.21637000000001</v>
      </c>
      <c r="G539" s="164">
        <v>656.08019000000002</v>
      </c>
      <c r="H539" s="174" t="s">
        <v>7</v>
      </c>
      <c r="I539" s="174" t="s">
        <v>7</v>
      </c>
    </row>
    <row r="540" spans="1:9" s="71" customFormat="1" ht="33.75" x14ac:dyDescent="0.2">
      <c r="A540" s="165" t="s">
        <v>171</v>
      </c>
      <c r="B540" s="165" t="s">
        <v>395</v>
      </c>
      <c r="C540" s="162" t="s">
        <v>251</v>
      </c>
      <c r="D540" s="164">
        <v>0.35602</v>
      </c>
      <c r="E540" s="164">
        <v>5.7073900000000002</v>
      </c>
      <c r="F540" s="164">
        <v>73.009860000000003</v>
      </c>
      <c r="G540" s="164">
        <v>42.319940000000003</v>
      </c>
      <c r="H540" s="174" t="s">
        <v>7</v>
      </c>
      <c r="I540" s="174" t="s">
        <v>7</v>
      </c>
    </row>
    <row r="541" spans="1:9" s="40" customFormat="1" x14ac:dyDescent="0.2">
      <c r="A541" s="165"/>
      <c r="B541" s="165" t="s">
        <v>222</v>
      </c>
      <c r="C541" s="162"/>
      <c r="D541" s="164">
        <v>0.35602</v>
      </c>
      <c r="E541" s="164">
        <v>5.7073900000000002</v>
      </c>
      <c r="F541" s="164">
        <v>73.009860000000003</v>
      </c>
      <c r="G541" s="164">
        <v>42.319940000000003</v>
      </c>
      <c r="H541" s="174" t="s">
        <v>7</v>
      </c>
      <c r="I541" s="174" t="s">
        <v>7</v>
      </c>
    </row>
    <row r="542" spans="1:9" s="71" customFormat="1" ht="45" x14ac:dyDescent="0.2">
      <c r="A542" s="165" t="s">
        <v>696</v>
      </c>
      <c r="B542" s="165" t="s">
        <v>697</v>
      </c>
      <c r="C542" s="162" t="s">
        <v>251</v>
      </c>
      <c r="D542" s="164">
        <v>0.32819999999999999</v>
      </c>
      <c r="E542" s="164">
        <v>9.2744400000000002</v>
      </c>
      <c r="F542" s="174" t="s">
        <v>7</v>
      </c>
      <c r="G542" s="174" t="s">
        <v>7</v>
      </c>
      <c r="H542" s="174" t="s">
        <v>7</v>
      </c>
      <c r="I542" s="174" t="s">
        <v>7</v>
      </c>
    </row>
    <row r="543" spans="1:9" s="40" customFormat="1" x14ac:dyDescent="0.2">
      <c r="A543" s="165"/>
      <c r="B543" s="165" t="s">
        <v>222</v>
      </c>
      <c r="C543" s="162"/>
      <c r="D543" s="164">
        <v>0.32819999999999999</v>
      </c>
      <c r="E543" s="164">
        <v>9.2744400000000002</v>
      </c>
      <c r="F543" s="174" t="s">
        <v>7</v>
      </c>
      <c r="G543" s="174" t="s">
        <v>7</v>
      </c>
      <c r="H543" s="174" t="s">
        <v>7</v>
      </c>
      <c r="I543" s="174" t="s">
        <v>7</v>
      </c>
    </row>
    <row r="544" spans="1:9" s="71" customFormat="1" x14ac:dyDescent="0.2">
      <c r="A544" s="165" t="s">
        <v>528</v>
      </c>
      <c r="B544" s="165" t="s">
        <v>529</v>
      </c>
      <c r="C544" s="162" t="s">
        <v>251</v>
      </c>
      <c r="D544" s="174" t="s">
        <v>7</v>
      </c>
      <c r="E544" s="174" t="s">
        <v>7</v>
      </c>
      <c r="F544" s="164">
        <v>1.1196999999999999</v>
      </c>
      <c r="G544" s="164">
        <v>1.7391399999999999</v>
      </c>
      <c r="H544" s="174" t="s">
        <v>7</v>
      </c>
      <c r="I544" s="174" t="s">
        <v>7</v>
      </c>
    </row>
    <row r="545" spans="1:9" s="40" customFormat="1" x14ac:dyDescent="0.2">
      <c r="A545" s="165"/>
      <c r="B545" s="165" t="s">
        <v>222</v>
      </c>
      <c r="C545" s="162"/>
      <c r="D545" s="174" t="s">
        <v>7</v>
      </c>
      <c r="E545" s="174" t="s">
        <v>7</v>
      </c>
      <c r="F545" s="164">
        <v>1.1196999999999999</v>
      </c>
      <c r="G545" s="164">
        <v>1.7391399999999999</v>
      </c>
      <c r="H545" s="174" t="s">
        <v>7</v>
      </c>
      <c r="I545" s="174" t="s">
        <v>7</v>
      </c>
    </row>
    <row r="546" spans="1:9" s="40" customFormat="1" x14ac:dyDescent="0.2">
      <c r="A546" s="165" t="s">
        <v>810</v>
      </c>
      <c r="B546" s="165" t="s">
        <v>811</v>
      </c>
      <c r="C546" s="162" t="s">
        <v>251</v>
      </c>
      <c r="D546" s="174" t="s">
        <v>7</v>
      </c>
      <c r="E546" s="174" t="s">
        <v>7</v>
      </c>
      <c r="F546" s="164">
        <v>0.11600000000000001</v>
      </c>
      <c r="G546" s="164">
        <v>3.73563</v>
      </c>
      <c r="H546" s="174" t="s">
        <v>7</v>
      </c>
      <c r="I546" s="174" t="s">
        <v>7</v>
      </c>
    </row>
    <row r="547" spans="1:9" s="71" customFormat="1" x14ac:dyDescent="0.2">
      <c r="A547" s="165"/>
      <c r="B547" s="165" t="s">
        <v>222</v>
      </c>
      <c r="C547" s="162"/>
      <c r="D547" s="174" t="s">
        <v>7</v>
      </c>
      <c r="E547" s="174" t="s">
        <v>7</v>
      </c>
      <c r="F547" s="164">
        <v>0.11600000000000001</v>
      </c>
      <c r="G547" s="164">
        <v>3.73563</v>
      </c>
      <c r="H547" s="174" t="s">
        <v>7</v>
      </c>
      <c r="I547" s="174" t="s">
        <v>7</v>
      </c>
    </row>
    <row r="548" spans="1:9" s="40" customFormat="1" x14ac:dyDescent="0.2">
      <c r="A548" s="165" t="s">
        <v>60</v>
      </c>
      <c r="B548" s="165" t="s">
        <v>396</v>
      </c>
      <c r="C548" s="162" t="s">
        <v>251</v>
      </c>
      <c r="D548" s="164">
        <v>3.5169000000000001</v>
      </c>
      <c r="E548" s="164">
        <v>57.249220000000001</v>
      </c>
      <c r="F548" s="164">
        <v>454.79340999999999</v>
      </c>
      <c r="G548" s="164">
        <v>728.03399999999999</v>
      </c>
      <c r="H548" s="174" t="s">
        <v>7</v>
      </c>
      <c r="I548" s="174" t="s">
        <v>7</v>
      </c>
    </row>
    <row r="549" spans="1:9" s="40" customFormat="1" x14ac:dyDescent="0.2">
      <c r="A549" s="165"/>
      <c r="B549" s="165" t="s">
        <v>222</v>
      </c>
      <c r="C549" s="162"/>
      <c r="D549" s="164">
        <v>3.5169000000000001</v>
      </c>
      <c r="E549" s="164">
        <v>57.249220000000001</v>
      </c>
      <c r="F549" s="164">
        <v>454.79340999999999</v>
      </c>
      <c r="G549" s="164">
        <v>728.03399999999999</v>
      </c>
      <c r="H549" s="174" t="s">
        <v>7</v>
      </c>
      <c r="I549" s="174" t="s">
        <v>7</v>
      </c>
    </row>
    <row r="550" spans="1:9" s="71" customFormat="1" x14ac:dyDescent="0.2">
      <c r="A550" s="165" t="s">
        <v>699</v>
      </c>
      <c r="B550" s="165" t="s">
        <v>700</v>
      </c>
      <c r="C550" s="162" t="s">
        <v>251</v>
      </c>
      <c r="D550" s="174" t="s">
        <v>7</v>
      </c>
      <c r="E550" s="174" t="s">
        <v>7</v>
      </c>
      <c r="F550" s="164">
        <v>1.9105000000000001</v>
      </c>
      <c r="G550" s="164">
        <v>22.080259999999999</v>
      </c>
      <c r="H550" s="174" t="s">
        <v>7</v>
      </c>
      <c r="I550" s="174" t="s">
        <v>7</v>
      </c>
    </row>
    <row r="551" spans="1:9" s="71" customFormat="1" x14ac:dyDescent="0.2">
      <c r="A551" s="165"/>
      <c r="B551" s="165" t="s">
        <v>222</v>
      </c>
      <c r="C551" s="162"/>
      <c r="D551" s="174" t="s">
        <v>7</v>
      </c>
      <c r="E551" s="174" t="s">
        <v>7</v>
      </c>
      <c r="F551" s="164">
        <v>1.9105000000000001</v>
      </c>
      <c r="G551" s="164">
        <v>22.080259999999999</v>
      </c>
      <c r="H551" s="174" t="s">
        <v>7</v>
      </c>
      <c r="I551" s="174" t="s">
        <v>7</v>
      </c>
    </row>
    <row r="552" spans="1:9" s="40" customFormat="1" x14ac:dyDescent="0.2">
      <c r="A552" s="165" t="s">
        <v>812</v>
      </c>
      <c r="B552" s="165" t="s">
        <v>813</v>
      </c>
      <c r="C552" s="162" t="s">
        <v>251</v>
      </c>
      <c r="D552" s="164">
        <v>20</v>
      </c>
      <c r="E552" s="164">
        <v>248.32584</v>
      </c>
      <c r="F552" s="164">
        <v>20.925999999999998</v>
      </c>
      <c r="G552" s="164">
        <v>208.02207999999999</v>
      </c>
      <c r="H552" s="163">
        <f t="shared" si="9"/>
        <v>95.574882920768431</v>
      </c>
      <c r="I552" s="163">
        <f t="shared" si="9"/>
        <v>119.37475098797205</v>
      </c>
    </row>
    <row r="553" spans="1:9" s="71" customFormat="1" x14ac:dyDescent="0.2">
      <c r="A553" s="165"/>
      <c r="B553" s="165" t="s">
        <v>222</v>
      </c>
      <c r="C553" s="162"/>
      <c r="D553" s="164">
        <v>20</v>
      </c>
      <c r="E553" s="164">
        <v>248.32584</v>
      </c>
      <c r="F553" s="164">
        <v>20.925999999999998</v>
      </c>
      <c r="G553" s="164">
        <v>208.02207999999999</v>
      </c>
      <c r="H553" s="163">
        <f t="shared" si="9"/>
        <v>95.574882920768431</v>
      </c>
      <c r="I553" s="163">
        <f t="shared" si="9"/>
        <v>119.37475098797205</v>
      </c>
    </row>
    <row r="554" spans="1:9" s="71" customFormat="1" ht="22.5" x14ac:dyDescent="0.2">
      <c r="A554" s="165" t="s">
        <v>701</v>
      </c>
      <c r="B554" s="165" t="s">
        <v>702</v>
      </c>
      <c r="C554" s="162" t="s">
        <v>251</v>
      </c>
      <c r="D554" s="174" t="s">
        <v>7</v>
      </c>
      <c r="E554" s="174" t="s">
        <v>7</v>
      </c>
      <c r="F554" s="164">
        <v>3.0880000000000001</v>
      </c>
      <c r="G554" s="164">
        <v>31.498619999999999</v>
      </c>
      <c r="H554" s="174" t="s">
        <v>7</v>
      </c>
      <c r="I554" s="174" t="s">
        <v>7</v>
      </c>
    </row>
    <row r="555" spans="1:9" s="71" customFormat="1" x14ac:dyDescent="0.2">
      <c r="A555" s="165"/>
      <c r="B555" s="165" t="s">
        <v>222</v>
      </c>
      <c r="C555" s="162"/>
      <c r="D555" s="174" t="s">
        <v>7</v>
      </c>
      <c r="E555" s="174" t="s">
        <v>7</v>
      </c>
      <c r="F555" s="164">
        <v>3.0880000000000001</v>
      </c>
      <c r="G555" s="164">
        <v>31.498619999999999</v>
      </c>
      <c r="H555" s="174" t="s">
        <v>7</v>
      </c>
      <c r="I555" s="174" t="s">
        <v>7</v>
      </c>
    </row>
    <row r="556" spans="1:9" s="40" customFormat="1" ht="33.75" x14ac:dyDescent="0.2">
      <c r="A556" s="165" t="s">
        <v>814</v>
      </c>
      <c r="B556" s="165" t="s">
        <v>815</v>
      </c>
      <c r="C556" s="162" t="s">
        <v>251</v>
      </c>
      <c r="D556" s="174" t="s">
        <v>7</v>
      </c>
      <c r="E556" s="174" t="s">
        <v>7</v>
      </c>
      <c r="F556" s="164">
        <v>9.8729999999999993</v>
      </c>
      <c r="G556" s="164">
        <v>111.4299</v>
      </c>
      <c r="H556" s="174" t="s">
        <v>7</v>
      </c>
      <c r="I556" s="174" t="s">
        <v>7</v>
      </c>
    </row>
    <row r="557" spans="1:9" s="71" customFormat="1" x14ac:dyDescent="0.2">
      <c r="A557" s="165"/>
      <c r="B557" s="165" t="s">
        <v>222</v>
      </c>
      <c r="C557" s="162"/>
      <c r="D557" s="174" t="s">
        <v>7</v>
      </c>
      <c r="E557" s="174" t="s">
        <v>7</v>
      </c>
      <c r="F557" s="164">
        <v>9.8729999999999993</v>
      </c>
      <c r="G557" s="164">
        <v>111.4299</v>
      </c>
      <c r="H557" s="174" t="s">
        <v>7</v>
      </c>
      <c r="I557" s="174" t="s">
        <v>7</v>
      </c>
    </row>
    <row r="558" spans="1:9" s="71" customFormat="1" x14ac:dyDescent="0.2">
      <c r="A558" s="165" t="s">
        <v>530</v>
      </c>
      <c r="B558" s="165" t="s">
        <v>531</v>
      </c>
      <c r="C558" s="162" t="s">
        <v>251</v>
      </c>
      <c r="D558" s="164">
        <v>0.16144</v>
      </c>
      <c r="E558" s="164">
        <v>55.797649999999997</v>
      </c>
      <c r="F558" s="164">
        <v>2.5000000000000001E-2</v>
      </c>
      <c r="G558" s="164">
        <v>2.2537500000000001</v>
      </c>
      <c r="H558" s="163">
        <f t="shared" si="9"/>
        <v>645.76</v>
      </c>
      <c r="I558" s="174" t="s">
        <v>7</v>
      </c>
    </row>
    <row r="559" spans="1:9" s="40" customFormat="1" x14ac:dyDescent="0.2">
      <c r="A559" s="165"/>
      <c r="B559" s="165" t="s">
        <v>222</v>
      </c>
      <c r="C559" s="162"/>
      <c r="D559" s="164">
        <v>0.16144</v>
      </c>
      <c r="E559" s="164">
        <v>55.797649999999997</v>
      </c>
      <c r="F559" s="164">
        <v>2.5000000000000001E-2</v>
      </c>
      <c r="G559" s="164">
        <v>2.2537500000000001</v>
      </c>
      <c r="H559" s="163">
        <f t="shared" si="9"/>
        <v>645.76</v>
      </c>
      <c r="I559" s="174" t="s">
        <v>7</v>
      </c>
    </row>
    <row r="560" spans="1:9" s="40" customFormat="1" x14ac:dyDescent="0.2">
      <c r="A560" s="165" t="s">
        <v>172</v>
      </c>
      <c r="B560" s="165" t="s">
        <v>397</v>
      </c>
      <c r="C560" s="162" t="s">
        <v>251</v>
      </c>
      <c r="D560" s="174" t="s">
        <v>7</v>
      </c>
      <c r="E560" s="174" t="s">
        <v>7</v>
      </c>
      <c r="F560" s="164">
        <v>6.0720000000000001</v>
      </c>
      <c r="G560" s="164">
        <v>22.706659999999999</v>
      </c>
      <c r="H560" s="174" t="s">
        <v>7</v>
      </c>
      <c r="I560" s="174" t="s">
        <v>7</v>
      </c>
    </row>
    <row r="561" spans="1:9" s="40" customFormat="1" x14ac:dyDescent="0.2">
      <c r="A561" s="165"/>
      <c r="B561" s="165" t="s">
        <v>222</v>
      </c>
      <c r="C561" s="162"/>
      <c r="D561" s="174" t="s">
        <v>7</v>
      </c>
      <c r="E561" s="174" t="s">
        <v>7</v>
      </c>
      <c r="F561" s="164">
        <v>6.0720000000000001</v>
      </c>
      <c r="G561" s="164">
        <v>22.706659999999999</v>
      </c>
      <c r="H561" s="174" t="s">
        <v>7</v>
      </c>
      <c r="I561" s="174" t="s">
        <v>7</v>
      </c>
    </row>
    <row r="562" spans="1:9" s="71" customFormat="1" x14ac:dyDescent="0.2">
      <c r="A562" s="165" t="s">
        <v>173</v>
      </c>
      <c r="B562" s="165" t="s">
        <v>398</v>
      </c>
      <c r="C562" s="162" t="s">
        <v>251</v>
      </c>
      <c r="D562" s="164">
        <v>20.244</v>
      </c>
      <c r="E562" s="164">
        <v>68.298599999999993</v>
      </c>
      <c r="F562" s="164">
        <v>59.503</v>
      </c>
      <c r="G562" s="164">
        <v>190.42236</v>
      </c>
      <c r="H562" s="163">
        <f t="shared" si="9"/>
        <v>34.021814026183556</v>
      </c>
      <c r="I562" s="163">
        <f t="shared" si="9"/>
        <v>35.866901344989103</v>
      </c>
    </row>
    <row r="563" spans="1:9" s="71" customFormat="1" x14ac:dyDescent="0.2">
      <c r="A563" s="165"/>
      <c r="B563" s="165" t="s">
        <v>222</v>
      </c>
      <c r="C563" s="162"/>
      <c r="D563" s="164">
        <v>20.244</v>
      </c>
      <c r="E563" s="164">
        <v>68.298599999999993</v>
      </c>
      <c r="F563" s="164">
        <v>59.503</v>
      </c>
      <c r="G563" s="164">
        <v>190.42236</v>
      </c>
      <c r="H563" s="163">
        <f t="shared" si="9"/>
        <v>34.021814026183556</v>
      </c>
      <c r="I563" s="163">
        <f t="shared" si="9"/>
        <v>35.866901344989103</v>
      </c>
    </row>
    <row r="564" spans="1:9" s="71" customFormat="1" ht="22.5" x14ac:dyDescent="0.2">
      <c r="A564" s="165" t="s">
        <v>532</v>
      </c>
      <c r="B564" s="165" t="s">
        <v>533</v>
      </c>
      <c r="C564" s="162" t="s">
        <v>251</v>
      </c>
      <c r="D564" s="164">
        <v>35.006120000000003</v>
      </c>
      <c r="E564" s="164">
        <v>137.99074999999999</v>
      </c>
      <c r="F564" s="164">
        <v>280.83499999999998</v>
      </c>
      <c r="G564" s="164">
        <v>763.67564000000004</v>
      </c>
      <c r="H564" s="174" t="s">
        <v>7</v>
      </c>
      <c r="I564" s="174" t="s">
        <v>7</v>
      </c>
    </row>
    <row r="565" spans="1:9" s="40" customFormat="1" x14ac:dyDescent="0.2">
      <c r="A565" s="165"/>
      <c r="B565" s="165" t="s">
        <v>222</v>
      </c>
      <c r="C565" s="162"/>
      <c r="D565" s="164">
        <v>35.006120000000003</v>
      </c>
      <c r="E565" s="164">
        <v>137.99074999999999</v>
      </c>
      <c r="F565" s="164">
        <v>280.83499999999998</v>
      </c>
      <c r="G565" s="164">
        <v>763.67564000000004</v>
      </c>
      <c r="H565" s="174" t="s">
        <v>7</v>
      </c>
      <c r="I565" s="174" t="s">
        <v>7</v>
      </c>
    </row>
    <row r="566" spans="1:9" s="40" customFormat="1" x14ac:dyDescent="0.2">
      <c r="A566" s="165" t="s">
        <v>174</v>
      </c>
      <c r="B566" s="165" t="s">
        <v>399</v>
      </c>
      <c r="C566" s="162" t="s">
        <v>251</v>
      </c>
      <c r="D566" s="174" t="s">
        <v>7</v>
      </c>
      <c r="E566" s="174" t="s">
        <v>7</v>
      </c>
      <c r="F566" s="164">
        <v>4.8433200000000003</v>
      </c>
      <c r="G566" s="164">
        <v>19.122170000000001</v>
      </c>
      <c r="H566" s="174" t="s">
        <v>7</v>
      </c>
      <c r="I566" s="174" t="s">
        <v>7</v>
      </c>
    </row>
    <row r="567" spans="1:9" s="40" customFormat="1" x14ac:dyDescent="0.2">
      <c r="A567" s="165"/>
      <c r="B567" s="165" t="s">
        <v>222</v>
      </c>
      <c r="C567" s="162"/>
      <c r="D567" s="174" t="s">
        <v>7</v>
      </c>
      <c r="E567" s="174" t="s">
        <v>7</v>
      </c>
      <c r="F567" s="164">
        <v>4.8433200000000003</v>
      </c>
      <c r="G567" s="164">
        <v>19.122170000000001</v>
      </c>
      <c r="H567" s="174" t="s">
        <v>7</v>
      </c>
      <c r="I567" s="174" t="s">
        <v>7</v>
      </c>
    </row>
    <row r="568" spans="1:9" s="71" customFormat="1" x14ac:dyDescent="0.2">
      <c r="A568" s="165" t="s">
        <v>480</v>
      </c>
      <c r="B568" s="165" t="s">
        <v>481</v>
      </c>
      <c r="C568" s="162" t="s">
        <v>251</v>
      </c>
      <c r="D568" s="164">
        <v>0.29699999999999999</v>
      </c>
      <c r="E568" s="164">
        <v>1.78261</v>
      </c>
      <c r="F568" s="174" t="s">
        <v>7</v>
      </c>
      <c r="G568" s="174" t="s">
        <v>7</v>
      </c>
      <c r="H568" s="174" t="s">
        <v>7</v>
      </c>
      <c r="I568" s="174" t="s">
        <v>7</v>
      </c>
    </row>
    <row r="569" spans="1:9" s="40" customFormat="1" x14ac:dyDescent="0.2">
      <c r="A569" s="165"/>
      <c r="B569" s="165" t="s">
        <v>222</v>
      </c>
      <c r="C569" s="162"/>
      <c r="D569" s="164">
        <v>0.29699999999999999</v>
      </c>
      <c r="E569" s="164">
        <v>1.78261</v>
      </c>
      <c r="F569" s="174" t="s">
        <v>7</v>
      </c>
      <c r="G569" s="174" t="s">
        <v>7</v>
      </c>
      <c r="H569" s="174" t="s">
        <v>7</v>
      </c>
      <c r="I569" s="174" t="s">
        <v>7</v>
      </c>
    </row>
    <row r="570" spans="1:9" s="71" customFormat="1" ht="33.75" x14ac:dyDescent="0.2">
      <c r="A570" s="165" t="s">
        <v>703</v>
      </c>
      <c r="B570" s="165" t="s">
        <v>704</v>
      </c>
      <c r="C570" s="162" t="s">
        <v>251</v>
      </c>
      <c r="D570" s="174" t="s">
        <v>7</v>
      </c>
      <c r="E570" s="174" t="s">
        <v>7</v>
      </c>
      <c r="F570" s="164">
        <v>2.9999999999999997E-4</v>
      </c>
      <c r="G570" s="164">
        <v>1.9560000000000001E-2</v>
      </c>
      <c r="H570" s="174" t="s">
        <v>7</v>
      </c>
      <c r="I570" s="174" t="s">
        <v>7</v>
      </c>
    </row>
    <row r="571" spans="1:9" s="40" customFormat="1" x14ac:dyDescent="0.2">
      <c r="A571" s="165"/>
      <c r="B571" s="165" t="s">
        <v>222</v>
      </c>
      <c r="C571" s="162"/>
      <c r="D571" s="174" t="s">
        <v>7</v>
      </c>
      <c r="E571" s="174" t="s">
        <v>7</v>
      </c>
      <c r="F571" s="164">
        <v>2.9999999999999997E-4</v>
      </c>
      <c r="G571" s="164">
        <v>1.9560000000000001E-2</v>
      </c>
      <c r="H571" s="174" t="s">
        <v>7</v>
      </c>
      <c r="I571" s="174" t="s">
        <v>7</v>
      </c>
    </row>
    <row r="572" spans="1:9" s="71" customFormat="1" ht="33.75" x14ac:dyDescent="0.2">
      <c r="A572" s="165" t="s">
        <v>816</v>
      </c>
      <c r="B572" s="165" t="s">
        <v>817</v>
      </c>
      <c r="C572" s="162" t="s">
        <v>251</v>
      </c>
      <c r="D572" s="174" t="s">
        <v>7</v>
      </c>
      <c r="E572" s="174" t="s">
        <v>7</v>
      </c>
      <c r="F572" s="164">
        <v>5.7000000000000002E-2</v>
      </c>
      <c r="G572" s="164">
        <v>0.89520999999999995</v>
      </c>
      <c r="H572" s="174" t="s">
        <v>7</v>
      </c>
      <c r="I572" s="174" t="s">
        <v>7</v>
      </c>
    </row>
    <row r="573" spans="1:9" s="40" customFormat="1" ht="9.75" customHeight="1" x14ac:dyDescent="0.2">
      <c r="A573" s="165"/>
      <c r="B573" s="165" t="s">
        <v>222</v>
      </c>
      <c r="C573" s="162"/>
      <c r="D573" s="174" t="s">
        <v>7</v>
      </c>
      <c r="E573" s="174" t="s">
        <v>7</v>
      </c>
      <c r="F573" s="164">
        <v>5.7000000000000002E-2</v>
      </c>
      <c r="G573" s="164">
        <v>0.89520999999999995</v>
      </c>
      <c r="H573" s="174" t="s">
        <v>7</v>
      </c>
      <c r="I573" s="174" t="s">
        <v>7</v>
      </c>
    </row>
    <row r="574" spans="1:9" s="71" customFormat="1" ht="45" x14ac:dyDescent="0.2">
      <c r="A574" s="165" t="s">
        <v>705</v>
      </c>
      <c r="B574" s="165" t="s">
        <v>706</v>
      </c>
      <c r="C574" s="162" t="s">
        <v>251</v>
      </c>
      <c r="D574" s="164">
        <v>2E-3</v>
      </c>
      <c r="E574" s="164">
        <v>1.29956</v>
      </c>
      <c r="F574" s="164">
        <v>1.4E-2</v>
      </c>
      <c r="G574" s="164">
        <v>1.0533999999999999</v>
      </c>
      <c r="H574" s="174" t="s">
        <v>7</v>
      </c>
      <c r="I574" s="163">
        <f t="shared" si="9"/>
        <v>123.3681412568825</v>
      </c>
    </row>
    <row r="575" spans="1:9" s="40" customFormat="1" x14ac:dyDescent="0.2">
      <c r="A575" s="165"/>
      <c r="B575" s="165" t="s">
        <v>222</v>
      </c>
      <c r="C575" s="162"/>
      <c r="D575" s="164">
        <v>2E-3</v>
      </c>
      <c r="E575" s="164">
        <v>1.29956</v>
      </c>
      <c r="F575" s="164">
        <v>1.4E-2</v>
      </c>
      <c r="G575" s="164">
        <v>1.0533999999999999</v>
      </c>
      <c r="H575" s="174" t="s">
        <v>7</v>
      </c>
      <c r="I575" s="163">
        <f t="shared" si="9"/>
        <v>123.3681412568825</v>
      </c>
    </row>
    <row r="576" spans="1:9" s="71" customFormat="1" ht="22.5" x14ac:dyDescent="0.2">
      <c r="A576" s="165" t="s">
        <v>707</v>
      </c>
      <c r="B576" s="165" t="s">
        <v>708</v>
      </c>
      <c r="C576" s="162" t="s">
        <v>251</v>
      </c>
      <c r="D576" s="164">
        <v>8.7959999999999997E-2</v>
      </c>
      <c r="E576" s="164">
        <v>10.11801</v>
      </c>
      <c r="F576" s="164">
        <v>6.9500000000000006E-2</v>
      </c>
      <c r="G576" s="164">
        <v>10.332050000000001</v>
      </c>
      <c r="H576" s="163">
        <f t="shared" si="9"/>
        <v>126.56115107913668</v>
      </c>
      <c r="I576" s="163">
        <f t="shared" si="9"/>
        <v>97.928387880430307</v>
      </c>
    </row>
    <row r="577" spans="1:9" s="40" customFormat="1" x14ac:dyDescent="0.2">
      <c r="A577" s="165"/>
      <c r="B577" s="165" t="s">
        <v>222</v>
      </c>
      <c r="C577" s="162"/>
      <c r="D577" s="164">
        <v>8.7959999999999997E-2</v>
      </c>
      <c r="E577" s="164">
        <v>10.11801</v>
      </c>
      <c r="F577" s="164">
        <v>6.9500000000000006E-2</v>
      </c>
      <c r="G577" s="164">
        <v>10.332050000000001</v>
      </c>
      <c r="H577" s="163">
        <f t="shared" si="9"/>
        <v>126.56115107913668</v>
      </c>
      <c r="I577" s="163">
        <f t="shared" si="9"/>
        <v>97.928387880430307</v>
      </c>
    </row>
    <row r="578" spans="1:9" s="71" customFormat="1" x14ac:dyDescent="0.2">
      <c r="A578" s="165" t="s">
        <v>709</v>
      </c>
      <c r="B578" s="165" t="s">
        <v>710</v>
      </c>
      <c r="C578" s="162" t="s">
        <v>251</v>
      </c>
      <c r="D578" s="174" t="s">
        <v>7</v>
      </c>
      <c r="E578" s="174" t="s">
        <v>7</v>
      </c>
      <c r="F578" s="164">
        <v>1.7434000000000001</v>
      </c>
      <c r="G578" s="164">
        <v>48.68027</v>
      </c>
      <c r="H578" s="174" t="s">
        <v>7</v>
      </c>
      <c r="I578" s="174" t="s">
        <v>7</v>
      </c>
    </row>
    <row r="579" spans="1:9" s="40" customFormat="1" x14ac:dyDescent="0.2">
      <c r="A579" s="165"/>
      <c r="B579" s="165" t="s">
        <v>224</v>
      </c>
      <c r="C579" s="162"/>
      <c r="D579" s="174" t="s">
        <v>7</v>
      </c>
      <c r="E579" s="174" t="s">
        <v>7</v>
      </c>
      <c r="F579" s="164">
        <v>1.5833999999999999</v>
      </c>
      <c r="G579" s="164">
        <v>47.042679999999997</v>
      </c>
      <c r="H579" s="174" t="s">
        <v>7</v>
      </c>
      <c r="I579" s="174" t="s">
        <v>7</v>
      </c>
    </row>
    <row r="580" spans="1:9" s="71" customFormat="1" x14ac:dyDescent="0.2">
      <c r="A580" s="165"/>
      <c r="B580" s="165" t="s">
        <v>222</v>
      </c>
      <c r="C580" s="162"/>
      <c r="D580" s="174" t="s">
        <v>7</v>
      </c>
      <c r="E580" s="174" t="s">
        <v>7</v>
      </c>
      <c r="F580" s="164">
        <v>0.16</v>
      </c>
      <c r="G580" s="164">
        <v>1.6375900000000001</v>
      </c>
      <c r="H580" s="174" t="s">
        <v>7</v>
      </c>
      <c r="I580" s="174" t="s">
        <v>7</v>
      </c>
    </row>
    <row r="581" spans="1:9" s="40" customFormat="1" ht="56.25" x14ac:dyDescent="0.2">
      <c r="A581" s="165" t="s">
        <v>175</v>
      </c>
      <c r="B581" s="165" t="s">
        <v>401</v>
      </c>
      <c r="C581" s="162" t="s">
        <v>251</v>
      </c>
      <c r="D581" s="164">
        <v>0.155</v>
      </c>
      <c r="E581" s="164">
        <v>9.4225100000000008</v>
      </c>
      <c r="F581" s="164">
        <v>0.57430000000000003</v>
      </c>
      <c r="G581" s="164">
        <v>14.51463</v>
      </c>
      <c r="H581" s="163">
        <f t="shared" si="9"/>
        <v>26.989378373672295</v>
      </c>
      <c r="I581" s="163">
        <f t="shared" si="9"/>
        <v>64.917328240540755</v>
      </c>
    </row>
    <row r="582" spans="1:9" s="71" customFormat="1" x14ac:dyDescent="0.2">
      <c r="A582" s="165"/>
      <c r="B582" s="165" t="s">
        <v>222</v>
      </c>
      <c r="C582" s="162"/>
      <c r="D582" s="164">
        <v>0.155</v>
      </c>
      <c r="E582" s="164">
        <v>9.4225100000000008</v>
      </c>
      <c r="F582" s="164">
        <v>0.57430000000000003</v>
      </c>
      <c r="G582" s="164">
        <v>14.51463</v>
      </c>
      <c r="H582" s="163">
        <f t="shared" si="9"/>
        <v>26.989378373672295</v>
      </c>
      <c r="I582" s="163">
        <f t="shared" si="9"/>
        <v>64.917328240540755</v>
      </c>
    </row>
    <row r="583" spans="1:9" s="40" customFormat="1" ht="45" x14ac:dyDescent="0.2">
      <c r="A583" s="165" t="s">
        <v>176</v>
      </c>
      <c r="B583" s="165" t="s">
        <v>402</v>
      </c>
      <c r="C583" s="162" t="s">
        <v>251</v>
      </c>
      <c r="D583" s="164">
        <v>6.02</v>
      </c>
      <c r="E583" s="164">
        <v>26.622219999999999</v>
      </c>
      <c r="F583" s="164">
        <v>3.0358000000000001</v>
      </c>
      <c r="G583" s="164">
        <v>19.773319999999998</v>
      </c>
      <c r="H583" s="163">
        <f t="shared" si="9"/>
        <v>198.30028328611897</v>
      </c>
      <c r="I583" s="163">
        <f t="shared" si="9"/>
        <v>134.6370766264846</v>
      </c>
    </row>
    <row r="584" spans="1:9" s="40" customFormat="1" x14ac:dyDescent="0.2">
      <c r="A584" s="165"/>
      <c r="B584" s="165" t="s">
        <v>224</v>
      </c>
      <c r="C584" s="162"/>
      <c r="D584" s="164">
        <v>0.02</v>
      </c>
      <c r="E584" s="164">
        <v>9.4E-2</v>
      </c>
      <c r="F584" s="174" t="s">
        <v>7</v>
      </c>
      <c r="G584" s="174" t="s">
        <v>7</v>
      </c>
      <c r="H584" s="174" t="s">
        <v>7</v>
      </c>
      <c r="I584" s="174" t="s">
        <v>7</v>
      </c>
    </row>
    <row r="585" spans="1:9" s="40" customFormat="1" x14ac:dyDescent="0.2">
      <c r="A585" s="165"/>
      <c r="B585" s="165" t="s">
        <v>222</v>
      </c>
      <c r="C585" s="162"/>
      <c r="D585" s="164">
        <v>6</v>
      </c>
      <c r="E585" s="164">
        <v>26.528220000000001</v>
      </c>
      <c r="F585" s="164">
        <v>3.0358000000000001</v>
      </c>
      <c r="G585" s="164">
        <v>19.773319999999998</v>
      </c>
      <c r="H585" s="163">
        <f t="shared" si="9"/>
        <v>197.64147835825813</v>
      </c>
      <c r="I585" s="163">
        <f t="shared" si="9"/>
        <v>134.161688578347</v>
      </c>
    </row>
    <row r="586" spans="1:9" s="71" customFormat="1" x14ac:dyDescent="0.2">
      <c r="A586" s="165" t="s">
        <v>534</v>
      </c>
      <c r="B586" s="165" t="s">
        <v>535</v>
      </c>
      <c r="C586" s="162" t="s">
        <v>251</v>
      </c>
      <c r="D586" s="174" t="s">
        <v>7</v>
      </c>
      <c r="E586" s="174" t="s">
        <v>7</v>
      </c>
      <c r="F586" s="164">
        <v>2.4E-2</v>
      </c>
      <c r="G586" s="164">
        <v>0.59452000000000005</v>
      </c>
      <c r="H586" s="174" t="s">
        <v>7</v>
      </c>
      <c r="I586" s="174" t="s">
        <v>7</v>
      </c>
    </row>
    <row r="587" spans="1:9" s="40" customFormat="1" x14ac:dyDescent="0.2">
      <c r="A587" s="165"/>
      <c r="B587" s="165" t="s">
        <v>222</v>
      </c>
      <c r="C587" s="162"/>
      <c r="D587" s="174" t="s">
        <v>7</v>
      </c>
      <c r="E587" s="174" t="s">
        <v>7</v>
      </c>
      <c r="F587" s="164">
        <v>2.4E-2</v>
      </c>
      <c r="G587" s="164">
        <v>0.59452000000000005</v>
      </c>
      <c r="H587" s="174" t="s">
        <v>7</v>
      </c>
      <c r="I587" s="174" t="s">
        <v>7</v>
      </c>
    </row>
    <row r="588" spans="1:9" s="40" customFormat="1" ht="45" x14ac:dyDescent="0.2">
      <c r="A588" s="165" t="s">
        <v>711</v>
      </c>
      <c r="B588" s="165" t="s">
        <v>712</v>
      </c>
      <c r="C588" s="162" t="s">
        <v>251</v>
      </c>
      <c r="D588" s="164">
        <v>0.98399999999999999</v>
      </c>
      <c r="E588" s="164">
        <v>12.19276</v>
      </c>
      <c r="F588" s="164">
        <v>7.39</v>
      </c>
      <c r="G588" s="164">
        <v>39.644030000000001</v>
      </c>
      <c r="H588" s="174" t="s">
        <v>7</v>
      </c>
      <c r="I588" s="163">
        <f t="shared" ref="I588:I634" si="10">E588/G588*100</f>
        <v>30.755601789222741</v>
      </c>
    </row>
    <row r="589" spans="1:9" s="40" customFormat="1" x14ac:dyDescent="0.2">
      <c r="A589" s="165"/>
      <c r="B589" s="165" t="s">
        <v>222</v>
      </c>
      <c r="C589" s="162"/>
      <c r="D589" s="164">
        <v>0.98399999999999999</v>
      </c>
      <c r="E589" s="164">
        <v>12.19276</v>
      </c>
      <c r="F589" s="164">
        <v>7.39</v>
      </c>
      <c r="G589" s="164">
        <v>39.644030000000001</v>
      </c>
      <c r="H589" s="174" t="s">
        <v>7</v>
      </c>
      <c r="I589" s="163">
        <f t="shared" si="10"/>
        <v>30.755601789222741</v>
      </c>
    </row>
    <row r="590" spans="1:9" s="71" customFormat="1" ht="45" x14ac:dyDescent="0.2">
      <c r="A590" s="165" t="s">
        <v>177</v>
      </c>
      <c r="B590" s="165" t="s">
        <v>403</v>
      </c>
      <c r="C590" s="162" t="s">
        <v>251</v>
      </c>
      <c r="D590" s="164">
        <v>21.47</v>
      </c>
      <c r="E590" s="164">
        <v>34.499519999999997</v>
      </c>
      <c r="F590" s="164">
        <v>21.228000000000002</v>
      </c>
      <c r="G590" s="164">
        <v>46.368519999999997</v>
      </c>
      <c r="H590" s="163">
        <f t="shared" ref="H590:H634" si="11">D590/F590*100</f>
        <v>101.14000376860747</v>
      </c>
      <c r="I590" s="163">
        <f t="shared" si="10"/>
        <v>74.40289230710836</v>
      </c>
    </row>
    <row r="591" spans="1:9" s="71" customFormat="1" x14ac:dyDescent="0.2">
      <c r="A591" s="165"/>
      <c r="B591" s="165" t="s">
        <v>222</v>
      </c>
      <c r="C591" s="162"/>
      <c r="D591" s="164">
        <v>21.47</v>
      </c>
      <c r="E591" s="164">
        <v>34.499519999999997</v>
      </c>
      <c r="F591" s="164">
        <v>21.228000000000002</v>
      </c>
      <c r="G591" s="164">
        <v>46.368519999999997</v>
      </c>
      <c r="H591" s="163">
        <f t="shared" si="11"/>
        <v>101.14000376860747</v>
      </c>
      <c r="I591" s="163">
        <f t="shared" si="10"/>
        <v>74.40289230710836</v>
      </c>
    </row>
    <row r="592" spans="1:9" s="40" customFormat="1" ht="45" x14ac:dyDescent="0.2">
      <c r="A592" s="165" t="s">
        <v>818</v>
      </c>
      <c r="B592" s="165" t="s">
        <v>819</v>
      </c>
      <c r="C592" s="162" t="s">
        <v>251</v>
      </c>
      <c r="D592" s="174" t="s">
        <v>7</v>
      </c>
      <c r="E592" s="174" t="s">
        <v>7</v>
      </c>
      <c r="F592" s="164">
        <v>23.254999999999999</v>
      </c>
      <c r="G592" s="164">
        <v>168</v>
      </c>
      <c r="H592" s="174" t="s">
        <v>7</v>
      </c>
      <c r="I592" s="174" t="s">
        <v>7</v>
      </c>
    </row>
    <row r="593" spans="1:9" s="71" customFormat="1" x14ac:dyDescent="0.2">
      <c r="A593" s="165"/>
      <c r="B593" s="165" t="s">
        <v>223</v>
      </c>
      <c r="C593" s="162"/>
      <c r="D593" s="174" t="s">
        <v>7</v>
      </c>
      <c r="E593" s="174" t="s">
        <v>7</v>
      </c>
      <c r="F593" s="164">
        <v>23.254999999999999</v>
      </c>
      <c r="G593" s="164">
        <v>168</v>
      </c>
      <c r="H593" s="174" t="s">
        <v>7</v>
      </c>
      <c r="I593" s="174" t="s">
        <v>7</v>
      </c>
    </row>
    <row r="594" spans="1:9" s="71" customFormat="1" ht="22.5" x14ac:dyDescent="0.2">
      <c r="A594" s="165" t="s">
        <v>464</v>
      </c>
      <c r="B594" s="165" t="s">
        <v>465</v>
      </c>
      <c r="C594" s="162" t="s">
        <v>251</v>
      </c>
      <c r="D594" s="174" t="s">
        <v>7</v>
      </c>
      <c r="E594" s="174" t="s">
        <v>7</v>
      </c>
      <c r="F594" s="164">
        <v>26.418199999999999</v>
      </c>
      <c r="G594" s="164">
        <v>230.83340000000001</v>
      </c>
      <c r="H594" s="174" t="s">
        <v>7</v>
      </c>
      <c r="I594" s="174" t="s">
        <v>7</v>
      </c>
    </row>
    <row r="595" spans="1:9" s="71" customFormat="1" x14ac:dyDescent="0.2">
      <c r="A595" s="165"/>
      <c r="B595" s="165" t="s">
        <v>222</v>
      </c>
      <c r="C595" s="162"/>
      <c r="D595" s="174" t="s">
        <v>7</v>
      </c>
      <c r="E595" s="174" t="s">
        <v>7</v>
      </c>
      <c r="F595" s="164">
        <v>26.418199999999999</v>
      </c>
      <c r="G595" s="164">
        <v>230.83340000000001</v>
      </c>
      <c r="H595" s="174" t="s">
        <v>7</v>
      </c>
      <c r="I595" s="174" t="s">
        <v>7</v>
      </c>
    </row>
    <row r="596" spans="1:9" s="71" customFormat="1" ht="22.5" x14ac:dyDescent="0.2">
      <c r="A596" s="165" t="s">
        <v>713</v>
      </c>
      <c r="B596" s="165" t="s">
        <v>714</v>
      </c>
      <c r="C596" s="162" t="s">
        <v>251</v>
      </c>
      <c r="D596" s="174" t="s">
        <v>7</v>
      </c>
      <c r="E596" s="174" t="s">
        <v>7</v>
      </c>
      <c r="F596" s="164">
        <v>1.579</v>
      </c>
      <c r="G596" s="164">
        <v>21.899000000000001</v>
      </c>
      <c r="H596" s="174" t="s">
        <v>7</v>
      </c>
      <c r="I596" s="174" t="s">
        <v>7</v>
      </c>
    </row>
    <row r="597" spans="1:9" s="40" customFormat="1" x14ac:dyDescent="0.2">
      <c r="A597" s="165"/>
      <c r="B597" s="165" t="s">
        <v>222</v>
      </c>
      <c r="C597" s="162"/>
      <c r="D597" s="174" t="s">
        <v>7</v>
      </c>
      <c r="E597" s="174" t="s">
        <v>7</v>
      </c>
      <c r="F597" s="164">
        <v>1.579</v>
      </c>
      <c r="G597" s="164">
        <v>21.899000000000001</v>
      </c>
      <c r="H597" s="174" t="s">
        <v>7</v>
      </c>
      <c r="I597" s="174" t="s">
        <v>7</v>
      </c>
    </row>
    <row r="598" spans="1:9" s="71" customFormat="1" x14ac:dyDescent="0.2">
      <c r="A598" s="165" t="s">
        <v>89</v>
      </c>
      <c r="B598" s="165" t="s">
        <v>404</v>
      </c>
      <c r="C598" s="162" t="s">
        <v>251</v>
      </c>
      <c r="D598" s="164">
        <v>0.18099999999999999</v>
      </c>
      <c r="E598" s="164">
        <v>11.648</v>
      </c>
      <c r="F598" s="164">
        <v>0.55349999999999999</v>
      </c>
      <c r="G598" s="164">
        <v>23.164149999999999</v>
      </c>
      <c r="H598" s="163">
        <f t="shared" si="11"/>
        <v>32.700993676603431</v>
      </c>
      <c r="I598" s="163">
        <f t="shared" si="10"/>
        <v>50.284599262222009</v>
      </c>
    </row>
    <row r="599" spans="1:9" s="71" customFormat="1" x14ac:dyDescent="0.2">
      <c r="A599" s="165"/>
      <c r="B599" s="165" t="s">
        <v>222</v>
      </c>
      <c r="C599" s="162"/>
      <c r="D599" s="164">
        <v>0.18099999999999999</v>
      </c>
      <c r="E599" s="164">
        <v>11.648</v>
      </c>
      <c r="F599" s="164">
        <v>0.55349999999999999</v>
      </c>
      <c r="G599" s="164">
        <v>23.164149999999999</v>
      </c>
      <c r="H599" s="163">
        <f t="shared" si="11"/>
        <v>32.700993676603431</v>
      </c>
      <c r="I599" s="163">
        <f t="shared" si="10"/>
        <v>50.284599262222009</v>
      </c>
    </row>
    <row r="600" spans="1:9" s="71" customFormat="1" ht="33.75" x14ac:dyDescent="0.2">
      <c r="A600" s="165" t="s">
        <v>90</v>
      </c>
      <c r="B600" s="165" t="s">
        <v>405</v>
      </c>
      <c r="C600" s="162" t="s">
        <v>251</v>
      </c>
      <c r="D600" s="164">
        <v>1.8049999999999999</v>
      </c>
      <c r="E600" s="164">
        <v>51.472320000000003</v>
      </c>
      <c r="F600" s="174" t="s">
        <v>7</v>
      </c>
      <c r="G600" s="174" t="s">
        <v>7</v>
      </c>
      <c r="H600" s="174" t="s">
        <v>7</v>
      </c>
      <c r="I600" s="174" t="s">
        <v>7</v>
      </c>
    </row>
    <row r="601" spans="1:9" s="40" customFormat="1" x14ac:dyDescent="0.2">
      <c r="A601" s="165"/>
      <c r="B601" s="165" t="s">
        <v>222</v>
      </c>
      <c r="C601" s="162"/>
      <c r="D601" s="164">
        <v>1.8049999999999999</v>
      </c>
      <c r="E601" s="164">
        <v>51.472320000000003</v>
      </c>
      <c r="F601" s="174" t="s">
        <v>7</v>
      </c>
      <c r="G601" s="174" t="s">
        <v>7</v>
      </c>
      <c r="H601" s="174" t="s">
        <v>7</v>
      </c>
      <c r="I601" s="174" t="s">
        <v>7</v>
      </c>
    </row>
    <row r="602" spans="1:9" s="40" customFormat="1" ht="45" x14ac:dyDescent="0.2">
      <c r="A602" s="165" t="s">
        <v>820</v>
      </c>
      <c r="B602" s="165" t="s">
        <v>821</v>
      </c>
      <c r="C602" s="162" t="s">
        <v>251</v>
      </c>
      <c r="D602" s="174" t="s">
        <v>7</v>
      </c>
      <c r="E602" s="174" t="s">
        <v>7</v>
      </c>
      <c r="F602" s="164">
        <v>0.8</v>
      </c>
      <c r="G602" s="164">
        <v>3.7595999999999998</v>
      </c>
      <c r="H602" s="174" t="s">
        <v>7</v>
      </c>
      <c r="I602" s="174" t="s">
        <v>7</v>
      </c>
    </row>
    <row r="603" spans="1:9" s="40" customFormat="1" x14ac:dyDescent="0.2">
      <c r="A603" s="165"/>
      <c r="B603" s="165" t="s">
        <v>223</v>
      </c>
      <c r="C603" s="162"/>
      <c r="D603" s="174" t="s">
        <v>7</v>
      </c>
      <c r="E603" s="174" t="s">
        <v>7</v>
      </c>
      <c r="F603" s="164">
        <v>0.5</v>
      </c>
      <c r="G603" s="164">
        <v>5.8400000000000001E-2</v>
      </c>
      <c r="H603" s="174" t="s">
        <v>7</v>
      </c>
      <c r="I603" s="174" t="s">
        <v>7</v>
      </c>
    </row>
    <row r="604" spans="1:9" s="40" customFormat="1" x14ac:dyDescent="0.2">
      <c r="A604" s="165"/>
      <c r="B604" s="165" t="s">
        <v>222</v>
      </c>
      <c r="C604" s="162"/>
      <c r="D604" s="174" t="s">
        <v>7</v>
      </c>
      <c r="E604" s="174" t="s">
        <v>7</v>
      </c>
      <c r="F604" s="164">
        <v>0.3</v>
      </c>
      <c r="G604" s="164">
        <v>3.7012</v>
      </c>
      <c r="H604" s="174" t="s">
        <v>7</v>
      </c>
      <c r="I604" s="174" t="s">
        <v>7</v>
      </c>
    </row>
    <row r="605" spans="1:9" s="40" customFormat="1" ht="22.5" x14ac:dyDescent="0.2">
      <c r="A605" s="165" t="s">
        <v>716</v>
      </c>
      <c r="B605" s="165" t="s">
        <v>717</v>
      </c>
      <c r="C605" s="162" t="s">
        <v>251</v>
      </c>
      <c r="D605" s="174" t="s">
        <v>7</v>
      </c>
      <c r="E605" s="174" t="s">
        <v>7</v>
      </c>
      <c r="F605" s="164">
        <v>1</v>
      </c>
      <c r="G605" s="164">
        <v>152.85</v>
      </c>
      <c r="H605" s="174" t="s">
        <v>7</v>
      </c>
      <c r="I605" s="174" t="s">
        <v>7</v>
      </c>
    </row>
    <row r="606" spans="1:9" s="71" customFormat="1" x14ac:dyDescent="0.2">
      <c r="A606" s="165"/>
      <c r="B606" s="165" t="s">
        <v>222</v>
      </c>
      <c r="C606" s="162"/>
      <c r="D606" s="174" t="s">
        <v>7</v>
      </c>
      <c r="E606" s="174" t="s">
        <v>7</v>
      </c>
      <c r="F606" s="164">
        <v>1</v>
      </c>
      <c r="G606" s="164">
        <v>152.85</v>
      </c>
      <c r="H606" s="174" t="s">
        <v>7</v>
      </c>
      <c r="I606" s="174" t="s">
        <v>7</v>
      </c>
    </row>
    <row r="607" spans="1:9" s="40" customFormat="1" ht="33.75" x14ac:dyDescent="0.2">
      <c r="A607" s="165" t="s">
        <v>178</v>
      </c>
      <c r="B607" s="165" t="s">
        <v>406</v>
      </c>
      <c r="C607" s="162" t="s">
        <v>251</v>
      </c>
      <c r="D607" s="174" t="s">
        <v>7</v>
      </c>
      <c r="E607" s="174" t="s">
        <v>7</v>
      </c>
      <c r="F607" s="164">
        <v>31.838000000000001</v>
      </c>
      <c r="G607" s="164">
        <v>131.22110000000001</v>
      </c>
      <c r="H607" s="174" t="s">
        <v>7</v>
      </c>
      <c r="I607" s="174" t="s">
        <v>7</v>
      </c>
    </row>
    <row r="608" spans="1:9" s="71" customFormat="1" x14ac:dyDescent="0.2">
      <c r="A608" s="165"/>
      <c r="B608" s="165" t="s">
        <v>222</v>
      </c>
      <c r="C608" s="162"/>
      <c r="D608" s="174" t="s">
        <v>7</v>
      </c>
      <c r="E608" s="174" t="s">
        <v>7</v>
      </c>
      <c r="F608" s="164">
        <v>31.838000000000001</v>
      </c>
      <c r="G608" s="164">
        <v>131.22110000000001</v>
      </c>
      <c r="H608" s="174" t="s">
        <v>7</v>
      </c>
      <c r="I608" s="174" t="s">
        <v>7</v>
      </c>
    </row>
    <row r="609" spans="1:9" s="71" customFormat="1" ht="56.25" x14ac:dyDescent="0.2">
      <c r="A609" s="165" t="s">
        <v>718</v>
      </c>
      <c r="B609" s="165" t="s">
        <v>719</v>
      </c>
      <c r="C609" s="162" t="s">
        <v>251</v>
      </c>
      <c r="D609" s="164">
        <v>0.126</v>
      </c>
      <c r="E609" s="164">
        <v>3.6742699999999999</v>
      </c>
      <c r="F609" s="164">
        <v>0.7</v>
      </c>
      <c r="G609" s="164">
        <v>30.004000000000001</v>
      </c>
      <c r="H609" s="174" t="s">
        <v>7</v>
      </c>
      <c r="I609" s="174" t="s">
        <v>7</v>
      </c>
    </row>
    <row r="610" spans="1:9" s="40" customFormat="1" x14ac:dyDescent="0.2">
      <c r="A610" s="165"/>
      <c r="B610" s="165" t="s">
        <v>222</v>
      </c>
      <c r="C610" s="162"/>
      <c r="D610" s="164">
        <v>0.126</v>
      </c>
      <c r="E610" s="164">
        <v>3.6742699999999999</v>
      </c>
      <c r="F610" s="164">
        <v>0.7</v>
      </c>
      <c r="G610" s="164">
        <v>30.004000000000001</v>
      </c>
      <c r="H610" s="174" t="s">
        <v>7</v>
      </c>
      <c r="I610" s="174" t="s">
        <v>7</v>
      </c>
    </row>
    <row r="611" spans="1:9" s="71" customFormat="1" ht="45" x14ac:dyDescent="0.2">
      <c r="A611" s="165" t="s">
        <v>72</v>
      </c>
      <c r="B611" s="165" t="s">
        <v>407</v>
      </c>
      <c r="C611" s="162" t="s">
        <v>251</v>
      </c>
      <c r="D611" s="164">
        <v>0.06</v>
      </c>
      <c r="E611" s="164">
        <v>2.8119999999999998</v>
      </c>
      <c r="F611" s="164">
        <v>2.2700000000000001E-2</v>
      </c>
      <c r="G611" s="164">
        <v>7.0813600000000001</v>
      </c>
      <c r="H611" s="163">
        <f t="shared" si="11"/>
        <v>264.31718061674007</v>
      </c>
      <c r="I611" s="163">
        <f t="shared" si="10"/>
        <v>39.709886236542133</v>
      </c>
    </row>
    <row r="612" spans="1:9" s="40" customFormat="1" x14ac:dyDescent="0.2">
      <c r="A612" s="165"/>
      <c r="B612" s="165" t="s">
        <v>222</v>
      </c>
      <c r="C612" s="162"/>
      <c r="D612" s="164">
        <v>0.06</v>
      </c>
      <c r="E612" s="164">
        <v>2.8119999999999998</v>
      </c>
      <c r="F612" s="164">
        <v>2.2700000000000001E-2</v>
      </c>
      <c r="G612" s="164">
        <v>7.0813600000000001</v>
      </c>
      <c r="H612" s="163">
        <f t="shared" si="11"/>
        <v>264.31718061674007</v>
      </c>
      <c r="I612" s="163">
        <f t="shared" si="10"/>
        <v>39.709886236542133</v>
      </c>
    </row>
    <row r="613" spans="1:9" s="40" customFormat="1" ht="45" x14ac:dyDescent="0.2">
      <c r="A613" s="165" t="s">
        <v>822</v>
      </c>
      <c r="B613" s="165" t="s">
        <v>823</v>
      </c>
      <c r="C613" s="162" t="s">
        <v>251</v>
      </c>
      <c r="D613" s="174" t="s">
        <v>7</v>
      </c>
      <c r="E613" s="174" t="s">
        <v>7</v>
      </c>
      <c r="F613" s="164">
        <v>0.22500000000000001</v>
      </c>
      <c r="G613" s="164">
        <v>5.45</v>
      </c>
      <c r="H613" s="174" t="s">
        <v>7</v>
      </c>
      <c r="I613" s="174" t="s">
        <v>7</v>
      </c>
    </row>
    <row r="614" spans="1:9" s="71" customFormat="1" ht="11.25" customHeight="1" x14ac:dyDescent="0.2">
      <c r="A614" s="165"/>
      <c r="B614" s="165" t="s">
        <v>224</v>
      </c>
      <c r="C614" s="162"/>
      <c r="D614" s="174" t="s">
        <v>7</v>
      </c>
      <c r="E614" s="174" t="s">
        <v>7</v>
      </c>
      <c r="F614" s="164">
        <v>0.22500000000000001</v>
      </c>
      <c r="G614" s="164">
        <v>5.45</v>
      </c>
      <c r="H614" s="174" t="s">
        <v>7</v>
      </c>
      <c r="I614" s="174" t="s">
        <v>7</v>
      </c>
    </row>
    <row r="615" spans="1:9" s="71" customFormat="1" ht="45" x14ac:dyDescent="0.2">
      <c r="A615" s="165" t="s">
        <v>179</v>
      </c>
      <c r="B615" s="165" t="s">
        <v>408</v>
      </c>
      <c r="C615" s="162" t="s">
        <v>251</v>
      </c>
      <c r="D615" s="164">
        <v>2.5999999999999999E-2</v>
      </c>
      <c r="E615" s="164">
        <v>1.56453</v>
      </c>
      <c r="F615" s="174" t="s">
        <v>7</v>
      </c>
      <c r="G615" s="174" t="s">
        <v>7</v>
      </c>
      <c r="H615" s="174" t="s">
        <v>7</v>
      </c>
      <c r="I615" s="174" t="s">
        <v>7</v>
      </c>
    </row>
    <row r="616" spans="1:9" s="40" customFormat="1" x14ac:dyDescent="0.2">
      <c r="A616" s="165"/>
      <c r="B616" s="165" t="s">
        <v>222</v>
      </c>
      <c r="C616" s="162"/>
      <c r="D616" s="164">
        <v>2.5999999999999999E-2</v>
      </c>
      <c r="E616" s="164">
        <v>1.56453</v>
      </c>
      <c r="F616" s="174" t="s">
        <v>7</v>
      </c>
      <c r="G616" s="174" t="s">
        <v>7</v>
      </c>
      <c r="H616" s="174" t="s">
        <v>7</v>
      </c>
      <c r="I616" s="174" t="s">
        <v>7</v>
      </c>
    </row>
    <row r="617" spans="1:9" s="71" customFormat="1" ht="22.5" x14ac:dyDescent="0.2">
      <c r="A617" s="165" t="s">
        <v>720</v>
      </c>
      <c r="B617" s="165" t="s">
        <v>721</v>
      </c>
      <c r="C617" s="162" t="s">
        <v>251</v>
      </c>
      <c r="D617" s="164">
        <v>0.14499999999999999</v>
      </c>
      <c r="E617" s="164">
        <v>3.0956000000000001</v>
      </c>
      <c r="F617" s="164">
        <v>0.56499999999999995</v>
      </c>
      <c r="G617" s="164">
        <v>9.3394700000000004</v>
      </c>
      <c r="H617" s="163">
        <f t="shared" si="11"/>
        <v>25.663716814159294</v>
      </c>
      <c r="I617" s="163">
        <f t="shared" si="10"/>
        <v>33.145349789656159</v>
      </c>
    </row>
    <row r="618" spans="1:9" s="40" customFormat="1" x14ac:dyDescent="0.2">
      <c r="A618" s="165"/>
      <c r="B618" s="165" t="s">
        <v>222</v>
      </c>
      <c r="C618" s="162"/>
      <c r="D618" s="164">
        <v>0.14499999999999999</v>
      </c>
      <c r="E618" s="164">
        <v>3.0956000000000001</v>
      </c>
      <c r="F618" s="164">
        <v>0.56499999999999995</v>
      </c>
      <c r="G618" s="164">
        <v>9.3394700000000004</v>
      </c>
      <c r="H618" s="163">
        <f t="shared" si="11"/>
        <v>25.663716814159294</v>
      </c>
      <c r="I618" s="163">
        <f t="shared" si="10"/>
        <v>33.145349789656159</v>
      </c>
    </row>
    <row r="619" spans="1:9" s="71" customFormat="1" ht="33.75" x14ac:dyDescent="0.2">
      <c r="A619" s="165" t="s">
        <v>824</v>
      </c>
      <c r="B619" s="165" t="s">
        <v>825</v>
      </c>
      <c r="C619" s="162" t="s">
        <v>251</v>
      </c>
      <c r="D619" s="164">
        <v>1.65</v>
      </c>
      <c r="E619" s="164">
        <v>19.370999999999999</v>
      </c>
      <c r="F619" s="174" t="s">
        <v>7</v>
      </c>
      <c r="G619" s="174" t="s">
        <v>7</v>
      </c>
      <c r="H619" s="174" t="s">
        <v>7</v>
      </c>
      <c r="I619" s="174" t="s">
        <v>7</v>
      </c>
    </row>
    <row r="620" spans="1:9" s="40" customFormat="1" x14ac:dyDescent="0.2">
      <c r="A620" s="165"/>
      <c r="B620" s="165" t="s">
        <v>222</v>
      </c>
      <c r="C620" s="162"/>
      <c r="D620" s="164">
        <v>1.65</v>
      </c>
      <c r="E620" s="164">
        <v>19.370999999999999</v>
      </c>
      <c r="F620" s="174" t="s">
        <v>7</v>
      </c>
      <c r="G620" s="174" t="s">
        <v>7</v>
      </c>
      <c r="H620" s="174" t="s">
        <v>7</v>
      </c>
      <c r="I620" s="174" t="s">
        <v>7</v>
      </c>
    </row>
    <row r="621" spans="1:9" s="40" customFormat="1" ht="22.5" x14ac:dyDescent="0.2">
      <c r="A621" s="165" t="s">
        <v>722</v>
      </c>
      <c r="B621" s="165" t="s">
        <v>723</v>
      </c>
      <c r="C621" s="162" t="s">
        <v>251</v>
      </c>
      <c r="D621" s="164">
        <v>0.64</v>
      </c>
      <c r="E621" s="164">
        <v>12.35047</v>
      </c>
      <c r="F621" s="164">
        <v>3.25</v>
      </c>
      <c r="G621" s="164">
        <v>49.167999999999999</v>
      </c>
      <c r="H621" s="174" t="s">
        <v>7</v>
      </c>
      <c r="I621" s="163">
        <f t="shared" si="10"/>
        <v>25.118918808981448</v>
      </c>
    </row>
    <row r="622" spans="1:9" s="71" customFormat="1" x14ac:dyDescent="0.2">
      <c r="A622" s="165"/>
      <c r="B622" s="165" t="s">
        <v>222</v>
      </c>
      <c r="C622" s="162"/>
      <c r="D622" s="164">
        <v>0.64</v>
      </c>
      <c r="E622" s="164">
        <v>12.35047</v>
      </c>
      <c r="F622" s="164">
        <v>3.25</v>
      </c>
      <c r="G622" s="164">
        <v>49.167999999999999</v>
      </c>
      <c r="H622" s="174" t="s">
        <v>7</v>
      </c>
      <c r="I622" s="163">
        <f t="shared" si="10"/>
        <v>25.118918808981448</v>
      </c>
    </row>
    <row r="623" spans="1:9" s="71" customFormat="1" ht="22.5" x14ac:dyDescent="0.2">
      <c r="A623" s="165" t="s">
        <v>724</v>
      </c>
      <c r="B623" s="165" t="s">
        <v>725</v>
      </c>
      <c r="C623" s="162" t="s">
        <v>251</v>
      </c>
      <c r="D623" s="164">
        <v>1.381</v>
      </c>
      <c r="E623" s="164">
        <v>1.0396300000000001</v>
      </c>
      <c r="F623" s="164">
        <v>2.8000000000000001E-2</v>
      </c>
      <c r="G623" s="164">
        <v>2.05687</v>
      </c>
      <c r="H623" s="174" t="s">
        <v>7</v>
      </c>
      <c r="I623" s="163">
        <f t="shared" si="10"/>
        <v>50.54427358073189</v>
      </c>
    </row>
    <row r="624" spans="1:9" s="71" customFormat="1" x14ac:dyDescent="0.2">
      <c r="A624" s="165"/>
      <c r="B624" s="165" t="s">
        <v>224</v>
      </c>
      <c r="C624" s="162"/>
      <c r="D624" s="174" t="s">
        <v>7</v>
      </c>
      <c r="E624" s="174" t="s">
        <v>7</v>
      </c>
      <c r="F624" s="164">
        <v>2.8000000000000001E-2</v>
      </c>
      <c r="G624" s="164">
        <v>2.05687</v>
      </c>
      <c r="H624" s="174" t="s">
        <v>7</v>
      </c>
      <c r="I624" s="174" t="s">
        <v>7</v>
      </c>
    </row>
    <row r="625" spans="1:9" s="40" customFormat="1" x14ac:dyDescent="0.2">
      <c r="A625" s="165"/>
      <c r="B625" s="165" t="s">
        <v>222</v>
      </c>
      <c r="C625" s="162"/>
      <c r="D625" s="164">
        <v>1.381</v>
      </c>
      <c r="E625" s="164">
        <v>1.0396300000000001</v>
      </c>
      <c r="F625" s="174" t="s">
        <v>7</v>
      </c>
      <c r="G625" s="174" t="s">
        <v>7</v>
      </c>
      <c r="H625" s="174" t="s">
        <v>7</v>
      </c>
      <c r="I625" s="174" t="s">
        <v>7</v>
      </c>
    </row>
    <row r="626" spans="1:9" s="71" customFormat="1" ht="33.75" x14ac:dyDescent="0.2">
      <c r="A626" s="165" t="s">
        <v>726</v>
      </c>
      <c r="B626" s="165" t="s">
        <v>727</v>
      </c>
      <c r="C626" s="162" t="s">
        <v>251</v>
      </c>
      <c r="D626" s="174" t="s">
        <v>7</v>
      </c>
      <c r="E626" s="174" t="s">
        <v>7</v>
      </c>
      <c r="F626" s="164">
        <v>0.505</v>
      </c>
      <c r="G626" s="164">
        <v>40.555</v>
      </c>
      <c r="H626" s="174" t="s">
        <v>7</v>
      </c>
      <c r="I626" s="174" t="s">
        <v>7</v>
      </c>
    </row>
    <row r="627" spans="1:9" s="40" customFormat="1" x14ac:dyDescent="0.2">
      <c r="A627" s="165"/>
      <c r="B627" s="165" t="s">
        <v>222</v>
      </c>
      <c r="C627" s="162"/>
      <c r="D627" s="174" t="s">
        <v>7</v>
      </c>
      <c r="E627" s="174" t="s">
        <v>7</v>
      </c>
      <c r="F627" s="164">
        <v>0.505</v>
      </c>
      <c r="G627" s="164">
        <v>40.555</v>
      </c>
      <c r="H627" s="174" t="s">
        <v>7</v>
      </c>
      <c r="I627" s="174" t="s">
        <v>7</v>
      </c>
    </row>
    <row r="628" spans="1:9" s="40" customFormat="1" ht="22.5" x14ac:dyDescent="0.2">
      <c r="A628" s="165" t="s">
        <v>61</v>
      </c>
      <c r="B628" s="165" t="s">
        <v>410</v>
      </c>
      <c r="C628" s="162" t="s">
        <v>251</v>
      </c>
      <c r="D628" s="174" t="s">
        <v>7</v>
      </c>
      <c r="E628" s="174" t="s">
        <v>7</v>
      </c>
      <c r="F628" s="164">
        <v>8.9200000000000008E-3</v>
      </c>
      <c r="G628" s="164">
        <v>6.7214200000000002</v>
      </c>
      <c r="H628" s="174" t="s">
        <v>7</v>
      </c>
      <c r="I628" s="174" t="s">
        <v>7</v>
      </c>
    </row>
    <row r="629" spans="1:9" s="40" customFormat="1" x14ac:dyDescent="0.2">
      <c r="A629" s="165"/>
      <c r="B629" s="165" t="s">
        <v>222</v>
      </c>
      <c r="C629" s="162"/>
      <c r="D629" s="174" t="s">
        <v>7</v>
      </c>
      <c r="E629" s="174" t="s">
        <v>7</v>
      </c>
      <c r="F629" s="164">
        <v>8.9200000000000008E-3</v>
      </c>
      <c r="G629" s="164">
        <v>6.7214200000000002</v>
      </c>
      <c r="H629" s="174" t="s">
        <v>7</v>
      </c>
      <c r="I629" s="174" t="s">
        <v>7</v>
      </c>
    </row>
    <row r="630" spans="1:9" s="40" customFormat="1" ht="45" x14ac:dyDescent="0.2">
      <c r="A630" s="165" t="s">
        <v>202</v>
      </c>
      <c r="B630" s="165" t="s">
        <v>411</v>
      </c>
      <c r="C630" s="162" t="s">
        <v>251</v>
      </c>
      <c r="D630" s="174" t="s">
        <v>7</v>
      </c>
      <c r="E630" s="174" t="s">
        <v>7</v>
      </c>
      <c r="F630" s="164">
        <v>120</v>
      </c>
      <c r="G630" s="164">
        <v>4.6466399999999997</v>
      </c>
      <c r="H630" s="174" t="s">
        <v>7</v>
      </c>
      <c r="I630" s="174" t="s">
        <v>7</v>
      </c>
    </row>
    <row r="631" spans="1:9" s="40" customFormat="1" x14ac:dyDescent="0.2">
      <c r="A631" s="165"/>
      <c r="B631" s="165" t="s">
        <v>222</v>
      </c>
      <c r="C631" s="162"/>
      <c r="D631" s="174" t="s">
        <v>7</v>
      </c>
      <c r="E631" s="174" t="s">
        <v>7</v>
      </c>
      <c r="F631" s="164">
        <v>120</v>
      </c>
      <c r="G631" s="164">
        <v>4.6466399999999997</v>
      </c>
      <c r="H631" s="174" t="s">
        <v>7</v>
      </c>
      <c r="I631" s="174" t="s">
        <v>7</v>
      </c>
    </row>
    <row r="632" spans="1:9" s="40" customFormat="1" ht="56.25" x14ac:dyDescent="0.2">
      <c r="A632" s="165" t="s">
        <v>536</v>
      </c>
      <c r="B632" s="165" t="s">
        <v>537</v>
      </c>
      <c r="C632" s="162" t="s">
        <v>251</v>
      </c>
      <c r="D632" s="164">
        <v>8.3000000000000004E-2</v>
      </c>
      <c r="E632" s="164">
        <v>3.72654</v>
      </c>
      <c r="F632" s="164">
        <v>3.71</v>
      </c>
      <c r="G632" s="164">
        <v>32.372</v>
      </c>
      <c r="H632" s="174" t="s">
        <v>7</v>
      </c>
      <c r="I632" s="174" t="s">
        <v>7</v>
      </c>
    </row>
    <row r="633" spans="1:9" s="40" customFormat="1" x14ac:dyDescent="0.2">
      <c r="A633" s="165"/>
      <c r="B633" s="165" t="s">
        <v>222</v>
      </c>
      <c r="C633" s="162"/>
      <c r="D633" s="164">
        <v>8.3000000000000004E-2</v>
      </c>
      <c r="E633" s="164">
        <v>3.72654</v>
      </c>
      <c r="F633" s="164">
        <v>3.71</v>
      </c>
      <c r="G633" s="164">
        <v>32.372</v>
      </c>
      <c r="H633" s="174" t="s">
        <v>7</v>
      </c>
      <c r="I633" s="174" t="s">
        <v>7</v>
      </c>
    </row>
    <row r="634" spans="1:9" s="71" customFormat="1" ht="56.25" x14ac:dyDescent="0.2">
      <c r="A634" s="165" t="s">
        <v>468</v>
      </c>
      <c r="B634" s="165" t="s">
        <v>469</v>
      </c>
      <c r="C634" s="162" t="s">
        <v>251</v>
      </c>
      <c r="D634" s="164">
        <v>11.5181</v>
      </c>
      <c r="E634" s="164">
        <v>775.21010999999999</v>
      </c>
      <c r="F634" s="164">
        <v>3.54</v>
      </c>
      <c r="G634" s="164">
        <v>136.85650999999999</v>
      </c>
      <c r="H634" s="163">
        <f t="shared" si="11"/>
        <v>325.37005649717514</v>
      </c>
      <c r="I634" s="163">
        <f t="shared" si="10"/>
        <v>566.440069237481</v>
      </c>
    </row>
    <row r="635" spans="1:9" s="40" customFormat="1" x14ac:dyDescent="0.2">
      <c r="A635" s="165"/>
      <c r="B635" s="165" t="s">
        <v>224</v>
      </c>
      <c r="C635" s="162"/>
      <c r="D635" s="174" t="s">
        <v>7</v>
      </c>
      <c r="E635" s="174" t="s">
        <v>7</v>
      </c>
      <c r="F635" s="164">
        <v>2.91</v>
      </c>
      <c r="G635" s="164">
        <v>126.977</v>
      </c>
      <c r="H635" s="174" t="s">
        <v>7</v>
      </c>
      <c r="I635" s="174" t="s">
        <v>7</v>
      </c>
    </row>
    <row r="636" spans="1:9" s="71" customFormat="1" x14ac:dyDescent="0.2">
      <c r="A636" s="165"/>
      <c r="B636" s="165" t="s">
        <v>222</v>
      </c>
      <c r="C636" s="162"/>
      <c r="D636" s="164">
        <v>11.5181</v>
      </c>
      <c r="E636" s="164">
        <v>775.21010999999999</v>
      </c>
      <c r="F636" s="164">
        <v>0.63</v>
      </c>
      <c r="G636" s="164">
        <v>9.8795099999999998</v>
      </c>
      <c r="H636" s="174" t="s">
        <v>7</v>
      </c>
      <c r="I636" s="174" t="s">
        <v>7</v>
      </c>
    </row>
    <row r="637" spans="1:9" s="71" customFormat="1" ht="22.5" x14ac:dyDescent="0.2">
      <c r="A637" s="165" t="s">
        <v>728</v>
      </c>
      <c r="B637" s="165" t="s">
        <v>729</v>
      </c>
      <c r="C637" s="162" t="s">
        <v>251</v>
      </c>
      <c r="D637" s="174" t="s">
        <v>7</v>
      </c>
      <c r="E637" s="174" t="s">
        <v>7</v>
      </c>
      <c r="F637" s="164">
        <v>2.3199999999999998E-2</v>
      </c>
      <c r="G637" s="164">
        <v>1.39679</v>
      </c>
      <c r="H637" s="174" t="s">
        <v>7</v>
      </c>
      <c r="I637" s="174" t="s">
        <v>7</v>
      </c>
    </row>
    <row r="638" spans="1:9" s="71" customFormat="1" x14ac:dyDescent="0.2">
      <c r="A638" s="165"/>
      <c r="B638" s="165" t="s">
        <v>222</v>
      </c>
      <c r="C638" s="162"/>
      <c r="D638" s="174" t="s">
        <v>7</v>
      </c>
      <c r="E638" s="174" t="s">
        <v>7</v>
      </c>
      <c r="F638" s="164">
        <v>2.3199999999999998E-2</v>
      </c>
      <c r="G638" s="164">
        <v>1.39679</v>
      </c>
      <c r="H638" s="174" t="s">
        <v>7</v>
      </c>
      <c r="I638" s="174" t="s">
        <v>7</v>
      </c>
    </row>
    <row r="639" spans="1:9" s="40" customFormat="1" ht="45" x14ac:dyDescent="0.2">
      <c r="A639" s="165" t="s">
        <v>26</v>
      </c>
      <c r="B639" s="165" t="s">
        <v>412</v>
      </c>
      <c r="C639" s="162" t="s">
        <v>251</v>
      </c>
      <c r="D639" s="164">
        <v>37.873260000000002</v>
      </c>
      <c r="E639" s="164">
        <v>202.72327000000001</v>
      </c>
      <c r="F639" s="164">
        <v>0.47</v>
      </c>
      <c r="G639" s="164">
        <v>8.4542900000000003</v>
      </c>
      <c r="H639" s="174" t="s">
        <v>7</v>
      </c>
      <c r="I639" s="174" t="s">
        <v>7</v>
      </c>
    </row>
    <row r="640" spans="1:9" s="71" customFormat="1" x14ac:dyDescent="0.2">
      <c r="A640" s="165"/>
      <c r="B640" s="165" t="s">
        <v>222</v>
      </c>
      <c r="C640" s="162"/>
      <c r="D640" s="164">
        <v>37.873260000000002</v>
      </c>
      <c r="E640" s="164">
        <v>202.72327000000001</v>
      </c>
      <c r="F640" s="164">
        <v>0.47</v>
      </c>
      <c r="G640" s="164">
        <v>8.4542900000000003</v>
      </c>
      <c r="H640" s="174" t="s">
        <v>7</v>
      </c>
      <c r="I640" s="174" t="s">
        <v>7</v>
      </c>
    </row>
    <row r="641" spans="1:9" s="71" customFormat="1" ht="33.75" x14ac:dyDescent="0.2">
      <c r="A641" s="165" t="s">
        <v>180</v>
      </c>
      <c r="B641" s="165" t="s">
        <v>413</v>
      </c>
      <c r="C641" s="162" t="s">
        <v>251</v>
      </c>
      <c r="D641" s="164">
        <v>1.964</v>
      </c>
      <c r="E641" s="164">
        <v>28.98385</v>
      </c>
      <c r="F641" s="174" t="s">
        <v>7</v>
      </c>
      <c r="G641" s="174" t="s">
        <v>7</v>
      </c>
      <c r="H641" s="174" t="s">
        <v>7</v>
      </c>
      <c r="I641" s="174" t="s">
        <v>7</v>
      </c>
    </row>
    <row r="642" spans="1:9" s="71" customFormat="1" x14ac:dyDescent="0.2">
      <c r="A642" s="165"/>
      <c r="B642" s="165" t="s">
        <v>222</v>
      </c>
      <c r="C642" s="162"/>
      <c r="D642" s="164">
        <v>1.964</v>
      </c>
      <c r="E642" s="164">
        <v>28.98385</v>
      </c>
      <c r="F642" s="174" t="s">
        <v>7</v>
      </c>
      <c r="G642" s="174" t="s">
        <v>7</v>
      </c>
      <c r="H642" s="174" t="s">
        <v>7</v>
      </c>
      <c r="I642" s="174" t="s">
        <v>7</v>
      </c>
    </row>
    <row r="643" spans="1:9" s="71" customFormat="1" ht="45" x14ac:dyDescent="0.2">
      <c r="A643" s="165" t="s">
        <v>827</v>
      </c>
      <c r="B643" s="165" t="s">
        <v>828</v>
      </c>
      <c r="C643" s="162" t="s">
        <v>251</v>
      </c>
      <c r="D643" s="174" t="s">
        <v>7</v>
      </c>
      <c r="E643" s="174" t="s">
        <v>7</v>
      </c>
      <c r="F643" s="164">
        <v>3.6120000000000001</v>
      </c>
      <c r="G643" s="164">
        <v>9.7029999999999994</v>
      </c>
      <c r="H643" s="174" t="s">
        <v>7</v>
      </c>
      <c r="I643" s="174" t="s">
        <v>7</v>
      </c>
    </row>
    <row r="644" spans="1:9" s="40" customFormat="1" x14ac:dyDescent="0.2">
      <c r="A644" s="165"/>
      <c r="B644" s="165" t="s">
        <v>222</v>
      </c>
      <c r="C644" s="162"/>
      <c r="D644" s="174" t="s">
        <v>7</v>
      </c>
      <c r="E644" s="174" t="s">
        <v>7</v>
      </c>
      <c r="F644" s="164">
        <v>3.6120000000000001</v>
      </c>
      <c r="G644" s="164">
        <v>9.7029999999999994</v>
      </c>
      <c r="H644" s="174" t="s">
        <v>7</v>
      </c>
      <c r="I644" s="174" t="s">
        <v>7</v>
      </c>
    </row>
    <row r="645" spans="1:9" s="71" customFormat="1" ht="33.75" x14ac:dyDescent="0.2">
      <c r="A645" s="165" t="s">
        <v>62</v>
      </c>
      <c r="B645" s="165" t="s">
        <v>414</v>
      </c>
      <c r="C645" s="162" t="s">
        <v>251</v>
      </c>
      <c r="D645" s="164">
        <v>0.67579</v>
      </c>
      <c r="E645" s="164">
        <v>23.097490000000001</v>
      </c>
      <c r="F645" s="164">
        <v>125.8856</v>
      </c>
      <c r="G645" s="164">
        <v>1013.73008</v>
      </c>
      <c r="H645" s="174" t="s">
        <v>7</v>
      </c>
      <c r="I645" s="174" t="s">
        <v>7</v>
      </c>
    </row>
    <row r="646" spans="1:9" s="71" customFormat="1" x14ac:dyDescent="0.2">
      <c r="A646" s="165"/>
      <c r="B646" s="165" t="s">
        <v>224</v>
      </c>
      <c r="C646" s="162"/>
      <c r="D646" s="164">
        <v>5.0000000000000001E-3</v>
      </c>
      <c r="E646" s="164">
        <v>0.37967000000000001</v>
      </c>
      <c r="F646" s="174" t="s">
        <v>7</v>
      </c>
      <c r="G646" s="174" t="s">
        <v>7</v>
      </c>
      <c r="H646" s="174" t="s">
        <v>7</v>
      </c>
      <c r="I646" s="174" t="s">
        <v>7</v>
      </c>
    </row>
    <row r="647" spans="1:9" s="40" customFormat="1" x14ac:dyDescent="0.2">
      <c r="A647" s="165"/>
      <c r="B647" s="165" t="s">
        <v>222</v>
      </c>
      <c r="C647" s="162"/>
      <c r="D647" s="164">
        <v>0.67079</v>
      </c>
      <c r="E647" s="164">
        <v>22.71782</v>
      </c>
      <c r="F647" s="164">
        <v>125.8856</v>
      </c>
      <c r="G647" s="164">
        <v>1013.73008</v>
      </c>
      <c r="H647" s="174" t="s">
        <v>7</v>
      </c>
      <c r="I647" s="174" t="s">
        <v>7</v>
      </c>
    </row>
    <row r="648" spans="1:9" s="71" customFormat="1" x14ac:dyDescent="0.2">
      <c r="A648" s="165" t="s">
        <v>63</v>
      </c>
      <c r="B648" s="165" t="s">
        <v>415</v>
      </c>
      <c r="C648" s="162" t="s">
        <v>251</v>
      </c>
      <c r="D648" s="174" t="s">
        <v>7</v>
      </c>
      <c r="E648" s="174" t="s">
        <v>7</v>
      </c>
      <c r="F648" s="164">
        <v>0.69599999999999995</v>
      </c>
      <c r="G648" s="164">
        <v>9.3979999999999997</v>
      </c>
      <c r="H648" s="174" t="s">
        <v>7</v>
      </c>
      <c r="I648" s="174" t="s">
        <v>7</v>
      </c>
    </row>
    <row r="649" spans="1:9" s="40" customFormat="1" x14ac:dyDescent="0.2">
      <c r="A649" s="165"/>
      <c r="B649" s="165" t="s">
        <v>222</v>
      </c>
      <c r="C649" s="162"/>
      <c r="D649" s="174" t="s">
        <v>7</v>
      </c>
      <c r="E649" s="174" t="s">
        <v>7</v>
      </c>
      <c r="F649" s="164">
        <v>0.69599999999999995</v>
      </c>
      <c r="G649" s="164">
        <v>9.3979999999999997</v>
      </c>
      <c r="H649" s="174" t="s">
        <v>7</v>
      </c>
      <c r="I649" s="174" t="s">
        <v>7</v>
      </c>
    </row>
    <row r="650" spans="1:9" s="40" customFormat="1" ht="45" x14ac:dyDescent="0.2">
      <c r="A650" s="165" t="s">
        <v>181</v>
      </c>
      <c r="B650" s="165" t="s">
        <v>416</v>
      </c>
      <c r="C650" s="162" t="s">
        <v>251</v>
      </c>
      <c r="D650" s="174" t="s">
        <v>7</v>
      </c>
      <c r="E650" s="174" t="s">
        <v>7</v>
      </c>
      <c r="F650" s="164">
        <v>0.13</v>
      </c>
      <c r="G650" s="164">
        <v>13.83043</v>
      </c>
      <c r="H650" s="174" t="s">
        <v>7</v>
      </c>
      <c r="I650" s="174" t="s">
        <v>7</v>
      </c>
    </row>
    <row r="651" spans="1:9" s="40" customFormat="1" x14ac:dyDescent="0.2">
      <c r="A651" s="165"/>
      <c r="B651" s="165" t="s">
        <v>224</v>
      </c>
      <c r="C651" s="162"/>
      <c r="D651" s="174" t="s">
        <v>7</v>
      </c>
      <c r="E651" s="174" t="s">
        <v>7</v>
      </c>
      <c r="F651" s="164">
        <v>5.0000000000000001E-3</v>
      </c>
      <c r="G651" s="164">
        <v>1.9733700000000001</v>
      </c>
      <c r="H651" s="174" t="s">
        <v>7</v>
      </c>
      <c r="I651" s="174" t="s">
        <v>7</v>
      </c>
    </row>
    <row r="652" spans="1:9" s="71" customFormat="1" x14ac:dyDescent="0.2">
      <c r="A652" s="165"/>
      <c r="B652" s="165" t="s">
        <v>222</v>
      </c>
      <c r="C652" s="162"/>
      <c r="D652" s="174" t="s">
        <v>7</v>
      </c>
      <c r="E652" s="174" t="s">
        <v>7</v>
      </c>
      <c r="F652" s="164">
        <v>0.125</v>
      </c>
      <c r="G652" s="164">
        <v>11.857060000000001</v>
      </c>
      <c r="H652" s="174" t="s">
        <v>7</v>
      </c>
      <c r="I652" s="174" t="s">
        <v>7</v>
      </c>
    </row>
    <row r="653" spans="1:9" s="71" customFormat="1" ht="45" x14ac:dyDescent="0.2">
      <c r="A653" s="165" t="s">
        <v>182</v>
      </c>
      <c r="B653" s="165" t="s">
        <v>417</v>
      </c>
      <c r="C653" s="162" t="s">
        <v>251</v>
      </c>
      <c r="D653" s="174" t="s">
        <v>7</v>
      </c>
      <c r="E653" s="174" t="s">
        <v>7</v>
      </c>
      <c r="F653" s="164">
        <v>1.9E-3</v>
      </c>
      <c r="G653" s="164">
        <v>1.9179999999999999</v>
      </c>
      <c r="H653" s="174" t="s">
        <v>7</v>
      </c>
      <c r="I653" s="174" t="s">
        <v>7</v>
      </c>
    </row>
    <row r="654" spans="1:9" s="71" customFormat="1" x14ac:dyDescent="0.2">
      <c r="A654" s="165"/>
      <c r="B654" s="165" t="s">
        <v>222</v>
      </c>
      <c r="C654" s="162"/>
      <c r="D654" s="174" t="s">
        <v>7</v>
      </c>
      <c r="E654" s="174" t="s">
        <v>7</v>
      </c>
      <c r="F654" s="164">
        <v>1.9E-3</v>
      </c>
      <c r="G654" s="164">
        <v>1.9179999999999999</v>
      </c>
      <c r="H654" s="174" t="s">
        <v>7</v>
      </c>
      <c r="I654" s="174" t="s">
        <v>7</v>
      </c>
    </row>
    <row r="655" spans="1:9" s="71" customFormat="1" ht="22.5" x14ac:dyDescent="0.2">
      <c r="A655" s="165" t="s">
        <v>183</v>
      </c>
      <c r="B655" s="165" t="s">
        <v>418</v>
      </c>
      <c r="C655" s="162" t="s">
        <v>251</v>
      </c>
      <c r="D655" s="164">
        <v>0.2477</v>
      </c>
      <c r="E655" s="164">
        <v>5.96957</v>
      </c>
      <c r="F655" s="164">
        <v>0.12495000000000001</v>
      </c>
      <c r="G655" s="164">
        <v>4.2069000000000001</v>
      </c>
      <c r="H655" s="163">
        <f t="shared" ref="H655:I715" si="12">D655/F655*100</f>
        <v>198.23929571828731</v>
      </c>
      <c r="I655" s="163">
        <f t="shared" si="12"/>
        <v>141.89949844303408</v>
      </c>
    </row>
    <row r="656" spans="1:9" s="40" customFormat="1" x14ac:dyDescent="0.2">
      <c r="A656" s="165"/>
      <c r="B656" s="165" t="s">
        <v>224</v>
      </c>
      <c r="C656" s="162"/>
      <c r="D656" s="164">
        <v>5.7700000000000001E-2</v>
      </c>
      <c r="E656" s="164">
        <v>1.7395799999999999</v>
      </c>
      <c r="F656" s="174" t="s">
        <v>7</v>
      </c>
      <c r="G656" s="174" t="s">
        <v>7</v>
      </c>
      <c r="H656" s="174" t="s">
        <v>7</v>
      </c>
      <c r="I656" s="174" t="s">
        <v>7</v>
      </c>
    </row>
    <row r="657" spans="1:9" s="71" customFormat="1" x14ac:dyDescent="0.2">
      <c r="A657" s="165"/>
      <c r="B657" s="165" t="s">
        <v>222</v>
      </c>
      <c r="C657" s="162"/>
      <c r="D657" s="164">
        <v>0.19</v>
      </c>
      <c r="E657" s="164">
        <v>4.2299899999999999</v>
      </c>
      <c r="F657" s="164">
        <v>0.12495000000000001</v>
      </c>
      <c r="G657" s="164">
        <v>4.2069000000000001</v>
      </c>
      <c r="H657" s="163">
        <f t="shared" si="12"/>
        <v>152.0608243297319</v>
      </c>
      <c r="I657" s="163">
        <f t="shared" si="12"/>
        <v>100.54886020585229</v>
      </c>
    </row>
    <row r="658" spans="1:9" s="71" customFormat="1" x14ac:dyDescent="0.2">
      <c r="A658" s="165" t="s">
        <v>730</v>
      </c>
      <c r="B658" s="165" t="s">
        <v>731</v>
      </c>
      <c r="C658" s="162" t="s">
        <v>251</v>
      </c>
      <c r="D658" s="174" t="s">
        <v>7</v>
      </c>
      <c r="E658" s="174" t="s">
        <v>7</v>
      </c>
      <c r="F658" s="164">
        <v>17.7</v>
      </c>
      <c r="G658" s="164">
        <v>108.01</v>
      </c>
      <c r="H658" s="174" t="s">
        <v>7</v>
      </c>
      <c r="I658" s="174" t="s">
        <v>7</v>
      </c>
    </row>
    <row r="659" spans="1:9" s="71" customFormat="1" x14ac:dyDescent="0.2">
      <c r="A659" s="165"/>
      <c r="B659" s="165" t="s">
        <v>222</v>
      </c>
      <c r="C659" s="162"/>
      <c r="D659" s="174" t="s">
        <v>7</v>
      </c>
      <c r="E659" s="174" t="s">
        <v>7</v>
      </c>
      <c r="F659" s="164">
        <v>17.7</v>
      </c>
      <c r="G659" s="164">
        <v>108.01</v>
      </c>
      <c r="H659" s="174" t="s">
        <v>7</v>
      </c>
      <c r="I659" s="174" t="s">
        <v>7</v>
      </c>
    </row>
    <row r="660" spans="1:9" s="40" customFormat="1" ht="22.5" x14ac:dyDescent="0.2">
      <c r="A660" s="165" t="s">
        <v>5</v>
      </c>
      <c r="B660" s="165" t="s">
        <v>419</v>
      </c>
      <c r="C660" s="162" t="s">
        <v>251</v>
      </c>
      <c r="D660" s="164">
        <v>4.9450000000000003</v>
      </c>
      <c r="E660" s="164">
        <v>58.518360000000001</v>
      </c>
      <c r="F660" s="164">
        <v>5.9109999999999996</v>
      </c>
      <c r="G660" s="164">
        <v>55.191070000000003</v>
      </c>
      <c r="H660" s="163">
        <f t="shared" si="12"/>
        <v>83.657587548638148</v>
      </c>
      <c r="I660" s="163">
        <f t="shared" si="12"/>
        <v>106.02867456637459</v>
      </c>
    </row>
    <row r="661" spans="1:9" s="71" customFormat="1" x14ac:dyDescent="0.2">
      <c r="A661" s="165"/>
      <c r="B661" s="165" t="s">
        <v>222</v>
      </c>
      <c r="C661" s="162"/>
      <c r="D661" s="164">
        <v>4.9450000000000003</v>
      </c>
      <c r="E661" s="164">
        <v>58.518360000000001</v>
      </c>
      <c r="F661" s="164">
        <v>5.9109999999999996</v>
      </c>
      <c r="G661" s="164">
        <v>55.191070000000003</v>
      </c>
      <c r="H661" s="163">
        <f t="shared" si="12"/>
        <v>83.657587548638148</v>
      </c>
      <c r="I661" s="163">
        <f t="shared" si="12"/>
        <v>106.02867456637459</v>
      </c>
    </row>
    <row r="662" spans="1:9" s="40" customFormat="1" ht="56.25" x14ac:dyDescent="0.2">
      <c r="A662" s="165" t="s">
        <v>732</v>
      </c>
      <c r="B662" s="165" t="s">
        <v>733</v>
      </c>
      <c r="C662" s="162" t="s">
        <v>251</v>
      </c>
      <c r="D662" s="164">
        <v>5.0000000000000001E-4</v>
      </c>
      <c r="E662" s="164">
        <v>0.10983</v>
      </c>
      <c r="F662" s="174" t="s">
        <v>7</v>
      </c>
      <c r="G662" s="174" t="s">
        <v>7</v>
      </c>
      <c r="H662" s="174" t="s">
        <v>7</v>
      </c>
      <c r="I662" s="174" t="s">
        <v>7</v>
      </c>
    </row>
    <row r="663" spans="1:9" s="71" customFormat="1" x14ac:dyDescent="0.2">
      <c r="A663" s="165"/>
      <c r="B663" s="165" t="s">
        <v>222</v>
      </c>
      <c r="C663" s="162"/>
      <c r="D663" s="164">
        <v>5.0000000000000001E-4</v>
      </c>
      <c r="E663" s="164">
        <v>0.10983</v>
      </c>
      <c r="F663" s="174" t="s">
        <v>7</v>
      </c>
      <c r="G663" s="174" t="s">
        <v>7</v>
      </c>
      <c r="H663" s="174" t="s">
        <v>7</v>
      </c>
      <c r="I663" s="174" t="s">
        <v>7</v>
      </c>
    </row>
    <row r="664" spans="1:9" s="40" customFormat="1" ht="33.75" x14ac:dyDescent="0.2">
      <c r="A664" s="165" t="s">
        <v>830</v>
      </c>
      <c r="B664" s="165" t="s">
        <v>831</v>
      </c>
      <c r="C664" s="162" t="s">
        <v>251</v>
      </c>
      <c r="D664" s="174" t="s">
        <v>7</v>
      </c>
      <c r="E664" s="174" t="s">
        <v>7</v>
      </c>
      <c r="F664" s="164">
        <v>0.22</v>
      </c>
      <c r="G664" s="164">
        <v>6.8319999999999999</v>
      </c>
      <c r="H664" s="174" t="s">
        <v>7</v>
      </c>
      <c r="I664" s="174" t="s">
        <v>7</v>
      </c>
    </row>
    <row r="665" spans="1:9" s="71" customFormat="1" x14ac:dyDescent="0.2">
      <c r="A665" s="165"/>
      <c r="B665" s="165" t="s">
        <v>222</v>
      </c>
      <c r="C665" s="162"/>
      <c r="D665" s="174" t="s">
        <v>7</v>
      </c>
      <c r="E665" s="174" t="s">
        <v>7</v>
      </c>
      <c r="F665" s="164">
        <v>0.22</v>
      </c>
      <c r="G665" s="164">
        <v>6.8319999999999999</v>
      </c>
      <c r="H665" s="174" t="s">
        <v>7</v>
      </c>
      <c r="I665" s="174" t="s">
        <v>7</v>
      </c>
    </row>
    <row r="666" spans="1:9" s="71" customFormat="1" ht="56.25" x14ac:dyDescent="0.2">
      <c r="A666" s="165" t="s">
        <v>184</v>
      </c>
      <c r="B666" s="165" t="s">
        <v>420</v>
      </c>
      <c r="C666" s="162" t="s">
        <v>251</v>
      </c>
      <c r="D666" s="174" t="s">
        <v>7</v>
      </c>
      <c r="E666" s="174" t="s">
        <v>7</v>
      </c>
      <c r="F666" s="164">
        <v>13.049300000000001</v>
      </c>
      <c r="G666" s="164">
        <v>173.59613999999999</v>
      </c>
      <c r="H666" s="174" t="s">
        <v>7</v>
      </c>
      <c r="I666" s="174" t="s">
        <v>7</v>
      </c>
    </row>
    <row r="667" spans="1:9" s="40" customFormat="1" x14ac:dyDescent="0.2">
      <c r="A667" s="165"/>
      <c r="B667" s="165" t="s">
        <v>222</v>
      </c>
      <c r="C667" s="162"/>
      <c r="D667" s="174" t="s">
        <v>7</v>
      </c>
      <c r="E667" s="174" t="s">
        <v>7</v>
      </c>
      <c r="F667" s="164">
        <v>13.049300000000001</v>
      </c>
      <c r="G667" s="164">
        <v>173.59613999999999</v>
      </c>
      <c r="H667" s="174" t="s">
        <v>7</v>
      </c>
      <c r="I667" s="174" t="s">
        <v>7</v>
      </c>
    </row>
    <row r="668" spans="1:9" s="40" customFormat="1" ht="67.5" x14ac:dyDescent="0.2">
      <c r="A668" s="165" t="s">
        <v>185</v>
      </c>
      <c r="B668" s="165" t="s">
        <v>421</v>
      </c>
      <c r="C668" s="162" t="s">
        <v>251</v>
      </c>
      <c r="D668" s="174" t="s">
        <v>7</v>
      </c>
      <c r="E668" s="174" t="s">
        <v>7</v>
      </c>
      <c r="F668" s="164">
        <v>6.7000000000000004E-2</v>
      </c>
      <c r="G668" s="164">
        <v>2.3882400000000001</v>
      </c>
      <c r="H668" s="174" t="s">
        <v>7</v>
      </c>
      <c r="I668" s="174" t="s">
        <v>7</v>
      </c>
    </row>
    <row r="669" spans="1:9" s="71" customFormat="1" x14ac:dyDescent="0.2">
      <c r="A669" s="165"/>
      <c r="B669" s="165" t="s">
        <v>222</v>
      </c>
      <c r="C669" s="162"/>
      <c r="D669" s="174" t="s">
        <v>7</v>
      </c>
      <c r="E669" s="174" t="s">
        <v>7</v>
      </c>
      <c r="F669" s="164">
        <v>6.7000000000000004E-2</v>
      </c>
      <c r="G669" s="164">
        <v>2.3882400000000001</v>
      </c>
      <c r="H669" s="174" t="s">
        <v>7</v>
      </c>
      <c r="I669" s="174" t="s">
        <v>7</v>
      </c>
    </row>
    <row r="670" spans="1:9" s="71" customFormat="1" ht="56.25" x14ac:dyDescent="0.2">
      <c r="A670" s="165" t="s">
        <v>186</v>
      </c>
      <c r="B670" s="165" t="s">
        <v>422</v>
      </c>
      <c r="C670" s="162" t="s">
        <v>251</v>
      </c>
      <c r="D670" s="174" t="s">
        <v>7</v>
      </c>
      <c r="E670" s="174" t="s">
        <v>7</v>
      </c>
      <c r="F670" s="164">
        <v>0.1578</v>
      </c>
      <c r="G670" s="164">
        <v>3.2399300000000002</v>
      </c>
      <c r="H670" s="174" t="s">
        <v>7</v>
      </c>
      <c r="I670" s="174" t="s">
        <v>7</v>
      </c>
    </row>
    <row r="671" spans="1:9" s="40" customFormat="1" x14ac:dyDescent="0.2">
      <c r="A671" s="165"/>
      <c r="B671" s="165" t="s">
        <v>222</v>
      </c>
      <c r="C671" s="162"/>
      <c r="D671" s="174" t="s">
        <v>7</v>
      </c>
      <c r="E671" s="174" t="s">
        <v>7</v>
      </c>
      <c r="F671" s="164">
        <v>0.1578</v>
      </c>
      <c r="G671" s="164">
        <v>3.2399300000000002</v>
      </c>
      <c r="H671" s="174" t="s">
        <v>7</v>
      </c>
      <c r="I671" s="174" t="s">
        <v>7</v>
      </c>
    </row>
    <row r="672" spans="1:9" s="71" customFormat="1" ht="45" x14ac:dyDescent="0.2">
      <c r="A672" s="165" t="s">
        <v>91</v>
      </c>
      <c r="B672" s="165" t="s">
        <v>423</v>
      </c>
      <c r="C672" s="162" t="s">
        <v>251</v>
      </c>
      <c r="D672" s="164">
        <v>7.1559999999999997</v>
      </c>
      <c r="E672" s="164">
        <v>31.927</v>
      </c>
      <c r="F672" s="164">
        <v>31.013999999999999</v>
      </c>
      <c r="G672" s="164">
        <v>94.662499999999994</v>
      </c>
      <c r="H672" s="163">
        <f t="shared" si="12"/>
        <v>23.073450699684013</v>
      </c>
      <c r="I672" s="163">
        <f t="shared" si="12"/>
        <v>33.727188696685594</v>
      </c>
    </row>
    <row r="673" spans="1:9" s="40" customFormat="1" x14ac:dyDescent="0.2">
      <c r="A673" s="165"/>
      <c r="B673" s="165" t="s">
        <v>223</v>
      </c>
      <c r="C673" s="162"/>
      <c r="D673" s="174" t="s">
        <v>7</v>
      </c>
      <c r="E673" s="174" t="s">
        <v>7</v>
      </c>
      <c r="F673" s="164">
        <v>28.013999999999999</v>
      </c>
      <c r="G673" s="164">
        <v>89.784000000000006</v>
      </c>
      <c r="H673" s="174" t="s">
        <v>7</v>
      </c>
      <c r="I673" s="174" t="s">
        <v>7</v>
      </c>
    </row>
    <row r="674" spans="1:9" s="71" customFormat="1" x14ac:dyDescent="0.2">
      <c r="A674" s="165"/>
      <c r="B674" s="165" t="s">
        <v>222</v>
      </c>
      <c r="C674" s="162"/>
      <c r="D674" s="164">
        <v>7.1559999999999997</v>
      </c>
      <c r="E674" s="164">
        <v>31.927</v>
      </c>
      <c r="F674" s="164">
        <v>3</v>
      </c>
      <c r="G674" s="164">
        <v>4.8784999999999998</v>
      </c>
      <c r="H674" s="163">
        <f t="shared" si="12"/>
        <v>238.5333333333333</v>
      </c>
      <c r="I674" s="163">
        <f t="shared" si="12"/>
        <v>654.44296402582768</v>
      </c>
    </row>
    <row r="675" spans="1:9" s="71" customFormat="1" ht="67.5" x14ac:dyDescent="0.2">
      <c r="A675" s="165" t="s">
        <v>734</v>
      </c>
      <c r="B675" s="165" t="s">
        <v>735</v>
      </c>
      <c r="C675" s="162" t="s">
        <v>251</v>
      </c>
      <c r="D675" s="174" t="s">
        <v>7</v>
      </c>
      <c r="E675" s="174" t="s">
        <v>7</v>
      </c>
      <c r="F675" s="164">
        <v>0.1</v>
      </c>
      <c r="G675" s="164">
        <v>5.7412999999999998</v>
      </c>
      <c r="H675" s="174" t="s">
        <v>7</v>
      </c>
      <c r="I675" s="174" t="s">
        <v>7</v>
      </c>
    </row>
    <row r="676" spans="1:9" s="40" customFormat="1" x14ac:dyDescent="0.2">
      <c r="A676" s="165"/>
      <c r="B676" s="165" t="s">
        <v>222</v>
      </c>
      <c r="C676" s="162"/>
      <c r="D676" s="174" t="s">
        <v>7</v>
      </c>
      <c r="E676" s="174" t="s">
        <v>7</v>
      </c>
      <c r="F676" s="164">
        <v>0.1</v>
      </c>
      <c r="G676" s="164">
        <v>5.7412999999999998</v>
      </c>
      <c r="H676" s="174" t="s">
        <v>7</v>
      </c>
      <c r="I676" s="174" t="s">
        <v>7</v>
      </c>
    </row>
    <row r="677" spans="1:9" s="71" customFormat="1" ht="56.25" x14ac:dyDescent="0.2">
      <c r="A677" s="165" t="s">
        <v>470</v>
      </c>
      <c r="B677" s="165" t="s">
        <v>471</v>
      </c>
      <c r="C677" s="162" t="s">
        <v>251</v>
      </c>
      <c r="D677" s="164">
        <v>1.6E-2</v>
      </c>
      <c r="E677" s="164">
        <v>3.6478299999999999</v>
      </c>
      <c r="F677" s="174" t="s">
        <v>7</v>
      </c>
      <c r="G677" s="174" t="s">
        <v>7</v>
      </c>
      <c r="H677" s="174" t="s">
        <v>7</v>
      </c>
      <c r="I677" s="174" t="s">
        <v>7</v>
      </c>
    </row>
    <row r="678" spans="1:9" s="71" customFormat="1" x14ac:dyDescent="0.2">
      <c r="A678" s="165"/>
      <c r="B678" s="165" t="s">
        <v>222</v>
      </c>
      <c r="C678" s="162"/>
      <c r="D678" s="164">
        <v>1.6E-2</v>
      </c>
      <c r="E678" s="164">
        <v>3.6478299999999999</v>
      </c>
      <c r="F678" s="174" t="s">
        <v>7</v>
      </c>
      <c r="G678" s="174" t="s">
        <v>7</v>
      </c>
      <c r="H678" s="174" t="s">
        <v>7</v>
      </c>
      <c r="I678" s="174" t="s">
        <v>7</v>
      </c>
    </row>
    <row r="679" spans="1:9" s="71" customFormat="1" ht="45" x14ac:dyDescent="0.2">
      <c r="A679" s="165" t="s">
        <v>187</v>
      </c>
      <c r="B679" s="165" t="s">
        <v>424</v>
      </c>
      <c r="C679" s="162" t="s">
        <v>251</v>
      </c>
      <c r="D679" s="174" t="s">
        <v>7</v>
      </c>
      <c r="E679" s="174" t="s">
        <v>7</v>
      </c>
      <c r="F679" s="164">
        <v>2.3E-2</v>
      </c>
      <c r="G679" s="164">
        <v>6.4835200000000004</v>
      </c>
      <c r="H679" s="174" t="s">
        <v>7</v>
      </c>
      <c r="I679" s="174" t="s">
        <v>7</v>
      </c>
    </row>
    <row r="680" spans="1:9" s="71" customFormat="1" x14ac:dyDescent="0.2">
      <c r="A680" s="165"/>
      <c r="B680" s="165" t="s">
        <v>222</v>
      </c>
      <c r="C680" s="162"/>
      <c r="D680" s="174" t="s">
        <v>7</v>
      </c>
      <c r="E680" s="174" t="s">
        <v>7</v>
      </c>
      <c r="F680" s="164">
        <v>2.3E-2</v>
      </c>
      <c r="G680" s="164">
        <v>6.4835200000000004</v>
      </c>
      <c r="H680" s="174" t="s">
        <v>7</v>
      </c>
      <c r="I680" s="174" t="s">
        <v>7</v>
      </c>
    </row>
    <row r="681" spans="1:9" s="71" customFormat="1" x14ac:dyDescent="0.2">
      <c r="A681" s="165" t="s">
        <v>736</v>
      </c>
      <c r="B681" s="165" t="s">
        <v>737</v>
      </c>
      <c r="C681" s="162" t="s">
        <v>251</v>
      </c>
      <c r="D681" s="174" t="s">
        <v>7</v>
      </c>
      <c r="E681" s="174" t="s">
        <v>7</v>
      </c>
      <c r="F681" s="164">
        <v>0.40970000000000001</v>
      </c>
      <c r="G681" s="164">
        <v>7.9946999999999999</v>
      </c>
      <c r="H681" s="174" t="s">
        <v>7</v>
      </c>
      <c r="I681" s="174" t="s">
        <v>7</v>
      </c>
    </row>
    <row r="682" spans="1:9" s="71" customFormat="1" x14ac:dyDescent="0.2">
      <c r="A682" s="165"/>
      <c r="B682" s="165" t="s">
        <v>222</v>
      </c>
      <c r="C682" s="162"/>
      <c r="D682" s="174" t="s">
        <v>7</v>
      </c>
      <c r="E682" s="174" t="s">
        <v>7</v>
      </c>
      <c r="F682" s="164">
        <v>0.40970000000000001</v>
      </c>
      <c r="G682" s="164">
        <v>7.9946999999999999</v>
      </c>
      <c r="H682" s="174" t="s">
        <v>7</v>
      </c>
      <c r="I682" s="174" t="s">
        <v>7</v>
      </c>
    </row>
    <row r="683" spans="1:9" s="71" customFormat="1" ht="22.5" x14ac:dyDescent="0.2">
      <c r="A683" s="165" t="s">
        <v>188</v>
      </c>
      <c r="B683" s="165" t="s">
        <v>425</v>
      </c>
      <c r="C683" s="162" t="s">
        <v>251</v>
      </c>
      <c r="D683" s="164">
        <v>0.08</v>
      </c>
      <c r="E683" s="164">
        <v>2.7907500000000001</v>
      </c>
      <c r="F683" s="164">
        <v>5.0000000000000001E-3</v>
      </c>
      <c r="G683" s="164">
        <v>0.15923000000000001</v>
      </c>
      <c r="H683" s="174" t="s">
        <v>7</v>
      </c>
      <c r="I683" s="174" t="s">
        <v>7</v>
      </c>
    </row>
    <row r="684" spans="1:9" s="71" customFormat="1" x14ac:dyDescent="0.2">
      <c r="A684" s="165"/>
      <c r="B684" s="165" t="s">
        <v>222</v>
      </c>
      <c r="C684" s="162"/>
      <c r="D684" s="164">
        <v>0.08</v>
      </c>
      <c r="E684" s="164">
        <v>2.7907500000000001</v>
      </c>
      <c r="F684" s="164">
        <v>5.0000000000000001E-3</v>
      </c>
      <c r="G684" s="164">
        <v>0.15923000000000001</v>
      </c>
      <c r="H684" s="174" t="s">
        <v>7</v>
      </c>
      <c r="I684" s="174" t="s">
        <v>7</v>
      </c>
    </row>
    <row r="685" spans="1:9" s="40" customFormat="1" ht="45" x14ac:dyDescent="0.2">
      <c r="A685" s="165" t="s">
        <v>92</v>
      </c>
      <c r="B685" s="165" t="s">
        <v>426</v>
      </c>
      <c r="C685" s="162" t="s">
        <v>251</v>
      </c>
      <c r="D685" s="164">
        <v>1.7663199999999999</v>
      </c>
      <c r="E685" s="164">
        <v>20.90428</v>
      </c>
      <c r="F685" s="164">
        <v>14.198309999999999</v>
      </c>
      <c r="G685" s="164">
        <v>247.30117999999999</v>
      </c>
      <c r="H685" s="174" t="s">
        <v>7</v>
      </c>
      <c r="I685" s="174" t="s">
        <v>7</v>
      </c>
    </row>
    <row r="686" spans="1:9" s="71" customFormat="1" x14ac:dyDescent="0.2">
      <c r="A686" s="165"/>
      <c r="B686" s="165" t="s">
        <v>222</v>
      </c>
      <c r="C686" s="162"/>
      <c r="D686" s="164">
        <v>1.7663199999999999</v>
      </c>
      <c r="E686" s="164">
        <v>20.90428</v>
      </c>
      <c r="F686" s="164">
        <v>14.198309999999999</v>
      </c>
      <c r="G686" s="164">
        <v>247.30117999999999</v>
      </c>
      <c r="H686" s="174" t="s">
        <v>7</v>
      </c>
      <c r="I686" s="174" t="s">
        <v>7</v>
      </c>
    </row>
    <row r="687" spans="1:9" s="40" customFormat="1" ht="45" x14ac:dyDescent="0.2">
      <c r="A687" s="165" t="s">
        <v>189</v>
      </c>
      <c r="B687" s="165" t="s">
        <v>427</v>
      </c>
      <c r="C687" s="162" t="s">
        <v>251</v>
      </c>
      <c r="D687" s="164">
        <v>0.40138000000000001</v>
      </c>
      <c r="E687" s="164">
        <v>123.87676</v>
      </c>
      <c r="F687" s="164">
        <v>2.2003400000000002</v>
      </c>
      <c r="G687" s="164">
        <v>135.33786000000001</v>
      </c>
      <c r="H687" s="174" t="s">
        <v>7</v>
      </c>
      <c r="I687" s="163">
        <f t="shared" si="12"/>
        <v>91.531490153605205</v>
      </c>
    </row>
    <row r="688" spans="1:9" s="71" customFormat="1" x14ac:dyDescent="0.2">
      <c r="A688" s="165"/>
      <c r="B688" s="165" t="s">
        <v>223</v>
      </c>
      <c r="C688" s="162"/>
      <c r="D688" s="164">
        <v>4.3319999999999997E-2</v>
      </c>
      <c r="E688" s="164">
        <v>26.92896</v>
      </c>
      <c r="F688" s="164">
        <v>1.6000000000000001E-3</v>
      </c>
      <c r="G688" s="164">
        <v>0.75980000000000003</v>
      </c>
      <c r="H688" s="174" t="s">
        <v>7</v>
      </c>
      <c r="I688" s="174" t="s">
        <v>7</v>
      </c>
    </row>
    <row r="689" spans="1:9" s="40" customFormat="1" x14ac:dyDescent="0.2">
      <c r="A689" s="165"/>
      <c r="B689" s="165" t="s">
        <v>222</v>
      </c>
      <c r="C689" s="162"/>
      <c r="D689" s="164">
        <v>0.35805999999999999</v>
      </c>
      <c r="E689" s="164">
        <v>96.947800000000001</v>
      </c>
      <c r="F689" s="164">
        <v>2.1987399999999999</v>
      </c>
      <c r="G689" s="164">
        <v>134.57805999999999</v>
      </c>
      <c r="H689" s="174" t="s">
        <v>7</v>
      </c>
      <c r="I689" s="163">
        <f t="shared" si="12"/>
        <v>72.038339681817391</v>
      </c>
    </row>
    <row r="690" spans="1:9" s="40" customFormat="1" ht="45" x14ac:dyDescent="0.2">
      <c r="A690" s="165" t="s">
        <v>6</v>
      </c>
      <c r="B690" s="165" t="s">
        <v>428</v>
      </c>
      <c r="C690" s="162" t="s">
        <v>251</v>
      </c>
      <c r="D690" s="164">
        <v>5.5</v>
      </c>
      <c r="E690" s="164">
        <v>70.700010000000006</v>
      </c>
      <c r="F690" s="164">
        <v>1.528</v>
      </c>
      <c r="G690" s="164">
        <v>81.751949999999994</v>
      </c>
      <c r="H690" s="163">
        <f t="shared" si="12"/>
        <v>359.9476439790576</v>
      </c>
      <c r="I690" s="163">
        <f t="shared" si="12"/>
        <v>86.481129807912851</v>
      </c>
    </row>
    <row r="691" spans="1:9" s="40" customFormat="1" x14ac:dyDescent="0.2">
      <c r="A691" s="165"/>
      <c r="B691" s="165" t="s">
        <v>222</v>
      </c>
      <c r="C691" s="162"/>
      <c r="D691" s="164">
        <v>5.5</v>
      </c>
      <c r="E691" s="164">
        <v>70.700010000000006</v>
      </c>
      <c r="F691" s="164">
        <v>1.528</v>
      </c>
      <c r="G691" s="164">
        <v>81.751949999999994</v>
      </c>
      <c r="H691" s="163">
        <f t="shared" si="12"/>
        <v>359.9476439790576</v>
      </c>
      <c r="I691" s="163">
        <f t="shared" si="12"/>
        <v>86.481129807912851</v>
      </c>
    </row>
    <row r="692" spans="1:9" s="71" customFormat="1" ht="22.5" x14ac:dyDescent="0.2">
      <c r="A692" s="165" t="s">
        <v>190</v>
      </c>
      <c r="B692" s="165" t="s">
        <v>429</v>
      </c>
      <c r="C692" s="162" t="s">
        <v>251</v>
      </c>
      <c r="D692" s="164">
        <v>0.43586999999999998</v>
      </c>
      <c r="E692" s="164">
        <v>15.46646</v>
      </c>
      <c r="F692" s="164">
        <v>0.03</v>
      </c>
      <c r="G692" s="164">
        <v>2.2771699999999999</v>
      </c>
      <c r="H692" s="174" t="s">
        <v>7</v>
      </c>
      <c r="I692" s="163">
        <f t="shared" si="12"/>
        <v>679.19654659072444</v>
      </c>
    </row>
    <row r="693" spans="1:9" s="71" customFormat="1" x14ac:dyDescent="0.2">
      <c r="A693" s="165"/>
      <c r="B693" s="165" t="s">
        <v>222</v>
      </c>
      <c r="C693" s="162"/>
      <c r="D693" s="164">
        <v>0.43586999999999998</v>
      </c>
      <c r="E693" s="164">
        <v>15.46646</v>
      </c>
      <c r="F693" s="164">
        <v>0.03</v>
      </c>
      <c r="G693" s="164">
        <v>2.2771699999999999</v>
      </c>
      <c r="H693" s="174" t="s">
        <v>7</v>
      </c>
      <c r="I693" s="163">
        <f t="shared" si="12"/>
        <v>679.19654659072444</v>
      </c>
    </row>
    <row r="694" spans="1:9" s="71" customFormat="1" ht="33.75" x14ac:dyDescent="0.2">
      <c r="A694" s="165" t="s">
        <v>191</v>
      </c>
      <c r="B694" s="165" t="s">
        <v>430</v>
      </c>
      <c r="C694" s="162" t="s">
        <v>251</v>
      </c>
      <c r="D694" s="164">
        <v>2E-3</v>
      </c>
      <c r="E694" s="164">
        <v>0.33566000000000001</v>
      </c>
      <c r="F694" s="174" t="s">
        <v>7</v>
      </c>
      <c r="G694" s="174" t="s">
        <v>7</v>
      </c>
      <c r="H694" s="174" t="s">
        <v>7</v>
      </c>
      <c r="I694" s="174" t="s">
        <v>7</v>
      </c>
    </row>
    <row r="695" spans="1:9" s="40" customFormat="1" x14ac:dyDescent="0.2">
      <c r="A695" s="165"/>
      <c r="B695" s="165" t="s">
        <v>222</v>
      </c>
      <c r="C695" s="162"/>
      <c r="D695" s="164">
        <v>2E-3</v>
      </c>
      <c r="E695" s="164">
        <v>0.33566000000000001</v>
      </c>
      <c r="F695" s="174" t="s">
        <v>7</v>
      </c>
      <c r="G695" s="174" t="s">
        <v>7</v>
      </c>
      <c r="H695" s="174" t="s">
        <v>7</v>
      </c>
      <c r="I695" s="174" t="s">
        <v>7</v>
      </c>
    </row>
    <row r="696" spans="1:9" s="71" customFormat="1" ht="33.75" x14ac:dyDescent="0.2">
      <c r="A696" s="165" t="s">
        <v>832</v>
      </c>
      <c r="B696" s="165" t="s">
        <v>833</v>
      </c>
      <c r="C696" s="162" t="s">
        <v>251</v>
      </c>
      <c r="D696" s="174" t="s">
        <v>7</v>
      </c>
      <c r="E696" s="174" t="s">
        <v>7</v>
      </c>
      <c r="F696" s="164">
        <v>10.428000000000001</v>
      </c>
      <c r="G696" s="164">
        <v>157.92008000000001</v>
      </c>
      <c r="H696" s="174" t="s">
        <v>7</v>
      </c>
      <c r="I696" s="174" t="s">
        <v>7</v>
      </c>
    </row>
    <row r="697" spans="1:9" s="40" customFormat="1" x14ac:dyDescent="0.2">
      <c r="A697" s="165"/>
      <c r="B697" s="165" t="s">
        <v>222</v>
      </c>
      <c r="C697" s="162"/>
      <c r="D697" s="174" t="s">
        <v>7</v>
      </c>
      <c r="E697" s="174" t="s">
        <v>7</v>
      </c>
      <c r="F697" s="164">
        <v>10.428000000000001</v>
      </c>
      <c r="G697" s="164">
        <v>157.92008000000001</v>
      </c>
      <c r="H697" s="174" t="s">
        <v>7</v>
      </c>
      <c r="I697" s="174" t="s">
        <v>7</v>
      </c>
    </row>
    <row r="698" spans="1:9" s="40" customFormat="1" ht="45" x14ac:dyDescent="0.2">
      <c r="A698" s="165" t="s">
        <v>93</v>
      </c>
      <c r="B698" s="165" t="s">
        <v>431</v>
      </c>
      <c r="C698" s="162" t="s">
        <v>251</v>
      </c>
      <c r="D698" s="164">
        <v>2.2009999999999998E-2</v>
      </c>
      <c r="E698" s="164">
        <v>0.38883000000000001</v>
      </c>
      <c r="F698" s="164">
        <v>3.1349999999999998</v>
      </c>
      <c r="G698" s="164">
        <v>119.08813000000001</v>
      </c>
      <c r="H698" s="174" t="s">
        <v>7</v>
      </c>
      <c r="I698" s="174" t="s">
        <v>7</v>
      </c>
    </row>
    <row r="699" spans="1:9" s="71" customFormat="1" x14ac:dyDescent="0.2">
      <c r="A699" s="165"/>
      <c r="B699" s="165" t="s">
        <v>223</v>
      </c>
      <c r="C699" s="162"/>
      <c r="D699" s="164">
        <v>1.0000000000000001E-5</v>
      </c>
      <c r="E699" s="164">
        <v>3.7130000000000003E-2</v>
      </c>
      <c r="F699" s="174" t="s">
        <v>7</v>
      </c>
      <c r="G699" s="174" t="s">
        <v>7</v>
      </c>
      <c r="H699" s="174" t="s">
        <v>7</v>
      </c>
      <c r="I699" s="174" t="s">
        <v>7</v>
      </c>
    </row>
    <row r="700" spans="1:9" s="40" customFormat="1" x14ac:dyDescent="0.2">
      <c r="A700" s="165"/>
      <c r="B700" s="165" t="s">
        <v>222</v>
      </c>
      <c r="C700" s="162"/>
      <c r="D700" s="164">
        <v>2.1999999999999999E-2</v>
      </c>
      <c r="E700" s="164">
        <v>0.35170000000000001</v>
      </c>
      <c r="F700" s="164">
        <v>3.1349999999999998</v>
      </c>
      <c r="G700" s="164">
        <v>119.08813000000001</v>
      </c>
      <c r="H700" s="174" t="s">
        <v>7</v>
      </c>
      <c r="I700" s="174" t="s">
        <v>7</v>
      </c>
    </row>
    <row r="701" spans="1:9" s="40" customFormat="1" x14ac:dyDescent="0.2">
      <c r="A701" s="165" t="s">
        <v>192</v>
      </c>
      <c r="B701" s="165" t="s">
        <v>432</v>
      </c>
      <c r="C701" s="162" t="s">
        <v>251</v>
      </c>
      <c r="D701" s="164">
        <v>5.8410000000000002</v>
      </c>
      <c r="E701" s="164">
        <v>176.56183999999999</v>
      </c>
      <c r="F701" s="164">
        <v>11.489000000000001</v>
      </c>
      <c r="G701" s="164">
        <v>55.198860000000003</v>
      </c>
      <c r="H701" s="163">
        <f t="shared" si="12"/>
        <v>50.839933849769345</v>
      </c>
      <c r="I701" s="163">
        <f t="shared" si="12"/>
        <v>319.86501170495183</v>
      </c>
    </row>
    <row r="702" spans="1:9" s="40" customFormat="1" x14ac:dyDescent="0.2">
      <c r="A702" s="165"/>
      <c r="B702" s="165" t="s">
        <v>222</v>
      </c>
      <c r="C702" s="162"/>
      <c r="D702" s="164">
        <v>5.8410000000000002</v>
      </c>
      <c r="E702" s="164">
        <v>176.56183999999999</v>
      </c>
      <c r="F702" s="164">
        <v>11.489000000000001</v>
      </c>
      <c r="G702" s="164">
        <v>55.198860000000003</v>
      </c>
      <c r="H702" s="163">
        <f t="shared" si="12"/>
        <v>50.839933849769345</v>
      </c>
      <c r="I702" s="163">
        <f t="shared" si="12"/>
        <v>319.86501170495183</v>
      </c>
    </row>
    <row r="703" spans="1:9" s="40" customFormat="1" ht="56.25" x14ac:dyDescent="0.2">
      <c r="A703" s="165" t="s">
        <v>193</v>
      </c>
      <c r="B703" s="165" t="s">
        <v>433</v>
      </c>
      <c r="C703" s="162" t="s">
        <v>251</v>
      </c>
      <c r="D703" s="174" t="s">
        <v>7</v>
      </c>
      <c r="E703" s="174" t="s">
        <v>7</v>
      </c>
      <c r="F703" s="164">
        <v>3.55525</v>
      </c>
      <c r="G703" s="164">
        <v>20.7348</v>
      </c>
      <c r="H703" s="174" t="s">
        <v>7</v>
      </c>
      <c r="I703" s="174" t="s">
        <v>7</v>
      </c>
    </row>
    <row r="704" spans="1:9" s="71" customFormat="1" x14ac:dyDescent="0.2">
      <c r="A704" s="165"/>
      <c r="B704" s="165" t="s">
        <v>222</v>
      </c>
      <c r="C704" s="162"/>
      <c r="D704" s="174" t="s">
        <v>7</v>
      </c>
      <c r="E704" s="174" t="s">
        <v>7</v>
      </c>
      <c r="F704" s="164">
        <v>3.55525</v>
      </c>
      <c r="G704" s="164">
        <v>20.7348</v>
      </c>
      <c r="H704" s="174" t="s">
        <v>7</v>
      </c>
      <c r="I704" s="174" t="s">
        <v>7</v>
      </c>
    </row>
    <row r="705" spans="1:9" s="40" customFormat="1" x14ac:dyDescent="0.2">
      <c r="A705" s="165" t="s">
        <v>834</v>
      </c>
      <c r="B705" s="165" t="s">
        <v>835</v>
      </c>
      <c r="C705" s="162" t="s">
        <v>251</v>
      </c>
      <c r="D705" s="174" t="s">
        <v>7</v>
      </c>
      <c r="E705" s="174" t="s">
        <v>7</v>
      </c>
      <c r="F705" s="164">
        <v>21</v>
      </c>
      <c r="G705" s="164">
        <v>6.21333</v>
      </c>
      <c r="H705" s="174" t="s">
        <v>7</v>
      </c>
      <c r="I705" s="174" t="s">
        <v>7</v>
      </c>
    </row>
    <row r="706" spans="1:9" s="71" customFormat="1" x14ac:dyDescent="0.2">
      <c r="A706" s="165"/>
      <c r="B706" s="165" t="s">
        <v>222</v>
      </c>
      <c r="C706" s="162"/>
      <c r="D706" s="174" t="s">
        <v>7</v>
      </c>
      <c r="E706" s="174" t="s">
        <v>7</v>
      </c>
      <c r="F706" s="164">
        <v>21</v>
      </c>
      <c r="G706" s="164">
        <v>6.21333</v>
      </c>
      <c r="H706" s="174" t="s">
        <v>7</v>
      </c>
      <c r="I706" s="174" t="s">
        <v>7</v>
      </c>
    </row>
    <row r="707" spans="1:9" s="40" customFormat="1" ht="22.5" x14ac:dyDescent="0.2">
      <c r="A707" s="165" t="s">
        <v>587</v>
      </c>
      <c r="B707" s="165" t="s">
        <v>588</v>
      </c>
      <c r="C707" s="162" t="s">
        <v>251</v>
      </c>
      <c r="D707" s="174" t="s">
        <v>7</v>
      </c>
      <c r="E707" s="174" t="s">
        <v>7</v>
      </c>
      <c r="F707" s="164">
        <v>3</v>
      </c>
      <c r="G707" s="164">
        <v>0.20449999999999999</v>
      </c>
      <c r="H707" s="174" t="s">
        <v>7</v>
      </c>
      <c r="I707" s="174" t="s">
        <v>7</v>
      </c>
    </row>
    <row r="708" spans="1:9" s="40" customFormat="1" x14ac:dyDescent="0.2">
      <c r="A708" s="165"/>
      <c r="B708" s="165" t="s">
        <v>222</v>
      </c>
      <c r="C708" s="162"/>
      <c r="D708" s="174" t="s">
        <v>7</v>
      </c>
      <c r="E708" s="174" t="s">
        <v>7</v>
      </c>
      <c r="F708" s="164">
        <v>3</v>
      </c>
      <c r="G708" s="164">
        <v>0.20449999999999999</v>
      </c>
      <c r="H708" s="174" t="s">
        <v>7</v>
      </c>
      <c r="I708" s="174" t="s">
        <v>7</v>
      </c>
    </row>
    <row r="709" spans="1:9" s="71" customFormat="1" ht="33.75" x14ac:dyDescent="0.2">
      <c r="A709" s="165" t="s">
        <v>836</v>
      </c>
      <c r="B709" s="165" t="s">
        <v>837</v>
      </c>
      <c r="C709" s="162" t="s">
        <v>251</v>
      </c>
      <c r="D709" s="174" t="s">
        <v>7</v>
      </c>
      <c r="E709" s="174" t="s">
        <v>7</v>
      </c>
      <c r="F709" s="164">
        <v>7.5</v>
      </c>
      <c r="G709" s="164">
        <v>10.159000000000001</v>
      </c>
      <c r="H709" s="174" t="s">
        <v>7</v>
      </c>
      <c r="I709" s="174" t="s">
        <v>7</v>
      </c>
    </row>
    <row r="710" spans="1:9" s="40" customFormat="1" x14ac:dyDescent="0.2">
      <c r="A710" s="165"/>
      <c r="B710" s="165" t="s">
        <v>222</v>
      </c>
      <c r="C710" s="162"/>
      <c r="D710" s="174" t="s">
        <v>7</v>
      </c>
      <c r="E710" s="174" t="s">
        <v>7</v>
      </c>
      <c r="F710" s="164">
        <v>7.5</v>
      </c>
      <c r="G710" s="164">
        <v>10.159000000000001</v>
      </c>
      <c r="H710" s="174" t="s">
        <v>7</v>
      </c>
      <c r="I710" s="174" t="s">
        <v>7</v>
      </c>
    </row>
    <row r="711" spans="1:9" s="71" customFormat="1" ht="22.5" x14ac:dyDescent="0.2">
      <c r="A711" s="165" t="s">
        <v>36</v>
      </c>
      <c r="B711" s="165" t="s">
        <v>434</v>
      </c>
      <c r="C711" s="162" t="s">
        <v>251</v>
      </c>
      <c r="D711" s="174" t="s">
        <v>7</v>
      </c>
      <c r="E711" s="174" t="s">
        <v>7</v>
      </c>
      <c r="F711" s="164">
        <v>152.50399999999999</v>
      </c>
      <c r="G711" s="164">
        <v>882.10842000000002</v>
      </c>
      <c r="H711" s="174" t="s">
        <v>7</v>
      </c>
      <c r="I711" s="174" t="s">
        <v>7</v>
      </c>
    </row>
    <row r="712" spans="1:9" s="40" customFormat="1" x14ac:dyDescent="0.2">
      <c r="A712" s="165"/>
      <c r="B712" s="165" t="s">
        <v>222</v>
      </c>
      <c r="C712" s="162"/>
      <c r="D712" s="174" t="s">
        <v>7</v>
      </c>
      <c r="E712" s="174" t="s">
        <v>7</v>
      </c>
      <c r="F712" s="164">
        <v>152.50399999999999</v>
      </c>
      <c r="G712" s="164">
        <v>882.10842000000002</v>
      </c>
      <c r="H712" s="174" t="s">
        <v>7</v>
      </c>
      <c r="I712" s="174" t="s">
        <v>7</v>
      </c>
    </row>
    <row r="713" spans="1:9" s="71" customFormat="1" ht="33.75" x14ac:dyDescent="0.2">
      <c r="A713" s="165" t="s">
        <v>739</v>
      </c>
      <c r="B713" s="165" t="s">
        <v>740</v>
      </c>
      <c r="C713" s="162" t="s">
        <v>251</v>
      </c>
      <c r="D713" s="164">
        <v>1.1999999999999999E-3</v>
      </c>
      <c r="E713" s="164">
        <v>0.51910000000000001</v>
      </c>
      <c r="F713" s="174" t="s">
        <v>7</v>
      </c>
      <c r="G713" s="174" t="s">
        <v>7</v>
      </c>
      <c r="H713" s="174" t="s">
        <v>7</v>
      </c>
      <c r="I713" s="174" t="s">
        <v>7</v>
      </c>
    </row>
    <row r="714" spans="1:9" s="71" customFormat="1" x14ac:dyDescent="0.2">
      <c r="A714" s="165"/>
      <c r="B714" s="165" t="s">
        <v>222</v>
      </c>
      <c r="C714" s="162"/>
      <c r="D714" s="164">
        <v>1.1999999999999999E-3</v>
      </c>
      <c r="E714" s="164">
        <v>0.51910000000000001</v>
      </c>
      <c r="F714" s="174" t="s">
        <v>7</v>
      </c>
      <c r="G714" s="174" t="s">
        <v>7</v>
      </c>
      <c r="H714" s="174" t="s">
        <v>7</v>
      </c>
      <c r="I714" s="174" t="s">
        <v>7</v>
      </c>
    </row>
    <row r="715" spans="1:9" s="71" customFormat="1" ht="22.5" x14ac:dyDescent="0.2">
      <c r="A715" s="165" t="s">
        <v>194</v>
      </c>
      <c r="B715" s="165" t="s">
        <v>435</v>
      </c>
      <c r="C715" s="162" t="s">
        <v>251</v>
      </c>
      <c r="D715" s="164">
        <v>2.5920000000000001</v>
      </c>
      <c r="E715" s="164">
        <v>26.515000000000001</v>
      </c>
      <c r="F715" s="164">
        <v>1.65</v>
      </c>
      <c r="G715" s="164">
        <v>1.83422</v>
      </c>
      <c r="H715" s="163">
        <f t="shared" si="12"/>
        <v>157.09090909090909</v>
      </c>
      <c r="I715" s="174" t="s">
        <v>7</v>
      </c>
    </row>
    <row r="716" spans="1:9" s="71" customFormat="1" x14ac:dyDescent="0.2">
      <c r="A716" s="165"/>
      <c r="B716" s="165" t="s">
        <v>223</v>
      </c>
      <c r="C716" s="162"/>
      <c r="D716" s="174" t="s">
        <v>7</v>
      </c>
      <c r="E716" s="174" t="s">
        <v>7</v>
      </c>
      <c r="F716" s="164">
        <v>1.5</v>
      </c>
      <c r="G716" s="164">
        <v>0.55600000000000005</v>
      </c>
      <c r="H716" s="174" t="s">
        <v>7</v>
      </c>
      <c r="I716" s="174" t="s">
        <v>7</v>
      </c>
    </row>
    <row r="717" spans="1:9" s="71" customFormat="1" x14ac:dyDescent="0.2">
      <c r="A717" s="165"/>
      <c r="B717" s="165" t="s">
        <v>222</v>
      </c>
      <c r="C717" s="162"/>
      <c r="D717" s="164">
        <v>2.5920000000000001</v>
      </c>
      <c r="E717" s="164">
        <v>26.515000000000001</v>
      </c>
      <c r="F717" s="164">
        <v>0.15</v>
      </c>
      <c r="G717" s="164">
        <v>1.2782199999999999</v>
      </c>
      <c r="H717" s="174" t="s">
        <v>7</v>
      </c>
      <c r="I717" s="174" t="s">
        <v>7</v>
      </c>
    </row>
    <row r="718" spans="1:9" s="71" customFormat="1" ht="56.25" x14ac:dyDescent="0.2">
      <c r="A718" s="165" t="s">
        <v>838</v>
      </c>
      <c r="B718" s="165" t="s">
        <v>839</v>
      </c>
      <c r="C718" s="162" t="s">
        <v>251</v>
      </c>
      <c r="D718" s="174" t="s">
        <v>7</v>
      </c>
      <c r="E718" s="174" t="s">
        <v>7</v>
      </c>
      <c r="F718" s="164">
        <v>0.12425</v>
      </c>
      <c r="G718" s="164">
        <v>23.539000000000001</v>
      </c>
      <c r="H718" s="174" t="s">
        <v>7</v>
      </c>
      <c r="I718" s="174" t="s">
        <v>7</v>
      </c>
    </row>
    <row r="719" spans="1:9" s="71" customFormat="1" x14ac:dyDescent="0.2">
      <c r="A719" s="165"/>
      <c r="B719" s="165" t="s">
        <v>222</v>
      </c>
      <c r="C719" s="162"/>
      <c r="D719" s="174" t="s">
        <v>7</v>
      </c>
      <c r="E719" s="174" t="s">
        <v>7</v>
      </c>
      <c r="F719" s="164">
        <v>0.12425</v>
      </c>
      <c r="G719" s="164">
        <v>23.539000000000001</v>
      </c>
      <c r="H719" s="174" t="s">
        <v>7</v>
      </c>
      <c r="I719" s="174" t="s">
        <v>7</v>
      </c>
    </row>
    <row r="720" spans="1:9" s="71" customFormat="1" ht="45" x14ac:dyDescent="0.2">
      <c r="A720" s="165" t="s">
        <v>840</v>
      </c>
      <c r="B720" s="165" t="s">
        <v>841</v>
      </c>
      <c r="C720" s="162" t="s">
        <v>251</v>
      </c>
      <c r="D720" s="174" t="s">
        <v>7</v>
      </c>
      <c r="E720" s="174" t="s">
        <v>7</v>
      </c>
      <c r="F720" s="164">
        <v>0.5</v>
      </c>
      <c r="G720" s="164">
        <v>9.5653299999999994</v>
      </c>
      <c r="H720" s="174" t="s">
        <v>7</v>
      </c>
      <c r="I720" s="174" t="s">
        <v>7</v>
      </c>
    </row>
    <row r="721" spans="1:9" s="71" customFormat="1" x14ac:dyDescent="0.2">
      <c r="A721" s="165"/>
      <c r="B721" s="165" t="s">
        <v>222</v>
      </c>
      <c r="C721" s="162"/>
      <c r="D721" s="174" t="s">
        <v>7</v>
      </c>
      <c r="E721" s="174" t="s">
        <v>7</v>
      </c>
      <c r="F721" s="164">
        <v>0.5</v>
      </c>
      <c r="G721" s="164">
        <v>9.5653299999999994</v>
      </c>
      <c r="H721" s="174" t="s">
        <v>7</v>
      </c>
      <c r="I721" s="174" t="s">
        <v>7</v>
      </c>
    </row>
    <row r="722" spans="1:9" s="71" customFormat="1" ht="45" x14ac:dyDescent="0.2">
      <c r="A722" s="165" t="s">
        <v>195</v>
      </c>
      <c r="B722" s="165" t="s">
        <v>436</v>
      </c>
      <c r="C722" s="162" t="s">
        <v>251</v>
      </c>
      <c r="D722" s="164">
        <v>1.1000000000000001E-3</v>
      </c>
      <c r="E722" s="164">
        <v>1.9900000000000001E-2</v>
      </c>
      <c r="F722" s="164">
        <v>0.66</v>
      </c>
      <c r="G722" s="164">
        <v>36.298400000000001</v>
      </c>
      <c r="H722" s="174" t="s">
        <v>7</v>
      </c>
      <c r="I722" s="174" t="s">
        <v>7</v>
      </c>
    </row>
    <row r="723" spans="1:9" s="40" customFormat="1" x14ac:dyDescent="0.2">
      <c r="A723" s="165"/>
      <c r="B723" s="165" t="s">
        <v>222</v>
      </c>
      <c r="C723" s="162"/>
      <c r="D723" s="164">
        <v>1.1000000000000001E-3</v>
      </c>
      <c r="E723" s="164">
        <v>1.9900000000000001E-2</v>
      </c>
      <c r="F723" s="164">
        <v>0.66</v>
      </c>
      <c r="G723" s="164">
        <v>36.298400000000001</v>
      </c>
      <c r="H723" s="174" t="s">
        <v>7</v>
      </c>
      <c r="I723" s="174" t="s">
        <v>7</v>
      </c>
    </row>
    <row r="724" spans="1:9" s="71" customFormat="1" ht="67.5" x14ac:dyDescent="0.2">
      <c r="A724" s="165" t="s">
        <v>64</v>
      </c>
      <c r="B724" s="165" t="s">
        <v>437</v>
      </c>
      <c r="C724" s="162" t="s">
        <v>251</v>
      </c>
      <c r="D724" s="164">
        <v>1E-3</v>
      </c>
      <c r="E724" s="164">
        <v>1.06E-2</v>
      </c>
      <c r="F724" s="164">
        <v>0.27300000000000002</v>
      </c>
      <c r="G724" s="164">
        <v>12.55523</v>
      </c>
      <c r="H724" s="174" t="s">
        <v>7</v>
      </c>
      <c r="I724" s="174" t="s">
        <v>7</v>
      </c>
    </row>
    <row r="725" spans="1:9" s="40" customFormat="1" x14ac:dyDescent="0.2">
      <c r="A725" s="165"/>
      <c r="B725" s="165" t="s">
        <v>224</v>
      </c>
      <c r="C725" s="162"/>
      <c r="D725" s="174" t="s">
        <v>7</v>
      </c>
      <c r="E725" s="174" t="s">
        <v>7</v>
      </c>
      <c r="F725" s="164">
        <v>5.0000000000000001E-3</v>
      </c>
      <c r="G725" s="164">
        <v>1.4791300000000001</v>
      </c>
      <c r="H725" s="174" t="s">
        <v>7</v>
      </c>
      <c r="I725" s="174" t="s">
        <v>7</v>
      </c>
    </row>
    <row r="726" spans="1:9" s="40" customFormat="1" x14ac:dyDescent="0.2">
      <c r="A726" s="165"/>
      <c r="B726" s="165" t="s">
        <v>222</v>
      </c>
      <c r="C726" s="162"/>
      <c r="D726" s="164">
        <v>1E-3</v>
      </c>
      <c r="E726" s="164">
        <v>1.06E-2</v>
      </c>
      <c r="F726" s="164">
        <v>0.26800000000000002</v>
      </c>
      <c r="G726" s="164">
        <v>11.0761</v>
      </c>
      <c r="H726" s="174" t="s">
        <v>7</v>
      </c>
      <c r="I726" s="174" t="s">
        <v>7</v>
      </c>
    </row>
    <row r="727" spans="1:9" s="71" customFormat="1" ht="56.25" x14ac:dyDescent="0.2">
      <c r="A727" s="165" t="s">
        <v>842</v>
      </c>
      <c r="B727" s="165" t="s">
        <v>843</v>
      </c>
      <c r="C727" s="162" t="s">
        <v>251</v>
      </c>
      <c r="D727" s="174" t="s">
        <v>7</v>
      </c>
      <c r="E727" s="174" t="s">
        <v>7</v>
      </c>
      <c r="F727" s="164">
        <v>1.4E-2</v>
      </c>
      <c r="G727" s="164">
        <v>1.52583</v>
      </c>
      <c r="H727" s="174" t="s">
        <v>7</v>
      </c>
      <c r="I727" s="174" t="s">
        <v>7</v>
      </c>
    </row>
    <row r="728" spans="1:9" s="71" customFormat="1" x14ac:dyDescent="0.2">
      <c r="A728" s="165"/>
      <c r="B728" s="165" t="s">
        <v>222</v>
      </c>
      <c r="C728" s="162"/>
      <c r="D728" s="174" t="s">
        <v>7</v>
      </c>
      <c r="E728" s="174" t="s">
        <v>7</v>
      </c>
      <c r="F728" s="164">
        <v>1.4E-2</v>
      </c>
      <c r="G728" s="164">
        <v>1.52583</v>
      </c>
      <c r="H728" s="174" t="s">
        <v>7</v>
      </c>
      <c r="I728" s="174" t="s">
        <v>7</v>
      </c>
    </row>
    <row r="729" spans="1:9" s="71" customFormat="1" ht="22.5" x14ac:dyDescent="0.2">
      <c r="A729" s="165" t="s">
        <v>538</v>
      </c>
      <c r="B729" s="165" t="s">
        <v>539</v>
      </c>
      <c r="C729" s="162" t="s">
        <v>251</v>
      </c>
      <c r="D729" s="174" t="s">
        <v>7</v>
      </c>
      <c r="E729" s="174" t="s">
        <v>7</v>
      </c>
      <c r="F729" s="164">
        <v>0.83720000000000006</v>
      </c>
      <c r="G729" s="164">
        <v>12.53209</v>
      </c>
      <c r="H729" s="174" t="s">
        <v>7</v>
      </c>
      <c r="I729" s="174" t="s">
        <v>7</v>
      </c>
    </row>
    <row r="730" spans="1:9" s="71" customFormat="1" x14ac:dyDescent="0.2">
      <c r="A730" s="165"/>
      <c r="B730" s="165" t="s">
        <v>222</v>
      </c>
      <c r="C730" s="162"/>
      <c r="D730" s="174" t="s">
        <v>7</v>
      </c>
      <c r="E730" s="174" t="s">
        <v>7</v>
      </c>
      <c r="F730" s="164">
        <v>0.83720000000000006</v>
      </c>
      <c r="G730" s="164">
        <v>12.53209</v>
      </c>
      <c r="H730" s="174" t="s">
        <v>7</v>
      </c>
      <c r="I730" s="174" t="s">
        <v>7</v>
      </c>
    </row>
    <row r="731" spans="1:9" s="71" customFormat="1" ht="45" x14ac:dyDescent="0.2">
      <c r="A731" s="165" t="s">
        <v>610</v>
      </c>
      <c r="B731" s="165" t="s">
        <v>741</v>
      </c>
      <c r="C731" s="162" t="s">
        <v>251</v>
      </c>
      <c r="D731" s="174" t="s">
        <v>7</v>
      </c>
      <c r="E731" s="174" t="s">
        <v>7</v>
      </c>
      <c r="F731" s="164">
        <v>8.0000000000000004E-4</v>
      </c>
      <c r="G731" s="164">
        <v>2.79291</v>
      </c>
      <c r="H731" s="174" t="s">
        <v>7</v>
      </c>
      <c r="I731" s="174" t="s">
        <v>7</v>
      </c>
    </row>
    <row r="732" spans="1:9" s="40" customFormat="1" x14ac:dyDescent="0.2">
      <c r="A732" s="165"/>
      <c r="B732" s="165" t="s">
        <v>222</v>
      </c>
      <c r="C732" s="162"/>
      <c r="D732" s="174" t="s">
        <v>7</v>
      </c>
      <c r="E732" s="174" t="s">
        <v>7</v>
      </c>
      <c r="F732" s="164">
        <v>8.0000000000000004E-4</v>
      </c>
      <c r="G732" s="164">
        <v>2.79291</v>
      </c>
      <c r="H732" s="174" t="s">
        <v>7</v>
      </c>
      <c r="I732" s="174" t="s">
        <v>7</v>
      </c>
    </row>
    <row r="733" spans="1:9" s="71" customFormat="1" ht="56.25" x14ac:dyDescent="0.2">
      <c r="A733" s="165" t="s">
        <v>196</v>
      </c>
      <c r="B733" s="165" t="s">
        <v>438</v>
      </c>
      <c r="C733" s="162" t="s">
        <v>251</v>
      </c>
      <c r="D733" s="164">
        <v>5.9999999999999995E-4</v>
      </c>
      <c r="E733" s="164">
        <v>0.25252000000000002</v>
      </c>
      <c r="F733" s="164">
        <v>2.5340000000000001E-2</v>
      </c>
      <c r="G733" s="164">
        <v>3.34219</v>
      </c>
      <c r="H733" s="174" t="s">
        <v>7</v>
      </c>
      <c r="I733" s="174" t="s">
        <v>7</v>
      </c>
    </row>
    <row r="734" spans="1:9" s="71" customFormat="1" x14ac:dyDescent="0.2">
      <c r="A734" s="165"/>
      <c r="B734" s="165" t="s">
        <v>222</v>
      </c>
      <c r="C734" s="162"/>
      <c r="D734" s="164">
        <v>5.9999999999999995E-4</v>
      </c>
      <c r="E734" s="164">
        <v>0.25252000000000002</v>
      </c>
      <c r="F734" s="164">
        <v>2.5340000000000001E-2</v>
      </c>
      <c r="G734" s="164">
        <v>3.34219</v>
      </c>
      <c r="H734" s="174" t="s">
        <v>7</v>
      </c>
      <c r="I734" s="174" t="s">
        <v>7</v>
      </c>
    </row>
    <row r="735" spans="1:9" s="71" customFormat="1" ht="33.75" x14ac:dyDescent="0.2">
      <c r="A735" s="165" t="s">
        <v>844</v>
      </c>
      <c r="B735" s="165" t="s">
        <v>845</v>
      </c>
      <c r="C735" s="162" t="s">
        <v>251</v>
      </c>
      <c r="D735" s="174" t="s">
        <v>7</v>
      </c>
      <c r="E735" s="174" t="s">
        <v>7</v>
      </c>
      <c r="F735" s="164">
        <v>1E-3</v>
      </c>
      <c r="G735" s="164">
        <v>1.83849</v>
      </c>
      <c r="H735" s="174" t="s">
        <v>7</v>
      </c>
      <c r="I735" s="174" t="s">
        <v>7</v>
      </c>
    </row>
    <row r="736" spans="1:9" s="40" customFormat="1" x14ac:dyDescent="0.2">
      <c r="A736" s="165"/>
      <c r="B736" s="165" t="s">
        <v>222</v>
      </c>
      <c r="C736" s="162"/>
      <c r="D736" s="174" t="s">
        <v>7</v>
      </c>
      <c r="E736" s="174" t="s">
        <v>7</v>
      </c>
      <c r="F736" s="164">
        <v>1E-3</v>
      </c>
      <c r="G736" s="164">
        <v>1.83849</v>
      </c>
      <c r="H736" s="174" t="s">
        <v>7</v>
      </c>
      <c r="I736" s="174" t="s">
        <v>7</v>
      </c>
    </row>
    <row r="737" spans="1:9" s="71" customFormat="1" ht="22.5" x14ac:dyDescent="0.2">
      <c r="A737" s="165" t="s">
        <v>742</v>
      </c>
      <c r="B737" s="165" t="s">
        <v>743</v>
      </c>
      <c r="C737" s="162" t="s">
        <v>251</v>
      </c>
      <c r="D737" s="164">
        <v>9.6</v>
      </c>
      <c r="E737" s="164">
        <v>107.52</v>
      </c>
      <c r="F737" s="164">
        <v>0.40560000000000002</v>
      </c>
      <c r="G737" s="164">
        <v>35.058900000000001</v>
      </c>
      <c r="H737" s="174" t="s">
        <v>7</v>
      </c>
      <c r="I737" s="163">
        <f t="shared" ref="I737:I759" si="13">E737/G737*100</f>
        <v>306.68389481700791</v>
      </c>
    </row>
    <row r="738" spans="1:9" s="71" customFormat="1" x14ac:dyDescent="0.2">
      <c r="A738" s="165"/>
      <c r="B738" s="165" t="s">
        <v>222</v>
      </c>
      <c r="C738" s="162"/>
      <c r="D738" s="164">
        <v>9.6</v>
      </c>
      <c r="E738" s="164">
        <v>107.52</v>
      </c>
      <c r="F738" s="164">
        <v>0.40560000000000002</v>
      </c>
      <c r="G738" s="164">
        <v>35.058900000000001</v>
      </c>
      <c r="H738" s="174" t="s">
        <v>7</v>
      </c>
      <c r="I738" s="163">
        <f t="shared" si="13"/>
        <v>306.68389481700791</v>
      </c>
    </row>
    <row r="739" spans="1:9" s="71" customFormat="1" ht="22.5" x14ac:dyDescent="0.2">
      <c r="A739" s="165" t="s">
        <v>846</v>
      </c>
      <c r="B739" s="165" t="s">
        <v>847</v>
      </c>
      <c r="C739" s="162" t="s">
        <v>251</v>
      </c>
      <c r="D739" s="174" t="s">
        <v>7</v>
      </c>
      <c r="E739" s="174" t="s">
        <v>7</v>
      </c>
      <c r="F739" s="164">
        <v>4.0000000000000001E-3</v>
      </c>
      <c r="G739" s="164">
        <v>1.37605</v>
      </c>
      <c r="H739" s="174" t="s">
        <v>7</v>
      </c>
      <c r="I739" s="174" t="s">
        <v>7</v>
      </c>
    </row>
    <row r="740" spans="1:9" s="71" customFormat="1" x14ac:dyDescent="0.2">
      <c r="A740" s="165"/>
      <c r="B740" s="165" t="s">
        <v>222</v>
      </c>
      <c r="C740" s="162"/>
      <c r="D740" s="174" t="s">
        <v>7</v>
      </c>
      <c r="E740" s="174" t="s">
        <v>7</v>
      </c>
      <c r="F740" s="164">
        <v>4.0000000000000001E-3</v>
      </c>
      <c r="G740" s="164">
        <v>1.37605</v>
      </c>
      <c r="H740" s="174" t="s">
        <v>7</v>
      </c>
      <c r="I740" s="174" t="s">
        <v>7</v>
      </c>
    </row>
    <row r="741" spans="1:9" s="71" customFormat="1" ht="22.5" x14ac:dyDescent="0.2">
      <c r="A741" s="165" t="s">
        <v>197</v>
      </c>
      <c r="B741" s="165" t="s">
        <v>439</v>
      </c>
      <c r="C741" s="162" t="s">
        <v>251</v>
      </c>
      <c r="D741" s="164">
        <v>0.85499999999999998</v>
      </c>
      <c r="E741" s="164">
        <v>56.365650000000002</v>
      </c>
      <c r="F741" s="164">
        <v>7.32</v>
      </c>
      <c r="G741" s="164">
        <v>34.829000000000001</v>
      </c>
      <c r="H741" s="174" t="s">
        <v>7</v>
      </c>
      <c r="I741" s="163">
        <f t="shared" si="13"/>
        <v>161.83539579086394</v>
      </c>
    </row>
    <row r="742" spans="1:9" s="40" customFormat="1" x14ac:dyDescent="0.2">
      <c r="A742" s="165"/>
      <c r="B742" s="165" t="s">
        <v>224</v>
      </c>
      <c r="C742" s="162"/>
      <c r="D742" s="174" t="s">
        <v>7</v>
      </c>
      <c r="E742" s="174" t="s">
        <v>7</v>
      </c>
      <c r="F742" s="164">
        <v>0.12</v>
      </c>
      <c r="G742" s="164">
        <v>0.434</v>
      </c>
      <c r="H742" s="174" t="s">
        <v>7</v>
      </c>
      <c r="I742" s="174" t="s">
        <v>7</v>
      </c>
    </row>
    <row r="743" spans="1:9" s="71" customFormat="1" x14ac:dyDescent="0.2">
      <c r="A743" s="165"/>
      <c r="B743" s="165" t="s">
        <v>222</v>
      </c>
      <c r="C743" s="162"/>
      <c r="D743" s="164">
        <v>0.85499999999999998</v>
      </c>
      <c r="E743" s="164">
        <v>56.365650000000002</v>
      </c>
      <c r="F743" s="164">
        <v>7.2</v>
      </c>
      <c r="G743" s="164">
        <v>34.395000000000003</v>
      </c>
      <c r="H743" s="174" t="s">
        <v>7</v>
      </c>
      <c r="I743" s="163">
        <f t="shared" si="13"/>
        <v>163.87745311818577</v>
      </c>
    </row>
    <row r="744" spans="1:9" s="40" customFormat="1" x14ac:dyDescent="0.2">
      <c r="A744" s="165" t="s">
        <v>37</v>
      </c>
      <c r="B744" s="165" t="s">
        <v>440</v>
      </c>
      <c r="C744" s="162" t="s">
        <v>251</v>
      </c>
      <c r="D744" s="164">
        <v>70.950249999999997</v>
      </c>
      <c r="E744" s="164">
        <v>234.77834999999999</v>
      </c>
      <c r="F744" s="164">
        <v>185.16499999999999</v>
      </c>
      <c r="G744" s="164">
        <v>321.14136999999999</v>
      </c>
      <c r="H744" s="163">
        <f t="shared" ref="H744:H755" si="14">D744/F744*100</f>
        <v>38.31731158696298</v>
      </c>
      <c r="I744" s="163">
        <f t="shared" si="13"/>
        <v>73.107476000367072</v>
      </c>
    </row>
    <row r="745" spans="1:9" s="71" customFormat="1" x14ac:dyDescent="0.2">
      <c r="A745" s="165"/>
      <c r="B745" s="165" t="s">
        <v>224</v>
      </c>
      <c r="C745" s="162"/>
      <c r="D745" s="164">
        <v>41.362000000000002</v>
      </c>
      <c r="E745" s="164">
        <v>77.623999999999995</v>
      </c>
      <c r="F745" s="164">
        <v>93.081000000000003</v>
      </c>
      <c r="G745" s="164">
        <v>218.27537000000001</v>
      </c>
      <c r="H745" s="163">
        <f t="shared" si="14"/>
        <v>44.436566001654477</v>
      </c>
      <c r="I745" s="163">
        <f t="shared" si="13"/>
        <v>35.562418242607947</v>
      </c>
    </row>
    <row r="746" spans="1:9" s="71" customFormat="1" x14ac:dyDescent="0.2">
      <c r="A746" s="165"/>
      <c r="B746" s="165" t="s">
        <v>222</v>
      </c>
      <c r="C746" s="162"/>
      <c r="D746" s="164">
        <v>29.588249999999999</v>
      </c>
      <c r="E746" s="164">
        <v>157.15434999999999</v>
      </c>
      <c r="F746" s="164">
        <v>92.084000000000003</v>
      </c>
      <c r="G746" s="164">
        <v>102.866</v>
      </c>
      <c r="H746" s="163">
        <f t="shared" si="14"/>
        <v>32.131803570652878</v>
      </c>
      <c r="I746" s="163">
        <f t="shared" si="13"/>
        <v>152.77579569537068</v>
      </c>
    </row>
    <row r="747" spans="1:9" s="40" customFormat="1" x14ac:dyDescent="0.2">
      <c r="A747" s="165" t="s">
        <v>546</v>
      </c>
      <c r="B747" s="165" t="s">
        <v>547</v>
      </c>
      <c r="C747" s="162" t="s">
        <v>251</v>
      </c>
      <c r="D747" s="164">
        <v>59.862439999999999</v>
      </c>
      <c r="E747" s="164">
        <v>262.29856999999998</v>
      </c>
      <c r="F747" s="174" t="s">
        <v>7</v>
      </c>
      <c r="G747" s="174" t="s">
        <v>7</v>
      </c>
      <c r="H747" s="174" t="s">
        <v>7</v>
      </c>
      <c r="I747" s="174" t="s">
        <v>7</v>
      </c>
    </row>
    <row r="748" spans="1:9" s="71" customFormat="1" x14ac:dyDescent="0.2">
      <c r="A748" s="165"/>
      <c r="B748" s="165" t="s">
        <v>222</v>
      </c>
      <c r="C748" s="162"/>
      <c r="D748" s="164">
        <v>59.862439999999999</v>
      </c>
      <c r="E748" s="164">
        <v>262.29856999999998</v>
      </c>
      <c r="F748" s="174" t="s">
        <v>7</v>
      </c>
      <c r="G748" s="174" t="s">
        <v>7</v>
      </c>
      <c r="H748" s="174" t="s">
        <v>7</v>
      </c>
      <c r="I748" s="174" t="s">
        <v>7</v>
      </c>
    </row>
    <row r="749" spans="1:9" s="71" customFormat="1" ht="33.75" x14ac:dyDescent="0.2">
      <c r="A749" s="165" t="s">
        <v>744</v>
      </c>
      <c r="B749" s="165" t="s">
        <v>745</v>
      </c>
      <c r="C749" s="162" t="s">
        <v>251</v>
      </c>
      <c r="D749" s="164">
        <v>0.87</v>
      </c>
      <c r="E749" s="164">
        <v>3.09992</v>
      </c>
      <c r="F749" s="164">
        <v>7.0069999999999997</v>
      </c>
      <c r="G749" s="164">
        <v>42.181289999999997</v>
      </c>
      <c r="H749" s="174" t="s">
        <v>7</v>
      </c>
      <c r="I749" s="174" t="s">
        <v>7</v>
      </c>
    </row>
    <row r="750" spans="1:9" s="71" customFormat="1" x14ac:dyDescent="0.2">
      <c r="A750" s="165"/>
      <c r="B750" s="165" t="s">
        <v>222</v>
      </c>
      <c r="C750" s="162"/>
      <c r="D750" s="164">
        <v>0.87</v>
      </c>
      <c r="E750" s="164">
        <v>3.09992</v>
      </c>
      <c r="F750" s="164">
        <v>7.0069999999999997</v>
      </c>
      <c r="G750" s="164">
        <v>42.181289999999997</v>
      </c>
      <c r="H750" s="174" t="s">
        <v>7</v>
      </c>
      <c r="I750" s="174" t="s">
        <v>7</v>
      </c>
    </row>
    <row r="751" spans="1:9" s="40" customFormat="1" ht="56.25" x14ac:dyDescent="0.2">
      <c r="A751" s="165" t="s">
        <v>38</v>
      </c>
      <c r="B751" s="165" t="s">
        <v>442</v>
      </c>
      <c r="C751" s="162" t="s">
        <v>251</v>
      </c>
      <c r="D751" s="174" t="s">
        <v>7</v>
      </c>
      <c r="E751" s="174" t="s">
        <v>7</v>
      </c>
      <c r="F751" s="164">
        <v>3.0101300000000002</v>
      </c>
      <c r="G751" s="164">
        <v>1.2761</v>
      </c>
      <c r="H751" s="174" t="s">
        <v>7</v>
      </c>
      <c r="I751" s="174" t="s">
        <v>7</v>
      </c>
    </row>
    <row r="752" spans="1:9" s="71" customFormat="1" x14ac:dyDescent="0.2">
      <c r="A752" s="165"/>
      <c r="B752" s="165" t="s">
        <v>223</v>
      </c>
      <c r="C752" s="162"/>
      <c r="D752" s="174" t="s">
        <v>7</v>
      </c>
      <c r="E752" s="174" t="s">
        <v>7</v>
      </c>
      <c r="F752" s="164">
        <v>3</v>
      </c>
      <c r="G752" s="164">
        <v>0.34889999999999999</v>
      </c>
      <c r="H752" s="174" t="s">
        <v>7</v>
      </c>
      <c r="I752" s="174" t="s">
        <v>7</v>
      </c>
    </row>
    <row r="753" spans="1:10" s="71" customFormat="1" x14ac:dyDescent="0.2">
      <c r="A753" s="165"/>
      <c r="B753" s="165" t="s">
        <v>222</v>
      </c>
      <c r="C753" s="162"/>
      <c r="D753" s="174" t="s">
        <v>7</v>
      </c>
      <c r="E753" s="174" t="s">
        <v>7</v>
      </c>
      <c r="F753" s="164">
        <v>1.013E-2</v>
      </c>
      <c r="G753" s="164">
        <v>0.92720000000000002</v>
      </c>
      <c r="H753" s="174" t="s">
        <v>7</v>
      </c>
      <c r="I753" s="174" t="s">
        <v>7</v>
      </c>
    </row>
    <row r="754" spans="1:10" s="71" customFormat="1" ht="33.75" x14ac:dyDescent="0.2">
      <c r="A754" s="165" t="s">
        <v>199</v>
      </c>
      <c r="B754" s="165" t="s">
        <v>443</v>
      </c>
      <c r="C754" s="162" t="s">
        <v>251</v>
      </c>
      <c r="D754" s="164">
        <v>6.8000000000000005E-2</v>
      </c>
      <c r="E754" s="164">
        <v>0.65234999999999999</v>
      </c>
      <c r="F754" s="164">
        <v>0.17199999999999999</v>
      </c>
      <c r="G754" s="164">
        <v>1.51969</v>
      </c>
      <c r="H754" s="163">
        <f t="shared" si="14"/>
        <v>39.534883720930239</v>
      </c>
      <c r="I754" s="163">
        <f t="shared" si="13"/>
        <v>42.926517908257608</v>
      </c>
    </row>
    <row r="755" spans="1:10" s="40" customFormat="1" x14ac:dyDescent="0.2">
      <c r="A755" s="165"/>
      <c r="B755" s="165" t="s">
        <v>222</v>
      </c>
      <c r="C755" s="162"/>
      <c r="D755" s="164">
        <v>6.8000000000000005E-2</v>
      </c>
      <c r="E755" s="164">
        <v>0.65234999999999999</v>
      </c>
      <c r="F755" s="164">
        <v>0.17199999999999999</v>
      </c>
      <c r="G755" s="164">
        <v>1.51969</v>
      </c>
      <c r="H755" s="163">
        <f t="shared" si="14"/>
        <v>39.534883720930239</v>
      </c>
      <c r="I755" s="163">
        <f t="shared" si="13"/>
        <v>42.926517908257608</v>
      </c>
    </row>
    <row r="756" spans="1:10" s="71" customFormat="1" ht="22.5" x14ac:dyDescent="0.2">
      <c r="A756" s="165" t="s">
        <v>200</v>
      </c>
      <c r="B756" s="165" t="s">
        <v>444</v>
      </c>
      <c r="C756" s="162" t="s">
        <v>251</v>
      </c>
      <c r="D756" s="164">
        <v>2.4049999999999998E-2</v>
      </c>
      <c r="E756" s="164">
        <v>0.14901</v>
      </c>
      <c r="F756" s="164">
        <v>3.4621200000000001</v>
      </c>
      <c r="G756" s="164">
        <v>13.42042</v>
      </c>
      <c r="H756" s="174" t="s">
        <v>7</v>
      </c>
      <c r="I756" s="174" t="s">
        <v>7</v>
      </c>
    </row>
    <row r="757" spans="1:10" s="40" customFormat="1" x14ac:dyDescent="0.2">
      <c r="A757" s="165"/>
      <c r="B757" s="165" t="s">
        <v>224</v>
      </c>
      <c r="C757" s="162"/>
      <c r="D757" s="174" t="s">
        <v>7</v>
      </c>
      <c r="E757" s="174" t="s">
        <v>7</v>
      </c>
      <c r="F757" s="164">
        <v>1.3068</v>
      </c>
      <c r="G757" s="164">
        <v>12.509729999999999</v>
      </c>
      <c r="H757" s="174" t="s">
        <v>7</v>
      </c>
      <c r="I757" s="174" t="s">
        <v>7</v>
      </c>
    </row>
    <row r="758" spans="1:10" s="71" customFormat="1" x14ac:dyDescent="0.2">
      <c r="A758" s="165"/>
      <c r="B758" s="165" t="s">
        <v>223</v>
      </c>
      <c r="C758" s="162"/>
      <c r="D758" s="174" t="s">
        <v>7</v>
      </c>
      <c r="E758" s="174" t="s">
        <v>7</v>
      </c>
      <c r="F758" s="164">
        <v>2</v>
      </c>
      <c r="G758" s="164">
        <v>0.17949999999999999</v>
      </c>
      <c r="H758" s="174" t="s">
        <v>7</v>
      </c>
      <c r="I758" s="174" t="s">
        <v>7</v>
      </c>
    </row>
    <row r="759" spans="1:10" s="71" customFormat="1" x14ac:dyDescent="0.2">
      <c r="A759" s="165"/>
      <c r="B759" s="165" t="s">
        <v>222</v>
      </c>
      <c r="C759" s="162"/>
      <c r="D759" s="164">
        <v>2.4049999999999998E-2</v>
      </c>
      <c r="E759" s="164">
        <v>0.14901</v>
      </c>
      <c r="F759" s="164">
        <v>0.15532000000000001</v>
      </c>
      <c r="G759" s="164">
        <v>0.73119000000000001</v>
      </c>
      <c r="H759" s="174" t="s">
        <v>7</v>
      </c>
      <c r="I759" s="163">
        <f t="shared" si="13"/>
        <v>20.37910802937677</v>
      </c>
    </row>
    <row r="760" spans="1:10" s="71" customFormat="1" x14ac:dyDescent="0.2">
      <c r="A760" s="165" t="s">
        <v>848</v>
      </c>
      <c r="B760" s="165" t="s">
        <v>849</v>
      </c>
      <c r="C760" s="162" t="s">
        <v>251</v>
      </c>
      <c r="D760" s="174" t="s">
        <v>7</v>
      </c>
      <c r="E760" s="174" t="s">
        <v>7</v>
      </c>
      <c r="F760" s="164">
        <v>7.4999999999999997E-3</v>
      </c>
      <c r="G760" s="164">
        <v>0.24399999999999999</v>
      </c>
      <c r="H760" s="174" t="s">
        <v>7</v>
      </c>
      <c r="I760" s="174" t="s">
        <v>7</v>
      </c>
    </row>
    <row r="761" spans="1:10" s="71" customFormat="1" x14ac:dyDescent="0.2">
      <c r="A761" s="204"/>
      <c r="B761" s="204" t="s">
        <v>222</v>
      </c>
      <c r="C761" s="200"/>
      <c r="D761" s="176" t="s">
        <v>7</v>
      </c>
      <c r="E761" s="176" t="s">
        <v>7</v>
      </c>
      <c r="F761" s="175">
        <v>7.4999999999999997E-3</v>
      </c>
      <c r="G761" s="175">
        <v>0.24399999999999999</v>
      </c>
      <c r="H761" s="176" t="s">
        <v>7</v>
      </c>
      <c r="I761" s="176" t="s">
        <v>7</v>
      </c>
    </row>
    <row r="762" spans="1:10" s="71" customFormat="1" x14ac:dyDescent="0.2">
      <c r="A762" s="165"/>
      <c r="B762" s="165"/>
      <c r="C762" s="162"/>
      <c r="D762" s="151"/>
      <c r="E762" s="151"/>
      <c r="F762" s="150"/>
      <c r="G762" s="150"/>
      <c r="H762" s="151"/>
      <c r="I762" s="151"/>
    </row>
    <row r="763" spans="1:10" s="71" customFormat="1" x14ac:dyDescent="0.2">
      <c r="A763" s="217" t="s">
        <v>227</v>
      </c>
      <c r="B763" s="237"/>
      <c r="C763" s="217"/>
      <c r="D763" s="217"/>
      <c r="E763" s="217"/>
      <c r="F763" s="217"/>
      <c r="G763" s="217"/>
      <c r="H763" s="108"/>
      <c r="I763" s="108"/>
      <c r="J763" s="92"/>
    </row>
    <row r="764" spans="1:10" s="40" customFormat="1" x14ac:dyDescent="0.2">
      <c r="A764" s="109"/>
      <c r="B764" s="85"/>
      <c r="C764" s="86"/>
      <c r="D764" s="86"/>
      <c r="E764" s="86"/>
      <c r="F764" s="110"/>
      <c r="G764" s="110"/>
      <c r="H764" s="108"/>
      <c r="I764" s="108"/>
      <c r="J764" s="92"/>
    </row>
    <row r="765" spans="1:10" s="40" customFormat="1" x14ac:dyDescent="0.2">
      <c r="A765" s="109"/>
      <c r="B765" s="85"/>
      <c r="C765" s="86"/>
      <c r="D765" s="86"/>
      <c r="E765" s="86"/>
      <c r="F765" s="110"/>
      <c r="G765" s="110"/>
      <c r="H765" s="108"/>
      <c r="I765" s="108"/>
      <c r="J765" s="93"/>
    </row>
    <row r="766" spans="1:10" s="40" customFormat="1" x14ac:dyDescent="0.2">
      <c r="A766" s="238" t="s">
        <v>853</v>
      </c>
      <c r="B766" s="238"/>
      <c r="C766" s="111"/>
      <c r="D766" s="111"/>
      <c r="E766" s="111"/>
      <c r="F766" s="111"/>
      <c r="G766" s="111"/>
      <c r="H766" s="111"/>
      <c r="I766" s="111"/>
      <c r="J766" s="92"/>
    </row>
    <row r="767" spans="1:10" s="71" customFormat="1" x14ac:dyDescent="0.2">
      <c r="A767" s="239" t="s">
        <v>850</v>
      </c>
      <c r="B767" s="239"/>
      <c r="C767" s="112"/>
      <c r="D767" s="112"/>
      <c r="E767" s="112"/>
      <c r="F767" s="113"/>
      <c r="G767" s="113"/>
      <c r="H767" s="114"/>
      <c r="I767" s="111"/>
      <c r="J767" s="92"/>
    </row>
    <row r="768" spans="1:10" s="40" customFormat="1" x14ac:dyDescent="0.2">
      <c r="A768" s="190" t="s">
        <v>750</v>
      </c>
      <c r="B768" s="115"/>
      <c r="C768" s="191" t="s">
        <v>749</v>
      </c>
      <c r="D768" s="117"/>
      <c r="E768" s="192" t="s">
        <v>851</v>
      </c>
      <c r="F768" s="116"/>
      <c r="G768" s="117"/>
      <c r="H768" s="118" t="s">
        <v>751</v>
      </c>
      <c r="I768" s="117"/>
      <c r="J768" s="93"/>
    </row>
    <row r="769" spans="1:10" s="40" customFormat="1" x14ac:dyDescent="0.2">
      <c r="A769" s="119" t="s">
        <v>590</v>
      </c>
      <c r="B769" s="120"/>
      <c r="C769" s="113" t="s">
        <v>591</v>
      </c>
      <c r="D769" s="121"/>
      <c r="E769" s="122" t="s">
        <v>592</v>
      </c>
      <c r="F769" s="121"/>
      <c r="G769" s="111"/>
      <c r="H769" s="122" t="s">
        <v>593</v>
      </c>
      <c r="I769" s="121"/>
      <c r="J769" s="92"/>
    </row>
    <row r="770" spans="1:10" s="40" customFormat="1" x14ac:dyDescent="0.2">
      <c r="A770" s="119"/>
      <c r="B770" s="120"/>
      <c r="C770" s="113" t="s">
        <v>592</v>
      </c>
      <c r="D770" s="121"/>
      <c r="E770" s="122" t="s">
        <v>852</v>
      </c>
      <c r="F770" s="121"/>
      <c r="G770" s="111"/>
      <c r="H770" s="93"/>
      <c r="I770" s="121"/>
      <c r="J770" s="93"/>
    </row>
    <row r="771" spans="1:10" s="40" customFormat="1" x14ac:dyDescent="0.2">
      <c r="A771" s="123"/>
      <c r="B771" s="124"/>
      <c r="C771" s="125"/>
      <c r="D771" s="126"/>
      <c r="E771" s="193"/>
      <c r="F771" s="193"/>
      <c r="G771" s="125"/>
      <c r="H771" s="127"/>
      <c r="I771" s="126"/>
      <c r="J771" s="93"/>
    </row>
    <row r="772" spans="1:10" s="40" customFormat="1" x14ac:dyDescent="0.2">
      <c r="A772" s="169"/>
      <c r="B772" s="107"/>
      <c r="C772" s="168"/>
      <c r="D772" s="42"/>
      <c r="E772" s="42"/>
      <c r="F772" s="177"/>
      <c r="G772" s="171"/>
      <c r="H772" s="170"/>
      <c r="I772" s="171"/>
      <c r="J772" s="93"/>
    </row>
    <row r="773" spans="1:10" s="71" customFormat="1" x14ac:dyDescent="0.2">
      <c r="A773" s="165"/>
      <c r="B773" s="165"/>
      <c r="C773" s="162"/>
      <c r="D773" s="150"/>
      <c r="E773" s="150"/>
      <c r="F773" s="150"/>
      <c r="G773" s="150"/>
      <c r="H773" s="149"/>
      <c r="I773" s="149"/>
    </row>
    <row r="774" spans="1:10" s="71" customFormat="1" x14ac:dyDescent="0.2">
      <c r="A774" s="165"/>
      <c r="B774" s="165"/>
      <c r="C774" s="162"/>
      <c r="D774" s="150"/>
      <c r="E774" s="150"/>
      <c r="F774" s="150"/>
      <c r="G774" s="150"/>
      <c r="H774" s="149"/>
      <c r="I774" s="149"/>
    </row>
    <row r="775" spans="1:10" s="40" customFormat="1" x14ac:dyDescent="0.2">
      <c r="A775" s="165"/>
      <c r="B775" s="165"/>
      <c r="C775" s="162"/>
      <c r="D775" s="150"/>
      <c r="E775" s="150"/>
      <c r="F775" s="150"/>
      <c r="G775" s="150"/>
      <c r="H775" s="149"/>
      <c r="I775" s="149"/>
    </row>
    <row r="776" spans="1:10" s="71" customFormat="1" x14ac:dyDescent="0.2">
      <c r="A776" s="165"/>
      <c r="B776" s="165"/>
      <c r="C776" s="162"/>
      <c r="D776" s="151"/>
      <c r="E776" s="151"/>
      <c r="F776" s="150"/>
      <c r="G776" s="150"/>
      <c r="H776" s="151"/>
      <c r="I776" s="151"/>
    </row>
    <row r="777" spans="1:10" s="40" customFormat="1" x14ac:dyDescent="0.2">
      <c r="A777" s="165"/>
      <c r="B777" s="165"/>
      <c r="C777" s="162"/>
      <c r="D777" s="151"/>
      <c r="E777" s="151"/>
      <c r="F777" s="150"/>
      <c r="G777" s="150"/>
      <c r="H777" s="151"/>
      <c r="I777" s="151"/>
    </row>
    <row r="778" spans="1:10" s="71" customFormat="1" x14ac:dyDescent="0.2">
      <c r="A778" s="165"/>
      <c r="B778" s="165"/>
      <c r="C778" s="162"/>
      <c r="D778" s="151"/>
      <c r="E778" s="151"/>
      <c r="F778" s="150"/>
      <c r="G778" s="150"/>
      <c r="H778" s="151"/>
      <c r="I778" s="151"/>
    </row>
    <row r="779" spans="1:10" s="71" customFormat="1" x14ac:dyDescent="0.2">
      <c r="A779" s="165"/>
      <c r="B779" s="165"/>
      <c r="C779" s="162"/>
      <c r="D779" s="151"/>
      <c r="E779" s="151"/>
      <c r="F779" s="150"/>
      <c r="G779" s="150"/>
      <c r="H779" s="151"/>
      <c r="I779" s="151"/>
    </row>
    <row r="780" spans="1:10" s="40" customFormat="1" x14ac:dyDescent="0.2">
      <c r="A780" s="165"/>
      <c r="B780" s="165"/>
      <c r="C780" s="162"/>
      <c r="D780" s="151"/>
      <c r="E780" s="151"/>
      <c r="F780" s="150"/>
      <c r="G780" s="150"/>
      <c r="H780" s="151"/>
      <c r="I780" s="151"/>
    </row>
    <row r="781" spans="1:10" s="71" customFormat="1" x14ac:dyDescent="0.2">
      <c r="A781" s="165"/>
      <c r="B781" s="165"/>
      <c r="C781" s="162"/>
      <c r="D781" s="151"/>
      <c r="E781" s="151"/>
      <c r="F781" s="150"/>
      <c r="G781" s="150"/>
      <c r="H781" s="151"/>
      <c r="I781" s="151"/>
    </row>
    <row r="782" spans="1:10" s="40" customFormat="1" x14ac:dyDescent="0.2">
      <c r="A782" s="165"/>
      <c r="B782" s="165"/>
      <c r="C782" s="162"/>
      <c r="D782" s="150"/>
      <c r="E782" s="150"/>
      <c r="F782" s="150"/>
      <c r="G782" s="150"/>
      <c r="H782" s="149"/>
      <c r="I782" s="149"/>
    </row>
    <row r="783" spans="1:10" s="71" customFormat="1" x14ac:dyDescent="0.2">
      <c r="A783" s="165"/>
      <c r="B783" s="165"/>
      <c r="C783" s="162"/>
      <c r="D783" s="150"/>
      <c r="E783" s="150"/>
      <c r="F783" s="150"/>
      <c r="G783" s="150"/>
      <c r="H783" s="149"/>
      <c r="I783" s="149"/>
    </row>
    <row r="784" spans="1:10" s="40" customFormat="1" x14ac:dyDescent="0.2">
      <c r="A784" s="165"/>
      <c r="B784" s="165"/>
      <c r="C784" s="162"/>
      <c r="D784" s="151"/>
      <c r="E784" s="151"/>
      <c r="F784" s="150"/>
      <c r="G784" s="150"/>
      <c r="H784" s="151"/>
      <c r="I784" s="151"/>
    </row>
    <row r="785" spans="1:9" s="71" customFormat="1" x14ac:dyDescent="0.2">
      <c r="A785" s="165"/>
      <c r="B785" s="165"/>
      <c r="C785" s="162"/>
      <c r="D785" s="151"/>
      <c r="E785" s="151"/>
      <c r="F785" s="150"/>
      <c r="G785" s="150"/>
      <c r="H785" s="151"/>
      <c r="I785" s="151"/>
    </row>
    <row r="786" spans="1:9" s="40" customFormat="1" x14ac:dyDescent="0.2">
      <c r="A786" s="165"/>
      <c r="B786" s="165"/>
      <c r="C786" s="162"/>
      <c r="D786" s="150"/>
      <c r="E786" s="150"/>
      <c r="F786" s="151"/>
      <c r="G786" s="151"/>
      <c r="H786" s="151"/>
      <c r="I786" s="151"/>
    </row>
    <row r="787" spans="1:9" s="71" customFormat="1" x14ac:dyDescent="0.2">
      <c r="A787" s="165"/>
      <c r="B787" s="165"/>
      <c r="C787" s="162"/>
      <c r="D787" s="150"/>
      <c r="E787" s="150"/>
      <c r="F787" s="151"/>
      <c r="G787" s="151"/>
      <c r="H787" s="151"/>
      <c r="I787" s="151"/>
    </row>
    <row r="788" spans="1:9" s="40" customFormat="1" x14ac:dyDescent="0.2">
      <c r="A788" s="165"/>
      <c r="B788" s="165"/>
      <c r="C788" s="162"/>
      <c r="D788" s="150"/>
      <c r="E788" s="150"/>
      <c r="F788" s="150"/>
      <c r="G788" s="150"/>
      <c r="H788" s="149"/>
      <c r="I788" s="151"/>
    </row>
    <row r="789" spans="1:9" s="71" customFormat="1" x14ac:dyDescent="0.2">
      <c r="A789" s="165"/>
      <c r="B789" s="165"/>
      <c r="C789" s="162"/>
      <c r="D789" s="150"/>
      <c r="E789" s="150"/>
      <c r="F789" s="150"/>
      <c r="G789" s="150"/>
      <c r="H789" s="149"/>
      <c r="I789" s="151"/>
    </row>
    <row r="790" spans="1:9" s="40" customFormat="1" x14ac:dyDescent="0.2">
      <c r="A790" s="165"/>
      <c r="B790" s="165"/>
      <c r="C790" s="162"/>
      <c r="D790" s="150"/>
      <c r="E790" s="150"/>
      <c r="F790" s="150"/>
      <c r="G790" s="150"/>
      <c r="H790" s="149"/>
      <c r="I790" s="149"/>
    </row>
    <row r="791" spans="1:9" s="71" customFormat="1" x14ac:dyDescent="0.2">
      <c r="A791" s="165"/>
      <c r="B791" s="165"/>
      <c r="C791" s="162"/>
      <c r="D791" s="150"/>
      <c r="E791" s="150"/>
      <c r="F791" s="150"/>
      <c r="G791" s="150"/>
      <c r="H791" s="149"/>
      <c r="I791" s="149"/>
    </row>
    <row r="792" spans="1:9" s="40" customFormat="1" x14ac:dyDescent="0.2">
      <c r="A792" s="165"/>
      <c r="B792" s="165"/>
      <c r="C792" s="162"/>
      <c r="D792" s="150"/>
      <c r="E792" s="150"/>
      <c r="F792" s="150"/>
      <c r="G792" s="150"/>
      <c r="H792" s="149"/>
      <c r="I792" s="149"/>
    </row>
    <row r="793" spans="1:9" s="71" customFormat="1" x14ac:dyDescent="0.2">
      <c r="A793" s="165"/>
      <c r="B793" s="165"/>
      <c r="C793" s="162"/>
      <c r="D793" s="150"/>
      <c r="E793" s="150"/>
      <c r="F793" s="150"/>
      <c r="G793" s="150"/>
      <c r="H793" s="149"/>
      <c r="I793" s="149"/>
    </row>
    <row r="794" spans="1:9" s="71" customFormat="1" x14ac:dyDescent="0.2">
      <c r="A794" s="165"/>
      <c r="B794" s="165"/>
      <c r="C794" s="162"/>
      <c r="D794" s="150"/>
      <c r="E794" s="150"/>
      <c r="F794" s="150"/>
      <c r="G794" s="150"/>
      <c r="H794" s="149"/>
      <c r="I794" s="149"/>
    </row>
    <row r="795" spans="1:9" s="71" customFormat="1" x14ac:dyDescent="0.2">
      <c r="A795" s="165"/>
      <c r="B795" s="165"/>
      <c r="C795" s="162"/>
      <c r="D795" s="150"/>
      <c r="E795" s="150"/>
      <c r="F795" s="150"/>
      <c r="G795" s="150"/>
      <c r="H795" s="149"/>
      <c r="I795" s="149"/>
    </row>
    <row r="796" spans="1:9" s="40" customFormat="1" ht="11.25" customHeight="1" x14ac:dyDescent="0.2">
      <c r="A796" s="165"/>
      <c r="B796" s="165"/>
      <c r="C796" s="162"/>
      <c r="D796" s="150"/>
      <c r="E796" s="150"/>
      <c r="F796" s="150"/>
      <c r="G796" s="150"/>
      <c r="H796" s="149"/>
      <c r="I796" s="149"/>
    </row>
    <row r="797" spans="1:9" s="71" customFormat="1" x14ac:dyDescent="0.2">
      <c r="A797" s="165"/>
      <c r="B797" s="165"/>
      <c r="C797" s="162"/>
      <c r="D797" s="150"/>
      <c r="E797" s="150"/>
      <c r="F797" s="150"/>
      <c r="G797" s="150"/>
      <c r="H797" s="149"/>
      <c r="I797" s="149"/>
    </row>
    <row r="798" spans="1:9" s="71" customFormat="1" x14ac:dyDescent="0.2">
      <c r="A798" s="165"/>
      <c r="B798" s="165"/>
      <c r="C798" s="162"/>
      <c r="D798" s="151"/>
      <c r="E798" s="151"/>
      <c r="F798" s="150"/>
      <c r="G798" s="150"/>
      <c r="H798" s="151"/>
      <c r="I798" s="151"/>
    </row>
    <row r="799" spans="1:9" s="71" customFormat="1" x14ac:dyDescent="0.2">
      <c r="A799" s="165"/>
      <c r="B799" s="165"/>
      <c r="C799" s="162"/>
      <c r="D799" s="151"/>
      <c r="E799" s="151"/>
      <c r="F799" s="150"/>
      <c r="G799" s="150"/>
      <c r="H799" s="151"/>
      <c r="I799" s="151"/>
    </row>
    <row r="800" spans="1:9" s="71" customFormat="1" x14ac:dyDescent="0.2">
      <c r="A800" s="165"/>
      <c r="B800" s="165"/>
      <c r="C800" s="162"/>
      <c r="D800" s="150"/>
      <c r="E800" s="150"/>
      <c r="F800" s="150"/>
      <c r="G800" s="150"/>
      <c r="H800" s="151"/>
      <c r="I800" s="151"/>
    </row>
    <row r="801" spans="1:9" s="71" customFormat="1" x14ac:dyDescent="0.2">
      <c r="A801" s="165"/>
      <c r="B801" s="165"/>
      <c r="C801" s="162"/>
      <c r="D801" s="150"/>
      <c r="E801" s="150"/>
      <c r="F801" s="150"/>
      <c r="G801" s="150"/>
      <c r="H801" s="151"/>
      <c r="I801" s="151"/>
    </row>
    <row r="802" spans="1:9" s="40" customFormat="1" x14ac:dyDescent="0.2">
      <c r="A802" s="165"/>
      <c r="B802" s="165"/>
      <c r="C802" s="162"/>
      <c r="D802" s="151"/>
      <c r="E802" s="151"/>
      <c r="F802" s="150"/>
      <c r="G802" s="150"/>
      <c r="H802" s="151"/>
      <c r="I802" s="151"/>
    </row>
    <row r="803" spans="1:9" s="71" customFormat="1" x14ac:dyDescent="0.2">
      <c r="A803" s="165"/>
      <c r="B803" s="165"/>
      <c r="C803" s="162"/>
      <c r="D803" s="151"/>
      <c r="E803" s="151"/>
      <c r="F803" s="150"/>
      <c r="G803" s="150"/>
      <c r="H803" s="151"/>
      <c r="I803" s="151"/>
    </row>
    <row r="804" spans="1:9" s="71" customFormat="1" x14ac:dyDescent="0.2">
      <c r="A804" s="165"/>
      <c r="B804" s="165"/>
      <c r="C804" s="162"/>
      <c r="D804" s="150"/>
      <c r="E804" s="150"/>
      <c r="F804" s="150"/>
      <c r="G804" s="150"/>
      <c r="H804" s="151"/>
      <c r="I804" s="151"/>
    </row>
    <row r="805" spans="1:9" s="71" customFormat="1" x14ac:dyDescent="0.2">
      <c r="A805" s="165"/>
      <c r="B805" s="165"/>
      <c r="C805" s="162"/>
      <c r="D805" s="150"/>
      <c r="E805" s="150"/>
      <c r="F805" s="150"/>
      <c r="G805" s="150"/>
      <c r="H805" s="151"/>
      <c r="I805" s="151"/>
    </row>
    <row r="806" spans="1:9" s="71" customFormat="1" x14ac:dyDescent="0.2">
      <c r="A806" s="165"/>
      <c r="B806" s="165"/>
      <c r="C806" s="162"/>
      <c r="D806" s="150"/>
      <c r="E806" s="150"/>
      <c r="F806" s="151"/>
      <c r="G806" s="151"/>
      <c r="H806" s="151"/>
      <c r="I806" s="151"/>
    </row>
    <row r="807" spans="1:9" s="71" customFormat="1" x14ac:dyDescent="0.2">
      <c r="A807" s="165"/>
      <c r="B807" s="165"/>
      <c r="C807" s="162"/>
      <c r="D807" s="150"/>
      <c r="E807" s="150"/>
      <c r="F807" s="151"/>
      <c r="G807" s="151"/>
      <c r="H807" s="151"/>
      <c r="I807" s="151"/>
    </row>
    <row r="808" spans="1:9" s="40" customFormat="1" x14ac:dyDescent="0.2">
      <c r="A808" s="165"/>
      <c r="B808" s="165"/>
      <c r="C808" s="162"/>
      <c r="D808" s="151"/>
      <c r="E808" s="151"/>
      <c r="F808" s="150"/>
      <c r="G808" s="150"/>
      <c r="H808" s="151"/>
      <c r="I808" s="151"/>
    </row>
    <row r="809" spans="1:9" s="71" customFormat="1" x14ac:dyDescent="0.2">
      <c r="A809" s="165"/>
      <c r="B809" s="165"/>
      <c r="C809" s="162"/>
      <c r="D809" s="151"/>
      <c r="E809" s="151"/>
      <c r="F809" s="150"/>
      <c r="G809" s="150"/>
      <c r="H809" s="151"/>
      <c r="I809" s="151"/>
    </row>
    <row r="810" spans="1:9" s="40" customFormat="1" x14ac:dyDescent="0.2">
      <c r="A810" s="165"/>
      <c r="B810" s="165"/>
      <c r="C810" s="162"/>
      <c r="D810" s="150"/>
      <c r="E810" s="150"/>
      <c r="F810" s="150"/>
      <c r="G810" s="150"/>
      <c r="H810" s="151"/>
      <c r="I810" s="151"/>
    </row>
    <row r="811" spans="1:9" s="71" customFormat="1" x14ac:dyDescent="0.2">
      <c r="A811" s="165"/>
      <c r="B811" s="165"/>
      <c r="C811" s="162"/>
      <c r="D811" s="150"/>
      <c r="E811" s="150"/>
      <c r="F811" s="150"/>
      <c r="G811" s="150"/>
      <c r="H811" s="151"/>
      <c r="I811" s="151"/>
    </row>
    <row r="812" spans="1:9" s="40" customFormat="1" x14ac:dyDescent="0.2">
      <c r="A812" s="165"/>
      <c r="B812" s="165"/>
      <c r="C812" s="162"/>
      <c r="D812" s="150"/>
      <c r="E812" s="150"/>
      <c r="F812" s="151"/>
      <c r="G812" s="151"/>
      <c r="H812" s="151"/>
      <c r="I812" s="151"/>
    </row>
    <row r="813" spans="1:9" s="71" customFormat="1" x14ac:dyDescent="0.2">
      <c r="A813" s="165"/>
      <c r="B813" s="165"/>
      <c r="C813" s="162"/>
      <c r="D813" s="150"/>
      <c r="E813" s="150"/>
      <c r="F813" s="151"/>
      <c r="G813" s="151"/>
      <c r="H813" s="151"/>
      <c r="I813" s="151"/>
    </row>
    <row r="814" spans="1:9" s="40" customFormat="1" x14ac:dyDescent="0.2">
      <c r="A814" s="165"/>
      <c r="B814" s="165"/>
      <c r="C814" s="162"/>
      <c r="D814" s="150"/>
      <c r="E814" s="150"/>
      <c r="F814" s="150"/>
      <c r="G814" s="150"/>
      <c r="H814" s="151"/>
      <c r="I814" s="149"/>
    </row>
    <row r="815" spans="1:9" s="71" customFormat="1" x14ac:dyDescent="0.2">
      <c r="A815" s="165"/>
      <c r="B815" s="165"/>
      <c r="C815" s="162"/>
      <c r="D815" s="150"/>
      <c r="E815" s="150"/>
      <c r="F815" s="150"/>
      <c r="G815" s="150"/>
      <c r="H815" s="149"/>
      <c r="I815" s="149"/>
    </row>
    <row r="816" spans="1:9" s="71" customFormat="1" x14ac:dyDescent="0.2">
      <c r="A816" s="165"/>
      <c r="B816" s="165"/>
      <c r="C816" s="162"/>
      <c r="D816" s="151"/>
      <c r="E816" s="151"/>
      <c r="F816" s="150"/>
      <c r="G816" s="150"/>
      <c r="H816" s="151"/>
      <c r="I816" s="151"/>
    </row>
    <row r="817" spans="1:9" s="71" customFormat="1" x14ac:dyDescent="0.2">
      <c r="A817" s="165"/>
      <c r="B817" s="165"/>
      <c r="C817" s="162"/>
      <c r="D817" s="150"/>
      <c r="E817" s="150"/>
      <c r="F817" s="150"/>
      <c r="G817" s="150"/>
      <c r="H817" s="151"/>
      <c r="I817" s="149"/>
    </row>
    <row r="818" spans="1:9" s="40" customFormat="1" x14ac:dyDescent="0.2">
      <c r="A818" s="165"/>
      <c r="B818" s="165"/>
      <c r="C818" s="162"/>
      <c r="D818" s="150"/>
      <c r="E818" s="150"/>
      <c r="F818" s="150"/>
      <c r="G818" s="150"/>
      <c r="H818" s="149"/>
      <c r="I818" s="149"/>
    </row>
    <row r="819" spans="1:9" s="71" customFormat="1" x14ac:dyDescent="0.2">
      <c r="A819" s="165"/>
      <c r="B819" s="165"/>
      <c r="C819" s="162"/>
      <c r="D819" s="150"/>
      <c r="E819" s="150"/>
      <c r="F819" s="150"/>
      <c r="G819" s="150"/>
      <c r="H819" s="149"/>
      <c r="I819" s="149"/>
    </row>
    <row r="820" spans="1:9" s="40" customFormat="1" x14ac:dyDescent="0.2">
      <c r="A820" s="165"/>
      <c r="B820" s="165"/>
      <c r="C820" s="162"/>
      <c r="D820" s="150"/>
      <c r="E820" s="150"/>
      <c r="F820" s="150"/>
      <c r="G820" s="150"/>
      <c r="H820" s="149"/>
      <c r="I820" s="149"/>
    </row>
    <row r="821" spans="1:9" s="71" customFormat="1" x14ac:dyDescent="0.2">
      <c r="A821" s="165"/>
      <c r="B821" s="165"/>
      <c r="C821" s="162"/>
      <c r="D821" s="151"/>
      <c r="E821" s="151"/>
      <c r="F821" s="150"/>
      <c r="G821" s="150"/>
      <c r="H821" s="151"/>
      <c r="I821" s="151"/>
    </row>
    <row r="822" spans="1:9" s="40" customFormat="1" x14ac:dyDescent="0.2">
      <c r="A822" s="165"/>
      <c r="B822" s="165"/>
      <c r="C822" s="162"/>
      <c r="D822" s="151"/>
      <c r="E822" s="151"/>
      <c r="F822" s="150"/>
      <c r="G822" s="150"/>
      <c r="H822" s="151"/>
      <c r="I822" s="151"/>
    </row>
    <row r="823" spans="1:9" s="71" customFormat="1" x14ac:dyDescent="0.2">
      <c r="A823" s="165"/>
      <c r="B823" s="165"/>
      <c r="C823" s="162"/>
      <c r="D823" s="151"/>
      <c r="E823" s="151"/>
      <c r="F823" s="150"/>
      <c r="G823" s="150"/>
      <c r="H823" s="151"/>
      <c r="I823" s="151"/>
    </row>
    <row r="824" spans="1:9" s="71" customFormat="1" x14ac:dyDescent="0.2">
      <c r="A824" s="165"/>
      <c r="B824" s="165"/>
      <c r="C824" s="162"/>
      <c r="D824" s="151"/>
      <c r="E824" s="151"/>
      <c r="F824" s="150"/>
      <c r="G824" s="150"/>
      <c r="H824" s="151"/>
      <c r="I824" s="151"/>
    </row>
    <row r="825" spans="1:9" s="71" customFormat="1" x14ac:dyDescent="0.2">
      <c r="A825" s="165"/>
      <c r="B825" s="165"/>
      <c r="C825" s="162"/>
      <c r="D825" s="150"/>
      <c r="E825" s="150"/>
      <c r="F825" s="150"/>
      <c r="G825" s="150"/>
      <c r="H825" s="149"/>
      <c r="I825" s="149"/>
    </row>
    <row r="826" spans="1:9" s="40" customFormat="1" x14ac:dyDescent="0.2">
      <c r="A826" s="165"/>
      <c r="B826" s="165"/>
      <c r="C826" s="162"/>
      <c r="D826" s="150"/>
      <c r="E826" s="150"/>
      <c r="F826" s="151"/>
      <c r="G826" s="151"/>
      <c r="H826" s="151"/>
      <c r="I826" s="151"/>
    </row>
    <row r="827" spans="1:9" s="71" customFormat="1" x14ac:dyDescent="0.2">
      <c r="A827" s="165"/>
      <c r="B827" s="165"/>
      <c r="C827" s="162"/>
      <c r="D827" s="150"/>
      <c r="E827" s="150"/>
      <c r="F827" s="150"/>
      <c r="G827" s="150"/>
      <c r="H827" s="149"/>
      <c r="I827" s="149"/>
    </row>
    <row r="828" spans="1:9" s="40" customFormat="1" x14ac:dyDescent="0.2">
      <c r="A828" s="165"/>
      <c r="B828" s="165"/>
      <c r="C828" s="162"/>
      <c r="D828" s="150"/>
      <c r="E828" s="150"/>
      <c r="F828" s="150"/>
      <c r="G828" s="150"/>
      <c r="H828" s="151"/>
      <c r="I828" s="151"/>
    </row>
    <row r="829" spans="1:9" s="71" customFormat="1" x14ac:dyDescent="0.2">
      <c r="A829" s="165"/>
      <c r="B829" s="165"/>
      <c r="C829" s="162"/>
      <c r="D829" s="150"/>
      <c r="E829" s="150"/>
      <c r="F829" s="150"/>
      <c r="G829" s="150"/>
      <c r="H829" s="151"/>
      <c r="I829" s="151"/>
    </row>
    <row r="830" spans="1:9" s="40" customFormat="1" x14ac:dyDescent="0.2">
      <c r="A830" s="165"/>
      <c r="B830" s="165"/>
      <c r="C830" s="162"/>
      <c r="D830" s="150"/>
      <c r="E830" s="150"/>
      <c r="F830" s="150"/>
      <c r="G830" s="150"/>
      <c r="H830" s="149"/>
      <c r="I830" s="149"/>
    </row>
    <row r="831" spans="1:9" s="71" customFormat="1" x14ac:dyDescent="0.2">
      <c r="A831" s="165"/>
      <c r="B831" s="165"/>
      <c r="C831" s="162"/>
      <c r="D831" s="150"/>
      <c r="E831" s="150"/>
      <c r="F831" s="150"/>
      <c r="G831" s="150"/>
      <c r="H831" s="149"/>
      <c r="I831" s="149"/>
    </row>
    <row r="832" spans="1:9" s="40" customFormat="1" x14ac:dyDescent="0.2">
      <c r="A832" s="165"/>
      <c r="B832" s="165"/>
      <c r="C832" s="162"/>
      <c r="D832" s="150"/>
      <c r="E832" s="150"/>
      <c r="F832" s="150"/>
      <c r="G832" s="150"/>
      <c r="H832" s="149"/>
      <c r="I832" s="149"/>
    </row>
    <row r="833" spans="1:9" s="71" customFormat="1" x14ac:dyDescent="0.2">
      <c r="A833" s="165"/>
      <c r="B833" s="165"/>
      <c r="C833" s="162"/>
      <c r="D833" s="150"/>
      <c r="E833" s="150"/>
      <c r="F833" s="150"/>
      <c r="G833" s="150"/>
      <c r="H833" s="149"/>
      <c r="I833" s="149"/>
    </row>
    <row r="834" spans="1:9" s="71" customFormat="1" x14ac:dyDescent="0.2">
      <c r="A834" s="165"/>
      <c r="B834" s="165"/>
      <c r="C834" s="162"/>
      <c r="D834" s="150"/>
      <c r="E834" s="150"/>
      <c r="F834" s="150"/>
      <c r="G834" s="150"/>
      <c r="H834" s="149"/>
      <c r="I834" s="149"/>
    </row>
    <row r="835" spans="1:9" s="71" customFormat="1" x14ac:dyDescent="0.2">
      <c r="A835" s="165"/>
      <c r="B835" s="165"/>
      <c r="C835" s="162"/>
      <c r="D835" s="150"/>
      <c r="E835" s="150"/>
      <c r="F835" s="150"/>
      <c r="G835" s="150"/>
      <c r="H835" s="149"/>
      <c r="I835" s="149"/>
    </row>
    <row r="836" spans="1:9" s="71" customFormat="1" x14ac:dyDescent="0.2">
      <c r="A836" s="165"/>
      <c r="B836" s="165"/>
      <c r="C836" s="162"/>
      <c r="D836" s="150"/>
      <c r="E836" s="150"/>
      <c r="F836" s="150"/>
      <c r="G836" s="150"/>
      <c r="H836" s="149"/>
      <c r="I836" s="149"/>
    </row>
    <row r="837" spans="1:9" s="40" customFormat="1" x14ac:dyDescent="0.2">
      <c r="A837" s="165"/>
      <c r="B837" s="165"/>
      <c r="C837" s="162"/>
      <c r="D837" s="150"/>
      <c r="E837" s="150"/>
      <c r="F837" s="150"/>
      <c r="G837" s="150"/>
      <c r="H837" s="149"/>
      <c r="I837" s="149"/>
    </row>
    <row r="838" spans="1:9" s="40" customFormat="1" x14ac:dyDescent="0.2">
      <c r="A838" s="165"/>
      <c r="B838" s="165"/>
      <c r="C838" s="162"/>
      <c r="D838" s="150"/>
      <c r="E838" s="150"/>
      <c r="F838" s="151"/>
      <c r="G838" s="151"/>
      <c r="H838" s="151"/>
      <c r="I838" s="151"/>
    </row>
    <row r="839" spans="1:9" s="71" customFormat="1" x14ac:dyDescent="0.2">
      <c r="A839" s="165"/>
      <c r="B839" s="165"/>
      <c r="C839" s="162"/>
      <c r="D839" s="150"/>
      <c r="E839" s="150"/>
      <c r="F839" s="151"/>
      <c r="G839" s="151"/>
      <c r="H839" s="151"/>
      <c r="I839" s="151"/>
    </row>
    <row r="840" spans="1:9" s="40" customFormat="1" x14ac:dyDescent="0.2">
      <c r="A840" s="165"/>
      <c r="B840" s="165"/>
      <c r="C840" s="162"/>
      <c r="D840" s="150"/>
      <c r="E840" s="150"/>
      <c r="F840" s="150"/>
      <c r="G840" s="150"/>
      <c r="H840" s="151"/>
      <c r="I840" s="151"/>
    </row>
    <row r="841" spans="1:9" s="71" customFormat="1" x14ac:dyDescent="0.2">
      <c r="A841" s="165"/>
      <c r="B841" s="165"/>
      <c r="C841" s="162"/>
      <c r="D841" s="150"/>
      <c r="E841" s="150"/>
      <c r="F841" s="150"/>
      <c r="G841" s="150"/>
      <c r="H841" s="151"/>
      <c r="I841" s="151"/>
    </row>
    <row r="842" spans="1:9" s="40" customFormat="1" x14ac:dyDescent="0.2">
      <c r="A842" s="165"/>
      <c r="B842" s="165"/>
      <c r="C842" s="162"/>
      <c r="D842" s="150"/>
      <c r="E842" s="150"/>
      <c r="F842" s="151"/>
      <c r="G842" s="151"/>
      <c r="H842" s="151"/>
      <c r="I842" s="151"/>
    </row>
    <row r="843" spans="1:9" s="71" customFormat="1" x14ac:dyDescent="0.2">
      <c r="A843" s="165"/>
      <c r="B843" s="165"/>
      <c r="C843" s="162"/>
      <c r="D843" s="150"/>
      <c r="E843" s="150"/>
      <c r="F843" s="151"/>
      <c r="G843" s="151"/>
      <c r="H843" s="151"/>
      <c r="I843" s="151"/>
    </row>
    <row r="844" spans="1:9" s="40" customFormat="1" ht="13.5" customHeight="1" x14ac:dyDescent="0.2">
      <c r="A844" s="165"/>
      <c r="B844" s="165"/>
      <c r="C844" s="162"/>
      <c r="D844" s="150"/>
      <c r="E844" s="150"/>
      <c r="F844" s="150"/>
      <c r="G844" s="150"/>
      <c r="H844" s="149"/>
      <c r="I844" s="149"/>
    </row>
    <row r="845" spans="1:9" s="71" customFormat="1" x14ac:dyDescent="0.2">
      <c r="A845" s="165"/>
      <c r="B845" s="165"/>
      <c r="C845" s="162"/>
      <c r="D845" s="150"/>
      <c r="E845" s="150"/>
      <c r="F845" s="151"/>
      <c r="G845" s="151"/>
      <c r="H845" s="151"/>
      <c r="I845" s="151"/>
    </row>
    <row r="846" spans="1:9" s="71" customFormat="1" x14ac:dyDescent="0.2">
      <c r="A846" s="165"/>
      <c r="B846" s="165"/>
      <c r="C846" s="162"/>
      <c r="D846" s="150"/>
      <c r="E846" s="150"/>
      <c r="F846" s="150"/>
      <c r="G846" s="150"/>
      <c r="H846" s="149"/>
      <c r="I846" s="149"/>
    </row>
    <row r="847" spans="1:9" s="40" customFormat="1" x14ac:dyDescent="0.2">
      <c r="A847" s="165"/>
      <c r="B847" s="165"/>
      <c r="C847" s="162"/>
      <c r="D847" s="150"/>
      <c r="E847" s="150"/>
      <c r="F847" s="150"/>
      <c r="G847" s="150"/>
      <c r="H847" s="151"/>
      <c r="I847" s="151"/>
    </row>
    <row r="848" spans="1:9" s="40" customFormat="1" x14ac:dyDescent="0.2">
      <c r="A848" s="165"/>
      <c r="B848" s="165"/>
      <c r="C848" s="162"/>
      <c r="D848" s="150"/>
      <c r="E848" s="150"/>
      <c r="F848" s="150"/>
      <c r="G848" s="150"/>
      <c r="H848" s="151"/>
      <c r="I848" s="151"/>
    </row>
    <row r="849" spans="1:9" s="40" customFormat="1" x14ac:dyDescent="0.2">
      <c r="A849" s="165"/>
      <c r="B849" s="165"/>
      <c r="C849" s="162"/>
      <c r="D849" s="150"/>
      <c r="E849" s="150"/>
      <c r="F849" s="150"/>
      <c r="G849" s="150"/>
      <c r="H849" s="149"/>
      <c r="I849" s="149"/>
    </row>
    <row r="850" spans="1:9" s="71" customFormat="1" x14ac:dyDescent="0.2">
      <c r="A850" s="165"/>
      <c r="B850" s="165"/>
      <c r="C850" s="162"/>
      <c r="D850" s="150"/>
      <c r="E850" s="150"/>
      <c r="F850" s="150"/>
      <c r="G850" s="150"/>
      <c r="H850" s="149"/>
      <c r="I850" s="149"/>
    </row>
    <row r="851" spans="1:9" s="71" customFormat="1" x14ac:dyDescent="0.2">
      <c r="A851" s="165"/>
      <c r="B851" s="165"/>
      <c r="C851" s="162"/>
      <c r="D851" s="150"/>
      <c r="E851" s="150"/>
      <c r="F851" s="150"/>
      <c r="G851" s="150"/>
      <c r="H851" s="149"/>
      <c r="I851" s="149"/>
    </row>
    <row r="852" spans="1:9" s="71" customFormat="1" x14ac:dyDescent="0.2">
      <c r="A852" s="165"/>
      <c r="B852" s="165"/>
      <c r="C852" s="162"/>
      <c r="D852" s="151"/>
      <c r="E852" s="151"/>
      <c r="F852" s="150"/>
      <c r="G852" s="150"/>
      <c r="H852" s="151"/>
      <c r="I852" s="151"/>
    </row>
    <row r="853" spans="1:9" s="40" customFormat="1" x14ac:dyDescent="0.2">
      <c r="A853" s="165"/>
      <c r="B853" s="165"/>
      <c r="C853" s="162"/>
      <c r="D853" s="150"/>
      <c r="E853" s="150"/>
      <c r="F853" s="150"/>
      <c r="G853" s="150"/>
      <c r="H853" s="149"/>
      <c r="I853" s="149"/>
    </row>
    <row r="854" spans="1:9" s="71" customFormat="1" x14ac:dyDescent="0.2">
      <c r="A854" s="165"/>
      <c r="B854" s="165"/>
      <c r="C854" s="162"/>
      <c r="D854" s="150"/>
      <c r="E854" s="150"/>
      <c r="F854" s="151"/>
      <c r="G854" s="151"/>
      <c r="H854" s="151"/>
      <c r="I854" s="151"/>
    </row>
    <row r="855" spans="1:9" s="40" customFormat="1" x14ac:dyDescent="0.2">
      <c r="A855" s="165"/>
      <c r="B855" s="165"/>
      <c r="C855" s="162"/>
      <c r="D855" s="150"/>
      <c r="E855" s="150"/>
      <c r="F855" s="151"/>
      <c r="G855" s="151"/>
      <c r="H855" s="151"/>
      <c r="I855" s="151"/>
    </row>
    <row r="856" spans="1:9" s="71" customFormat="1" x14ac:dyDescent="0.2">
      <c r="A856" s="165"/>
      <c r="B856" s="165"/>
      <c r="C856" s="162"/>
      <c r="D856" s="150"/>
      <c r="E856" s="150"/>
      <c r="F856" s="151"/>
      <c r="G856" s="151"/>
      <c r="H856" s="151"/>
      <c r="I856" s="151"/>
    </row>
    <row r="857" spans="1:9" s="71" customFormat="1" x14ac:dyDescent="0.2">
      <c r="A857" s="165"/>
      <c r="B857" s="165"/>
      <c r="C857" s="162"/>
      <c r="D857" s="150"/>
      <c r="E857" s="150"/>
      <c r="F857" s="151"/>
      <c r="G857" s="151"/>
      <c r="H857" s="151"/>
      <c r="I857" s="151"/>
    </row>
    <row r="858" spans="1:9" s="40" customFormat="1" x14ac:dyDescent="0.2">
      <c r="A858" s="165"/>
      <c r="B858" s="165"/>
      <c r="C858" s="162"/>
      <c r="D858" s="150"/>
      <c r="E858" s="150"/>
      <c r="F858" s="150"/>
      <c r="G858" s="150"/>
      <c r="H858" s="149"/>
      <c r="I858" s="149"/>
    </row>
    <row r="859" spans="1:9" s="71" customFormat="1" x14ac:dyDescent="0.2">
      <c r="A859" s="165"/>
      <c r="B859" s="165"/>
      <c r="C859" s="162"/>
      <c r="D859" s="150"/>
      <c r="E859" s="150"/>
      <c r="F859" s="150"/>
      <c r="G859" s="150"/>
      <c r="H859" s="149"/>
      <c r="I859" s="149"/>
    </row>
    <row r="860" spans="1:9" s="71" customFormat="1" x14ac:dyDescent="0.2">
      <c r="A860" s="165"/>
      <c r="B860" s="165"/>
      <c r="C860" s="162"/>
      <c r="D860" s="150"/>
      <c r="E860" s="150"/>
      <c r="F860" s="150"/>
      <c r="G860" s="150"/>
      <c r="H860" s="149"/>
      <c r="I860" s="149"/>
    </row>
    <row r="861" spans="1:9" s="71" customFormat="1" x14ac:dyDescent="0.2">
      <c r="A861" s="165"/>
      <c r="B861" s="165"/>
      <c r="C861" s="162"/>
      <c r="D861" s="150"/>
      <c r="E861" s="150"/>
      <c r="F861" s="150"/>
      <c r="G861" s="150"/>
      <c r="H861" s="149"/>
      <c r="I861" s="149"/>
    </row>
    <row r="862" spans="1:9" s="40" customFormat="1" x14ac:dyDescent="0.2">
      <c r="A862" s="165"/>
      <c r="B862" s="165"/>
      <c r="C862" s="162"/>
      <c r="D862" s="151"/>
      <c r="E862" s="151"/>
      <c r="F862" s="150"/>
      <c r="G862" s="150"/>
      <c r="H862" s="151"/>
      <c r="I862" s="151"/>
    </row>
    <row r="863" spans="1:9" s="71" customFormat="1" x14ac:dyDescent="0.2">
      <c r="A863" s="165"/>
      <c r="B863" s="165"/>
      <c r="C863" s="162"/>
      <c r="D863" s="151"/>
      <c r="E863" s="151"/>
      <c r="F863" s="150"/>
      <c r="G863" s="150"/>
      <c r="H863" s="151"/>
      <c r="I863" s="151"/>
    </row>
    <row r="864" spans="1:9" s="71" customFormat="1" x14ac:dyDescent="0.2">
      <c r="A864" s="165"/>
      <c r="B864" s="165"/>
      <c r="C864" s="162"/>
      <c r="D864" s="151"/>
      <c r="E864" s="151"/>
      <c r="F864" s="150"/>
      <c r="G864" s="150"/>
      <c r="H864" s="151"/>
      <c r="I864" s="151"/>
    </row>
    <row r="865" spans="1:9" s="71" customFormat="1" x14ac:dyDescent="0.2">
      <c r="A865" s="165"/>
      <c r="B865" s="165"/>
      <c r="C865" s="162"/>
      <c r="D865" s="151"/>
      <c r="E865" s="151"/>
      <c r="F865" s="150"/>
      <c r="G865" s="150"/>
      <c r="H865" s="151"/>
      <c r="I865" s="151"/>
    </row>
    <row r="866" spans="1:9" s="71" customFormat="1" x14ac:dyDescent="0.2">
      <c r="A866" s="165"/>
      <c r="B866" s="165"/>
      <c r="C866" s="162"/>
      <c r="D866" s="150"/>
      <c r="E866" s="150"/>
      <c r="F866" s="151"/>
      <c r="G866" s="151"/>
      <c r="H866" s="151"/>
      <c r="I866" s="151"/>
    </row>
    <row r="867" spans="1:9" s="40" customFormat="1" x14ac:dyDescent="0.2">
      <c r="A867" s="165"/>
      <c r="B867" s="165"/>
      <c r="C867" s="162"/>
      <c r="D867" s="150"/>
      <c r="E867" s="150"/>
      <c r="F867" s="151"/>
      <c r="G867" s="151"/>
      <c r="H867" s="151"/>
      <c r="I867" s="151"/>
    </row>
    <row r="868" spans="1:9" s="71" customFormat="1" x14ac:dyDescent="0.2">
      <c r="A868" s="165"/>
      <c r="B868" s="165"/>
      <c r="C868" s="162"/>
      <c r="D868" s="150"/>
      <c r="E868" s="150"/>
      <c r="F868" s="150"/>
      <c r="G868" s="150"/>
      <c r="H868" s="149"/>
      <c r="I868" s="149"/>
    </row>
    <row r="869" spans="1:9" s="40" customFormat="1" x14ac:dyDescent="0.2">
      <c r="A869" s="165"/>
      <c r="B869" s="165"/>
      <c r="C869" s="162"/>
      <c r="D869" s="150"/>
      <c r="E869" s="150"/>
      <c r="F869" s="150"/>
      <c r="G869" s="150"/>
      <c r="H869" s="149"/>
      <c r="I869" s="149"/>
    </row>
    <row r="870" spans="1:9" s="71" customFormat="1" x14ac:dyDescent="0.2">
      <c r="A870" s="165"/>
      <c r="B870" s="165"/>
      <c r="C870" s="162"/>
      <c r="D870" s="150"/>
      <c r="E870" s="150"/>
      <c r="F870" s="150"/>
      <c r="G870" s="150"/>
      <c r="H870" s="149"/>
      <c r="I870" s="149"/>
    </row>
    <row r="871" spans="1:9" s="40" customFormat="1" x14ac:dyDescent="0.2">
      <c r="A871" s="165"/>
      <c r="B871" s="165"/>
      <c r="C871" s="162"/>
      <c r="D871" s="150"/>
      <c r="E871" s="150"/>
      <c r="F871" s="150"/>
      <c r="G871" s="150"/>
      <c r="H871" s="149"/>
      <c r="I871" s="149"/>
    </row>
    <row r="872" spans="1:9" s="71" customFormat="1" x14ac:dyDescent="0.2">
      <c r="A872" s="165"/>
      <c r="B872" s="165"/>
      <c r="C872" s="162"/>
      <c r="D872" s="150"/>
      <c r="E872" s="150"/>
      <c r="F872" s="151"/>
      <c r="G872" s="151"/>
      <c r="H872" s="151"/>
      <c r="I872" s="151"/>
    </row>
    <row r="873" spans="1:9" s="71" customFormat="1" ht="14.25" customHeight="1" x14ac:dyDescent="0.2">
      <c r="A873" s="165"/>
      <c r="B873" s="165"/>
      <c r="C873" s="162"/>
      <c r="D873" s="150"/>
      <c r="E873" s="150"/>
      <c r="F873" s="151"/>
      <c r="G873" s="151"/>
      <c r="H873" s="151"/>
      <c r="I873" s="151"/>
    </row>
    <row r="874" spans="1:9" s="71" customFormat="1" x14ac:dyDescent="0.2">
      <c r="A874" s="165"/>
      <c r="B874" s="165"/>
      <c r="C874" s="162"/>
      <c r="D874" s="150"/>
      <c r="E874" s="150"/>
      <c r="F874" s="150"/>
      <c r="G874" s="150"/>
      <c r="H874" s="149"/>
      <c r="I874" s="149"/>
    </row>
    <row r="875" spans="1:9" s="71" customFormat="1" x14ac:dyDescent="0.2">
      <c r="A875" s="165"/>
      <c r="B875" s="165"/>
      <c r="C875" s="162"/>
      <c r="D875" s="150"/>
      <c r="E875" s="150"/>
      <c r="F875" s="150"/>
      <c r="G875" s="150"/>
      <c r="H875" s="149"/>
      <c r="I875" s="149"/>
    </row>
    <row r="876" spans="1:9" s="71" customFormat="1" x14ac:dyDescent="0.2">
      <c r="A876" s="165"/>
      <c r="B876" s="165"/>
      <c r="C876" s="162"/>
      <c r="D876" s="150"/>
      <c r="E876" s="150"/>
      <c r="F876" s="150"/>
      <c r="G876" s="150"/>
      <c r="H876" s="149"/>
      <c r="I876" s="149"/>
    </row>
    <row r="877" spans="1:9" s="71" customFormat="1" x14ac:dyDescent="0.2">
      <c r="A877" s="165"/>
      <c r="B877" s="165"/>
      <c r="C877" s="162"/>
      <c r="D877" s="150"/>
      <c r="E877" s="150"/>
      <c r="F877" s="150"/>
      <c r="G877" s="150"/>
      <c r="H877" s="149"/>
      <c r="I877" s="149"/>
    </row>
    <row r="878" spans="1:9" s="71" customFormat="1" x14ac:dyDescent="0.2">
      <c r="A878" s="165"/>
      <c r="B878" s="165"/>
      <c r="C878" s="162"/>
      <c r="D878" s="150"/>
      <c r="E878" s="150"/>
      <c r="F878" s="150"/>
      <c r="G878" s="150"/>
      <c r="H878" s="149"/>
      <c r="I878" s="149"/>
    </row>
    <row r="879" spans="1:9" s="40" customFormat="1" x14ac:dyDescent="0.2">
      <c r="A879" s="165"/>
      <c r="B879" s="165"/>
      <c r="C879" s="162"/>
      <c r="D879" s="150"/>
      <c r="E879" s="150"/>
      <c r="F879" s="151"/>
      <c r="G879" s="151"/>
      <c r="H879" s="151"/>
      <c r="I879" s="151"/>
    </row>
    <row r="880" spans="1:9" s="71" customFormat="1" x14ac:dyDescent="0.2">
      <c r="A880" s="165"/>
      <c r="B880" s="165"/>
      <c r="C880" s="162"/>
      <c r="D880" s="150"/>
      <c r="E880" s="150"/>
      <c r="F880" s="150"/>
      <c r="G880" s="150"/>
      <c r="H880" s="149"/>
      <c r="I880" s="149"/>
    </row>
    <row r="881" spans="1:9" s="40" customFormat="1" ht="14.25" customHeight="1" x14ac:dyDescent="0.2">
      <c r="A881" s="165"/>
      <c r="B881" s="165"/>
      <c r="C881" s="162"/>
      <c r="D881" s="150"/>
      <c r="E881" s="150"/>
      <c r="F881" s="150"/>
      <c r="G881" s="150"/>
      <c r="H881" s="151"/>
      <c r="I881" s="151"/>
    </row>
    <row r="882" spans="1:9" s="71" customFormat="1" x14ac:dyDescent="0.2">
      <c r="A882" s="165"/>
      <c r="B882" s="165"/>
      <c r="C882" s="162"/>
      <c r="D882" s="150"/>
      <c r="E882" s="150"/>
      <c r="F882" s="150"/>
      <c r="G882" s="150"/>
      <c r="H882" s="151"/>
      <c r="I882" s="151"/>
    </row>
    <row r="883" spans="1:9" s="40" customFormat="1" x14ac:dyDescent="0.2">
      <c r="A883" s="165"/>
      <c r="B883" s="165"/>
      <c r="C883" s="162"/>
      <c r="D883" s="150"/>
      <c r="E883" s="150"/>
      <c r="F883" s="150"/>
      <c r="G883" s="150"/>
      <c r="H883" s="151"/>
      <c r="I883" s="151"/>
    </row>
    <row r="884" spans="1:9" s="71" customFormat="1" x14ac:dyDescent="0.2">
      <c r="A884" s="165"/>
      <c r="B884" s="165"/>
      <c r="C884" s="162"/>
      <c r="D884" s="150"/>
      <c r="E884" s="150"/>
      <c r="F884" s="150"/>
      <c r="G884" s="150"/>
      <c r="H884" s="151"/>
      <c r="I884" s="151"/>
    </row>
    <row r="885" spans="1:9" s="40" customFormat="1" x14ac:dyDescent="0.2">
      <c r="A885" s="165"/>
      <c r="B885" s="165"/>
      <c r="C885" s="162"/>
      <c r="D885" s="150"/>
      <c r="E885" s="150"/>
      <c r="F885" s="150"/>
      <c r="G885" s="150"/>
      <c r="H885" s="149"/>
      <c r="I885" s="149"/>
    </row>
    <row r="886" spans="1:9" s="40" customFormat="1" x14ac:dyDescent="0.2">
      <c r="A886" s="165"/>
      <c r="B886" s="165"/>
      <c r="C886" s="162"/>
      <c r="D886" s="150"/>
      <c r="E886" s="150"/>
      <c r="F886" s="150"/>
      <c r="G886" s="150"/>
      <c r="H886" s="149"/>
      <c r="I886" s="149"/>
    </row>
    <row r="887" spans="1:9" s="40" customFormat="1" x14ac:dyDescent="0.2">
      <c r="A887" s="165"/>
      <c r="B887" s="165"/>
      <c r="C887" s="162"/>
      <c r="D887" s="151"/>
      <c r="E887" s="151"/>
      <c r="F887" s="150"/>
      <c r="G887" s="150"/>
      <c r="H887" s="151"/>
      <c r="I887" s="151"/>
    </row>
    <row r="888" spans="1:9" s="71" customFormat="1" x14ac:dyDescent="0.2">
      <c r="A888" s="165"/>
      <c r="B888" s="165"/>
      <c r="C888" s="162"/>
      <c r="D888" s="151"/>
      <c r="E888" s="151"/>
      <c r="F888" s="150"/>
      <c r="G888" s="150"/>
      <c r="H888" s="151"/>
      <c r="I888" s="151"/>
    </row>
    <row r="889" spans="1:9" s="40" customFormat="1" x14ac:dyDescent="0.2">
      <c r="A889" s="165"/>
      <c r="B889" s="165"/>
      <c r="C889" s="162"/>
      <c r="D889" s="150"/>
      <c r="E889" s="150"/>
      <c r="F889" s="150"/>
      <c r="G889" s="150"/>
      <c r="H889" s="151"/>
      <c r="I889" s="151"/>
    </row>
    <row r="890" spans="1:9" s="71" customFormat="1" x14ac:dyDescent="0.2">
      <c r="A890" s="165"/>
      <c r="B890" s="165"/>
      <c r="C890" s="162"/>
      <c r="D890" s="150"/>
      <c r="E890" s="150"/>
      <c r="F890" s="150"/>
      <c r="G890" s="150"/>
      <c r="H890" s="151"/>
      <c r="I890" s="149"/>
    </row>
    <row r="891" spans="1:9" s="40" customFormat="1" x14ac:dyDescent="0.2">
      <c r="A891" s="165"/>
      <c r="B891" s="165"/>
      <c r="C891" s="162"/>
      <c r="D891" s="150"/>
      <c r="E891" s="150"/>
      <c r="F891" s="150"/>
      <c r="G891" s="150"/>
      <c r="H891" s="151"/>
      <c r="I891" s="151"/>
    </row>
    <row r="892" spans="1:9" s="40" customFormat="1" x14ac:dyDescent="0.2">
      <c r="A892" s="165"/>
      <c r="B892" s="165"/>
      <c r="C892" s="162"/>
      <c r="D892" s="151"/>
      <c r="E892" s="151"/>
      <c r="F892" s="150"/>
      <c r="G892" s="150"/>
      <c r="H892" s="151"/>
      <c r="I892" s="151"/>
    </row>
    <row r="893" spans="1:9" s="40" customFormat="1" x14ac:dyDescent="0.2">
      <c r="A893" s="165"/>
      <c r="B893" s="165"/>
      <c r="C893" s="162"/>
      <c r="D893" s="151"/>
      <c r="E893" s="151"/>
      <c r="F893" s="150"/>
      <c r="G893" s="150"/>
      <c r="H893" s="151"/>
      <c r="I893" s="151"/>
    </row>
    <row r="894" spans="1:9" s="71" customFormat="1" x14ac:dyDescent="0.2">
      <c r="A894" s="165"/>
      <c r="B894" s="165"/>
      <c r="C894" s="162"/>
      <c r="D894" s="150"/>
      <c r="E894" s="150"/>
      <c r="F894" s="150"/>
      <c r="G894" s="150"/>
      <c r="H894" s="149"/>
      <c r="I894" s="149"/>
    </row>
    <row r="895" spans="1:9" s="40" customFormat="1" x14ac:dyDescent="0.2">
      <c r="A895" s="165"/>
      <c r="B895" s="165"/>
      <c r="C895" s="162"/>
      <c r="D895" s="150"/>
      <c r="E895" s="150"/>
      <c r="F895" s="150"/>
      <c r="G895" s="150"/>
      <c r="H895" s="149"/>
      <c r="I895" s="149"/>
    </row>
    <row r="896" spans="1:9" s="71" customFormat="1" x14ac:dyDescent="0.2">
      <c r="A896" s="165"/>
      <c r="B896" s="165"/>
      <c r="C896" s="162"/>
      <c r="D896" s="150"/>
      <c r="E896" s="150"/>
      <c r="F896" s="150"/>
      <c r="G896" s="150"/>
      <c r="H896" s="151"/>
      <c r="I896" s="151"/>
    </row>
    <row r="897" spans="1:9" s="40" customFormat="1" x14ac:dyDescent="0.2">
      <c r="A897" s="165"/>
      <c r="B897" s="165"/>
      <c r="C897" s="162"/>
      <c r="D897" s="150"/>
      <c r="E897" s="150"/>
      <c r="F897" s="150"/>
      <c r="G897" s="150"/>
      <c r="H897" s="151"/>
      <c r="I897" s="151"/>
    </row>
    <row r="898" spans="1:9" s="71" customFormat="1" x14ac:dyDescent="0.2">
      <c r="A898" s="165"/>
      <c r="B898" s="165"/>
      <c r="C898" s="162"/>
      <c r="D898" s="151"/>
      <c r="E898" s="151"/>
      <c r="F898" s="150"/>
      <c r="G898" s="150"/>
      <c r="H898" s="151"/>
      <c r="I898" s="151"/>
    </row>
    <row r="899" spans="1:9" s="40" customFormat="1" x14ac:dyDescent="0.2">
      <c r="A899" s="165"/>
      <c r="B899" s="165"/>
      <c r="C899" s="162"/>
      <c r="D899" s="151"/>
      <c r="E899" s="151"/>
      <c r="F899" s="150"/>
      <c r="G899" s="150"/>
      <c r="H899" s="151"/>
      <c r="I899" s="151"/>
    </row>
    <row r="900" spans="1:9" s="71" customFormat="1" x14ac:dyDescent="0.2">
      <c r="A900" s="165"/>
      <c r="B900" s="165"/>
      <c r="C900" s="162"/>
      <c r="D900" s="150"/>
      <c r="E900" s="150"/>
      <c r="F900" s="150"/>
      <c r="G900" s="150"/>
      <c r="H900" s="149"/>
      <c r="I900" s="149"/>
    </row>
    <row r="901" spans="1:9" s="40" customFormat="1" ht="13.5" customHeight="1" x14ac:dyDescent="0.2">
      <c r="A901" s="165"/>
      <c r="B901" s="165"/>
      <c r="C901" s="162"/>
      <c r="D901" s="150"/>
      <c r="E901" s="150"/>
      <c r="F901" s="151"/>
      <c r="G901" s="151"/>
      <c r="H901" s="151"/>
      <c r="I901" s="151"/>
    </row>
    <row r="902" spans="1:9" s="40" customFormat="1" x14ac:dyDescent="0.2">
      <c r="A902" s="165"/>
      <c r="B902" s="165"/>
      <c r="C902" s="162"/>
      <c r="D902" s="150"/>
      <c r="E902" s="150"/>
      <c r="F902" s="150"/>
      <c r="G902" s="150"/>
      <c r="H902" s="149"/>
      <c r="I902" s="149"/>
    </row>
    <row r="903" spans="1:9" s="71" customFormat="1" x14ac:dyDescent="0.2">
      <c r="A903" s="165"/>
      <c r="B903" s="165"/>
      <c r="C903" s="162"/>
      <c r="D903" s="150"/>
      <c r="E903" s="150"/>
      <c r="F903" s="150"/>
      <c r="G903" s="150"/>
      <c r="H903" s="151"/>
      <c r="I903" s="151"/>
    </row>
    <row r="904" spans="1:9" s="40" customFormat="1" x14ac:dyDescent="0.2">
      <c r="A904" s="165"/>
      <c r="B904" s="165"/>
      <c r="C904" s="162"/>
      <c r="D904" s="150"/>
      <c r="E904" s="150"/>
      <c r="F904" s="150"/>
      <c r="G904" s="150"/>
      <c r="H904" s="151"/>
      <c r="I904" s="151"/>
    </row>
    <row r="905" spans="1:9" s="71" customFormat="1" x14ac:dyDescent="0.2">
      <c r="A905" s="165"/>
      <c r="B905" s="165"/>
      <c r="C905" s="162"/>
      <c r="D905" s="150"/>
      <c r="E905" s="150"/>
      <c r="F905" s="150"/>
      <c r="G905" s="150"/>
      <c r="H905" s="149"/>
      <c r="I905" s="149"/>
    </row>
    <row r="906" spans="1:9" s="71" customFormat="1" x14ac:dyDescent="0.2">
      <c r="A906" s="165"/>
      <c r="B906" s="165"/>
      <c r="C906" s="162"/>
      <c r="D906" s="150"/>
      <c r="E906" s="150"/>
      <c r="F906" s="150"/>
      <c r="G906" s="150"/>
      <c r="H906" s="151"/>
      <c r="I906" s="149"/>
    </row>
    <row r="907" spans="1:9" s="71" customFormat="1" x14ac:dyDescent="0.2">
      <c r="A907" s="165"/>
      <c r="B907" s="165"/>
      <c r="C907" s="162"/>
      <c r="D907" s="150"/>
      <c r="E907" s="150"/>
      <c r="F907" s="150"/>
      <c r="G907" s="150"/>
      <c r="H907" s="149"/>
      <c r="I907" s="149"/>
    </row>
    <row r="908" spans="1:9" s="40" customFormat="1" x14ac:dyDescent="0.2">
      <c r="A908" s="165"/>
      <c r="B908" s="165"/>
      <c r="C908" s="162"/>
      <c r="D908" s="150"/>
      <c r="E908" s="150"/>
      <c r="F908" s="150"/>
      <c r="G908" s="150"/>
      <c r="H908" s="151"/>
      <c r="I908" s="151"/>
    </row>
    <row r="909" spans="1:9" s="71" customFormat="1" x14ac:dyDescent="0.2">
      <c r="A909" s="165"/>
      <c r="B909" s="165"/>
      <c r="C909" s="162"/>
      <c r="D909" s="150"/>
      <c r="E909" s="150"/>
      <c r="F909" s="150"/>
      <c r="G909" s="150"/>
      <c r="H909" s="151"/>
      <c r="I909" s="151"/>
    </row>
    <row r="910" spans="1:9" s="71" customFormat="1" x14ac:dyDescent="0.2">
      <c r="A910" s="165"/>
      <c r="B910" s="165"/>
      <c r="C910" s="162"/>
      <c r="D910" s="150"/>
      <c r="E910" s="150"/>
      <c r="F910" s="151"/>
      <c r="G910" s="151"/>
      <c r="H910" s="151"/>
      <c r="I910" s="151"/>
    </row>
    <row r="911" spans="1:9" s="71" customFormat="1" x14ac:dyDescent="0.2">
      <c r="A911" s="165"/>
      <c r="B911" s="165"/>
      <c r="C911" s="162"/>
      <c r="D911" s="150"/>
      <c r="E911" s="150"/>
      <c r="F911" s="151"/>
      <c r="G911" s="151"/>
      <c r="H911" s="151"/>
      <c r="I911" s="151"/>
    </row>
    <row r="912" spans="1:9" s="40" customFormat="1" x14ac:dyDescent="0.2">
      <c r="A912" s="165"/>
      <c r="B912" s="165"/>
      <c r="C912" s="162"/>
      <c r="D912" s="150"/>
      <c r="E912" s="150"/>
      <c r="F912" s="150"/>
      <c r="G912" s="150"/>
      <c r="H912" s="149"/>
      <c r="I912" s="149"/>
    </row>
    <row r="913" spans="1:9" s="71" customFormat="1" x14ac:dyDescent="0.2">
      <c r="A913" s="165"/>
      <c r="B913" s="165"/>
      <c r="C913" s="162"/>
      <c r="D913" s="150"/>
      <c r="E913" s="150"/>
      <c r="F913" s="150"/>
      <c r="G913" s="150"/>
      <c r="H913" s="149"/>
      <c r="I913" s="149"/>
    </row>
    <row r="914" spans="1:9" s="71" customFormat="1" x14ac:dyDescent="0.2">
      <c r="A914" s="165"/>
      <c r="B914" s="165"/>
      <c r="C914" s="162"/>
      <c r="D914" s="150"/>
      <c r="E914" s="150"/>
      <c r="F914" s="150"/>
      <c r="G914" s="150"/>
      <c r="H914" s="149"/>
      <c r="I914" s="149"/>
    </row>
    <row r="915" spans="1:9" s="71" customFormat="1" x14ac:dyDescent="0.2">
      <c r="A915" s="165"/>
      <c r="B915" s="165"/>
      <c r="C915" s="162"/>
      <c r="D915" s="150"/>
      <c r="E915" s="150"/>
      <c r="F915" s="150"/>
      <c r="G915" s="150"/>
      <c r="H915" s="149"/>
      <c r="I915" s="149"/>
    </row>
    <row r="916" spans="1:9" s="71" customFormat="1" x14ac:dyDescent="0.2">
      <c r="A916" s="165"/>
      <c r="B916" s="165"/>
      <c r="C916" s="162"/>
      <c r="D916" s="151"/>
      <c r="E916" s="151"/>
      <c r="F916" s="150"/>
      <c r="G916" s="150"/>
      <c r="H916" s="151"/>
      <c r="I916" s="151"/>
    </row>
    <row r="917" spans="1:9" s="71" customFormat="1" x14ac:dyDescent="0.2">
      <c r="A917" s="165"/>
      <c r="B917" s="165"/>
      <c r="C917" s="162"/>
      <c r="D917" s="151"/>
      <c r="E917" s="151"/>
      <c r="F917" s="150"/>
      <c r="G917" s="150"/>
      <c r="H917" s="151"/>
      <c r="I917" s="151"/>
    </row>
    <row r="918" spans="1:9" s="40" customFormat="1" x14ac:dyDescent="0.2">
      <c r="A918" s="165"/>
      <c r="B918" s="165"/>
      <c r="C918" s="162"/>
      <c r="D918" s="150"/>
      <c r="E918" s="150"/>
      <c r="F918" s="150"/>
      <c r="G918" s="150"/>
      <c r="H918" s="151"/>
      <c r="I918" s="149"/>
    </row>
    <row r="919" spans="1:9" s="71" customFormat="1" x14ac:dyDescent="0.2">
      <c r="A919" s="165"/>
      <c r="B919" s="165"/>
      <c r="C919" s="162"/>
      <c r="D919" s="150"/>
      <c r="E919" s="150"/>
      <c r="F919" s="150"/>
      <c r="G919" s="150"/>
      <c r="H919" s="151"/>
      <c r="I919" s="149"/>
    </row>
    <row r="920" spans="1:9" s="71" customFormat="1" x14ac:dyDescent="0.2">
      <c r="A920" s="165"/>
      <c r="B920" s="165"/>
      <c r="C920" s="162"/>
      <c r="D920" s="150"/>
      <c r="E920" s="150"/>
      <c r="F920" s="150"/>
      <c r="G920" s="150"/>
      <c r="H920" s="149"/>
      <c r="I920" s="149"/>
    </row>
    <row r="921" spans="1:9" s="40" customFormat="1" x14ac:dyDescent="0.2">
      <c r="A921" s="165"/>
      <c r="B921" s="165"/>
      <c r="C921" s="162"/>
      <c r="D921" s="150"/>
      <c r="E921" s="150"/>
      <c r="F921" s="150"/>
      <c r="G921" s="150"/>
      <c r="H921" s="149"/>
      <c r="I921" s="149"/>
    </row>
    <row r="922" spans="1:9" s="40" customFormat="1" x14ac:dyDescent="0.2">
      <c r="A922" s="165"/>
      <c r="B922" s="165"/>
      <c r="C922" s="162"/>
      <c r="D922" s="150"/>
      <c r="E922" s="150"/>
      <c r="F922" s="150"/>
      <c r="G922" s="150"/>
      <c r="H922" s="149"/>
      <c r="I922" s="149"/>
    </row>
    <row r="923" spans="1:9" s="71" customFormat="1" x14ac:dyDescent="0.2">
      <c r="A923" s="165"/>
      <c r="B923" s="165"/>
      <c r="C923" s="162"/>
      <c r="D923" s="150"/>
      <c r="E923" s="150"/>
      <c r="F923" s="150"/>
      <c r="G923" s="150"/>
      <c r="H923" s="149"/>
      <c r="I923" s="149"/>
    </row>
    <row r="924" spans="1:9" s="40" customFormat="1" x14ac:dyDescent="0.2">
      <c r="A924" s="165"/>
      <c r="B924" s="165"/>
      <c r="C924" s="162"/>
      <c r="D924" s="151"/>
      <c r="E924" s="151"/>
      <c r="F924" s="150"/>
      <c r="G924" s="150"/>
      <c r="H924" s="151"/>
      <c r="I924" s="151"/>
    </row>
    <row r="925" spans="1:9" s="71" customFormat="1" ht="12.75" customHeight="1" x14ac:dyDescent="0.2">
      <c r="A925" s="165"/>
      <c r="B925" s="165"/>
      <c r="C925" s="162"/>
      <c r="D925" s="151"/>
      <c r="E925" s="151"/>
      <c r="F925" s="150"/>
      <c r="G925" s="150"/>
      <c r="H925" s="151"/>
      <c r="I925" s="151"/>
    </row>
    <row r="926" spans="1:9" s="40" customFormat="1" x14ac:dyDescent="0.2">
      <c r="A926" s="165"/>
      <c r="B926" s="165"/>
      <c r="C926" s="162"/>
      <c r="D926" s="150"/>
      <c r="E926" s="150"/>
      <c r="F926" s="150"/>
      <c r="G926" s="150"/>
      <c r="H926" s="149"/>
      <c r="I926" s="149"/>
    </row>
    <row r="927" spans="1:9" s="40" customFormat="1" x14ac:dyDescent="0.2">
      <c r="A927" s="165"/>
      <c r="B927" s="165"/>
      <c r="C927" s="162"/>
      <c r="D927" s="150"/>
      <c r="E927" s="150"/>
      <c r="F927" s="151"/>
      <c r="G927" s="151"/>
      <c r="H927" s="151"/>
      <c r="I927" s="151"/>
    </row>
    <row r="928" spans="1:9" s="71" customFormat="1" x14ac:dyDescent="0.2">
      <c r="A928" s="165"/>
      <c r="B928" s="165"/>
      <c r="C928" s="162"/>
      <c r="D928" s="150"/>
      <c r="E928" s="150"/>
      <c r="F928" s="150"/>
      <c r="G928" s="150"/>
      <c r="H928" s="149"/>
      <c r="I928" s="149"/>
    </row>
    <row r="929" spans="1:9" s="40" customFormat="1" x14ac:dyDescent="0.2">
      <c r="A929" s="165"/>
      <c r="B929" s="165"/>
      <c r="C929" s="162"/>
      <c r="D929" s="150"/>
      <c r="E929" s="150"/>
      <c r="F929" s="150"/>
      <c r="G929" s="150"/>
      <c r="H929" s="149"/>
      <c r="I929" s="149"/>
    </row>
    <row r="930" spans="1:9" s="71" customFormat="1" x14ac:dyDescent="0.2">
      <c r="A930" s="165"/>
      <c r="B930" s="165"/>
      <c r="C930" s="162"/>
      <c r="D930" s="150"/>
      <c r="E930" s="150"/>
      <c r="F930" s="150"/>
      <c r="G930" s="150"/>
      <c r="H930" s="149"/>
      <c r="I930" s="149"/>
    </row>
    <row r="931" spans="1:9" s="71" customFormat="1" x14ac:dyDescent="0.2">
      <c r="A931" s="165"/>
      <c r="B931" s="165"/>
      <c r="C931" s="162"/>
      <c r="D931" s="150"/>
      <c r="E931" s="150"/>
      <c r="F931" s="150"/>
      <c r="G931" s="150"/>
      <c r="H931" s="149"/>
      <c r="I931" s="149"/>
    </row>
    <row r="932" spans="1:9" s="71" customFormat="1" x14ac:dyDescent="0.2">
      <c r="A932" s="165"/>
      <c r="B932" s="165"/>
      <c r="C932" s="162"/>
      <c r="D932" s="150"/>
      <c r="E932" s="150"/>
      <c r="F932" s="150"/>
      <c r="G932" s="150"/>
      <c r="H932" s="149"/>
      <c r="I932" s="149"/>
    </row>
    <row r="933" spans="1:9" s="40" customFormat="1" x14ac:dyDescent="0.2">
      <c r="A933" s="165"/>
      <c r="B933" s="165"/>
      <c r="C933" s="162"/>
      <c r="D933" s="151"/>
      <c r="E933" s="151"/>
      <c r="F933" s="150"/>
      <c r="G933" s="150"/>
      <c r="H933" s="151"/>
      <c r="I933" s="151"/>
    </row>
    <row r="934" spans="1:9" s="71" customFormat="1" x14ac:dyDescent="0.2">
      <c r="A934" s="165"/>
      <c r="B934" s="165"/>
      <c r="C934" s="162"/>
      <c r="D934" s="151"/>
      <c r="E934" s="151"/>
      <c r="F934" s="150"/>
      <c r="G934" s="150"/>
      <c r="H934" s="151"/>
      <c r="I934" s="151"/>
    </row>
    <row r="935" spans="1:9" s="40" customFormat="1" x14ac:dyDescent="0.2">
      <c r="A935" s="165"/>
      <c r="B935" s="165"/>
      <c r="C935" s="162"/>
      <c r="D935" s="150"/>
      <c r="E935" s="150"/>
      <c r="F935" s="150"/>
      <c r="G935" s="150"/>
      <c r="H935" s="151"/>
      <c r="I935" s="149"/>
    </row>
    <row r="936" spans="1:9" s="71" customFormat="1" x14ac:dyDescent="0.2">
      <c r="A936" s="165"/>
      <c r="B936" s="165"/>
      <c r="C936" s="162"/>
      <c r="D936" s="150"/>
      <c r="E936" s="150"/>
      <c r="F936" s="150"/>
      <c r="G936" s="150"/>
      <c r="H936" s="151"/>
      <c r="I936" s="149"/>
    </row>
    <row r="937" spans="1:9" s="40" customFormat="1" x14ac:dyDescent="0.2">
      <c r="A937" s="165"/>
      <c r="B937" s="165"/>
      <c r="C937" s="162"/>
      <c r="D937" s="151"/>
      <c r="E937" s="151"/>
      <c r="F937" s="150"/>
      <c r="G937" s="150"/>
      <c r="H937" s="151"/>
      <c r="I937" s="151"/>
    </row>
    <row r="938" spans="1:9" s="71" customFormat="1" x14ac:dyDescent="0.2">
      <c r="A938" s="165"/>
      <c r="B938" s="165"/>
      <c r="C938" s="162"/>
      <c r="D938" s="151"/>
      <c r="E938" s="151"/>
      <c r="F938" s="150"/>
      <c r="G938" s="150"/>
      <c r="H938" s="151"/>
      <c r="I938" s="151"/>
    </row>
    <row r="939" spans="1:9" s="71" customFormat="1" x14ac:dyDescent="0.2">
      <c r="A939" s="165"/>
      <c r="B939" s="165"/>
      <c r="C939" s="162"/>
      <c r="D939" s="150"/>
      <c r="E939" s="150"/>
      <c r="F939" s="151"/>
      <c r="G939" s="151"/>
      <c r="H939" s="151"/>
      <c r="I939" s="151"/>
    </row>
    <row r="940" spans="1:9" s="71" customFormat="1" x14ac:dyDescent="0.2">
      <c r="A940" s="165"/>
      <c r="B940" s="165"/>
      <c r="C940" s="162"/>
      <c r="D940" s="150"/>
      <c r="E940" s="150"/>
      <c r="F940" s="151"/>
      <c r="G940" s="151"/>
      <c r="H940" s="151"/>
      <c r="I940" s="151"/>
    </row>
    <row r="941" spans="1:9" s="40" customFormat="1" x14ac:dyDescent="0.2">
      <c r="A941" s="165"/>
      <c r="B941" s="165"/>
      <c r="C941" s="162"/>
      <c r="D941" s="151"/>
      <c r="E941" s="151"/>
      <c r="F941" s="150"/>
      <c r="G941" s="150"/>
      <c r="H941" s="151"/>
      <c r="I941" s="151"/>
    </row>
    <row r="942" spans="1:9" s="71" customFormat="1" x14ac:dyDescent="0.2">
      <c r="A942" s="165"/>
      <c r="B942" s="165"/>
      <c r="C942" s="162"/>
      <c r="D942" s="151"/>
      <c r="E942" s="151"/>
      <c r="F942" s="150"/>
      <c r="G942" s="150"/>
      <c r="H942" s="151"/>
      <c r="I942" s="151"/>
    </row>
    <row r="943" spans="1:9" s="71" customFormat="1" x14ac:dyDescent="0.2">
      <c r="A943" s="165"/>
      <c r="B943" s="165"/>
      <c r="C943" s="162"/>
      <c r="D943" s="150"/>
      <c r="E943" s="150"/>
      <c r="F943" s="150"/>
      <c r="G943" s="150"/>
      <c r="H943" s="151"/>
      <c r="I943" s="151"/>
    </row>
    <row r="944" spans="1:9" s="71" customFormat="1" x14ac:dyDescent="0.2">
      <c r="A944" s="165"/>
      <c r="B944" s="165"/>
      <c r="C944" s="162"/>
      <c r="D944" s="150"/>
      <c r="E944" s="150"/>
      <c r="F944" s="150"/>
      <c r="G944" s="150"/>
      <c r="H944" s="151"/>
      <c r="I944" s="151"/>
    </row>
    <row r="945" spans="1:9" s="40" customFormat="1" x14ac:dyDescent="0.2">
      <c r="A945" s="165"/>
      <c r="B945" s="165"/>
      <c r="C945" s="162"/>
      <c r="D945" s="150"/>
      <c r="E945" s="150"/>
      <c r="F945" s="151"/>
      <c r="G945" s="151"/>
      <c r="H945" s="151"/>
      <c r="I945" s="151"/>
    </row>
    <row r="946" spans="1:9" s="71" customFormat="1" x14ac:dyDescent="0.2">
      <c r="A946" s="165"/>
      <c r="B946" s="165"/>
      <c r="C946" s="162"/>
      <c r="D946" s="150"/>
      <c r="E946" s="150"/>
      <c r="F946" s="151"/>
      <c r="G946" s="151"/>
      <c r="H946" s="151"/>
      <c r="I946" s="151"/>
    </row>
    <row r="947" spans="1:9" s="71" customFormat="1" x14ac:dyDescent="0.2">
      <c r="A947" s="165"/>
      <c r="B947" s="165"/>
      <c r="C947" s="162"/>
      <c r="D947" s="150"/>
      <c r="E947" s="150"/>
      <c r="F947" s="150"/>
      <c r="G947" s="150"/>
      <c r="H947" s="151"/>
      <c r="I947" s="149"/>
    </row>
    <row r="948" spans="1:9" s="40" customFormat="1" x14ac:dyDescent="0.2">
      <c r="A948" s="165"/>
      <c r="B948" s="165"/>
      <c r="C948" s="162"/>
      <c r="D948" s="150"/>
      <c r="E948" s="150"/>
      <c r="F948" s="150"/>
      <c r="G948" s="150"/>
      <c r="H948" s="151"/>
      <c r="I948" s="149"/>
    </row>
    <row r="949" spans="1:9" s="40" customFormat="1" x14ac:dyDescent="0.2">
      <c r="A949" s="165"/>
      <c r="B949" s="165"/>
      <c r="C949" s="162"/>
      <c r="D949" s="151"/>
      <c r="E949" s="151"/>
      <c r="F949" s="150"/>
      <c r="G949" s="150"/>
      <c r="H949" s="151"/>
      <c r="I949" s="151"/>
    </row>
    <row r="950" spans="1:9" s="40" customFormat="1" x14ac:dyDescent="0.2">
      <c r="A950" s="165"/>
      <c r="B950" s="165"/>
      <c r="C950" s="162"/>
      <c r="D950" s="151"/>
      <c r="E950" s="151"/>
      <c r="F950" s="150"/>
      <c r="G950" s="150"/>
      <c r="H950" s="151"/>
      <c r="I950" s="151"/>
    </row>
    <row r="951" spans="1:9" s="71" customFormat="1" x14ac:dyDescent="0.2">
      <c r="A951" s="165"/>
      <c r="B951" s="165"/>
      <c r="C951" s="162"/>
      <c r="D951" s="151"/>
      <c r="E951" s="151"/>
      <c r="F951" s="150"/>
      <c r="G951" s="150"/>
      <c r="H951" s="151"/>
      <c r="I951" s="151"/>
    </row>
    <row r="952" spans="1:9" s="40" customFormat="1" x14ac:dyDescent="0.2">
      <c r="A952" s="165"/>
      <c r="B952" s="165"/>
      <c r="C952" s="162"/>
      <c r="D952" s="151"/>
      <c r="E952" s="151"/>
      <c r="F952" s="150"/>
      <c r="G952" s="150"/>
      <c r="H952" s="151"/>
      <c r="I952" s="151"/>
    </row>
    <row r="953" spans="1:9" s="71" customFormat="1" x14ac:dyDescent="0.2">
      <c r="A953" s="165"/>
      <c r="B953" s="165"/>
      <c r="C953" s="162"/>
      <c r="D953" s="150"/>
      <c r="E953" s="150"/>
      <c r="F953" s="150"/>
      <c r="G953" s="150"/>
      <c r="H953" s="151"/>
      <c r="I953" s="149"/>
    </row>
    <row r="954" spans="1:9" s="40" customFormat="1" x14ac:dyDescent="0.2">
      <c r="A954" s="165"/>
      <c r="B954" s="165"/>
      <c r="C954" s="162"/>
      <c r="D954" s="150"/>
      <c r="E954" s="150"/>
      <c r="F954" s="150"/>
      <c r="G954" s="150"/>
      <c r="H954" s="151"/>
      <c r="I954" s="149"/>
    </row>
    <row r="955" spans="1:9" s="40" customFormat="1" x14ac:dyDescent="0.2">
      <c r="A955" s="165"/>
      <c r="B955" s="165"/>
      <c r="C955" s="162"/>
      <c r="D955" s="150"/>
      <c r="E955" s="150"/>
      <c r="F955" s="150"/>
      <c r="G955" s="150"/>
      <c r="H955" s="151"/>
      <c r="I955" s="151"/>
    </row>
    <row r="956" spans="1:9" s="71" customFormat="1" x14ac:dyDescent="0.2">
      <c r="A956" s="165"/>
      <c r="B956" s="165"/>
      <c r="C956" s="162"/>
      <c r="D956" s="150"/>
      <c r="E956" s="150"/>
      <c r="F956" s="150"/>
      <c r="G956" s="150"/>
      <c r="H956" s="151"/>
      <c r="I956" s="151"/>
    </row>
    <row r="957" spans="1:9" s="71" customFormat="1" x14ac:dyDescent="0.2">
      <c r="A957" s="165"/>
      <c r="B957" s="165"/>
      <c r="C957" s="162"/>
      <c r="D957" s="150"/>
      <c r="E957" s="150"/>
      <c r="F957" s="150"/>
      <c r="G957" s="150"/>
      <c r="H957" s="149"/>
      <c r="I957" s="149"/>
    </row>
    <row r="958" spans="1:9" s="71" customFormat="1" x14ac:dyDescent="0.2">
      <c r="A958" s="165"/>
      <c r="B958" s="165"/>
      <c r="C958" s="162"/>
      <c r="D958" s="150"/>
      <c r="E958" s="150"/>
      <c r="F958" s="150"/>
      <c r="G958" s="150"/>
      <c r="H958" s="149"/>
      <c r="I958" s="149"/>
    </row>
    <row r="959" spans="1:9" s="40" customFormat="1" x14ac:dyDescent="0.2">
      <c r="A959" s="165"/>
      <c r="B959" s="165"/>
      <c r="C959" s="162"/>
      <c r="D959" s="150"/>
      <c r="E959" s="150"/>
      <c r="F959" s="150"/>
      <c r="G959" s="150"/>
      <c r="H959" s="151"/>
      <c r="I959" s="151"/>
    </row>
    <row r="960" spans="1:9" s="40" customFormat="1" x14ac:dyDescent="0.2">
      <c r="A960" s="165"/>
      <c r="B960" s="165"/>
      <c r="C960" s="162"/>
      <c r="D960" s="150"/>
      <c r="E960" s="150"/>
      <c r="F960" s="151"/>
      <c r="G960" s="151"/>
      <c r="H960" s="151"/>
      <c r="I960" s="151"/>
    </row>
    <row r="961" spans="1:9" s="71" customFormat="1" x14ac:dyDescent="0.2">
      <c r="A961" s="165"/>
      <c r="B961" s="165"/>
      <c r="C961" s="162"/>
      <c r="D961" s="150"/>
      <c r="E961" s="150"/>
      <c r="F961" s="150"/>
      <c r="G961" s="150"/>
      <c r="H961" s="149"/>
      <c r="I961" s="149"/>
    </row>
    <row r="962" spans="1:9" s="71" customFormat="1" x14ac:dyDescent="0.2">
      <c r="A962" s="165"/>
      <c r="B962" s="165"/>
      <c r="C962" s="162"/>
      <c r="D962" s="150"/>
      <c r="E962" s="150"/>
      <c r="F962" s="150"/>
      <c r="G962" s="150"/>
      <c r="H962" s="151"/>
      <c r="I962" s="151"/>
    </row>
    <row r="963" spans="1:9" s="71" customFormat="1" ht="15.75" customHeight="1" x14ac:dyDescent="0.2">
      <c r="A963" s="165"/>
      <c r="B963" s="165"/>
      <c r="C963" s="162"/>
      <c r="D963" s="150"/>
      <c r="E963" s="150"/>
      <c r="F963" s="150"/>
      <c r="G963" s="150"/>
      <c r="H963" s="151"/>
      <c r="I963" s="151"/>
    </row>
    <row r="964" spans="1:9" s="71" customFormat="1" x14ac:dyDescent="0.2">
      <c r="A964" s="165"/>
      <c r="B964" s="165"/>
      <c r="C964" s="162"/>
      <c r="D964" s="150"/>
      <c r="E964" s="150"/>
      <c r="F964" s="150"/>
      <c r="G964" s="150"/>
      <c r="H964" s="149"/>
      <c r="I964" s="149"/>
    </row>
    <row r="965" spans="1:9" s="71" customFormat="1" x14ac:dyDescent="0.2">
      <c r="A965" s="165"/>
      <c r="B965" s="165"/>
      <c r="C965" s="162"/>
      <c r="D965" s="150"/>
      <c r="E965" s="150"/>
      <c r="F965" s="150"/>
      <c r="G965" s="150"/>
      <c r="H965" s="149"/>
      <c r="I965" s="149"/>
    </row>
    <row r="966" spans="1:9" s="40" customFormat="1" x14ac:dyDescent="0.2">
      <c r="A966" s="165"/>
      <c r="B966" s="165"/>
      <c r="C966" s="162"/>
      <c r="D966" s="150"/>
      <c r="E966" s="150"/>
      <c r="F966" s="150"/>
      <c r="G966" s="150"/>
      <c r="H966" s="149"/>
      <c r="I966" s="149"/>
    </row>
    <row r="967" spans="1:9" s="71" customFormat="1" x14ac:dyDescent="0.2">
      <c r="A967" s="165"/>
      <c r="B967" s="165"/>
      <c r="C967" s="162"/>
      <c r="D967" s="150"/>
      <c r="E967" s="150"/>
      <c r="F967" s="150"/>
      <c r="G967" s="150"/>
      <c r="H967" s="149"/>
      <c r="I967" s="149"/>
    </row>
    <row r="968" spans="1:9" s="40" customFormat="1" x14ac:dyDescent="0.2">
      <c r="A968" s="165"/>
      <c r="B968" s="165"/>
      <c r="C968" s="162"/>
      <c r="D968" s="151"/>
      <c r="E968" s="151"/>
      <c r="F968" s="150"/>
      <c r="G968" s="150"/>
      <c r="H968" s="151"/>
      <c r="I968" s="151"/>
    </row>
    <row r="969" spans="1:9" s="71" customFormat="1" x14ac:dyDescent="0.2">
      <c r="A969" s="165"/>
      <c r="B969" s="165"/>
      <c r="C969" s="162"/>
      <c r="D969" s="151"/>
      <c r="E969" s="151"/>
      <c r="F969" s="150"/>
      <c r="G969" s="150"/>
      <c r="H969" s="151"/>
      <c r="I969" s="151"/>
    </row>
    <row r="970" spans="1:9" s="40" customFormat="1" x14ac:dyDescent="0.2">
      <c r="A970" s="165"/>
      <c r="B970" s="165"/>
      <c r="C970" s="162"/>
      <c r="D970" s="151"/>
      <c r="E970" s="151"/>
      <c r="F970" s="150"/>
      <c r="G970" s="150"/>
      <c r="H970" s="151"/>
      <c r="I970" s="151"/>
    </row>
    <row r="971" spans="1:9" s="71" customFormat="1" x14ac:dyDescent="0.2">
      <c r="A971" s="165"/>
      <c r="B971" s="165"/>
      <c r="C971" s="162"/>
      <c r="D971" s="151"/>
      <c r="E971" s="151"/>
      <c r="F971" s="150"/>
      <c r="G971" s="150"/>
      <c r="H971" s="151"/>
      <c r="I971" s="151"/>
    </row>
    <row r="972" spans="1:9" s="71" customFormat="1" x14ac:dyDescent="0.2">
      <c r="A972" s="165"/>
      <c r="B972" s="165"/>
      <c r="C972" s="162"/>
      <c r="D972" s="150"/>
      <c r="E972" s="150"/>
      <c r="F972" s="150"/>
      <c r="G972" s="150"/>
      <c r="H972" s="149"/>
      <c r="I972" s="151"/>
    </row>
    <row r="973" spans="1:9" s="71" customFormat="1" ht="15" customHeight="1" x14ac:dyDescent="0.2">
      <c r="A973" s="165"/>
      <c r="B973" s="165"/>
      <c r="C973" s="162"/>
      <c r="D973" s="150"/>
      <c r="E973" s="150"/>
      <c r="F973" s="151"/>
      <c r="G973" s="151"/>
      <c r="H973" s="151"/>
      <c r="I973" s="151"/>
    </row>
    <row r="974" spans="1:9" s="40" customFormat="1" x14ac:dyDescent="0.2">
      <c r="A974" s="165"/>
      <c r="B974" s="165"/>
      <c r="C974" s="162"/>
      <c r="D974" s="150"/>
      <c r="E974" s="150"/>
      <c r="F974" s="150"/>
      <c r="G974" s="150"/>
      <c r="H974" s="149"/>
      <c r="I974" s="149"/>
    </row>
    <row r="975" spans="1:9" s="71" customFormat="1" x14ac:dyDescent="0.2">
      <c r="A975" s="165"/>
      <c r="B975" s="165"/>
      <c r="C975" s="162"/>
      <c r="D975" s="151"/>
      <c r="E975" s="151"/>
      <c r="F975" s="150"/>
      <c r="G975" s="150"/>
      <c r="H975" s="151"/>
      <c r="I975" s="151"/>
    </row>
    <row r="976" spans="1:9" s="40" customFormat="1" x14ac:dyDescent="0.2">
      <c r="A976" s="165"/>
      <c r="B976" s="165"/>
      <c r="C976" s="162"/>
      <c r="D976" s="151"/>
      <c r="E976" s="151"/>
      <c r="F976" s="150"/>
      <c r="G976" s="150"/>
      <c r="H976" s="151"/>
      <c r="I976" s="151"/>
    </row>
    <row r="977" spans="1:9" s="71" customFormat="1" x14ac:dyDescent="0.2">
      <c r="A977" s="165"/>
      <c r="B977" s="165"/>
      <c r="C977" s="162"/>
      <c r="D977" s="151"/>
      <c r="E977" s="151"/>
      <c r="F977" s="150"/>
      <c r="G977" s="150"/>
      <c r="H977" s="151"/>
      <c r="I977" s="151"/>
    </row>
    <row r="978" spans="1:9" s="40" customFormat="1" x14ac:dyDescent="0.2">
      <c r="A978" s="165"/>
      <c r="B978" s="165"/>
      <c r="C978" s="162"/>
      <c r="D978" s="151"/>
      <c r="E978" s="151"/>
      <c r="F978" s="150"/>
      <c r="G978" s="150"/>
      <c r="H978" s="151"/>
      <c r="I978" s="151"/>
    </row>
    <row r="979" spans="1:9" s="71" customFormat="1" x14ac:dyDescent="0.2">
      <c r="A979" s="165"/>
      <c r="B979" s="165"/>
      <c r="C979" s="162"/>
      <c r="D979" s="150"/>
      <c r="E979" s="150"/>
      <c r="F979" s="150"/>
      <c r="G979" s="150"/>
      <c r="H979" s="149"/>
      <c r="I979" s="149"/>
    </row>
    <row r="980" spans="1:9" s="71" customFormat="1" x14ac:dyDescent="0.2">
      <c r="A980" s="165"/>
      <c r="B980" s="165"/>
      <c r="C980" s="162"/>
      <c r="D980" s="150"/>
      <c r="E980" s="150"/>
      <c r="F980" s="150"/>
      <c r="G980" s="150"/>
      <c r="H980" s="149"/>
      <c r="I980" s="149"/>
    </row>
    <row r="981" spans="1:9" s="71" customFormat="1" x14ac:dyDescent="0.2">
      <c r="A981" s="165"/>
      <c r="B981" s="165"/>
      <c r="C981" s="162"/>
      <c r="D981" s="150"/>
      <c r="E981" s="150"/>
      <c r="F981" s="150"/>
      <c r="G981" s="150"/>
      <c r="H981" s="149"/>
      <c r="I981" s="149"/>
    </row>
    <row r="982" spans="1:9" s="40" customFormat="1" x14ac:dyDescent="0.2">
      <c r="A982" s="165"/>
      <c r="B982" s="165"/>
      <c r="C982" s="162"/>
      <c r="D982" s="150"/>
      <c r="E982" s="150"/>
      <c r="F982" s="151"/>
      <c r="G982" s="151"/>
      <c r="H982" s="151"/>
      <c r="I982" s="151"/>
    </row>
    <row r="983" spans="1:9" s="71" customFormat="1" x14ac:dyDescent="0.2">
      <c r="A983" s="165"/>
      <c r="B983" s="165"/>
      <c r="C983" s="162"/>
      <c r="D983" s="150"/>
      <c r="E983" s="150"/>
      <c r="F983" s="150"/>
      <c r="G983" s="150"/>
      <c r="H983" s="149"/>
      <c r="I983" s="149"/>
    </row>
    <row r="984" spans="1:9" s="40" customFormat="1" x14ac:dyDescent="0.2">
      <c r="A984" s="165"/>
      <c r="B984" s="165"/>
      <c r="C984" s="162"/>
      <c r="D984" s="150"/>
      <c r="E984" s="150"/>
      <c r="F984" s="150"/>
      <c r="G984" s="150"/>
      <c r="H984" s="151"/>
      <c r="I984" s="149"/>
    </row>
    <row r="985" spans="1:9" s="71" customFormat="1" x14ac:dyDescent="0.2">
      <c r="A985" s="165"/>
      <c r="B985" s="165"/>
      <c r="C985" s="162"/>
      <c r="D985" s="150"/>
      <c r="E985" s="150"/>
      <c r="F985" s="150"/>
      <c r="G985" s="150"/>
      <c r="H985" s="151"/>
      <c r="I985" s="149"/>
    </row>
    <row r="986" spans="1:9" s="40" customFormat="1" x14ac:dyDescent="0.2">
      <c r="A986" s="165"/>
      <c r="B986" s="165"/>
      <c r="C986" s="162"/>
      <c r="D986" s="150"/>
      <c r="E986" s="150"/>
      <c r="F986" s="150"/>
      <c r="G986" s="150"/>
      <c r="H986" s="151"/>
      <c r="I986" s="151"/>
    </row>
    <row r="987" spans="1:9" s="71" customFormat="1" x14ac:dyDescent="0.2">
      <c r="A987" s="165"/>
      <c r="B987" s="165"/>
      <c r="C987" s="162"/>
      <c r="D987" s="150"/>
      <c r="E987" s="150"/>
      <c r="F987" s="150"/>
      <c r="G987" s="150"/>
      <c r="H987" s="151"/>
      <c r="I987" s="151"/>
    </row>
    <row r="988" spans="1:9" s="40" customFormat="1" x14ac:dyDescent="0.2">
      <c r="A988" s="165"/>
      <c r="B988" s="165"/>
      <c r="C988" s="162"/>
      <c r="D988" s="150"/>
      <c r="E988" s="150"/>
      <c r="F988" s="150"/>
      <c r="G988" s="150"/>
      <c r="H988" s="149"/>
      <c r="I988" s="149"/>
    </row>
    <row r="989" spans="1:9" s="71" customFormat="1" x14ac:dyDescent="0.2">
      <c r="A989" s="165"/>
      <c r="B989" s="165"/>
      <c r="C989" s="162"/>
      <c r="D989" s="151"/>
      <c r="E989" s="151"/>
      <c r="F989" s="150"/>
      <c r="G989" s="150"/>
      <c r="H989" s="151"/>
      <c r="I989" s="151"/>
    </row>
    <row r="990" spans="1:9" s="40" customFormat="1" x14ac:dyDescent="0.2">
      <c r="A990" s="165"/>
      <c r="B990" s="165"/>
      <c r="C990" s="162"/>
      <c r="D990" s="150"/>
      <c r="E990" s="150"/>
      <c r="F990" s="150"/>
      <c r="G990" s="150"/>
      <c r="H990" s="149"/>
      <c r="I990" s="149"/>
    </row>
    <row r="991" spans="1:9" s="71" customFormat="1" x14ac:dyDescent="0.2">
      <c r="A991" s="165"/>
      <c r="B991" s="165"/>
      <c r="C991" s="162"/>
      <c r="D991" s="151"/>
      <c r="E991" s="151"/>
      <c r="F991" s="150"/>
      <c r="G991" s="150"/>
      <c r="H991" s="151"/>
      <c r="I991" s="151"/>
    </row>
    <row r="992" spans="1:9" s="40" customFormat="1" x14ac:dyDescent="0.2">
      <c r="A992" s="165"/>
      <c r="B992" s="165"/>
      <c r="C992" s="162"/>
      <c r="D992" s="151"/>
      <c r="E992" s="151"/>
      <c r="F992" s="150"/>
      <c r="G992" s="150"/>
      <c r="H992" s="151"/>
      <c r="I992" s="151"/>
    </row>
    <row r="993" spans="1:9" s="71" customFormat="1" x14ac:dyDescent="0.2">
      <c r="A993" s="165"/>
      <c r="B993" s="165"/>
      <c r="C993" s="162"/>
      <c r="D993" s="151"/>
      <c r="E993" s="151"/>
      <c r="F993" s="150"/>
      <c r="G993" s="150"/>
      <c r="H993" s="151"/>
      <c r="I993" s="151"/>
    </row>
    <row r="994" spans="1:9" s="40" customFormat="1" x14ac:dyDescent="0.2">
      <c r="A994" s="165"/>
      <c r="B994" s="165"/>
      <c r="C994" s="162"/>
      <c r="D994" s="150"/>
      <c r="E994" s="150"/>
      <c r="F994" s="150"/>
      <c r="G994" s="150"/>
      <c r="H994" s="149"/>
      <c r="I994" s="149"/>
    </row>
    <row r="995" spans="1:9" s="71" customFormat="1" x14ac:dyDescent="0.2">
      <c r="A995" s="165"/>
      <c r="B995" s="165"/>
      <c r="C995" s="162"/>
      <c r="D995" s="150"/>
      <c r="E995" s="150"/>
      <c r="F995" s="150"/>
      <c r="G995" s="150"/>
      <c r="H995" s="149"/>
      <c r="I995" s="149"/>
    </row>
    <row r="996" spans="1:9" s="71" customFormat="1" x14ac:dyDescent="0.2">
      <c r="A996" s="165"/>
      <c r="B996" s="165"/>
      <c r="C996" s="162"/>
      <c r="D996" s="150"/>
      <c r="E996" s="150"/>
      <c r="F996" s="150"/>
      <c r="G996" s="150"/>
      <c r="H996" s="149"/>
      <c r="I996" s="149"/>
    </row>
    <row r="997" spans="1:9" s="71" customFormat="1" x14ac:dyDescent="0.2">
      <c r="A997" s="165"/>
      <c r="B997" s="165"/>
      <c r="C997" s="162"/>
      <c r="D997" s="150"/>
      <c r="E997" s="150"/>
      <c r="F997" s="150"/>
      <c r="G997" s="150"/>
      <c r="H997" s="149"/>
      <c r="I997" s="149"/>
    </row>
    <row r="998" spans="1:9" s="71" customFormat="1" x14ac:dyDescent="0.2">
      <c r="A998" s="165"/>
      <c r="B998" s="165"/>
      <c r="C998" s="162"/>
      <c r="D998" s="150"/>
      <c r="E998" s="150"/>
      <c r="F998" s="150"/>
      <c r="G998" s="150"/>
      <c r="H998" s="149"/>
      <c r="I998" s="149"/>
    </row>
    <row r="999" spans="1:9" s="71" customFormat="1" x14ac:dyDescent="0.2">
      <c r="A999" s="165"/>
      <c r="B999" s="165"/>
      <c r="C999" s="162"/>
      <c r="D999" s="150"/>
      <c r="E999" s="150"/>
      <c r="F999" s="150"/>
      <c r="G999" s="150"/>
      <c r="H999" s="149"/>
      <c r="I999" s="149"/>
    </row>
    <row r="1000" spans="1:9" s="40" customFormat="1" x14ac:dyDescent="0.2">
      <c r="A1000" s="165"/>
      <c r="B1000" s="165"/>
      <c r="C1000" s="162"/>
      <c r="D1000" s="150"/>
      <c r="E1000" s="150"/>
      <c r="F1000" s="150"/>
      <c r="G1000" s="150"/>
      <c r="H1000" s="149"/>
      <c r="I1000" s="149"/>
    </row>
    <row r="1001" spans="1:9" s="71" customFormat="1" x14ac:dyDescent="0.2">
      <c r="A1001" s="165"/>
      <c r="B1001" s="165"/>
      <c r="C1001" s="162"/>
      <c r="D1001" s="150"/>
      <c r="E1001" s="150"/>
      <c r="F1001" s="150"/>
      <c r="G1001" s="150"/>
      <c r="H1001" s="149"/>
      <c r="I1001" s="151"/>
    </row>
    <row r="1002" spans="1:9" s="40" customFormat="1" x14ac:dyDescent="0.2">
      <c r="A1002" s="165"/>
      <c r="B1002" s="165"/>
      <c r="C1002" s="162"/>
      <c r="D1002" s="150"/>
      <c r="E1002" s="150"/>
      <c r="F1002" s="151"/>
      <c r="G1002" s="151"/>
      <c r="H1002" s="151"/>
      <c r="I1002" s="151"/>
    </row>
    <row r="1003" spans="1:9" s="40" customFormat="1" x14ac:dyDescent="0.2">
      <c r="A1003" s="165"/>
      <c r="B1003" s="165"/>
      <c r="C1003" s="162"/>
      <c r="D1003" s="150"/>
      <c r="E1003" s="150"/>
      <c r="F1003" s="150"/>
      <c r="G1003" s="150"/>
      <c r="H1003" s="149"/>
      <c r="I1003" s="149"/>
    </row>
    <row r="1004" spans="1:9" s="71" customFormat="1" x14ac:dyDescent="0.2">
      <c r="A1004" s="165"/>
      <c r="B1004" s="165"/>
      <c r="C1004" s="162"/>
      <c r="D1004" s="150"/>
      <c r="E1004" s="150"/>
      <c r="F1004" s="150"/>
      <c r="G1004" s="150"/>
      <c r="H1004" s="149"/>
      <c r="I1004" s="149"/>
    </row>
    <row r="1005" spans="1:9" s="40" customFormat="1" x14ac:dyDescent="0.2">
      <c r="A1005" s="165"/>
      <c r="B1005" s="165"/>
      <c r="C1005" s="162"/>
      <c r="D1005" s="150"/>
      <c r="E1005" s="150"/>
      <c r="F1005" s="150"/>
      <c r="G1005" s="150"/>
      <c r="H1005" s="149"/>
      <c r="I1005" s="149"/>
    </row>
    <row r="1006" spans="1:9" s="71" customFormat="1" x14ac:dyDescent="0.2">
      <c r="A1006" s="165"/>
      <c r="B1006" s="165"/>
      <c r="C1006" s="162"/>
      <c r="D1006" s="150"/>
      <c r="E1006" s="150"/>
      <c r="F1006" s="150"/>
      <c r="G1006" s="150"/>
      <c r="H1006" s="149"/>
      <c r="I1006" s="149"/>
    </row>
    <row r="1007" spans="1:9" s="40" customFormat="1" x14ac:dyDescent="0.2">
      <c r="A1007" s="165"/>
      <c r="B1007" s="165"/>
      <c r="C1007" s="162"/>
      <c r="D1007" s="150"/>
      <c r="E1007" s="150"/>
      <c r="F1007" s="151"/>
      <c r="G1007" s="151"/>
      <c r="H1007" s="151"/>
      <c r="I1007" s="151"/>
    </row>
    <row r="1008" spans="1:9" s="71" customFormat="1" x14ac:dyDescent="0.2">
      <c r="A1008" s="165"/>
      <c r="B1008" s="165"/>
      <c r="C1008" s="162"/>
      <c r="D1008" s="150"/>
      <c r="E1008" s="150"/>
      <c r="F1008" s="150"/>
      <c r="G1008" s="150"/>
      <c r="H1008" s="149"/>
      <c r="I1008" s="149"/>
    </row>
    <row r="1009" spans="1:9" s="40" customFormat="1" x14ac:dyDescent="0.2">
      <c r="A1009" s="165"/>
      <c r="B1009" s="165"/>
      <c r="C1009" s="162"/>
      <c r="D1009" s="150"/>
      <c r="E1009" s="150"/>
      <c r="F1009" s="150"/>
      <c r="G1009" s="150"/>
      <c r="H1009" s="149"/>
      <c r="I1009" s="151"/>
    </row>
    <row r="1010" spans="1:9" s="71" customFormat="1" x14ac:dyDescent="0.2">
      <c r="A1010" s="165"/>
      <c r="B1010" s="165"/>
      <c r="C1010" s="162"/>
      <c r="D1010" s="150"/>
      <c r="E1010" s="150"/>
      <c r="F1010" s="150"/>
      <c r="G1010" s="150"/>
      <c r="H1010" s="149"/>
      <c r="I1010" s="151"/>
    </row>
    <row r="1011" spans="1:9" s="40" customFormat="1" ht="12.75" customHeight="1" x14ac:dyDescent="0.2">
      <c r="A1011" s="165"/>
      <c r="B1011" s="165"/>
      <c r="C1011" s="162"/>
      <c r="D1011" s="151"/>
      <c r="E1011" s="151"/>
      <c r="F1011" s="150"/>
      <c r="G1011" s="150"/>
      <c r="H1011" s="151"/>
      <c r="I1011" s="151"/>
    </row>
    <row r="1012" spans="1:9" s="40" customFormat="1" x14ac:dyDescent="0.2">
      <c r="A1012" s="165"/>
      <c r="B1012" s="165"/>
      <c r="C1012" s="162"/>
      <c r="D1012" s="151"/>
      <c r="E1012" s="151"/>
      <c r="F1012" s="150"/>
      <c r="G1012" s="150"/>
      <c r="H1012" s="151"/>
      <c r="I1012" s="151"/>
    </row>
    <row r="1013" spans="1:9" s="40" customFormat="1" x14ac:dyDescent="0.2">
      <c r="A1013" s="165"/>
      <c r="B1013" s="165"/>
      <c r="C1013" s="162"/>
      <c r="D1013" s="150"/>
      <c r="E1013" s="150"/>
      <c r="F1013" s="150"/>
      <c r="G1013" s="150"/>
      <c r="H1013" s="151"/>
      <c r="I1013" s="149"/>
    </row>
    <row r="1014" spans="1:9" s="71" customFormat="1" x14ac:dyDescent="0.2">
      <c r="A1014" s="165"/>
      <c r="B1014" s="165"/>
      <c r="C1014" s="162"/>
      <c r="D1014" s="150"/>
      <c r="E1014" s="150"/>
      <c r="F1014" s="150"/>
      <c r="G1014" s="150"/>
      <c r="H1014" s="151"/>
      <c r="I1014" s="149"/>
    </row>
    <row r="1015" spans="1:9" s="71" customFormat="1" x14ac:dyDescent="0.2">
      <c r="A1015" s="165"/>
      <c r="B1015" s="165"/>
      <c r="C1015" s="162"/>
      <c r="D1015" s="150"/>
      <c r="E1015" s="150"/>
      <c r="F1015" s="150"/>
      <c r="G1015" s="150"/>
      <c r="H1015" s="151"/>
      <c r="I1015" s="149"/>
    </row>
    <row r="1016" spans="1:9" s="71" customFormat="1" x14ac:dyDescent="0.2">
      <c r="A1016" s="165"/>
      <c r="B1016" s="165"/>
      <c r="C1016" s="162"/>
      <c r="D1016" s="151"/>
      <c r="E1016" s="151"/>
      <c r="F1016" s="150"/>
      <c r="G1016" s="150"/>
      <c r="H1016" s="151"/>
      <c r="I1016" s="151"/>
    </row>
    <row r="1017" spans="1:9" s="71" customFormat="1" x14ac:dyDescent="0.2">
      <c r="A1017" s="165"/>
      <c r="B1017" s="165"/>
      <c r="C1017" s="162"/>
      <c r="D1017" s="150"/>
      <c r="E1017" s="150"/>
      <c r="F1017" s="150"/>
      <c r="G1017" s="150"/>
      <c r="H1017" s="151"/>
      <c r="I1017" s="149"/>
    </row>
    <row r="1018" spans="1:9" s="40" customFormat="1" x14ac:dyDescent="0.2">
      <c r="A1018" s="165"/>
      <c r="B1018" s="165"/>
      <c r="C1018" s="162"/>
      <c r="D1018" s="150"/>
      <c r="E1018" s="150"/>
      <c r="F1018" s="150"/>
      <c r="G1018" s="150"/>
      <c r="H1018" s="149"/>
      <c r="I1018" s="149"/>
    </row>
    <row r="1019" spans="1:9" s="71" customFormat="1" x14ac:dyDescent="0.2">
      <c r="A1019" s="165"/>
      <c r="B1019" s="165"/>
      <c r="C1019" s="162"/>
      <c r="D1019" s="150"/>
      <c r="E1019" s="150"/>
      <c r="F1019" s="150"/>
      <c r="G1019" s="150"/>
      <c r="H1019" s="149"/>
      <c r="I1019" s="149"/>
    </row>
    <row r="1020" spans="1:9" s="71" customFormat="1" x14ac:dyDescent="0.2">
      <c r="A1020" s="165"/>
      <c r="B1020" s="165"/>
      <c r="C1020" s="162"/>
      <c r="D1020" s="150"/>
      <c r="E1020" s="150"/>
      <c r="F1020" s="150"/>
      <c r="G1020" s="150"/>
      <c r="H1020" s="149"/>
      <c r="I1020" s="149"/>
    </row>
    <row r="1021" spans="1:9" s="40" customFormat="1" x14ac:dyDescent="0.2">
      <c r="A1021" s="165"/>
      <c r="B1021" s="165"/>
      <c r="C1021" s="162"/>
      <c r="D1021" s="150"/>
      <c r="E1021" s="150"/>
      <c r="F1021" s="151"/>
      <c r="G1021" s="151"/>
      <c r="H1021" s="151"/>
      <c r="I1021" s="151"/>
    </row>
    <row r="1022" spans="1:9" s="71" customFormat="1" x14ac:dyDescent="0.2">
      <c r="A1022" s="165"/>
      <c r="B1022" s="165"/>
      <c r="C1022" s="162"/>
      <c r="D1022" s="150"/>
      <c r="E1022" s="150"/>
      <c r="F1022" s="150"/>
      <c r="G1022" s="150"/>
      <c r="H1022" s="149"/>
      <c r="I1022" s="149"/>
    </row>
    <row r="1023" spans="1:9" s="40" customFormat="1" x14ac:dyDescent="0.2">
      <c r="A1023" s="165"/>
      <c r="B1023" s="165"/>
      <c r="C1023" s="162"/>
      <c r="D1023" s="150"/>
      <c r="E1023" s="150"/>
      <c r="F1023" s="150"/>
      <c r="G1023" s="150"/>
      <c r="H1023" s="151"/>
      <c r="I1023" s="151"/>
    </row>
    <row r="1024" spans="1:9" s="71" customFormat="1" x14ac:dyDescent="0.2">
      <c r="A1024" s="165"/>
      <c r="B1024" s="165"/>
      <c r="C1024" s="162"/>
      <c r="D1024" s="151"/>
      <c r="E1024" s="151"/>
      <c r="F1024" s="150"/>
      <c r="G1024" s="150"/>
      <c r="H1024" s="151"/>
      <c r="I1024" s="151"/>
    </row>
    <row r="1025" spans="1:9" s="71" customFormat="1" x14ac:dyDescent="0.2">
      <c r="A1025" s="165"/>
      <c r="B1025" s="165"/>
      <c r="C1025" s="162"/>
      <c r="D1025" s="150"/>
      <c r="E1025" s="150"/>
      <c r="F1025" s="150"/>
      <c r="G1025" s="150"/>
      <c r="H1025" s="151"/>
      <c r="I1025" s="151"/>
    </row>
    <row r="1026" spans="1:9" s="71" customFormat="1" x14ac:dyDescent="0.2">
      <c r="A1026" s="165"/>
      <c r="B1026" s="165"/>
      <c r="C1026" s="162"/>
      <c r="D1026" s="150"/>
      <c r="E1026" s="150"/>
      <c r="F1026" s="150"/>
      <c r="G1026" s="150"/>
      <c r="H1026" s="149"/>
      <c r="I1026" s="149"/>
    </row>
    <row r="1027" spans="1:9" s="40" customFormat="1" x14ac:dyDescent="0.2">
      <c r="A1027" s="165"/>
      <c r="B1027" s="165"/>
      <c r="C1027" s="162"/>
      <c r="D1027" s="150"/>
      <c r="E1027" s="150"/>
      <c r="F1027" s="150"/>
      <c r="G1027" s="150"/>
      <c r="H1027" s="149"/>
      <c r="I1027" s="149"/>
    </row>
    <row r="1028" spans="1:9" s="40" customFormat="1" x14ac:dyDescent="0.2">
      <c r="A1028" s="165"/>
      <c r="B1028" s="165"/>
      <c r="C1028" s="162"/>
      <c r="D1028" s="150"/>
      <c r="E1028" s="150"/>
      <c r="F1028" s="150"/>
      <c r="G1028" s="150"/>
      <c r="H1028" s="149"/>
      <c r="I1028" s="149"/>
    </row>
    <row r="1029" spans="1:9" s="40" customFormat="1" x14ac:dyDescent="0.2">
      <c r="A1029" s="165"/>
      <c r="B1029" s="165"/>
      <c r="C1029" s="162"/>
      <c r="D1029" s="150"/>
      <c r="E1029" s="150"/>
      <c r="F1029" s="150"/>
      <c r="G1029" s="150"/>
      <c r="H1029" s="149"/>
      <c r="I1029" s="149"/>
    </row>
    <row r="1030" spans="1:9" s="71" customFormat="1" x14ac:dyDescent="0.2">
      <c r="A1030" s="165"/>
      <c r="B1030" s="165"/>
      <c r="C1030" s="162"/>
      <c r="D1030" s="150"/>
      <c r="E1030" s="150"/>
      <c r="F1030" s="150"/>
      <c r="G1030" s="150"/>
      <c r="H1030" s="151"/>
      <c r="I1030" s="149"/>
    </row>
    <row r="1031" spans="1:9" s="71" customFormat="1" x14ac:dyDescent="0.2">
      <c r="A1031" s="165"/>
      <c r="B1031" s="165"/>
      <c r="C1031" s="162"/>
      <c r="D1031" s="150"/>
      <c r="E1031" s="150"/>
      <c r="F1031" s="151"/>
      <c r="G1031" s="151"/>
      <c r="H1031" s="151"/>
      <c r="I1031" s="151"/>
    </row>
    <row r="1032" spans="1:9" s="40" customFormat="1" x14ac:dyDescent="0.2">
      <c r="A1032" s="165"/>
      <c r="B1032" s="165"/>
      <c r="C1032" s="162"/>
      <c r="D1032" s="150"/>
      <c r="E1032" s="150"/>
      <c r="F1032" s="150"/>
      <c r="G1032" s="150"/>
      <c r="H1032" s="151"/>
      <c r="I1032" s="149"/>
    </row>
    <row r="1033" spans="1:9" s="40" customFormat="1" x14ac:dyDescent="0.2">
      <c r="A1033" s="165"/>
      <c r="B1033" s="165"/>
      <c r="C1033" s="162"/>
      <c r="D1033" s="150"/>
      <c r="E1033" s="150"/>
      <c r="F1033" s="150"/>
      <c r="G1033" s="150"/>
      <c r="H1033" s="151"/>
      <c r="I1033" s="149"/>
    </row>
    <row r="1034" spans="1:9" s="40" customFormat="1" x14ac:dyDescent="0.2">
      <c r="A1034" s="165"/>
      <c r="B1034" s="165"/>
      <c r="C1034" s="162"/>
      <c r="D1034" s="150"/>
      <c r="E1034" s="150"/>
      <c r="F1034" s="150"/>
      <c r="G1034" s="150"/>
      <c r="H1034" s="151"/>
      <c r="I1034" s="149"/>
    </row>
    <row r="1035" spans="1:9" s="71" customFormat="1" x14ac:dyDescent="0.2">
      <c r="A1035" s="165"/>
      <c r="B1035" s="165"/>
      <c r="C1035" s="162"/>
      <c r="D1035" s="150"/>
      <c r="E1035" s="150"/>
      <c r="F1035" s="150"/>
      <c r="G1035" s="150"/>
      <c r="H1035" s="151"/>
      <c r="I1035" s="151"/>
    </row>
    <row r="1036" spans="1:9" s="40" customFormat="1" x14ac:dyDescent="0.2">
      <c r="A1036" s="165"/>
      <c r="B1036" s="165"/>
      <c r="C1036" s="162"/>
      <c r="D1036" s="150"/>
      <c r="E1036" s="150"/>
      <c r="F1036" s="150"/>
      <c r="G1036" s="150"/>
      <c r="H1036" s="151"/>
      <c r="I1036" s="151"/>
    </row>
    <row r="1037" spans="1:9" s="40" customFormat="1" x14ac:dyDescent="0.2">
      <c r="A1037" s="165"/>
      <c r="B1037" s="165"/>
      <c r="C1037" s="162"/>
      <c r="D1037" s="150"/>
      <c r="E1037" s="150"/>
      <c r="F1037" s="150"/>
      <c r="G1037" s="150"/>
      <c r="H1037" s="149"/>
      <c r="I1037" s="149"/>
    </row>
    <row r="1038" spans="1:9" s="40" customFormat="1" x14ac:dyDescent="0.2">
      <c r="A1038" s="165"/>
      <c r="B1038" s="165"/>
      <c r="C1038" s="162"/>
      <c r="D1038" s="150"/>
      <c r="E1038" s="150"/>
      <c r="F1038" s="151"/>
      <c r="G1038" s="151"/>
      <c r="H1038" s="151"/>
      <c r="I1038" s="151"/>
    </row>
    <row r="1039" spans="1:9" s="71" customFormat="1" x14ac:dyDescent="0.2">
      <c r="A1039" s="165"/>
      <c r="B1039" s="165"/>
      <c r="C1039" s="162"/>
      <c r="D1039" s="150"/>
      <c r="E1039" s="150"/>
      <c r="F1039" s="150"/>
      <c r="G1039" s="150"/>
      <c r="H1039" s="149"/>
      <c r="I1039" s="149"/>
    </row>
    <row r="1040" spans="1:9" s="40" customFormat="1" x14ac:dyDescent="0.2">
      <c r="A1040" s="165"/>
      <c r="B1040" s="165"/>
      <c r="C1040" s="162"/>
      <c r="D1040" s="150"/>
      <c r="E1040" s="150"/>
      <c r="F1040" s="150"/>
      <c r="G1040" s="150"/>
      <c r="H1040" s="151"/>
      <c r="I1040" s="151"/>
    </row>
    <row r="1041" spans="1:9" s="71" customFormat="1" x14ac:dyDescent="0.2">
      <c r="A1041" s="165"/>
      <c r="B1041" s="165"/>
      <c r="C1041" s="162"/>
      <c r="D1041" s="151"/>
      <c r="E1041" s="151"/>
      <c r="F1041" s="150"/>
      <c r="G1041" s="150"/>
      <c r="H1041" s="151"/>
      <c r="I1041" s="151"/>
    </row>
    <row r="1042" spans="1:9" s="71" customFormat="1" x14ac:dyDescent="0.2">
      <c r="A1042" s="165"/>
      <c r="B1042" s="165"/>
      <c r="C1042" s="162"/>
      <c r="D1042" s="151"/>
      <c r="E1042" s="151"/>
      <c r="F1042" s="150"/>
      <c r="G1042" s="150"/>
      <c r="H1042" s="151"/>
      <c r="I1042" s="151"/>
    </row>
    <row r="1043" spans="1:9" s="71" customFormat="1" x14ac:dyDescent="0.2">
      <c r="A1043" s="165"/>
      <c r="B1043" s="165"/>
      <c r="C1043" s="162"/>
      <c r="D1043" s="150"/>
      <c r="E1043" s="150"/>
      <c r="F1043" s="150"/>
      <c r="G1043" s="150"/>
      <c r="H1043" s="151"/>
      <c r="I1043" s="151"/>
    </row>
    <row r="1044" spans="1:9" s="40" customFormat="1" x14ac:dyDescent="0.2">
      <c r="A1044" s="165"/>
      <c r="B1044" s="165"/>
      <c r="C1044" s="162"/>
      <c r="D1044" s="150"/>
      <c r="E1044" s="150"/>
      <c r="F1044" s="150"/>
      <c r="G1044" s="150"/>
      <c r="H1044" s="149"/>
      <c r="I1044" s="149"/>
    </row>
    <row r="1045" spans="1:9" s="71" customFormat="1" x14ac:dyDescent="0.2">
      <c r="A1045" s="165"/>
      <c r="B1045" s="165"/>
      <c r="C1045" s="162"/>
      <c r="D1045" s="150"/>
      <c r="E1045" s="150"/>
      <c r="F1045" s="150"/>
      <c r="G1045" s="150"/>
      <c r="H1045" s="149"/>
      <c r="I1045" s="149"/>
    </row>
    <row r="1046" spans="1:9" s="71" customFormat="1" x14ac:dyDescent="0.2">
      <c r="A1046" s="165"/>
      <c r="B1046" s="165"/>
      <c r="C1046" s="162"/>
      <c r="D1046" s="150"/>
      <c r="E1046" s="150"/>
      <c r="F1046" s="151"/>
      <c r="G1046" s="151"/>
      <c r="H1046" s="151"/>
      <c r="I1046" s="151"/>
    </row>
    <row r="1047" spans="1:9" s="71" customFormat="1" x14ac:dyDescent="0.2">
      <c r="A1047" s="165"/>
      <c r="B1047" s="165"/>
      <c r="C1047" s="162"/>
      <c r="D1047" s="150"/>
      <c r="E1047" s="150"/>
      <c r="F1047" s="151"/>
      <c r="G1047" s="151"/>
      <c r="H1047" s="151"/>
      <c r="I1047" s="151"/>
    </row>
    <row r="1048" spans="1:9" s="40" customFormat="1" x14ac:dyDescent="0.2">
      <c r="A1048" s="165"/>
      <c r="B1048" s="165"/>
      <c r="C1048" s="162"/>
      <c r="D1048" s="151"/>
      <c r="E1048" s="151"/>
      <c r="F1048" s="150"/>
      <c r="G1048" s="150"/>
      <c r="H1048" s="151"/>
      <c r="I1048" s="151"/>
    </row>
    <row r="1049" spans="1:9" s="71" customFormat="1" x14ac:dyDescent="0.2">
      <c r="A1049" s="165"/>
      <c r="B1049" s="165"/>
      <c r="C1049" s="162"/>
      <c r="D1049" s="151"/>
      <c r="E1049" s="151"/>
      <c r="F1049" s="150"/>
      <c r="G1049" s="150"/>
      <c r="H1049" s="151"/>
      <c r="I1049" s="151"/>
    </row>
    <row r="1050" spans="1:9" s="40" customFormat="1" x14ac:dyDescent="0.2">
      <c r="A1050" s="165"/>
      <c r="B1050" s="165"/>
      <c r="C1050" s="162"/>
      <c r="D1050" s="151"/>
      <c r="E1050" s="151"/>
      <c r="F1050" s="150"/>
      <c r="G1050" s="150"/>
      <c r="H1050" s="151"/>
      <c r="I1050" s="151"/>
    </row>
    <row r="1051" spans="1:9" s="71" customFormat="1" x14ac:dyDescent="0.2">
      <c r="A1051" s="165"/>
      <c r="B1051" s="165"/>
      <c r="C1051" s="162"/>
      <c r="D1051" s="151"/>
      <c r="E1051" s="151"/>
      <c r="F1051" s="150"/>
      <c r="G1051" s="150"/>
      <c r="H1051" s="151"/>
      <c r="I1051" s="151"/>
    </row>
    <row r="1052" spans="1:9" s="71" customFormat="1" x14ac:dyDescent="0.2">
      <c r="A1052" s="165"/>
      <c r="B1052" s="165"/>
      <c r="C1052" s="162"/>
      <c r="D1052" s="150"/>
      <c r="E1052" s="150"/>
      <c r="F1052" s="150"/>
      <c r="G1052" s="150"/>
      <c r="H1052" s="151"/>
      <c r="I1052" s="149"/>
    </row>
    <row r="1053" spans="1:9" s="71" customFormat="1" x14ac:dyDescent="0.2">
      <c r="A1053" s="165"/>
      <c r="B1053" s="165"/>
      <c r="C1053" s="162"/>
      <c r="D1053" s="150"/>
      <c r="E1053" s="150"/>
      <c r="F1053" s="150"/>
      <c r="G1053" s="150"/>
      <c r="H1053" s="151"/>
      <c r="I1053" s="149"/>
    </row>
    <row r="1054" spans="1:9" s="40" customFormat="1" x14ac:dyDescent="0.2">
      <c r="A1054" s="165"/>
      <c r="B1054" s="165"/>
      <c r="C1054" s="162"/>
      <c r="D1054" s="150"/>
      <c r="E1054" s="150"/>
      <c r="F1054" s="150"/>
      <c r="G1054" s="150"/>
      <c r="H1054" s="151"/>
      <c r="I1054" s="149"/>
    </row>
    <row r="1055" spans="1:9" s="40" customFormat="1" x14ac:dyDescent="0.2">
      <c r="A1055" s="165"/>
      <c r="B1055" s="165"/>
      <c r="C1055" s="162"/>
      <c r="D1055" s="150"/>
      <c r="E1055" s="150"/>
      <c r="F1055" s="151"/>
      <c r="G1055" s="151"/>
      <c r="H1055" s="151"/>
      <c r="I1055" s="151"/>
    </row>
    <row r="1056" spans="1:9" s="71" customFormat="1" ht="12.75" customHeight="1" x14ac:dyDescent="0.2">
      <c r="A1056" s="165"/>
      <c r="B1056" s="165"/>
      <c r="C1056" s="162"/>
      <c r="D1056" s="151"/>
      <c r="E1056" s="151"/>
      <c r="F1056" s="150"/>
      <c r="G1056" s="150"/>
      <c r="H1056" s="151"/>
      <c r="I1056" s="151"/>
    </row>
    <row r="1057" spans="1:9" s="40" customFormat="1" x14ac:dyDescent="0.2">
      <c r="A1057" s="165"/>
      <c r="B1057" s="165"/>
      <c r="C1057" s="162"/>
      <c r="D1057" s="150"/>
      <c r="E1057" s="150"/>
      <c r="F1057" s="150"/>
      <c r="G1057" s="150"/>
      <c r="H1057" s="151"/>
      <c r="I1057" s="149"/>
    </row>
    <row r="1058" spans="1:9" s="71" customFormat="1" ht="11.25" customHeight="1" x14ac:dyDescent="0.2">
      <c r="A1058" s="165"/>
      <c r="B1058" s="165"/>
      <c r="C1058" s="162"/>
      <c r="D1058" s="150"/>
      <c r="E1058" s="150"/>
      <c r="F1058" s="150"/>
      <c r="G1058" s="150"/>
      <c r="H1058" s="149"/>
      <c r="I1058" s="151"/>
    </row>
    <row r="1059" spans="1:9" s="40" customFormat="1" x14ac:dyDescent="0.2">
      <c r="A1059" s="165"/>
      <c r="B1059" s="165"/>
      <c r="C1059" s="162"/>
      <c r="D1059" s="150"/>
      <c r="E1059" s="150"/>
      <c r="F1059" s="150"/>
      <c r="G1059" s="150"/>
      <c r="H1059" s="149"/>
      <c r="I1059" s="151"/>
    </row>
    <row r="1060" spans="1:9" s="71" customFormat="1" x14ac:dyDescent="0.2">
      <c r="A1060" s="165"/>
      <c r="B1060" s="165"/>
      <c r="C1060" s="162"/>
      <c r="D1060" s="150"/>
      <c r="E1060" s="150"/>
      <c r="F1060" s="150"/>
      <c r="G1060" s="150"/>
      <c r="H1060" s="149"/>
      <c r="I1060" s="151"/>
    </row>
    <row r="1061" spans="1:9" s="40" customFormat="1" x14ac:dyDescent="0.2">
      <c r="A1061" s="165"/>
      <c r="B1061" s="165"/>
      <c r="C1061" s="162"/>
      <c r="D1061" s="150"/>
      <c r="E1061" s="150"/>
      <c r="F1061" s="150"/>
      <c r="G1061" s="150"/>
      <c r="H1061" s="149"/>
      <c r="I1061" s="149"/>
    </row>
    <row r="1062" spans="1:9" s="71" customFormat="1" ht="11.25" customHeight="1" x14ac:dyDescent="0.2">
      <c r="A1062" s="165"/>
      <c r="B1062" s="165"/>
      <c r="C1062" s="162"/>
      <c r="D1062" s="150"/>
      <c r="E1062" s="150"/>
      <c r="F1062" s="150"/>
      <c r="G1062" s="150"/>
      <c r="H1062" s="149"/>
      <c r="I1062" s="149"/>
    </row>
    <row r="1063" spans="1:9" s="40" customFormat="1" x14ac:dyDescent="0.2">
      <c r="A1063" s="165"/>
      <c r="B1063" s="165"/>
      <c r="C1063" s="162"/>
      <c r="D1063" s="150"/>
      <c r="E1063" s="150"/>
      <c r="F1063" s="150"/>
      <c r="G1063" s="150"/>
      <c r="H1063" s="149"/>
      <c r="I1063" s="149"/>
    </row>
    <row r="1064" spans="1:9" s="71" customFormat="1" x14ac:dyDescent="0.2">
      <c r="A1064" s="165"/>
      <c r="B1064" s="165"/>
      <c r="C1064" s="162"/>
      <c r="D1064" s="150"/>
      <c r="E1064" s="150"/>
      <c r="F1064" s="150"/>
      <c r="G1064" s="150"/>
      <c r="H1064" s="149"/>
      <c r="I1064" s="149"/>
    </row>
    <row r="1065" spans="1:9" s="40" customFormat="1" x14ac:dyDescent="0.2">
      <c r="A1065" s="165"/>
      <c r="B1065" s="165"/>
      <c r="C1065" s="162"/>
      <c r="D1065" s="150"/>
      <c r="E1065" s="150"/>
      <c r="F1065" s="150"/>
      <c r="G1065" s="150"/>
      <c r="H1065" s="149"/>
      <c r="I1065" s="149"/>
    </row>
    <row r="1066" spans="1:9" s="71" customFormat="1" x14ac:dyDescent="0.2">
      <c r="A1066" s="165"/>
      <c r="B1066" s="165"/>
      <c r="C1066" s="162"/>
      <c r="D1066" s="150"/>
      <c r="E1066" s="150"/>
      <c r="F1066" s="150"/>
      <c r="G1066" s="150"/>
      <c r="H1066" s="149"/>
      <c r="I1066" s="149"/>
    </row>
    <row r="1067" spans="1:9" s="71" customFormat="1" x14ac:dyDescent="0.2">
      <c r="A1067" s="165"/>
      <c r="B1067" s="165"/>
      <c r="C1067" s="162"/>
      <c r="D1067" s="150"/>
      <c r="E1067" s="150"/>
      <c r="F1067" s="150"/>
      <c r="G1067" s="150"/>
      <c r="H1067" s="149"/>
      <c r="I1067" s="149"/>
    </row>
    <row r="1068" spans="1:9" s="40" customFormat="1" x14ac:dyDescent="0.2">
      <c r="A1068" s="165"/>
      <c r="B1068" s="165"/>
      <c r="C1068" s="162"/>
      <c r="D1068" s="150"/>
      <c r="E1068" s="150"/>
      <c r="F1068" s="150"/>
      <c r="G1068" s="150"/>
      <c r="H1068" s="149"/>
      <c r="I1068" s="149"/>
    </row>
    <row r="1069" spans="1:9" s="71" customFormat="1" x14ac:dyDescent="0.2">
      <c r="A1069" s="165"/>
      <c r="B1069" s="165"/>
      <c r="C1069" s="162"/>
      <c r="D1069" s="150"/>
      <c r="E1069" s="150"/>
      <c r="F1069" s="150"/>
      <c r="G1069" s="150"/>
      <c r="H1069" s="151"/>
      <c r="I1069" s="149"/>
    </row>
    <row r="1070" spans="1:9" s="40" customFormat="1" x14ac:dyDescent="0.2">
      <c r="A1070" s="165"/>
      <c r="B1070" s="165"/>
      <c r="C1070" s="162"/>
      <c r="D1070" s="150"/>
      <c r="E1070" s="150"/>
      <c r="F1070" s="150"/>
      <c r="G1070" s="150"/>
      <c r="H1070" s="149"/>
      <c r="I1070" s="149"/>
    </row>
    <row r="1071" spans="1:9" s="71" customFormat="1" x14ac:dyDescent="0.2">
      <c r="A1071" s="165"/>
      <c r="B1071" s="165"/>
      <c r="C1071" s="162"/>
      <c r="D1071" s="151"/>
      <c r="E1071" s="151"/>
      <c r="F1071" s="150"/>
      <c r="G1071" s="150"/>
      <c r="H1071" s="151"/>
      <c r="I1071" s="151"/>
    </row>
    <row r="1072" spans="1:9" s="71" customFormat="1" x14ac:dyDescent="0.2">
      <c r="A1072" s="165"/>
      <c r="B1072" s="165"/>
      <c r="C1072" s="162"/>
      <c r="D1072" s="151"/>
      <c r="E1072" s="151"/>
      <c r="F1072" s="150"/>
      <c r="G1072" s="150"/>
      <c r="H1072" s="151"/>
      <c r="I1072" s="151"/>
    </row>
    <row r="1073" spans="1:9" s="71" customFormat="1" x14ac:dyDescent="0.2">
      <c r="A1073" s="165"/>
      <c r="B1073" s="165"/>
      <c r="C1073" s="162"/>
      <c r="D1073" s="151"/>
      <c r="E1073" s="151"/>
      <c r="F1073" s="150"/>
      <c r="G1073" s="150"/>
      <c r="H1073" s="151"/>
      <c r="I1073" s="151"/>
    </row>
    <row r="1074" spans="1:9" s="40" customFormat="1" x14ac:dyDescent="0.2">
      <c r="A1074" s="165"/>
      <c r="B1074" s="165"/>
      <c r="C1074" s="162"/>
      <c r="D1074" s="151"/>
      <c r="E1074" s="151"/>
      <c r="F1074" s="150"/>
      <c r="G1074" s="150"/>
      <c r="H1074" s="151"/>
      <c r="I1074" s="151"/>
    </row>
    <row r="1075" spans="1:9" s="40" customFormat="1" x14ac:dyDescent="0.2">
      <c r="A1075" s="165"/>
      <c r="B1075" s="165"/>
      <c r="C1075" s="162"/>
      <c r="D1075" s="150"/>
      <c r="E1075" s="150"/>
      <c r="F1075" s="150"/>
      <c r="G1075" s="150"/>
      <c r="H1075" s="149"/>
      <c r="I1075" s="151"/>
    </row>
    <row r="1076" spans="1:9" s="71" customFormat="1" x14ac:dyDescent="0.2">
      <c r="A1076" s="165"/>
      <c r="B1076" s="165"/>
      <c r="C1076" s="162"/>
      <c r="D1076" s="150"/>
      <c r="E1076" s="150"/>
      <c r="F1076" s="150"/>
      <c r="G1076" s="150"/>
      <c r="H1076" s="149"/>
      <c r="I1076" s="151"/>
    </row>
    <row r="1077" spans="1:9" s="40" customFormat="1" x14ac:dyDescent="0.2">
      <c r="A1077" s="165"/>
      <c r="B1077" s="165"/>
      <c r="C1077" s="162"/>
      <c r="D1077" s="151"/>
      <c r="E1077" s="151"/>
      <c r="F1077" s="150"/>
      <c r="G1077" s="150"/>
      <c r="H1077" s="151"/>
      <c r="I1077" s="151"/>
    </row>
    <row r="1078" spans="1:9" s="71" customFormat="1" x14ac:dyDescent="0.2">
      <c r="A1078" s="165"/>
      <c r="B1078" s="165"/>
      <c r="C1078" s="162"/>
      <c r="D1078" s="151"/>
      <c r="E1078" s="151"/>
      <c r="F1078" s="150"/>
      <c r="G1078" s="150"/>
      <c r="H1078" s="151"/>
      <c r="I1078" s="151"/>
    </row>
    <row r="1079" spans="1:9" s="71" customFormat="1" x14ac:dyDescent="0.2">
      <c r="A1079" s="165"/>
      <c r="B1079" s="165"/>
      <c r="C1079" s="162"/>
      <c r="D1079" s="151"/>
      <c r="E1079" s="151"/>
      <c r="F1079" s="150"/>
      <c r="G1079" s="150"/>
      <c r="H1079" s="151"/>
      <c r="I1079" s="151"/>
    </row>
    <row r="1080" spans="1:9" s="71" customFormat="1" x14ac:dyDescent="0.2">
      <c r="A1080" s="165"/>
      <c r="B1080" s="165"/>
      <c r="C1080" s="162"/>
      <c r="D1080" s="151"/>
      <c r="E1080" s="151"/>
      <c r="F1080" s="150"/>
      <c r="G1080" s="150"/>
      <c r="H1080" s="151"/>
      <c r="I1080" s="151"/>
    </row>
    <row r="1081" spans="1:9" s="40" customFormat="1" x14ac:dyDescent="0.2">
      <c r="A1081" s="165"/>
      <c r="B1081" s="165"/>
      <c r="C1081" s="162"/>
      <c r="D1081" s="150"/>
      <c r="E1081" s="150"/>
      <c r="F1081" s="150"/>
      <c r="G1081" s="150"/>
      <c r="H1081" s="151"/>
      <c r="I1081" s="149"/>
    </row>
    <row r="1082" spans="1:9" s="71" customFormat="1" x14ac:dyDescent="0.2">
      <c r="A1082" s="165"/>
      <c r="B1082" s="165"/>
      <c r="C1082" s="162"/>
      <c r="D1082" s="150"/>
      <c r="E1082" s="150"/>
      <c r="F1082" s="150"/>
      <c r="G1082" s="150"/>
      <c r="H1082" s="151"/>
      <c r="I1082" s="149"/>
    </row>
    <row r="1083" spans="1:9" s="40" customFormat="1" x14ac:dyDescent="0.2">
      <c r="A1083" s="165"/>
      <c r="B1083" s="165"/>
      <c r="C1083" s="162"/>
      <c r="D1083" s="151"/>
      <c r="E1083" s="151"/>
      <c r="F1083" s="150"/>
      <c r="G1083" s="150"/>
      <c r="H1083" s="151"/>
      <c r="I1083" s="151"/>
    </row>
    <row r="1084" spans="1:9" s="40" customFormat="1" x14ac:dyDescent="0.2">
      <c r="A1084" s="165"/>
      <c r="B1084" s="165"/>
      <c r="C1084" s="162"/>
      <c r="D1084" s="151"/>
      <c r="E1084" s="151"/>
      <c r="F1084" s="150"/>
      <c r="G1084" s="150"/>
      <c r="H1084" s="151"/>
      <c r="I1084" s="151"/>
    </row>
    <row r="1085" spans="1:9" s="71" customFormat="1" x14ac:dyDescent="0.2">
      <c r="A1085" s="165"/>
      <c r="B1085" s="165"/>
      <c r="C1085" s="162"/>
      <c r="D1085" s="150"/>
      <c r="E1085" s="150"/>
      <c r="F1085" s="151"/>
      <c r="G1085" s="151"/>
      <c r="H1085" s="151"/>
      <c r="I1085" s="151"/>
    </row>
    <row r="1086" spans="1:9" s="71" customFormat="1" ht="12.75" customHeight="1" x14ac:dyDescent="0.2">
      <c r="A1086" s="165"/>
      <c r="B1086" s="165"/>
      <c r="C1086" s="162"/>
      <c r="D1086" s="150"/>
      <c r="E1086" s="150"/>
      <c r="F1086" s="151"/>
      <c r="G1086" s="151"/>
      <c r="H1086" s="151"/>
      <c r="I1086" s="151"/>
    </row>
    <row r="1087" spans="1:9" s="71" customFormat="1" x14ac:dyDescent="0.2">
      <c r="A1087" s="165"/>
      <c r="B1087" s="165"/>
      <c r="C1087" s="162"/>
      <c r="D1087" s="151"/>
      <c r="E1087" s="151"/>
      <c r="F1087" s="150"/>
      <c r="G1087" s="150"/>
      <c r="H1087" s="151"/>
      <c r="I1087" s="151"/>
    </row>
    <row r="1088" spans="1:9" s="40" customFormat="1" x14ac:dyDescent="0.2">
      <c r="A1088" s="165"/>
      <c r="B1088" s="165"/>
      <c r="C1088" s="162"/>
      <c r="D1088" s="151"/>
      <c r="E1088" s="151"/>
      <c r="F1088" s="150"/>
      <c r="G1088" s="150"/>
      <c r="H1088" s="151"/>
      <c r="I1088" s="151"/>
    </row>
    <row r="1089" spans="1:9" s="71" customFormat="1" x14ac:dyDescent="0.2">
      <c r="A1089" s="165"/>
      <c r="B1089" s="165"/>
      <c r="C1089" s="162"/>
      <c r="D1089" s="151"/>
      <c r="E1089" s="151"/>
      <c r="F1089" s="150"/>
      <c r="G1089" s="150"/>
      <c r="H1089" s="151"/>
      <c r="I1089" s="151"/>
    </row>
    <row r="1090" spans="1:9" s="40" customFormat="1" x14ac:dyDescent="0.2">
      <c r="A1090" s="165"/>
      <c r="B1090" s="165"/>
      <c r="C1090" s="162"/>
      <c r="D1090" s="151"/>
      <c r="E1090" s="151"/>
      <c r="F1090" s="150"/>
      <c r="G1090" s="150"/>
      <c r="H1090" s="151"/>
      <c r="I1090" s="151"/>
    </row>
    <row r="1091" spans="1:9" s="71" customFormat="1" x14ac:dyDescent="0.2">
      <c r="A1091" s="165"/>
      <c r="B1091" s="165"/>
      <c r="C1091" s="162"/>
      <c r="D1091" s="151"/>
      <c r="E1091" s="151"/>
      <c r="F1091" s="150"/>
      <c r="G1091" s="150"/>
      <c r="H1091" s="151"/>
      <c r="I1091" s="151"/>
    </row>
    <row r="1092" spans="1:9" s="40" customFormat="1" x14ac:dyDescent="0.2">
      <c r="A1092" s="165"/>
      <c r="B1092" s="165"/>
      <c r="C1092" s="162"/>
      <c r="D1092" s="151"/>
      <c r="E1092" s="151"/>
      <c r="F1092" s="150"/>
      <c r="G1092" s="150"/>
      <c r="H1092" s="151"/>
      <c r="I1092" s="151"/>
    </row>
    <row r="1093" spans="1:9" s="71" customFormat="1" x14ac:dyDescent="0.2">
      <c r="A1093" s="165"/>
      <c r="B1093" s="165"/>
      <c r="C1093" s="162"/>
      <c r="D1093" s="150"/>
      <c r="E1093" s="150"/>
      <c r="F1093" s="150"/>
      <c r="G1093" s="150"/>
      <c r="H1093" s="149"/>
      <c r="I1093" s="151"/>
    </row>
    <row r="1094" spans="1:9" s="40" customFormat="1" x14ac:dyDescent="0.2">
      <c r="A1094" s="165"/>
      <c r="B1094" s="165"/>
      <c r="C1094" s="162"/>
      <c r="D1094" s="150"/>
      <c r="E1094" s="150"/>
      <c r="F1094" s="150"/>
      <c r="G1094" s="150"/>
      <c r="H1094" s="149"/>
      <c r="I1094" s="151"/>
    </row>
    <row r="1095" spans="1:9" s="71" customFormat="1" x14ac:dyDescent="0.2">
      <c r="A1095" s="165"/>
      <c r="B1095" s="165"/>
      <c r="C1095" s="162"/>
      <c r="D1095" s="150"/>
      <c r="E1095" s="150"/>
      <c r="F1095" s="150"/>
      <c r="G1095" s="150"/>
      <c r="H1095" s="151"/>
      <c r="I1095" s="149"/>
    </row>
    <row r="1096" spans="1:9" s="40" customFormat="1" x14ac:dyDescent="0.2">
      <c r="A1096" s="165"/>
      <c r="B1096" s="165"/>
      <c r="C1096" s="162"/>
      <c r="D1096" s="150"/>
      <c r="E1096" s="150"/>
      <c r="F1096" s="150"/>
      <c r="G1096" s="150"/>
      <c r="H1096" s="151"/>
      <c r="I1096" s="149"/>
    </row>
    <row r="1097" spans="1:9" s="71" customFormat="1" x14ac:dyDescent="0.2">
      <c r="A1097" s="165"/>
      <c r="B1097" s="165"/>
      <c r="C1097" s="162"/>
      <c r="D1097" s="150"/>
      <c r="E1097" s="150"/>
      <c r="F1097" s="150"/>
      <c r="G1097" s="150"/>
      <c r="H1097" s="149"/>
      <c r="I1097" s="149"/>
    </row>
    <row r="1098" spans="1:9" s="40" customFormat="1" x14ac:dyDescent="0.2">
      <c r="A1098" s="165"/>
      <c r="B1098" s="165"/>
      <c r="C1098" s="162"/>
      <c r="D1098" s="150"/>
      <c r="E1098" s="150"/>
      <c r="F1098" s="150"/>
      <c r="G1098" s="150"/>
      <c r="H1098" s="149"/>
      <c r="I1098" s="149"/>
    </row>
    <row r="1099" spans="1:9" s="71" customFormat="1" x14ac:dyDescent="0.2">
      <c r="A1099" s="165"/>
      <c r="B1099" s="165"/>
      <c r="C1099" s="162"/>
      <c r="D1099" s="151"/>
      <c r="E1099" s="151"/>
      <c r="F1099" s="150"/>
      <c r="G1099" s="150"/>
      <c r="H1099" s="151"/>
      <c r="I1099" s="151"/>
    </row>
    <row r="1100" spans="1:9" s="40" customFormat="1" x14ac:dyDescent="0.2">
      <c r="A1100" s="165"/>
      <c r="B1100" s="165"/>
      <c r="C1100" s="162"/>
      <c r="D1100" s="151"/>
      <c r="E1100" s="151"/>
      <c r="F1100" s="150"/>
      <c r="G1100" s="150"/>
      <c r="H1100" s="151"/>
      <c r="I1100" s="151"/>
    </row>
    <row r="1101" spans="1:9" s="71" customFormat="1" x14ac:dyDescent="0.2">
      <c r="A1101" s="165"/>
      <c r="B1101" s="165"/>
      <c r="C1101" s="162"/>
      <c r="D1101" s="151"/>
      <c r="E1101" s="151"/>
      <c r="F1101" s="150"/>
      <c r="G1101" s="150"/>
      <c r="H1101" s="151"/>
      <c r="I1101" s="151"/>
    </row>
    <row r="1102" spans="1:9" s="71" customFormat="1" x14ac:dyDescent="0.2">
      <c r="A1102" s="165"/>
      <c r="B1102" s="165"/>
      <c r="C1102" s="162"/>
      <c r="D1102" s="151"/>
      <c r="E1102" s="151"/>
      <c r="F1102" s="150"/>
      <c r="G1102" s="150"/>
      <c r="H1102" s="151"/>
      <c r="I1102" s="151"/>
    </row>
    <row r="1103" spans="1:9" s="71" customFormat="1" x14ac:dyDescent="0.2">
      <c r="A1103" s="165"/>
      <c r="B1103" s="165"/>
      <c r="C1103" s="162"/>
      <c r="D1103" s="150"/>
      <c r="E1103" s="150"/>
      <c r="F1103" s="151"/>
      <c r="G1103" s="151"/>
      <c r="H1103" s="151"/>
      <c r="I1103" s="151"/>
    </row>
    <row r="1104" spans="1:9" s="71" customFormat="1" x14ac:dyDescent="0.2">
      <c r="A1104" s="165"/>
      <c r="B1104" s="165"/>
      <c r="C1104" s="162"/>
      <c r="D1104" s="150"/>
      <c r="E1104" s="150"/>
      <c r="F1104" s="151"/>
      <c r="G1104" s="151"/>
      <c r="H1104" s="151"/>
      <c r="I1104" s="151"/>
    </row>
    <row r="1105" spans="1:9" s="71" customFormat="1" x14ac:dyDescent="0.2">
      <c r="A1105" s="165"/>
      <c r="B1105" s="165"/>
      <c r="C1105" s="162"/>
      <c r="D1105" s="150"/>
      <c r="E1105" s="150"/>
      <c r="F1105" s="150"/>
      <c r="G1105" s="150"/>
      <c r="H1105" s="149"/>
      <c r="I1105" s="149"/>
    </row>
    <row r="1106" spans="1:9" s="71" customFormat="1" x14ac:dyDescent="0.2">
      <c r="A1106" s="165"/>
      <c r="B1106" s="165"/>
      <c r="C1106" s="162"/>
      <c r="D1106" s="150"/>
      <c r="E1106" s="150"/>
      <c r="F1106" s="150"/>
      <c r="G1106" s="150"/>
      <c r="H1106" s="149"/>
      <c r="I1106" s="149"/>
    </row>
    <row r="1107" spans="1:9" s="71" customFormat="1" x14ac:dyDescent="0.2">
      <c r="A1107" s="165"/>
      <c r="B1107" s="165"/>
      <c r="C1107" s="162"/>
      <c r="D1107" s="150"/>
      <c r="E1107" s="150"/>
      <c r="F1107" s="150"/>
      <c r="G1107" s="150"/>
      <c r="H1107" s="149"/>
      <c r="I1107" s="149"/>
    </row>
    <row r="1108" spans="1:9" s="71" customFormat="1" x14ac:dyDescent="0.2">
      <c r="A1108" s="165"/>
      <c r="B1108" s="165"/>
      <c r="C1108" s="162"/>
      <c r="D1108" s="150"/>
      <c r="E1108" s="150"/>
      <c r="F1108" s="150"/>
      <c r="G1108" s="150"/>
      <c r="H1108" s="149"/>
      <c r="I1108" s="149"/>
    </row>
    <row r="1109" spans="1:9" s="71" customFormat="1" x14ac:dyDescent="0.2">
      <c r="A1109" s="165"/>
      <c r="B1109" s="165"/>
      <c r="C1109" s="162"/>
      <c r="D1109" s="150"/>
      <c r="E1109" s="150"/>
      <c r="F1109" s="150"/>
      <c r="G1109" s="150"/>
      <c r="H1109" s="149"/>
      <c r="I1109" s="149"/>
    </row>
    <row r="1110" spans="1:9" s="71" customFormat="1" x14ac:dyDescent="0.2">
      <c r="A1110" s="165"/>
      <c r="B1110" s="165"/>
      <c r="C1110" s="162"/>
      <c r="D1110" s="150"/>
      <c r="E1110" s="150"/>
      <c r="F1110" s="150"/>
      <c r="G1110" s="150"/>
      <c r="H1110" s="149"/>
      <c r="I1110" s="149"/>
    </row>
    <row r="1111" spans="1:9" s="71" customFormat="1" x14ac:dyDescent="0.2">
      <c r="A1111" s="165"/>
      <c r="B1111" s="165"/>
      <c r="C1111" s="162"/>
      <c r="D1111" s="150"/>
      <c r="E1111" s="150"/>
      <c r="F1111" s="150"/>
      <c r="G1111" s="150"/>
      <c r="H1111" s="149"/>
      <c r="I1111" s="149"/>
    </row>
    <row r="1112" spans="1:9" s="71" customFormat="1" x14ac:dyDescent="0.2">
      <c r="A1112" s="165"/>
      <c r="B1112" s="165"/>
      <c r="C1112" s="162"/>
      <c r="D1112" s="150"/>
      <c r="E1112" s="150"/>
      <c r="F1112" s="150"/>
      <c r="G1112" s="150"/>
      <c r="H1112" s="151"/>
      <c r="I1112" s="149"/>
    </row>
    <row r="1113" spans="1:9" s="71" customFormat="1" x14ac:dyDescent="0.2">
      <c r="A1113" s="165"/>
      <c r="B1113" s="165"/>
      <c r="C1113" s="162"/>
      <c r="D1113" s="150"/>
      <c r="E1113" s="150"/>
      <c r="F1113" s="150"/>
      <c r="G1113" s="150"/>
      <c r="H1113" s="149"/>
      <c r="I1113" s="149"/>
    </row>
    <row r="1114" spans="1:9" s="71" customFormat="1" x14ac:dyDescent="0.2">
      <c r="A1114" s="165"/>
      <c r="B1114" s="165"/>
      <c r="C1114" s="162"/>
      <c r="D1114" s="150"/>
      <c r="E1114" s="150"/>
      <c r="F1114" s="150"/>
      <c r="G1114" s="150"/>
      <c r="H1114" s="151"/>
      <c r="I1114" s="151"/>
    </row>
    <row r="1115" spans="1:9" s="71" customFormat="1" x14ac:dyDescent="0.2">
      <c r="A1115" s="165"/>
      <c r="B1115" s="165"/>
      <c r="C1115" s="162"/>
      <c r="D1115" s="150"/>
      <c r="E1115" s="150"/>
      <c r="F1115" s="150"/>
      <c r="G1115" s="150"/>
      <c r="H1115" s="151"/>
      <c r="I1115" s="151"/>
    </row>
    <row r="1116" spans="1:9" s="71" customFormat="1" x14ac:dyDescent="0.2">
      <c r="A1116" s="165"/>
      <c r="B1116" s="165"/>
      <c r="C1116" s="162"/>
      <c r="D1116" s="150"/>
      <c r="E1116" s="150"/>
      <c r="F1116" s="150"/>
      <c r="G1116" s="150"/>
      <c r="H1116" s="149"/>
      <c r="I1116" s="149"/>
    </row>
    <row r="1117" spans="1:9" s="71" customFormat="1" x14ac:dyDescent="0.2">
      <c r="A1117" s="165"/>
      <c r="B1117" s="165"/>
      <c r="C1117" s="162"/>
      <c r="D1117" s="151"/>
      <c r="E1117" s="151"/>
      <c r="F1117" s="150"/>
      <c r="G1117" s="150"/>
      <c r="H1117" s="151"/>
      <c r="I1117" s="151"/>
    </row>
    <row r="1118" spans="1:9" s="71" customFormat="1" x14ac:dyDescent="0.2">
      <c r="A1118" s="165"/>
      <c r="B1118" s="165"/>
      <c r="C1118" s="162"/>
      <c r="D1118" s="150"/>
      <c r="E1118" s="150"/>
      <c r="F1118" s="150"/>
      <c r="G1118" s="150"/>
      <c r="H1118" s="149"/>
      <c r="I1118" s="149"/>
    </row>
    <row r="1119" spans="1:9" s="71" customFormat="1" x14ac:dyDescent="0.2">
      <c r="A1119" s="165"/>
      <c r="B1119" s="165"/>
      <c r="C1119" s="162"/>
      <c r="D1119" s="150"/>
      <c r="E1119" s="150"/>
      <c r="F1119" s="150"/>
      <c r="G1119" s="150"/>
      <c r="H1119" s="149"/>
      <c r="I1119" s="149"/>
    </row>
    <row r="1120" spans="1:9" s="40" customFormat="1" x14ac:dyDescent="0.2">
      <c r="A1120" s="165"/>
      <c r="B1120" s="165"/>
      <c r="C1120" s="162"/>
      <c r="D1120" s="150"/>
      <c r="E1120" s="150"/>
      <c r="F1120" s="150"/>
      <c r="G1120" s="150"/>
      <c r="H1120" s="149"/>
      <c r="I1120" s="149"/>
    </row>
    <row r="1121" spans="1:9" s="71" customFormat="1" x14ac:dyDescent="0.2">
      <c r="A1121" s="165"/>
      <c r="B1121" s="165"/>
      <c r="C1121" s="162"/>
      <c r="D1121" s="150"/>
      <c r="E1121" s="150"/>
      <c r="F1121" s="150"/>
      <c r="G1121" s="150"/>
      <c r="H1121" s="151"/>
      <c r="I1121" s="149"/>
    </row>
    <row r="1122" spans="1:9" s="40" customFormat="1" x14ac:dyDescent="0.2">
      <c r="A1122" s="165"/>
      <c r="B1122" s="165"/>
      <c r="C1122" s="162"/>
      <c r="D1122" s="150"/>
      <c r="E1122" s="150"/>
      <c r="F1122" s="151"/>
      <c r="G1122" s="151"/>
      <c r="H1122" s="151"/>
      <c r="I1122" s="151"/>
    </row>
    <row r="1123" spans="1:9" s="71" customFormat="1" x14ac:dyDescent="0.2">
      <c r="A1123" s="165"/>
      <c r="B1123" s="165"/>
      <c r="C1123" s="162"/>
      <c r="D1123" s="150"/>
      <c r="E1123" s="150"/>
      <c r="F1123" s="150"/>
      <c r="G1123" s="150"/>
      <c r="H1123" s="151"/>
      <c r="I1123" s="149"/>
    </row>
    <row r="1124" spans="1:9" s="40" customFormat="1" x14ac:dyDescent="0.2">
      <c r="A1124" s="165"/>
      <c r="B1124" s="165"/>
      <c r="C1124" s="162"/>
      <c r="D1124" s="150"/>
      <c r="E1124" s="150"/>
      <c r="F1124" s="150"/>
      <c r="G1124" s="150"/>
      <c r="H1124" s="151"/>
      <c r="I1124" s="151"/>
    </row>
    <row r="1125" spans="1:9" s="71" customFormat="1" x14ac:dyDescent="0.2">
      <c r="A1125" s="165"/>
      <c r="B1125" s="165"/>
      <c r="C1125" s="162"/>
      <c r="D1125" s="150"/>
      <c r="E1125" s="150"/>
      <c r="F1125" s="150"/>
      <c r="G1125" s="150"/>
      <c r="H1125" s="151"/>
      <c r="I1125" s="151"/>
    </row>
    <row r="1126" spans="1:9" s="40" customFormat="1" x14ac:dyDescent="0.2">
      <c r="A1126" s="165"/>
      <c r="B1126" s="165"/>
      <c r="C1126" s="162"/>
      <c r="D1126" s="150"/>
      <c r="E1126" s="150"/>
      <c r="F1126" s="150"/>
      <c r="G1126" s="150"/>
      <c r="H1126" s="149"/>
      <c r="I1126" s="149"/>
    </row>
    <row r="1127" spans="1:9" s="71" customFormat="1" x14ac:dyDescent="0.2">
      <c r="A1127" s="165"/>
      <c r="B1127" s="165"/>
      <c r="C1127" s="162"/>
      <c r="D1127" s="150"/>
      <c r="E1127" s="150"/>
      <c r="F1127" s="151"/>
      <c r="G1127" s="151"/>
      <c r="H1127" s="151"/>
      <c r="I1127" s="151"/>
    </row>
    <row r="1128" spans="1:9" s="40" customFormat="1" x14ac:dyDescent="0.2">
      <c r="A1128" s="165"/>
      <c r="B1128" s="165"/>
      <c r="C1128" s="162"/>
      <c r="D1128" s="150"/>
      <c r="E1128" s="150"/>
      <c r="F1128" s="150"/>
      <c r="G1128" s="150"/>
      <c r="H1128" s="149"/>
      <c r="I1128" s="149"/>
    </row>
    <row r="1129" spans="1:9" s="71" customFormat="1" x14ac:dyDescent="0.2">
      <c r="A1129" s="165"/>
      <c r="B1129" s="165"/>
      <c r="C1129" s="162"/>
      <c r="D1129" s="150"/>
      <c r="E1129" s="150"/>
      <c r="F1129" s="151"/>
      <c r="G1129" s="151"/>
      <c r="H1129" s="151"/>
      <c r="I1129" s="151"/>
    </row>
    <row r="1130" spans="1:9" s="40" customFormat="1" x14ac:dyDescent="0.2">
      <c r="A1130" s="165"/>
      <c r="B1130" s="165"/>
      <c r="C1130" s="162"/>
      <c r="D1130" s="150"/>
      <c r="E1130" s="150"/>
      <c r="F1130" s="151"/>
      <c r="G1130" s="151"/>
      <c r="H1130" s="151"/>
      <c r="I1130" s="151"/>
    </row>
    <row r="1131" spans="1:9" s="71" customFormat="1" x14ac:dyDescent="0.2">
      <c r="A1131" s="165"/>
      <c r="B1131" s="165"/>
      <c r="C1131" s="162"/>
      <c r="D1131" s="150"/>
      <c r="E1131" s="150"/>
      <c r="F1131" s="150"/>
      <c r="G1131" s="150"/>
      <c r="H1131" s="149"/>
      <c r="I1131" s="149"/>
    </row>
    <row r="1132" spans="1:9" s="71" customFormat="1" x14ac:dyDescent="0.2">
      <c r="A1132" s="165"/>
      <c r="B1132" s="165"/>
      <c r="C1132" s="162"/>
      <c r="D1132" s="150"/>
      <c r="E1132" s="150"/>
      <c r="F1132" s="150"/>
      <c r="G1132" s="150"/>
      <c r="H1132" s="149"/>
      <c r="I1132" s="149"/>
    </row>
    <row r="1133" spans="1:9" s="71" customFormat="1" x14ac:dyDescent="0.2">
      <c r="A1133" s="165"/>
      <c r="B1133" s="165"/>
      <c r="C1133" s="162"/>
      <c r="D1133" s="150"/>
      <c r="E1133" s="150"/>
      <c r="F1133" s="150"/>
      <c r="G1133" s="150"/>
      <c r="H1133" s="151"/>
      <c r="I1133" s="149"/>
    </row>
    <row r="1134" spans="1:9" s="71" customFormat="1" x14ac:dyDescent="0.2">
      <c r="A1134" s="165"/>
      <c r="B1134" s="165"/>
      <c r="C1134" s="162"/>
      <c r="D1134" s="150"/>
      <c r="E1134" s="150"/>
      <c r="F1134" s="150"/>
      <c r="G1134" s="150"/>
      <c r="H1134" s="151"/>
      <c r="I1134" s="149"/>
    </row>
    <row r="1135" spans="1:9" s="71" customFormat="1" x14ac:dyDescent="0.2">
      <c r="A1135" s="165"/>
      <c r="B1135" s="165"/>
      <c r="C1135" s="162"/>
      <c r="D1135" s="150"/>
      <c r="E1135" s="150"/>
      <c r="F1135" s="151"/>
      <c r="G1135" s="151"/>
      <c r="H1135" s="151"/>
      <c r="I1135" s="151"/>
    </row>
    <row r="1136" spans="1:9" s="71" customFormat="1" x14ac:dyDescent="0.2">
      <c r="A1136" s="165"/>
      <c r="B1136" s="165"/>
      <c r="C1136" s="162"/>
      <c r="D1136" s="150"/>
      <c r="E1136" s="150"/>
      <c r="F1136" s="151"/>
      <c r="G1136" s="151"/>
      <c r="H1136" s="151"/>
      <c r="I1136" s="151"/>
    </row>
    <row r="1137" spans="1:9" s="71" customFormat="1" x14ac:dyDescent="0.2">
      <c r="A1137" s="165"/>
      <c r="B1137" s="165"/>
      <c r="C1137" s="162"/>
      <c r="D1137" s="151"/>
      <c r="E1137" s="151"/>
      <c r="F1137" s="150"/>
      <c r="G1137" s="150"/>
      <c r="H1137" s="151"/>
      <c r="I1137" s="151"/>
    </row>
    <row r="1138" spans="1:9" s="40" customFormat="1" x14ac:dyDescent="0.2">
      <c r="A1138" s="165"/>
      <c r="B1138" s="165"/>
      <c r="C1138" s="162"/>
      <c r="D1138" s="151"/>
      <c r="E1138" s="151"/>
      <c r="F1138" s="150"/>
      <c r="G1138" s="150"/>
      <c r="H1138" s="151"/>
      <c r="I1138" s="151"/>
    </row>
    <row r="1139" spans="1:9" s="71" customFormat="1" x14ac:dyDescent="0.2">
      <c r="A1139" s="165"/>
      <c r="B1139" s="165"/>
      <c r="C1139" s="162"/>
      <c r="D1139" s="150"/>
      <c r="E1139" s="150"/>
      <c r="F1139" s="150"/>
      <c r="G1139" s="150"/>
      <c r="H1139" s="151"/>
      <c r="I1139" s="149"/>
    </row>
    <row r="1140" spans="1:9" s="40" customFormat="1" x14ac:dyDescent="0.2">
      <c r="A1140" s="165"/>
      <c r="B1140" s="165"/>
      <c r="C1140" s="162"/>
      <c r="D1140" s="150"/>
      <c r="E1140" s="150"/>
      <c r="F1140" s="150"/>
      <c r="G1140" s="150"/>
      <c r="H1140" s="151"/>
      <c r="I1140" s="149"/>
    </row>
    <row r="1141" spans="1:9" s="40" customFormat="1" x14ac:dyDescent="0.2">
      <c r="A1141" s="165"/>
      <c r="B1141" s="165"/>
      <c r="C1141" s="162"/>
      <c r="D1141" s="151"/>
      <c r="E1141" s="151"/>
      <c r="F1141" s="150"/>
      <c r="G1141" s="150"/>
      <c r="H1141" s="151"/>
      <c r="I1141" s="151"/>
    </row>
    <row r="1142" spans="1:9" s="71" customFormat="1" x14ac:dyDescent="0.2">
      <c r="A1142" s="165"/>
      <c r="B1142" s="165"/>
      <c r="C1142" s="162"/>
      <c r="D1142" s="151"/>
      <c r="E1142" s="151"/>
      <c r="F1142" s="150"/>
      <c r="G1142" s="150"/>
      <c r="H1142" s="151"/>
      <c r="I1142" s="151"/>
    </row>
    <row r="1143" spans="1:9" s="71" customFormat="1" x14ac:dyDescent="0.2">
      <c r="A1143" s="165"/>
      <c r="B1143" s="165"/>
      <c r="C1143" s="162"/>
      <c r="D1143" s="150"/>
      <c r="E1143" s="150"/>
      <c r="F1143" s="150"/>
      <c r="G1143" s="150"/>
      <c r="H1143" s="149"/>
      <c r="I1143" s="149"/>
    </row>
    <row r="1144" spans="1:9" s="71" customFormat="1" x14ac:dyDescent="0.2">
      <c r="A1144" s="165"/>
      <c r="B1144" s="165"/>
      <c r="C1144" s="162"/>
      <c r="D1144" s="151"/>
      <c r="E1144" s="151"/>
      <c r="F1144" s="150"/>
      <c r="G1144" s="150"/>
      <c r="H1144" s="151"/>
      <c r="I1144" s="151"/>
    </row>
    <row r="1145" spans="1:9" s="71" customFormat="1" x14ac:dyDescent="0.2">
      <c r="A1145" s="165"/>
      <c r="B1145" s="165"/>
      <c r="C1145" s="162"/>
      <c r="D1145" s="150"/>
      <c r="E1145" s="150"/>
      <c r="F1145" s="150"/>
      <c r="G1145" s="150"/>
      <c r="H1145" s="149"/>
      <c r="I1145" s="149"/>
    </row>
    <row r="1146" spans="1:9" s="40" customFormat="1" x14ac:dyDescent="0.2">
      <c r="A1146" s="165"/>
      <c r="B1146" s="165"/>
      <c r="C1146" s="162"/>
      <c r="D1146" s="151"/>
      <c r="E1146" s="151"/>
      <c r="F1146" s="150"/>
      <c r="G1146" s="150"/>
      <c r="H1146" s="151"/>
      <c r="I1146" s="151"/>
    </row>
    <row r="1147" spans="1:9" s="40" customFormat="1" x14ac:dyDescent="0.2">
      <c r="A1147" s="165"/>
      <c r="B1147" s="165"/>
      <c r="C1147" s="162"/>
      <c r="D1147" s="151"/>
      <c r="E1147" s="151"/>
      <c r="F1147" s="150"/>
      <c r="G1147" s="150"/>
      <c r="H1147" s="151"/>
      <c r="I1147" s="151"/>
    </row>
    <row r="1148" spans="1:9" s="40" customFormat="1" x14ac:dyDescent="0.2">
      <c r="A1148" s="165"/>
      <c r="B1148" s="165"/>
      <c r="C1148" s="162"/>
      <c r="D1148" s="150"/>
      <c r="E1148" s="150"/>
      <c r="F1148" s="150"/>
      <c r="G1148" s="150"/>
      <c r="H1148" s="149"/>
      <c r="I1148" s="149"/>
    </row>
    <row r="1149" spans="1:9" s="40" customFormat="1" x14ac:dyDescent="0.2">
      <c r="A1149" s="165"/>
      <c r="B1149" s="165"/>
      <c r="C1149" s="162"/>
      <c r="D1149" s="150"/>
      <c r="E1149" s="150"/>
      <c r="F1149" s="150"/>
      <c r="G1149" s="150"/>
      <c r="H1149" s="149"/>
      <c r="I1149" s="149"/>
    </row>
    <row r="1150" spans="1:9" s="71" customFormat="1" x14ac:dyDescent="0.2">
      <c r="A1150" s="165"/>
      <c r="B1150" s="165"/>
      <c r="C1150" s="162"/>
      <c r="D1150" s="150"/>
      <c r="E1150" s="150"/>
      <c r="F1150" s="150"/>
      <c r="G1150" s="150"/>
      <c r="H1150" s="151"/>
      <c r="I1150" s="151"/>
    </row>
    <row r="1151" spans="1:9" s="71" customFormat="1" x14ac:dyDescent="0.2">
      <c r="A1151" s="165"/>
      <c r="B1151" s="165"/>
      <c r="C1151" s="162"/>
      <c r="D1151" s="150"/>
      <c r="E1151" s="150"/>
      <c r="F1151" s="150"/>
      <c r="G1151" s="150"/>
      <c r="H1151" s="151"/>
      <c r="I1151" s="151"/>
    </row>
    <row r="1152" spans="1:9" s="40" customFormat="1" x14ac:dyDescent="0.2">
      <c r="A1152" s="165"/>
      <c r="B1152" s="165"/>
      <c r="C1152" s="162"/>
      <c r="D1152" s="150"/>
      <c r="E1152" s="150"/>
      <c r="F1152" s="150"/>
      <c r="G1152" s="150"/>
      <c r="H1152" s="149"/>
      <c r="I1152" s="149"/>
    </row>
    <row r="1153" spans="1:9" s="71" customFormat="1" x14ac:dyDescent="0.2">
      <c r="A1153" s="165"/>
      <c r="B1153" s="165"/>
      <c r="C1153" s="162"/>
      <c r="D1153" s="150"/>
      <c r="E1153" s="150"/>
      <c r="F1153" s="150"/>
      <c r="G1153" s="150"/>
      <c r="H1153" s="149"/>
      <c r="I1153" s="149"/>
    </row>
    <row r="1154" spans="1:9" s="40" customFormat="1" x14ac:dyDescent="0.2">
      <c r="A1154" s="165"/>
      <c r="B1154" s="165"/>
      <c r="C1154" s="162"/>
      <c r="D1154" s="150"/>
      <c r="E1154" s="150"/>
      <c r="F1154" s="150"/>
      <c r="G1154" s="150"/>
      <c r="H1154" s="149"/>
      <c r="I1154" s="149"/>
    </row>
    <row r="1155" spans="1:9" s="40" customFormat="1" x14ac:dyDescent="0.2">
      <c r="A1155" s="165"/>
      <c r="B1155" s="165"/>
      <c r="C1155" s="162"/>
      <c r="D1155" s="150"/>
      <c r="E1155" s="150"/>
      <c r="F1155" s="150"/>
      <c r="G1155" s="150"/>
      <c r="H1155" s="149"/>
      <c r="I1155" s="149"/>
    </row>
    <row r="1156" spans="1:9" s="71" customFormat="1" x14ac:dyDescent="0.2">
      <c r="A1156" s="165"/>
      <c r="B1156" s="165"/>
      <c r="C1156" s="162"/>
      <c r="D1156" s="150"/>
      <c r="E1156" s="150"/>
      <c r="F1156" s="150"/>
      <c r="G1156" s="150"/>
      <c r="H1156" s="149"/>
      <c r="I1156" s="149"/>
    </row>
    <row r="1157" spans="1:9" s="40" customFormat="1" x14ac:dyDescent="0.2">
      <c r="A1157" s="165"/>
      <c r="B1157" s="165"/>
      <c r="C1157" s="162"/>
      <c r="D1157" s="150"/>
      <c r="E1157" s="150"/>
      <c r="F1157" s="150"/>
      <c r="G1157" s="150"/>
      <c r="H1157" s="151"/>
      <c r="I1157" s="151"/>
    </row>
    <row r="1158" spans="1:9" s="71" customFormat="1" x14ac:dyDescent="0.2">
      <c r="A1158" s="165"/>
      <c r="B1158" s="165"/>
      <c r="C1158" s="162"/>
      <c r="D1158" s="150"/>
      <c r="E1158" s="150"/>
      <c r="F1158" s="150"/>
      <c r="G1158" s="150"/>
      <c r="H1158" s="151"/>
      <c r="I1158" s="151"/>
    </row>
    <row r="1159" spans="1:9" s="71" customFormat="1" x14ac:dyDescent="0.2">
      <c r="A1159" s="165"/>
      <c r="B1159" s="165"/>
      <c r="C1159" s="162"/>
      <c r="D1159" s="151"/>
      <c r="E1159" s="151"/>
      <c r="F1159" s="150"/>
      <c r="G1159" s="150"/>
      <c r="H1159" s="151"/>
      <c r="I1159" s="151"/>
    </row>
    <row r="1160" spans="1:9" s="71" customFormat="1" x14ac:dyDescent="0.2">
      <c r="A1160" s="165"/>
      <c r="B1160" s="165"/>
      <c r="C1160" s="162"/>
      <c r="D1160" s="151"/>
      <c r="E1160" s="151"/>
      <c r="F1160" s="150"/>
      <c r="G1160" s="150"/>
      <c r="H1160" s="151"/>
      <c r="I1160" s="151"/>
    </row>
    <row r="1161" spans="1:9" s="71" customFormat="1" x14ac:dyDescent="0.2">
      <c r="A1161" s="165"/>
      <c r="B1161" s="165"/>
      <c r="C1161" s="162"/>
      <c r="D1161" s="150"/>
      <c r="E1161" s="150"/>
      <c r="F1161" s="150"/>
      <c r="G1161" s="150"/>
      <c r="H1161" s="149"/>
      <c r="I1161" s="151"/>
    </row>
    <row r="1162" spans="1:9" s="71" customFormat="1" x14ac:dyDescent="0.2">
      <c r="A1162" s="165"/>
      <c r="B1162" s="165"/>
      <c r="C1162" s="162"/>
      <c r="D1162" s="150"/>
      <c r="E1162" s="150"/>
      <c r="F1162" s="150"/>
      <c r="G1162" s="150"/>
      <c r="H1162" s="149"/>
      <c r="I1162" s="151"/>
    </row>
    <row r="1163" spans="1:9" s="71" customFormat="1" x14ac:dyDescent="0.2">
      <c r="A1163" s="165"/>
      <c r="B1163" s="165"/>
      <c r="C1163" s="162"/>
      <c r="D1163" s="151"/>
      <c r="E1163" s="151"/>
      <c r="F1163" s="150"/>
      <c r="G1163" s="150"/>
      <c r="H1163" s="151"/>
      <c r="I1163" s="151"/>
    </row>
    <row r="1164" spans="1:9" s="71" customFormat="1" x14ac:dyDescent="0.2">
      <c r="A1164" s="165"/>
      <c r="B1164" s="165"/>
      <c r="C1164" s="162"/>
      <c r="D1164" s="151"/>
      <c r="E1164" s="151"/>
      <c r="F1164" s="150"/>
      <c r="G1164" s="150"/>
      <c r="H1164" s="151"/>
      <c r="I1164" s="151"/>
    </row>
    <row r="1165" spans="1:9" s="71" customFormat="1" x14ac:dyDescent="0.2">
      <c r="A1165" s="165"/>
      <c r="B1165" s="165"/>
      <c r="C1165" s="162"/>
      <c r="D1165" s="151"/>
      <c r="E1165" s="151"/>
      <c r="F1165" s="150"/>
      <c r="G1165" s="150"/>
      <c r="H1165" s="151"/>
      <c r="I1165" s="151"/>
    </row>
    <row r="1166" spans="1:9" s="71" customFormat="1" x14ac:dyDescent="0.2">
      <c r="A1166" s="165"/>
      <c r="B1166" s="165"/>
      <c r="C1166" s="162"/>
      <c r="D1166" s="151"/>
      <c r="E1166" s="151"/>
      <c r="F1166" s="150"/>
      <c r="G1166" s="150"/>
      <c r="H1166" s="151"/>
      <c r="I1166" s="151"/>
    </row>
    <row r="1167" spans="1:9" s="40" customFormat="1" x14ac:dyDescent="0.2">
      <c r="A1167" s="165"/>
      <c r="B1167" s="165"/>
      <c r="C1167" s="162"/>
      <c r="D1167" s="150"/>
      <c r="E1167" s="150"/>
      <c r="F1167" s="150"/>
      <c r="G1167" s="150"/>
      <c r="H1167" s="151"/>
      <c r="I1167" s="151"/>
    </row>
    <row r="1168" spans="1:9" s="40" customFormat="1" x14ac:dyDescent="0.2">
      <c r="A1168" s="165"/>
      <c r="B1168" s="165"/>
      <c r="C1168" s="162"/>
      <c r="D1168" s="150"/>
      <c r="E1168" s="150"/>
      <c r="F1168" s="150"/>
      <c r="G1168" s="150"/>
      <c r="H1168" s="151"/>
      <c r="I1168" s="151"/>
    </row>
    <row r="1169" spans="1:9" s="71" customFormat="1" x14ac:dyDescent="0.2">
      <c r="A1169" s="165"/>
      <c r="B1169" s="165"/>
      <c r="C1169" s="162"/>
      <c r="D1169" s="150"/>
      <c r="E1169" s="150"/>
      <c r="F1169" s="150"/>
      <c r="G1169" s="150"/>
      <c r="H1169" s="151"/>
      <c r="I1169" s="149"/>
    </row>
    <row r="1170" spans="1:9" s="71" customFormat="1" x14ac:dyDescent="0.2">
      <c r="A1170" s="165"/>
      <c r="B1170" s="165"/>
      <c r="C1170" s="162"/>
      <c r="D1170" s="150"/>
      <c r="E1170" s="150"/>
      <c r="F1170" s="150"/>
      <c r="G1170" s="150"/>
      <c r="H1170" s="151"/>
      <c r="I1170" s="149"/>
    </row>
    <row r="1171" spans="1:9" s="71" customFormat="1" x14ac:dyDescent="0.2">
      <c r="A1171" s="165"/>
      <c r="B1171" s="165"/>
      <c r="C1171" s="162"/>
      <c r="D1171" s="150"/>
      <c r="E1171" s="150"/>
      <c r="F1171" s="150"/>
      <c r="G1171" s="150"/>
      <c r="H1171" s="149"/>
      <c r="I1171" s="149"/>
    </row>
    <row r="1172" spans="1:9" s="71" customFormat="1" x14ac:dyDescent="0.2">
      <c r="A1172" s="165"/>
      <c r="B1172" s="165"/>
      <c r="C1172" s="162"/>
      <c r="D1172" s="150"/>
      <c r="E1172" s="150"/>
      <c r="F1172" s="151"/>
      <c r="G1172" s="151"/>
      <c r="H1172" s="151"/>
      <c r="I1172" s="151"/>
    </row>
    <row r="1173" spans="1:9" s="71" customFormat="1" x14ac:dyDescent="0.2">
      <c r="A1173" s="165"/>
      <c r="B1173" s="165"/>
      <c r="C1173" s="162"/>
      <c r="D1173" s="150"/>
      <c r="E1173" s="150"/>
      <c r="F1173" s="150"/>
      <c r="G1173" s="150"/>
      <c r="H1173" s="149"/>
      <c r="I1173" s="149"/>
    </row>
    <row r="1174" spans="1:9" s="40" customFormat="1" x14ac:dyDescent="0.2">
      <c r="A1174" s="165"/>
      <c r="B1174" s="165"/>
      <c r="C1174" s="162"/>
      <c r="D1174" s="150"/>
      <c r="E1174" s="150"/>
      <c r="F1174" s="150"/>
      <c r="G1174" s="150"/>
      <c r="H1174" s="149"/>
      <c r="I1174" s="149"/>
    </row>
    <row r="1175" spans="1:9" s="71" customFormat="1" x14ac:dyDescent="0.2">
      <c r="A1175" s="165"/>
      <c r="B1175" s="165"/>
      <c r="C1175" s="162"/>
      <c r="D1175" s="150"/>
      <c r="E1175" s="150"/>
      <c r="F1175" s="150"/>
      <c r="G1175" s="150"/>
      <c r="H1175" s="149"/>
      <c r="I1175" s="149"/>
    </row>
    <row r="1176" spans="1:9" s="40" customFormat="1" x14ac:dyDescent="0.2">
      <c r="A1176" s="165"/>
      <c r="B1176" s="165"/>
      <c r="C1176" s="162"/>
      <c r="D1176" s="150"/>
      <c r="E1176" s="150"/>
      <c r="F1176" s="150"/>
      <c r="G1176" s="150"/>
      <c r="H1176" s="149"/>
      <c r="I1176" s="149"/>
    </row>
    <row r="1177" spans="1:9" s="71" customFormat="1" x14ac:dyDescent="0.2">
      <c r="A1177" s="165"/>
      <c r="B1177" s="165"/>
      <c r="C1177" s="162"/>
      <c r="D1177" s="150"/>
      <c r="E1177" s="150"/>
      <c r="F1177" s="150"/>
      <c r="G1177" s="150"/>
      <c r="H1177" s="149"/>
      <c r="I1177" s="149"/>
    </row>
    <row r="1178" spans="1:9" s="40" customFormat="1" x14ac:dyDescent="0.2">
      <c r="A1178" s="165"/>
      <c r="B1178" s="165"/>
      <c r="C1178" s="162"/>
      <c r="D1178" s="150"/>
      <c r="E1178" s="150"/>
      <c r="F1178" s="150"/>
      <c r="G1178" s="150"/>
      <c r="H1178" s="149"/>
      <c r="I1178" s="149"/>
    </row>
    <row r="1179" spans="1:9" s="71" customFormat="1" x14ac:dyDescent="0.2">
      <c r="A1179" s="165"/>
      <c r="B1179" s="165"/>
      <c r="C1179" s="162"/>
      <c r="D1179" s="150"/>
      <c r="E1179" s="150"/>
      <c r="F1179" s="150"/>
      <c r="G1179" s="150"/>
      <c r="H1179" s="151"/>
      <c r="I1179" s="151"/>
    </row>
    <row r="1180" spans="1:9" s="40" customFormat="1" x14ac:dyDescent="0.2">
      <c r="A1180" s="165"/>
      <c r="B1180" s="165"/>
      <c r="C1180" s="162"/>
      <c r="D1180" s="150"/>
      <c r="E1180" s="150"/>
      <c r="F1180" s="150"/>
      <c r="G1180" s="150"/>
      <c r="H1180" s="149"/>
      <c r="I1180" s="149"/>
    </row>
    <row r="1181" spans="1:9" s="71" customFormat="1" x14ac:dyDescent="0.2">
      <c r="A1181" s="165"/>
      <c r="B1181" s="165"/>
      <c r="C1181" s="162"/>
      <c r="D1181" s="150"/>
      <c r="E1181" s="150"/>
      <c r="F1181" s="150"/>
      <c r="G1181" s="150"/>
      <c r="H1181" s="149"/>
      <c r="I1181" s="149"/>
    </row>
    <row r="1182" spans="1:9" s="40" customFormat="1" ht="11.25" customHeight="1" x14ac:dyDescent="0.2">
      <c r="A1182" s="165"/>
      <c r="B1182" s="165"/>
      <c r="C1182" s="162"/>
      <c r="D1182" s="151"/>
      <c r="E1182" s="151"/>
      <c r="F1182" s="150"/>
      <c r="G1182" s="150"/>
      <c r="H1182" s="151"/>
      <c r="I1182" s="151"/>
    </row>
    <row r="1183" spans="1:9" s="40" customFormat="1" x14ac:dyDescent="0.2">
      <c r="A1183" s="165"/>
      <c r="B1183" s="165"/>
      <c r="C1183" s="162"/>
      <c r="D1183" s="150"/>
      <c r="E1183" s="150"/>
      <c r="F1183" s="150"/>
      <c r="G1183" s="150"/>
      <c r="H1183" s="149"/>
      <c r="I1183" s="149"/>
    </row>
    <row r="1184" spans="1:9" s="71" customFormat="1" x14ac:dyDescent="0.2">
      <c r="A1184" s="165"/>
      <c r="B1184" s="165"/>
      <c r="C1184" s="162"/>
      <c r="D1184" s="150"/>
      <c r="E1184" s="150"/>
      <c r="F1184" s="150"/>
      <c r="G1184" s="150"/>
      <c r="H1184" s="149"/>
      <c r="I1184" s="149"/>
    </row>
    <row r="1185" spans="1:10" s="71" customFormat="1" x14ac:dyDescent="0.2">
      <c r="A1185" s="165"/>
      <c r="B1185" s="165"/>
      <c r="C1185" s="162"/>
      <c r="D1185" s="150"/>
      <c r="E1185" s="150"/>
      <c r="F1185" s="150"/>
      <c r="G1185" s="150"/>
      <c r="H1185" s="149"/>
      <c r="I1185" s="149"/>
    </row>
    <row r="1186" spans="1:10" s="71" customFormat="1" ht="11.25" customHeight="1" x14ac:dyDescent="0.2">
      <c r="A1186" s="165"/>
      <c r="B1186" s="165"/>
      <c r="C1186" s="162"/>
      <c r="D1186" s="150"/>
      <c r="E1186" s="150"/>
      <c r="F1186" s="150"/>
      <c r="G1186" s="150"/>
      <c r="H1186" s="149"/>
      <c r="I1186" s="149"/>
    </row>
    <row r="1187" spans="1:10" s="40" customFormat="1" x14ac:dyDescent="0.2">
      <c r="A1187" s="165"/>
      <c r="B1187" s="165"/>
      <c r="C1187" s="162"/>
      <c r="D1187" s="151"/>
      <c r="E1187" s="151"/>
      <c r="F1187" s="150"/>
      <c r="G1187" s="150"/>
      <c r="H1187" s="151"/>
      <c r="I1187" s="151"/>
    </row>
    <row r="1188" spans="1:10" s="71" customFormat="1" x14ac:dyDescent="0.2">
      <c r="A1188" s="165"/>
      <c r="B1188" s="165"/>
      <c r="C1188" s="162"/>
      <c r="D1188" s="150"/>
      <c r="E1188" s="150"/>
      <c r="F1188" s="150"/>
      <c r="G1188" s="150"/>
      <c r="H1188" s="149"/>
      <c r="I1188" s="149"/>
    </row>
    <row r="1189" spans="1:10" s="71" customFormat="1" x14ac:dyDescent="0.2">
      <c r="A1189" s="165"/>
      <c r="B1189" s="165"/>
      <c r="C1189" s="162"/>
      <c r="D1189" s="151"/>
      <c r="E1189" s="151"/>
      <c r="F1189" s="150"/>
      <c r="G1189" s="150"/>
      <c r="H1189" s="151"/>
      <c r="I1189" s="151"/>
    </row>
    <row r="1190" spans="1:10" s="40" customFormat="1" x14ac:dyDescent="0.2">
      <c r="A1190" s="165"/>
      <c r="B1190" s="165"/>
      <c r="C1190" s="162"/>
      <c r="D1190" s="151"/>
      <c r="E1190" s="151"/>
      <c r="F1190" s="150"/>
      <c r="G1190" s="150"/>
      <c r="H1190" s="151"/>
      <c r="I1190" s="151"/>
    </row>
    <row r="1191" spans="1:10" s="71" customFormat="1" x14ac:dyDescent="0.2">
      <c r="A1191" s="165"/>
      <c r="B1191" s="165"/>
      <c r="C1191" s="162"/>
      <c r="D1191" s="150"/>
      <c r="E1191" s="150"/>
      <c r="F1191" s="150"/>
      <c r="G1191" s="150"/>
      <c r="H1191" s="151"/>
      <c r="I1191" s="151"/>
      <c r="J1191" s="92"/>
    </row>
    <row r="1192" spans="1:10" s="40" customFormat="1" x14ac:dyDescent="0.2">
      <c r="A1192" s="165"/>
      <c r="B1192" s="165"/>
      <c r="C1192" s="162"/>
      <c r="D1192" s="150"/>
      <c r="E1192" s="150"/>
      <c r="F1192" s="150"/>
      <c r="G1192" s="150"/>
      <c r="H1192" s="151"/>
      <c r="I1192" s="151"/>
    </row>
    <row r="1193" spans="1:10" s="71" customFormat="1" x14ac:dyDescent="0.2">
      <c r="A1193" s="165"/>
      <c r="B1193" s="165"/>
      <c r="C1193" s="162"/>
      <c r="D1193" s="150"/>
      <c r="E1193" s="150"/>
      <c r="F1193" s="150"/>
      <c r="G1193" s="150"/>
      <c r="H1193" s="151"/>
      <c r="I1193" s="149"/>
    </row>
    <row r="1194" spans="1:10" s="40" customFormat="1" x14ac:dyDescent="0.2">
      <c r="A1194" s="165"/>
      <c r="B1194" s="165"/>
      <c r="C1194" s="162"/>
      <c r="D1194" s="150"/>
      <c r="E1194" s="150"/>
      <c r="F1194" s="151"/>
      <c r="G1194" s="151"/>
      <c r="H1194" s="151"/>
      <c r="I1194" s="151"/>
    </row>
    <row r="1195" spans="1:10" s="71" customFormat="1" x14ac:dyDescent="0.2">
      <c r="A1195" s="165"/>
      <c r="B1195" s="165"/>
      <c r="C1195" s="162"/>
      <c r="D1195" s="150"/>
      <c r="E1195" s="150"/>
      <c r="F1195" s="150"/>
      <c r="G1195" s="150"/>
      <c r="H1195" s="151"/>
      <c r="I1195" s="149"/>
    </row>
    <row r="1196" spans="1:10" s="40" customFormat="1" x14ac:dyDescent="0.2">
      <c r="A1196" s="165"/>
      <c r="B1196" s="165"/>
      <c r="C1196" s="162"/>
      <c r="D1196" s="150"/>
      <c r="E1196" s="150"/>
      <c r="F1196" s="151"/>
      <c r="G1196" s="151"/>
      <c r="H1196" s="151"/>
      <c r="I1196" s="151"/>
    </row>
    <row r="1197" spans="1:10" s="40" customFormat="1" x14ac:dyDescent="0.2">
      <c r="A1197" s="165"/>
      <c r="B1197" s="165"/>
      <c r="C1197" s="162"/>
      <c r="D1197" s="150"/>
      <c r="E1197" s="150"/>
      <c r="F1197" s="151"/>
      <c r="G1197" s="151"/>
      <c r="H1197" s="151"/>
      <c r="I1197" s="151"/>
    </row>
    <row r="1198" spans="1:10" s="40" customFormat="1" x14ac:dyDescent="0.2">
      <c r="A1198" s="165"/>
      <c r="B1198" s="165"/>
      <c r="C1198" s="162"/>
      <c r="D1198" s="150"/>
      <c r="E1198" s="150"/>
      <c r="F1198" s="150"/>
      <c r="G1198" s="150"/>
      <c r="H1198" s="149"/>
      <c r="I1198" s="149"/>
    </row>
    <row r="1199" spans="1:10" s="40" customFormat="1" x14ac:dyDescent="0.2">
      <c r="A1199" s="165"/>
      <c r="B1199" s="165"/>
      <c r="C1199" s="162"/>
      <c r="D1199" s="150"/>
      <c r="E1199" s="150"/>
      <c r="F1199" s="150"/>
      <c r="G1199" s="150"/>
      <c r="H1199" s="149"/>
      <c r="I1199" s="149"/>
    </row>
    <row r="1200" spans="1:10" s="40" customFormat="1" x14ac:dyDescent="0.2">
      <c r="A1200" s="165"/>
      <c r="B1200" s="165"/>
      <c r="C1200" s="162"/>
      <c r="D1200" s="150"/>
      <c r="E1200" s="150"/>
      <c r="F1200" s="150"/>
      <c r="G1200" s="150"/>
      <c r="H1200" s="149"/>
      <c r="I1200" s="149"/>
    </row>
    <row r="1201" spans="1:9" s="71" customFormat="1" x14ac:dyDescent="0.2">
      <c r="A1201" s="165"/>
      <c r="B1201" s="165"/>
      <c r="C1201" s="162"/>
      <c r="D1201" s="150"/>
      <c r="E1201" s="150"/>
      <c r="F1201" s="150"/>
      <c r="G1201" s="150"/>
      <c r="H1201" s="149"/>
      <c r="I1201" s="149"/>
    </row>
    <row r="1202" spans="1:9" s="40" customFormat="1" x14ac:dyDescent="0.2">
      <c r="A1202" s="165"/>
      <c r="B1202" s="165"/>
      <c r="C1202" s="162"/>
      <c r="D1202" s="151"/>
      <c r="E1202" s="151"/>
      <c r="F1202" s="150"/>
      <c r="G1202" s="150"/>
      <c r="H1202" s="151"/>
      <c r="I1202" s="151"/>
    </row>
    <row r="1203" spans="1:9" s="71" customFormat="1" x14ac:dyDescent="0.2">
      <c r="A1203" s="165"/>
      <c r="B1203" s="165"/>
      <c r="C1203" s="162"/>
      <c r="D1203" s="151"/>
      <c r="E1203" s="151"/>
      <c r="F1203" s="150"/>
      <c r="G1203" s="150"/>
      <c r="H1203" s="151"/>
      <c r="I1203" s="151"/>
    </row>
    <row r="1204" spans="1:9" s="71" customFormat="1" x14ac:dyDescent="0.2">
      <c r="A1204" s="165"/>
      <c r="B1204" s="165"/>
      <c r="C1204" s="162"/>
      <c r="D1204" s="150"/>
      <c r="E1204" s="150"/>
      <c r="F1204" s="150"/>
      <c r="G1204" s="150"/>
      <c r="H1204" s="151"/>
      <c r="I1204" s="151"/>
    </row>
    <row r="1205" spans="1:9" s="71" customFormat="1" x14ac:dyDescent="0.2">
      <c r="A1205" s="165"/>
      <c r="B1205" s="165"/>
      <c r="C1205" s="162"/>
      <c r="D1205" s="150"/>
      <c r="E1205" s="150"/>
      <c r="F1205" s="150"/>
      <c r="G1205" s="150"/>
      <c r="H1205" s="151"/>
      <c r="I1205" s="151"/>
    </row>
    <row r="1206" spans="1:9" s="40" customFormat="1" x14ac:dyDescent="0.2">
      <c r="A1206" s="165"/>
      <c r="B1206" s="165"/>
      <c r="C1206" s="162"/>
      <c r="D1206" s="150"/>
      <c r="E1206" s="150"/>
      <c r="F1206" s="151"/>
      <c r="G1206" s="151"/>
      <c r="H1206" s="151"/>
      <c r="I1206" s="151"/>
    </row>
    <row r="1207" spans="1:9" s="40" customFormat="1" x14ac:dyDescent="0.2">
      <c r="A1207" s="165"/>
      <c r="B1207" s="165"/>
      <c r="C1207" s="162"/>
      <c r="D1207" s="150"/>
      <c r="E1207" s="150"/>
      <c r="F1207" s="151"/>
      <c r="G1207" s="151"/>
      <c r="H1207" s="151"/>
      <c r="I1207" s="151"/>
    </row>
    <row r="1208" spans="1:9" s="40" customFormat="1" x14ac:dyDescent="0.2">
      <c r="A1208" s="165"/>
      <c r="B1208" s="165"/>
      <c r="C1208" s="162"/>
      <c r="D1208" s="150"/>
      <c r="E1208" s="150"/>
      <c r="F1208" s="150"/>
      <c r="G1208" s="150"/>
      <c r="H1208" s="149"/>
      <c r="I1208" s="149"/>
    </row>
    <row r="1209" spans="1:9" s="40" customFormat="1" x14ac:dyDescent="0.2">
      <c r="A1209" s="165"/>
      <c r="B1209" s="165"/>
      <c r="C1209" s="162"/>
      <c r="D1209" s="151"/>
      <c r="E1209" s="151"/>
      <c r="F1209" s="150"/>
      <c r="G1209" s="150"/>
      <c r="H1209" s="151"/>
      <c r="I1209" s="151"/>
    </row>
    <row r="1210" spans="1:9" s="40" customFormat="1" x14ac:dyDescent="0.2">
      <c r="A1210" s="165"/>
      <c r="B1210" s="165"/>
      <c r="C1210" s="162"/>
      <c r="D1210" s="150"/>
      <c r="E1210" s="150"/>
      <c r="F1210" s="150"/>
      <c r="G1210" s="150"/>
      <c r="H1210" s="151"/>
      <c r="I1210" s="151"/>
    </row>
    <row r="1211" spans="1:9" s="71" customFormat="1" x14ac:dyDescent="0.2">
      <c r="A1211" s="165"/>
      <c r="B1211" s="165"/>
      <c r="C1211" s="162"/>
      <c r="D1211" s="150"/>
      <c r="E1211" s="150"/>
      <c r="F1211" s="150"/>
      <c r="G1211" s="150"/>
      <c r="H1211" s="149"/>
      <c r="I1211" s="149"/>
    </row>
    <row r="1212" spans="1:9" s="40" customFormat="1" x14ac:dyDescent="0.2">
      <c r="A1212" s="165"/>
      <c r="B1212" s="165"/>
      <c r="C1212" s="162"/>
      <c r="D1212" s="150"/>
      <c r="E1212" s="150"/>
      <c r="F1212" s="150"/>
      <c r="G1212" s="150"/>
      <c r="H1212" s="149"/>
      <c r="I1212" s="149"/>
    </row>
    <row r="1213" spans="1:9" s="71" customFormat="1" x14ac:dyDescent="0.2">
      <c r="A1213" s="165"/>
      <c r="B1213" s="165"/>
      <c r="C1213" s="162"/>
      <c r="D1213" s="150"/>
      <c r="E1213" s="150"/>
      <c r="F1213" s="150"/>
      <c r="G1213" s="150"/>
      <c r="H1213" s="151"/>
      <c r="I1213" s="151"/>
    </row>
    <row r="1214" spans="1:9" s="40" customFormat="1" x14ac:dyDescent="0.2">
      <c r="A1214" s="165"/>
      <c r="B1214" s="165"/>
      <c r="C1214" s="162"/>
      <c r="D1214" s="150"/>
      <c r="E1214" s="150"/>
      <c r="F1214" s="150"/>
      <c r="G1214" s="150"/>
      <c r="H1214" s="151"/>
      <c r="I1214" s="151"/>
    </row>
    <row r="1215" spans="1:9" s="71" customFormat="1" x14ac:dyDescent="0.2">
      <c r="A1215" s="165"/>
      <c r="B1215" s="165"/>
      <c r="C1215" s="162"/>
      <c r="D1215" s="151"/>
      <c r="E1215" s="151"/>
      <c r="F1215" s="150"/>
      <c r="G1215" s="150"/>
      <c r="H1215" s="151"/>
      <c r="I1215" s="151"/>
    </row>
    <row r="1216" spans="1:9" s="71" customFormat="1" x14ac:dyDescent="0.2">
      <c r="A1216" s="165"/>
      <c r="B1216" s="165"/>
      <c r="C1216" s="162"/>
      <c r="D1216" s="151"/>
      <c r="E1216" s="151"/>
      <c r="F1216" s="150"/>
      <c r="G1216" s="150"/>
      <c r="H1216" s="151"/>
      <c r="I1216" s="151"/>
    </row>
    <row r="1217" spans="1:9" s="71" customFormat="1" x14ac:dyDescent="0.2">
      <c r="A1217" s="165"/>
      <c r="B1217" s="165"/>
      <c r="C1217" s="162"/>
      <c r="D1217" s="150"/>
      <c r="E1217" s="150"/>
      <c r="F1217" s="150"/>
      <c r="G1217" s="150"/>
      <c r="H1217" s="149"/>
      <c r="I1217" s="149"/>
    </row>
    <row r="1218" spans="1:9" s="40" customFormat="1" x14ac:dyDescent="0.2">
      <c r="A1218" s="165"/>
      <c r="B1218" s="165"/>
      <c r="C1218" s="162"/>
      <c r="D1218" s="151"/>
      <c r="E1218" s="151"/>
      <c r="F1218" s="150"/>
      <c r="G1218" s="150"/>
      <c r="H1218" s="151"/>
      <c r="I1218" s="151"/>
    </row>
    <row r="1219" spans="1:9" s="71" customFormat="1" x14ac:dyDescent="0.2">
      <c r="A1219" s="165"/>
      <c r="B1219" s="165"/>
      <c r="C1219" s="162"/>
      <c r="D1219" s="151"/>
      <c r="E1219" s="151"/>
      <c r="F1219" s="150"/>
      <c r="G1219" s="150"/>
      <c r="H1219" s="151"/>
      <c r="I1219" s="151"/>
    </row>
    <row r="1220" spans="1:9" s="40" customFormat="1" x14ac:dyDescent="0.2">
      <c r="A1220" s="165"/>
      <c r="B1220" s="165"/>
      <c r="C1220" s="162"/>
      <c r="D1220" s="150"/>
      <c r="E1220" s="150"/>
      <c r="F1220" s="150"/>
      <c r="G1220" s="150"/>
      <c r="H1220" s="149"/>
      <c r="I1220" s="149"/>
    </row>
    <row r="1221" spans="1:9" s="71" customFormat="1" x14ac:dyDescent="0.2">
      <c r="A1221" s="165"/>
      <c r="B1221" s="165"/>
      <c r="C1221" s="162"/>
      <c r="D1221" s="151"/>
      <c r="E1221" s="151"/>
      <c r="F1221" s="150"/>
      <c r="G1221" s="150"/>
      <c r="H1221" s="151"/>
      <c r="I1221" s="151"/>
    </row>
    <row r="1222" spans="1:9" s="40" customFormat="1" x14ac:dyDescent="0.2">
      <c r="A1222" s="165"/>
      <c r="B1222" s="165"/>
      <c r="C1222" s="162"/>
      <c r="D1222" s="151"/>
      <c r="E1222" s="151"/>
      <c r="F1222" s="150"/>
      <c r="G1222" s="150"/>
      <c r="H1222" s="151"/>
      <c r="I1222" s="151"/>
    </row>
    <row r="1223" spans="1:9" s="71" customFormat="1" x14ac:dyDescent="0.2">
      <c r="A1223" s="165"/>
      <c r="B1223" s="165"/>
      <c r="C1223" s="162"/>
      <c r="D1223" s="151"/>
      <c r="E1223" s="151"/>
      <c r="F1223" s="150"/>
      <c r="G1223" s="150"/>
      <c r="H1223" s="151"/>
      <c r="I1223" s="151"/>
    </row>
    <row r="1224" spans="1:9" s="71" customFormat="1" x14ac:dyDescent="0.2">
      <c r="A1224" s="165"/>
      <c r="B1224" s="165"/>
      <c r="C1224" s="162"/>
      <c r="D1224" s="151"/>
      <c r="E1224" s="151"/>
      <c r="F1224" s="150"/>
      <c r="G1224" s="150"/>
      <c r="H1224" s="151"/>
      <c r="I1224" s="151"/>
    </row>
    <row r="1225" spans="1:9" s="71" customFormat="1" x14ac:dyDescent="0.2">
      <c r="A1225" s="165"/>
      <c r="B1225" s="165"/>
      <c r="C1225" s="162"/>
      <c r="D1225" s="151"/>
      <c r="E1225" s="151"/>
      <c r="F1225" s="150"/>
      <c r="G1225" s="150"/>
      <c r="H1225" s="151"/>
      <c r="I1225" s="151"/>
    </row>
    <row r="1226" spans="1:9" s="71" customFormat="1" x14ac:dyDescent="0.2">
      <c r="A1226" s="165"/>
      <c r="B1226" s="165"/>
      <c r="C1226" s="162"/>
      <c r="D1226" s="151"/>
      <c r="E1226" s="151"/>
      <c r="F1226" s="150"/>
      <c r="G1226" s="150"/>
      <c r="H1226" s="151"/>
      <c r="I1226" s="151"/>
    </row>
    <row r="1227" spans="1:9" s="71" customFormat="1" x14ac:dyDescent="0.2">
      <c r="A1227" s="165"/>
      <c r="B1227" s="165"/>
      <c r="C1227" s="162"/>
      <c r="D1227" s="151"/>
      <c r="E1227" s="151"/>
      <c r="F1227" s="150"/>
      <c r="G1227" s="150"/>
      <c r="H1227" s="151"/>
      <c r="I1227" s="151"/>
    </row>
    <row r="1228" spans="1:9" s="40" customFormat="1" x14ac:dyDescent="0.2">
      <c r="A1228" s="165"/>
      <c r="B1228" s="165"/>
      <c r="C1228" s="162"/>
      <c r="D1228" s="151"/>
      <c r="E1228" s="151"/>
      <c r="F1228" s="150"/>
      <c r="G1228" s="150"/>
      <c r="H1228" s="151"/>
      <c r="I1228" s="151"/>
    </row>
    <row r="1229" spans="1:9" s="71" customFormat="1" x14ac:dyDescent="0.2">
      <c r="A1229" s="165"/>
      <c r="B1229" s="165"/>
      <c r="C1229" s="162"/>
      <c r="D1229" s="150"/>
      <c r="E1229" s="150"/>
      <c r="F1229" s="150"/>
      <c r="G1229" s="150"/>
      <c r="H1229" s="149"/>
      <c r="I1229" s="149"/>
    </row>
    <row r="1230" spans="1:9" s="71" customFormat="1" x14ac:dyDescent="0.2">
      <c r="A1230" s="165"/>
      <c r="B1230" s="165"/>
      <c r="C1230" s="162"/>
      <c r="D1230" s="150"/>
      <c r="E1230" s="150"/>
      <c r="F1230" s="151"/>
      <c r="G1230" s="151"/>
      <c r="H1230" s="151"/>
      <c r="I1230" s="151"/>
    </row>
    <row r="1231" spans="1:9" s="71" customFormat="1" x14ac:dyDescent="0.2">
      <c r="A1231" s="165"/>
      <c r="B1231" s="165"/>
      <c r="C1231" s="162"/>
      <c r="D1231" s="150"/>
      <c r="E1231" s="150"/>
      <c r="F1231" s="150"/>
      <c r="G1231" s="150"/>
      <c r="H1231" s="149"/>
      <c r="I1231" s="149"/>
    </row>
    <row r="1232" spans="1:9" s="71" customFormat="1" x14ac:dyDescent="0.2">
      <c r="A1232" s="165"/>
      <c r="B1232" s="165"/>
      <c r="C1232" s="162"/>
      <c r="D1232" s="151"/>
      <c r="E1232" s="151"/>
      <c r="F1232" s="150"/>
      <c r="G1232" s="150"/>
      <c r="H1232" s="151"/>
      <c r="I1232" s="151"/>
    </row>
    <row r="1233" spans="1:9" s="40" customFormat="1" x14ac:dyDescent="0.2">
      <c r="A1233" s="165"/>
      <c r="B1233" s="165"/>
      <c r="C1233" s="162"/>
      <c r="D1233" s="151"/>
      <c r="E1233" s="151"/>
      <c r="F1233" s="150"/>
      <c r="G1233" s="150"/>
      <c r="H1233" s="151"/>
      <c r="I1233" s="151"/>
    </row>
    <row r="1234" spans="1:9" s="71" customFormat="1" x14ac:dyDescent="0.2">
      <c r="A1234" s="165"/>
      <c r="B1234" s="165"/>
      <c r="C1234" s="162"/>
      <c r="D1234" s="150"/>
      <c r="E1234" s="150"/>
      <c r="F1234" s="151"/>
      <c r="G1234" s="151"/>
      <c r="H1234" s="151"/>
      <c r="I1234" s="151"/>
    </row>
    <row r="1235" spans="1:9" s="40" customFormat="1" x14ac:dyDescent="0.2">
      <c r="A1235" s="165"/>
      <c r="B1235" s="165"/>
      <c r="C1235" s="162"/>
      <c r="D1235" s="150"/>
      <c r="E1235" s="150"/>
      <c r="F1235" s="151"/>
      <c r="G1235" s="151"/>
      <c r="H1235" s="151"/>
      <c r="I1235" s="151"/>
    </row>
    <row r="1236" spans="1:9" s="40" customFormat="1" x14ac:dyDescent="0.2">
      <c r="A1236" s="165"/>
      <c r="B1236" s="165"/>
      <c r="C1236" s="162"/>
      <c r="D1236" s="150"/>
      <c r="E1236" s="150"/>
      <c r="F1236" s="150"/>
      <c r="G1236" s="150"/>
      <c r="H1236" s="151"/>
      <c r="I1236" s="149"/>
    </row>
    <row r="1237" spans="1:9" s="71" customFormat="1" x14ac:dyDescent="0.2">
      <c r="A1237" s="165"/>
      <c r="B1237" s="165"/>
      <c r="C1237" s="162"/>
      <c r="D1237" s="150"/>
      <c r="E1237" s="150"/>
      <c r="F1237" s="150"/>
      <c r="G1237" s="150"/>
      <c r="H1237" s="151"/>
      <c r="I1237" s="149"/>
    </row>
    <row r="1238" spans="1:9" s="40" customFormat="1" x14ac:dyDescent="0.2">
      <c r="A1238" s="165"/>
      <c r="B1238" s="165"/>
      <c r="C1238" s="162"/>
      <c r="D1238" s="150"/>
      <c r="E1238" s="150"/>
      <c r="F1238" s="150"/>
      <c r="G1238" s="150"/>
      <c r="H1238" s="151"/>
      <c r="I1238" s="149"/>
    </row>
    <row r="1239" spans="1:9" s="40" customFormat="1" x14ac:dyDescent="0.2">
      <c r="A1239" s="165"/>
      <c r="B1239" s="165"/>
      <c r="C1239" s="162"/>
      <c r="D1239" s="150"/>
      <c r="E1239" s="150"/>
      <c r="F1239" s="150"/>
      <c r="G1239" s="150"/>
      <c r="H1239" s="151"/>
      <c r="I1239" s="149"/>
    </row>
    <row r="1240" spans="1:9" s="71" customFormat="1" x14ac:dyDescent="0.2">
      <c r="A1240" s="165"/>
      <c r="B1240" s="165"/>
      <c r="C1240" s="162"/>
      <c r="D1240" s="151"/>
      <c r="E1240" s="151"/>
      <c r="F1240" s="150"/>
      <c r="G1240" s="150"/>
      <c r="H1240" s="151"/>
      <c r="I1240" s="151"/>
    </row>
    <row r="1241" spans="1:9" s="71" customFormat="1" x14ac:dyDescent="0.2">
      <c r="A1241" s="165"/>
      <c r="B1241" s="165"/>
      <c r="C1241" s="162"/>
      <c r="D1241" s="151"/>
      <c r="E1241" s="151"/>
      <c r="F1241" s="150"/>
      <c r="G1241" s="150"/>
      <c r="H1241" s="151"/>
      <c r="I1241" s="151"/>
    </row>
    <row r="1242" spans="1:9" s="71" customFormat="1" x14ac:dyDescent="0.2">
      <c r="A1242" s="165"/>
      <c r="B1242" s="165"/>
      <c r="C1242" s="162"/>
      <c r="D1242" s="151"/>
      <c r="E1242" s="151"/>
      <c r="F1242" s="150"/>
      <c r="G1242" s="150"/>
      <c r="H1242" s="151"/>
      <c r="I1242" s="151"/>
    </row>
    <row r="1243" spans="1:9" s="40" customFormat="1" x14ac:dyDescent="0.2">
      <c r="A1243" s="165"/>
      <c r="B1243" s="165"/>
      <c r="C1243" s="162"/>
      <c r="D1243" s="150"/>
      <c r="E1243" s="150"/>
      <c r="F1243" s="150"/>
      <c r="G1243" s="150"/>
      <c r="H1243" s="149"/>
      <c r="I1243" s="149"/>
    </row>
    <row r="1244" spans="1:9" s="71" customFormat="1" x14ac:dyDescent="0.2">
      <c r="A1244" s="165"/>
      <c r="B1244" s="165"/>
      <c r="C1244" s="162"/>
      <c r="D1244" s="150"/>
      <c r="E1244" s="150"/>
      <c r="F1244" s="150"/>
      <c r="G1244" s="150"/>
      <c r="H1244" s="149"/>
      <c r="I1244" s="149"/>
    </row>
    <row r="1245" spans="1:9" s="40" customFormat="1" x14ac:dyDescent="0.2">
      <c r="A1245" s="165"/>
      <c r="B1245" s="165"/>
      <c r="C1245" s="162"/>
      <c r="D1245" s="150"/>
      <c r="E1245" s="150"/>
      <c r="F1245" s="150"/>
      <c r="G1245" s="150"/>
      <c r="H1245" s="149"/>
      <c r="I1245" s="149"/>
    </row>
    <row r="1246" spans="1:9" s="71" customFormat="1" x14ac:dyDescent="0.2">
      <c r="A1246" s="165"/>
      <c r="B1246" s="165"/>
      <c r="C1246" s="162"/>
      <c r="D1246" s="150"/>
      <c r="E1246" s="150"/>
      <c r="F1246" s="150"/>
      <c r="G1246" s="150"/>
      <c r="H1246" s="149"/>
      <c r="I1246" s="149"/>
    </row>
    <row r="1247" spans="1:9" s="71" customFormat="1" x14ac:dyDescent="0.2">
      <c r="A1247" s="165"/>
      <c r="B1247" s="165"/>
      <c r="C1247" s="162"/>
      <c r="D1247" s="150"/>
      <c r="E1247" s="150"/>
      <c r="F1247" s="151"/>
      <c r="G1247" s="151"/>
      <c r="H1247" s="151"/>
      <c r="I1247" s="151"/>
    </row>
    <row r="1248" spans="1:9" s="71" customFormat="1" x14ac:dyDescent="0.2">
      <c r="A1248" s="165"/>
      <c r="B1248" s="165"/>
      <c r="C1248" s="162"/>
      <c r="D1248" s="150"/>
      <c r="E1248" s="150"/>
      <c r="F1248" s="151"/>
      <c r="G1248" s="151"/>
      <c r="H1248" s="151"/>
      <c r="I1248" s="151"/>
    </row>
    <row r="1249" spans="1:9" s="71" customFormat="1" x14ac:dyDescent="0.2">
      <c r="A1249" s="165"/>
      <c r="B1249" s="165"/>
      <c r="C1249" s="162"/>
      <c r="D1249" s="150"/>
      <c r="E1249" s="150"/>
      <c r="F1249" s="150"/>
      <c r="G1249" s="150"/>
      <c r="H1249" s="149"/>
      <c r="I1249" s="149"/>
    </row>
    <row r="1250" spans="1:9" s="71" customFormat="1" x14ac:dyDescent="0.2">
      <c r="A1250" s="165"/>
      <c r="B1250" s="165"/>
      <c r="C1250" s="162"/>
      <c r="D1250" s="150"/>
      <c r="E1250" s="150"/>
      <c r="F1250" s="150"/>
      <c r="G1250" s="150"/>
      <c r="H1250" s="149"/>
      <c r="I1250" s="149"/>
    </row>
    <row r="1251" spans="1:9" s="40" customFormat="1" x14ac:dyDescent="0.2">
      <c r="A1251" s="165"/>
      <c r="B1251" s="165"/>
      <c r="C1251" s="162"/>
      <c r="D1251" s="150"/>
      <c r="E1251" s="150"/>
      <c r="F1251" s="150"/>
      <c r="G1251" s="150"/>
      <c r="H1251" s="149"/>
      <c r="I1251" s="149"/>
    </row>
    <row r="1252" spans="1:9" s="71" customFormat="1" x14ac:dyDescent="0.2">
      <c r="A1252" s="165"/>
      <c r="B1252" s="165"/>
      <c r="C1252" s="162"/>
      <c r="D1252" s="150"/>
      <c r="E1252" s="150"/>
      <c r="F1252" s="151"/>
      <c r="G1252" s="151"/>
      <c r="H1252" s="151"/>
      <c r="I1252" s="151"/>
    </row>
    <row r="1253" spans="1:9" s="40" customFormat="1" x14ac:dyDescent="0.2">
      <c r="A1253" s="165"/>
      <c r="B1253" s="165"/>
      <c r="C1253" s="162"/>
      <c r="D1253" s="150"/>
      <c r="E1253" s="150"/>
      <c r="F1253" s="150"/>
      <c r="G1253" s="150"/>
      <c r="H1253" s="149"/>
      <c r="I1253" s="149"/>
    </row>
    <row r="1254" spans="1:9" s="40" customFormat="1" x14ac:dyDescent="0.2">
      <c r="A1254" s="165"/>
      <c r="B1254" s="165"/>
      <c r="C1254" s="162"/>
      <c r="D1254" s="150"/>
      <c r="E1254" s="150"/>
      <c r="F1254" s="150"/>
      <c r="G1254" s="150"/>
      <c r="H1254" s="149"/>
      <c r="I1254" s="149"/>
    </row>
    <row r="1255" spans="1:9" s="71" customFormat="1" x14ac:dyDescent="0.2">
      <c r="A1255" s="165"/>
      <c r="B1255" s="165"/>
      <c r="C1255" s="162"/>
      <c r="D1255" s="150"/>
      <c r="E1255" s="150"/>
      <c r="F1255" s="150"/>
      <c r="G1255" s="150"/>
      <c r="H1255" s="149"/>
      <c r="I1255" s="149"/>
    </row>
    <row r="1256" spans="1:9" s="71" customFormat="1" x14ac:dyDescent="0.2">
      <c r="A1256" s="165"/>
      <c r="B1256" s="165"/>
      <c r="C1256" s="162"/>
      <c r="D1256" s="150"/>
      <c r="E1256" s="150"/>
      <c r="F1256" s="150"/>
      <c r="G1256" s="150"/>
      <c r="H1256" s="149"/>
      <c r="I1256" s="149"/>
    </row>
    <row r="1257" spans="1:9" s="40" customFormat="1" x14ac:dyDescent="0.2">
      <c r="A1257" s="165"/>
      <c r="B1257" s="165"/>
      <c r="C1257" s="162"/>
      <c r="D1257" s="150"/>
      <c r="E1257" s="150"/>
      <c r="F1257" s="150"/>
      <c r="G1257" s="150"/>
      <c r="H1257" s="149"/>
      <c r="I1257" s="149"/>
    </row>
    <row r="1258" spans="1:9" s="40" customFormat="1" x14ac:dyDescent="0.2">
      <c r="A1258" s="165"/>
      <c r="B1258" s="165"/>
      <c r="C1258" s="162"/>
      <c r="D1258" s="150"/>
      <c r="E1258" s="150"/>
      <c r="F1258" s="150"/>
      <c r="G1258" s="150"/>
      <c r="H1258" s="151"/>
      <c r="I1258" s="149"/>
    </row>
    <row r="1259" spans="1:9" s="71" customFormat="1" x14ac:dyDescent="0.2">
      <c r="A1259" s="165"/>
      <c r="B1259" s="165"/>
      <c r="C1259" s="162"/>
      <c r="D1259" s="150"/>
      <c r="E1259" s="150"/>
      <c r="F1259" s="150"/>
      <c r="G1259" s="150"/>
      <c r="H1259" s="151"/>
      <c r="I1259" s="149"/>
    </row>
    <row r="1260" spans="1:9" s="71" customFormat="1" x14ac:dyDescent="0.2">
      <c r="A1260" s="165"/>
      <c r="B1260" s="165"/>
      <c r="C1260" s="162"/>
      <c r="D1260" s="150"/>
      <c r="E1260" s="150"/>
      <c r="F1260" s="150"/>
      <c r="G1260" s="150"/>
      <c r="H1260" s="151"/>
      <c r="I1260" s="149"/>
    </row>
    <row r="1261" spans="1:9" s="71" customFormat="1" x14ac:dyDescent="0.2">
      <c r="A1261" s="165"/>
      <c r="B1261" s="165"/>
      <c r="C1261" s="162"/>
      <c r="D1261" s="151"/>
      <c r="E1261" s="151"/>
      <c r="F1261" s="150"/>
      <c r="G1261" s="150"/>
      <c r="H1261" s="151"/>
      <c r="I1261" s="151"/>
    </row>
    <row r="1262" spans="1:9" s="71" customFormat="1" x14ac:dyDescent="0.2">
      <c r="A1262" s="165"/>
      <c r="B1262" s="165"/>
      <c r="C1262" s="162"/>
      <c r="D1262" s="150"/>
      <c r="E1262" s="150"/>
      <c r="F1262" s="150"/>
      <c r="G1262" s="150"/>
      <c r="H1262" s="151"/>
      <c r="I1262" s="149"/>
    </row>
    <row r="1263" spans="1:9" s="71" customFormat="1" x14ac:dyDescent="0.2">
      <c r="A1263" s="165"/>
      <c r="B1263" s="165"/>
      <c r="C1263" s="162"/>
      <c r="D1263" s="150"/>
      <c r="E1263" s="150"/>
      <c r="F1263" s="150"/>
      <c r="G1263" s="150"/>
      <c r="H1263" s="151"/>
      <c r="I1263" s="149"/>
    </row>
    <row r="1264" spans="1:9" s="71" customFormat="1" x14ac:dyDescent="0.2">
      <c r="A1264" s="165"/>
      <c r="B1264" s="165"/>
      <c r="C1264" s="162"/>
      <c r="D1264" s="150"/>
      <c r="E1264" s="150"/>
      <c r="F1264" s="150"/>
      <c r="G1264" s="150"/>
      <c r="H1264" s="151"/>
      <c r="I1264" s="149"/>
    </row>
    <row r="1265" spans="1:9" s="71" customFormat="1" x14ac:dyDescent="0.2">
      <c r="A1265" s="165"/>
      <c r="B1265" s="165"/>
      <c r="C1265" s="162"/>
      <c r="D1265" s="150"/>
      <c r="E1265" s="150"/>
      <c r="F1265" s="150"/>
      <c r="G1265" s="150"/>
      <c r="H1265" s="149"/>
      <c r="I1265" s="149"/>
    </row>
    <row r="1266" spans="1:9" s="40" customFormat="1" x14ac:dyDescent="0.2">
      <c r="A1266" s="165"/>
      <c r="B1266" s="165"/>
      <c r="C1266" s="162"/>
      <c r="D1266" s="150"/>
      <c r="E1266" s="150"/>
      <c r="F1266" s="150"/>
      <c r="G1266" s="150"/>
      <c r="H1266" s="149"/>
      <c r="I1266" s="149"/>
    </row>
    <row r="1267" spans="1:9" s="71" customFormat="1" x14ac:dyDescent="0.2">
      <c r="A1267" s="165"/>
      <c r="B1267" s="165"/>
      <c r="C1267" s="162"/>
      <c r="D1267" s="150"/>
      <c r="E1267" s="150"/>
      <c r="F1267" s="150"/>
      <c r="G1267" s="150"/>
      <c r="H1267" s="151"/>
      <c r="I1267" s="151"/>
    </row>
    <row r="1268" spans="1:9" s="71" customFormat="1" x14ac:dyDescent="0.2">
      <c r="A1268" s="165"/>
      <c r="B1268" s="165"/>
      <c r="C1268" s="162"/>
      <c r="D1268" s="150"/>
      <c r="E1268" s="150"/>
      <c r="F1268" s="150"/>
      <c r="G1268" s="150"/>
      <c r="H1268" s="151"/>
      <c r="I1268" s="151"/>
    </row>
    <row r="1269" spans="1:9" s="71" customFormat="1" x14ac:dyDescent="0.2">
      <c r="A1269" s="165"/>
      <c r="B1269" s="165"/>
      <c r="C1269" s="162"/>
      <c r="D1269" s="151"/>
      <c r="E1269" s="151"/>
      <c r="F1269" s="150"/>
      <c r="G1269" s="150"/>
      <c r="H1269" s="151"/>
      <c r="I1269" s="151"/>
    </row>
    <row r="1270" spans="1:9" s="71" customFormat="1" x14ac:dyDescent="0.2">
      <c r="A1270" s="165"/>
      <c r="B1270" s="165"/>
      <c r="C1270" s="162"/>
      <c r="D1270" s="151"/>
      <c r="E1270" s="151"/>
      <c r="F1270" s="150"/>
      <c r="G1270" s="150"/>
      <c r="H1270" s="151"/>
      <c r="I1270" s="151"/>
    </row>
    <row r="1271" spans="1:9" s="40" customFormat="1" x14ac:dyDescent="0.2">
      <c r="A1271" s="165"/>
      <c r="B1271" s="165"/>
      <c r="C1271" s="162"/>
      <c r="D1271" s="151"/>
      <c r="E1271" s="151"/>
      <c r="F1271" s="150"/>
      <c r="G1271" s="150"/>
      <c r="H1271" s="151"/>
      <c r="I1271" s="151"/>
    </row>
    <row r="1272" spans="1:9" s="71" customFormat="1" x14ac:dyDescent="0.2">
      <c r="A1272" s="165"/>
      <c r="B1272" s="165"/>
      <c r="C1272" s="162"/>
      <c r="D1272" s="151"/>
      <c r="E1272" s="151"/>
      <c r="F1272" s="150"/>
      <c r="G1272" s="150"/>
      <c r="H1272" s="151"/>
      <c r="I1272" s="151"/>
    </row>
    <row r="1273" spans="1:9" s="71" customFormat="1" x14ac:dyDescent="0.2">
      <c r="A1273" s="165"/>
      <c r="B1273" s="165"/>
      <c r="C1273" s="162"/>
      <c r="D1273" s="150"/>
      <c r="E1273" s="150"/>
      <c r="F1273" s="151"/>
      <c r="G1273" s="151"/>
      <c r="H1273" s="151"/>
      <c r="I1273" s="151"/>
    </row>
    <row r="1274" spans="1:9" s="71" customFormat="1" ht="12.75" customHeight="1" x14ac:dyDescent="0.2">
      <c r="A1274" s="165"/>
      <c r="B1274" s="165"/>
      <c r="C1274" s="162"/>
      <c r="D1274" s="150"/>
      <c r="E1274" s="150"/>
      <c r="F1274" s="151"/>
      <c r="G1274" s="151"/>
      <c r="H1274" s="151"/>
      <c r="I1274" s="151"/>
    </row>
    <row r="1275" spans="1:9" s="71" customFormat="1" x14ac:dyDescent="0.2">
      <c r="A1275" s="165"/>
      <c r="B1275" s="165"/>
      <c r="C1275" s="162"/>
      <c r="D1275" s="151"/>
      <c r="E1275" s="151"/>
      <c r="F1275" s="150"/>
      <c r="G1275" s="150"/>
      <c r="H1275" s="151"/>
      <c r="I1275" s="151"/>
    </row>
    <row r="1276" spans="1:9" s="71" customFormat="1" x14ac:dyDescent="0.2">
      <c r="A1276" s="165"/>
      <c r="B1276" s="165"/>
      <c r="C1276" s="162"/>
      <c r="D1276" s="151"/>
      <c r="E1276" s="151"/>
      <c r="F1276" s="150"/>
      <c r="G1276" s="150"/>
      <c r="H1276" s="151"/>
      <c r="I1276" s="151"/>
    </row>
    <row r="1277" spans="1:9" s="71" customFormat="1" x14ac:dyDescent="0.2">
      <c r="A1277" s="165"/>
      <c r="B1277" s="165"/>
      <c r="C1277" s="162"/>
      <c r="D1277" s="150"/>
      <c r="E1277" s="150"/>
      <c r="F1277" s="150"/>
      <c r="G1277" s="150"/>
      <c r="H1277" s="149"/>
      <c r="I1277" s="149"/>
    </row>
    <row r="1278" spans="1:9" s="40" customFormat="1" ht="12.75" customHeight="1" x14ac:dyDescent="0.2">
      <c r="A1278" s="165"/>
      <c r="B1278" s="165"/>
      <c r="C1278" s="162"/>
      <c r="D1278" s="150"/>
      <c r="E1278" s="150"/>
      <c r="F1278" s="151"/>
      <c r="G1278" s="151"/>
      <c r="H1278" s="151"/>
      <c r="I1278" s="151"/>
    </row>
    <row r="1279" spans="1:9" s="71" customFormat="1" x14ac:dyDescent="0.2">
      <c r="A1279" s="165"/>
      <c r="B1279" s="165"/>
      <c r="C1279" s="162"/>
      <c r="D1279" s="150"/>
      <c r="E1279" s="150"/>
      <c r="F1279" s="151"/>
      <c r="G1279" s="151"/>
      <c r="H1279" s="151"/>
      <c r="I1279" s="151"/>
    </row>
    <row r="1280" spans="1:9" s="40" customFormat="1" x14ac:dyDescent="0.2">
      <c r="A1280" s="165"/>
      <c r="B1280" s="165"/>
      <c r="C1280" s="162"/>
      <c r="D1280" s="150"/>
      <c r="E1280" s="150"/>
      <c r="F1280" s="150"/>
      <c r="G1280" s="150"/>
      <c r="H1280" s="149"/>
      <c r="I1280" s="149"/>
    </row>
    <row r="1281" spans="1:9" s="40" customFormat="1" x14ac:dyDescent="0.2">
      <c r="A1281" s="165"/>
      <c r="B1281" s="165"/>
      <c r="C1281" s="162"/>
      <c r="D1281" s="150"/>
      <c r="E1281" s="150"/>
      <c r="F1281" s="150"/>
      <c r="G1281" s="150"/>
      <c r="H1281" s="149"/>
      <c r="I1281" s="149"/>
    </row>
    <row r="1282" spans="1:9" s="40" customFormat="1" x14ac:dyDescent="0.2">
      <c r="A1282" s="165"/>
      <c r="B1282" s="165"/>
      <c r="C1282" s="162"/>
      <c r="D1282" s="150"/>
      <c r="E1282" s="150"/>
      <c r="F1282" s="150"/>
      <c r="G1282" s="150"/>
      <c r="H1282" s="149"/>
      <c r="I1282" s="149"/>
    </row>
    <row r="1283" spans="1:9" s="40" customFormat="1" x14ac:dyDescent="0.2">
      <c r="A1283" s="165"/>
      <c r="B1283" s="165"/>
      <c r="C1283" s="162"/>
      <c r="D1283" s="150"/>
      <c r="E1283" s="150"/>
      <c r="F1283" s="150"/>
      <c r="G1283" s="150"/>
      <c r="H1283" s="149"/>
      <c r="I1283" s="149"/>
    </row>
    <row r="1284" spans="1:9" s="40" customFormat="1" x14ac:dyDescent="0.2">
      <c r="A1284" s="165"/>
      <c r="B1284" s="165"/>
      <c r="C1284" s="162"/>
      <c r="D1284" s="150"/>
      <c r="E1284" s="150"/>
      <c r="F1284" s="150"/>
      <c r="G1284" s="150"/>
      <c r="H1284" s="149"/>
      <c r="I1284" s="149"/>
    </row>
    <row r="1285" spans="1:9" s="40" customFormat="1" x14ac:dyDescent="0.2">
      <c r="A1285" s="165"/>
      <c r="B1285" s="165"/>
      <c r="C1285" s="162"/>
      <c r="D1285" s="150"/>
      <c r="E1285" s="150"/>
      <c r="F1285" s="150"/>
      <c r="G1285" s="150"/>
      <c r="H1285" s="151"/>
      <c r="I1285" s="149"/>
    </row>
    <row r="1286" spans="1:9" s="40" customFormat="1" x14ac:dyDescent="0.2">
      <c r="A1286" s="165"/>
      <c r="B1286" s="165"/>
      <c r="C1286" s="162"/>
      <c r="D1286" s="151"/>
      <c r="E1286" s="151"/>
      <c r="F1286" s="150"/>
      <c r="G1286" s="150"/>
      <c r="H1286" s="151"/>
      <c r="I1286" s="151"/>
    </row>
    <row r="1287" spans="1:9" s="40" customFormat="1" x14ac:dyDescent="0.2">
      <c r="A1287" s="165"/>
      <c r="B1287" s="165"/>
      <c r="C1287" s="162"/>
      <c r="D1287" s="150"/>
      <c r="E1287" s="150"/>
      <c r="F1287" s="150"/>
      <c r="G1287" s="150"/>
      <c r="H1287" s="151"/>
      <c r="I1287" s="149"/>
    </row>
    <row r="1288" spans="1:9" s="40" customFormat="1" x14ac:dyDescent="0.2">
      <c r="A1288" s="165"/>
      <c r="B1288" s="165"/>
      <c r="C1288" s="162"/>
      <c r="D1288" s="150"/>
      <c r="E1288" s="150"/>
      <c r="F1288" s="150"/>
      <c r="G1288" s="150"/>
      <c r="H1288" s="149"/>
      <c r="I1288" s="149"/>
    </row>
    <row r="1289" spans="1:9" s="40" customFormat="1" x14ac:dyDescent="0.2">
      <c r="A1289" s="165"/>
      <c r="B1289" s="165"/>
      <c r="C1289" s="162"/>
      <c r="D1289" s="150"/>
      <c r="E1289" s="150"/>
      <c r="F1289" s="150"/>
      <c r="G1289" s="150"/>
      <c r="H1289" s="149"/>
      <c r="I1289" s="149"/>
    </row>
    <row r="1290" spans="1:9" s="40" customFormat="1" x14ac:dyDescent="0.2">
      <c r="A1290" s="165"/>
      <c r="B1290" s="165"/>
      <c r="C1290" s="162"/>
      <c r="D1290" s="150"/>
      <c r="E1290" s="150"/>
      <c r="F1290" s="151"/>
      <c r="G1290" s="151"/>
      <c r="H1290" s="151"/>
      <c r="I1290" s="151"/>
    </row>
    <row r="1291" spans="1:9" s="71" customFormat="1" x14ac:dyDescent="0.2">
      <c r="A1291" s="165"/>
      <c r="B1291" s="165"/>
      <c r="C1291" s="162"/>
      <c r="D1291" s="150"/>
      <c r="E1291" s="150"/>
      <c r="F1291" s="151"/>
      <c r="G1291" s="151"/>
      <c r="H1291" s="151"/>
      <c r="I1291" s="151"/>
    </row>
    <row r="1292" spans="1:9" s="40" customFormat="1" x14ac:dyDescent="0.2">
      <c r="A1292" s="165"/>
      <c r="B1292" s="165"/>
      <c r="C1292" s="162"/>
      <c r="D1292" s="150"/>
      <c r="E1292" s="150"/>
      <c r="F1292" s="150"/>
      <c r="G1292" s="150"/>
      <c r="H1292" s="151"/>
      <c r="I1292" s="151"/>
    </row>
    <row r="1293" spans="1:9" s="71" customFormat="1" x14ac:dyDescent="0.2">
      <c r="A1293" s="165"/>
      <c r="B1293" s="165"/>
      <c r="C1293" s="162"/>
      <c r="D1293" s="150"/>
      <c r="E1293" s="150"/>
      <c r="F1293" s="150"/>
      <c r="G1293" s="150"/>
      <c r="H1293" s="151"/>
      <c r="I1293" s="151"/>
    </row>
    <row r="1294" spans="1:9" s="40" customFormat="1" x14ac:dyDescent="0.2">
      <c r="A1294" s="165"/>
      <c r="B1294" s="165"/>
      <c r="C1294" s="162"/>
      <c r="D1294" s="150"/>
      <c r="E1294" s="150"/>
      <c r="F1294" s="150"/>
      <c r="G1294" s="150"/>
      <c r="H1294" s="149"/>
      <c r="I1294" s="149"/>
    </row>
    <row r="1295" spans="1:9" s="71" customFormat="1" x14ac:dyDescent="0.2">
      <c r="A1295" s="165"/>
      <c r="B1295" s="165"/>
      <c r="C1295" s="162"/>
      <c r="D1295" s="150"/>
      <c r="E1295" s="150"/>
      <c r="F1295" s="151"/>
      <c r="G1295" s="151"/>
      <c r="H1295" s="151"/>
      <c r="I1295" s="151"/>
    </row>
    <row r="1296" spans="1:9" s="40" customFormat="1" x14ac:dyDescent="0.2">
      <c r="A1296" s="165"/>
      <c r="B1296" s="165"/>
      <c r="C1296" s="162"/>
      <c r="D1296" s="150"/>
      <c r="E1296" s="150"/>
      <c r="F1296" s="150"/>
      <c r="G1296" s="150"/>
      <c r="H1296" s="149"/>
      <c r="I1296" s="149"/>
    </row>
    <row r="1297" spans="1:9" s="71" customFormat="1" x14ac:dyDescent="0.2">
      <c r="A1297" s="165"/>
      <c r="B1297" s="165"/>
      <c r="C1297" s="162"/>
      <c r="D1297" s="151"/>
      <c r="E1297" s="151"/>
      <c r="F1297" s="150"/>
      <c r="G1297" s="150"/>
      <c r="H1297" s="151"/>
      <c r="I1297" s="151"/>
    </row>
    <row r="1298" spans="1:9" s="40" customFormat="1" x14ac:dyDescent="0.2">
      <c r="A1298" s="165"/>
      <c r="B1298" s="165"/>
      <c r="C1298" s="162"/>
      <c r="D1298" s="151"/>
      <c r="E1298" s="151"/>
      <c r="F1298" s="150"/>
      <c r="G1298" s="150"/>
      <c r="H1298" s="151"/>
      <c r="I1298" s="151"/>
    </row>
    <row r="1299" spans="1:9" s="71" customFormat="1" x14ac:dyDescent="0.2">
      <c r="A1299" s="165"/>
      <c r="B1299" s="165"/>
      <c r="C1299" s="162"/>
      <c r="D1299" s="150"/>
      <c r="E1299" s="150"/>
      <c r="F1299" s="150"/>
      <c r="G1299" s="150"/>
      <c r="H1299" s="151"/>
      <c r="I1299" s="151"/>
    </row>
    <row r="1300" spans="1:9" s="71" customFormat="1" x14ac:dyDescent="0.2">
      <c r="A1300" s="165"/>
      <c r="B1300" s="165"/>
      <c r="C1300" s="162"/>
      <c r="D1300" s="150"/>
      <c r="E1300" s="150"/>
      <c r="F1300" s="150"/>
      <c r="G1300" s="150"/>
      <c r="H1300" s="151"/>
      <c r="I1300" s="151"/>
    </row>
    <row r="1301" spans="1:9" s="71" customFormat="1" x14ac:dyDescent="0.2">
      <c r="A1301" s="165"/>
      <c r="B1301" s="165"/>
      <c r="C1301" s="162"/>
      <c r="D1301" s="151"/>
      <c r="E1301" s="151"/>
      <c r="F1301" s="150"/>
      <c r="G1301" s="150"/>
      <c r="H1301" s="151"/>
      <c r="I1301" s="151"/>
    </row>
    <row r="1302" spans="1:9" s="71" customFormat="1" x14ac:dyDescent="0.2">
      <c r="A1302" s="165"/>
      <c r="B1302" s="165"/>
      <c r="C1302" s="162"/>
      <c r="D1302" s="151"/>
      <c r="E1302" s="151"/>
      <c r="F1302" s="150"/>
      <c r="G1302" s="150"/>
      <c r="H1302" s="151"/>
      <c r="I1302" s="151"/>
    </row>
    <row r="1303" spans="1:9" s="71" customFormat="1" x14ac:dyDescent="0.2">
      <c r="A1303" s="165"/>
      <c r="B1303" s="165"/>
      <c r="C1303" s="162"/>
      <c r="D1303" s="150"/>
      <c r="E1303" s="150"/>
      <c r="F1303" s="150"/>
      <c r="G1303" s="150"/>
      <c r="H1303" s="149"/>
      <c r="I1303" s="149"/>
    </row>
    <row r="1304" spans="1:9" s="40" customFormat="1" x14ac:dyDescent="0.2">
      <c r="A1304" s="165"/>
      <c r="B1304" s="165"/>
      <c r="C1304" s="162"/>
      <c r="D1304" s="150"/>
      <c r="E1304" s="150"/>
      <c r="F1304" s="150"/>
      <c r="G1304" s="150"/>
      <c r="H1304" s="149"/>
      <c r="I1304" s="149"/>
    </row>
    <row r="1305" spans="1:9" s="40" customFormat="1" x14ac:dyDescent="0.2">
      <c r="A1305" s="165"/>
      <c r="B1305" s="165"/>
      <c r="C1305" s="162"/>
      <c r="D1305" s="150"/>
      <c r="E1305" s="150"/>
      <c r="F1305" s="150"/>
      <c r="G1305" s="150"/>
      <c r="H1305" s="149"/>
      <c r="I1305" s="149"/>
    </row>
    <row r="1306" spans="1:9" s="71" customFormat="1" x14ac:dyDescent="0.2">
      <c r="A1306" s="165"/>
      <c r="B1306" s="165"/>
      <c r="C1306" s="162"/>
      <c r="D1306" s="151"/>
      <c r="E1306" s="151"/>
      <c r="F1306" s="150"/>
      <c r="G1306" s="150"/>
      <c r="H1306" s="151"/>
      <c r="I1306" s="151"/>
    </row>
    <row r="1307" spans="1:9" s="40" customFormat="1" x14ac:dyDescent="0.2">
      <c r="A1307" s="165"/>
      <c r="B1307" s="165"/>
      <c r="C1307" s="162"/>
      <c r="D1307" s="151"/>
      <c r="E1307" s="151"/>
      <c r="F1307" s="150"/>
      <c r="G1307" s="150"/>
      <c r="H1307" s="151"/>
      <c r="I1307" s="151"/>
    </row>
    <row r="1308" spans="1:9" s="71" customFormat="1" x14ac:dyDescent="0.2">
      <c r="A1308" s="165"/>
      <c r="B1308" s="165"/>
      <c r="C1308" s="162"/>
      <c r="D1308" s="151"/>
      <c r="E1308" s="151"/>
      <c r="F1308" s="150"/>
      <c r="G1308" s="150"/>
      <c r="H1308" s="151"/>
      <c r="I1308" s="151"/>
    </row>
    <row r="1309" spans="1:9" s="71" customFormat="1" x14ac:dyDescent="0.2">
      <c r="A1309" s="165"/>
      <c r="B1309" s="165"/>
      <c r="C1309" s="162"/>
      <c r="D1309" s="151"/>
      <c r="E1309" s="151"/>
      <c r="F1309" s="150"/>
      <c r="G1309" s="150"/>
      <c r="H1309" s="151"/>
      <c r="I1309" s="151"/>
    </row>
    <row r="1310" spans="1:9" s="71" customFormat="1" x14ac:dyDescent="0.2">
      <c r="A1310" s="165"/>
      <c r="B1310" s="165"/>
      <c r="C1310" s="162"/>
      <c r="D1310" s="150"/>
      <c r="E1310" s="150"/>
      <c r="F1310" s="150"/>
      <c r="G1310" s="150"/>
      <c r="H1310" s="149"/>
      <c r="I1310" s="149"/>
    </row>
    <row r="1311" spans="1:9" s="40" customFormat="1" x14ac:dyDescent="0.2">
      <c r="A1311" s="165"/>
      <c r="B1311" s="165"/>
      <c r="C1311" s="162"/>
      <c r="D1311" s="150"/>
      <c r="E1311" s="150"/>
      <c r="F1311" s="150"/>
      <c r="G1311" s="150"/>
      <c r="H1311" s="149"/>
      <c r="I1311" s="149"/>
    </row>
    <row r="1312" spans="1:9" s="71" customFormat="1" x14ac:dyDescent="0.2">
      <c r="A1312" s="165"/>
      <c r="B1312" s="165"/>
      <c r="C1312" s="162"/>
      <c r="D1312" s="150"/>
      <c r="E1312" s="150"/>
      <c r="F1312" s="150"/>
      <c r="G1312" s="150"/>
      <c r="H1312" s="149"/>
      <c r="I1312" s="149"/>
    </row>
    <row r="1313" spans="1:9" s="71" customFormat="1" x14ac:dyDescent="0.2">
      <c r="A1313" s="165"/>
      <c r="B1313" s="165"/>
      <c r="C1313" s="162"/>
      <c r="D1313" s="150"/>
      <c r="E1313" s="150"/>
      <c r="F1313" s="150"/>
      <c r="G1313" s="150"/>
      <c r="H1313" s="149"/>
      <c r="I1313" s="149"/>
    </row>
    <row r="1314" spans="1:9" s="40" customFormat="1" x14ac:dyDescent="0.2">
      <c r="A1314" s="165"/>
      <c r="B1314" s="165"/>
      <c r="C1314" s="162"/>
      <c r="D1314" s="151"/>
      <c r="E1314" s="151"/>
      <c r="F1314" s="150"/>
      <c r="G1314" s="150"/>
      <c r="H1314" s="151"/>
      <c r="I1314" s="151"/>
    </row>
    <row r="1315" spans="1:9" s="71" customFormat="1" x14ac:dyDescent="0.2">
      <c r="A1315" s="165"/>
      <c r="B1315" s="165"/>
      <c r="C1315" s="162"/>
      <c r="D1315" s="151"/>
      <c r="E1315" s="151"/>
      <c r="F1315" s="150"/>
      <c r="G1315" s="150"/>
      <c r="H1315" s="151"/>
      <c r="I1315" s="151"/>
    </row>
    <row r="1316" spans="1:9" s="40" customFormat="1" x14ac:dyDescent="0.2">
      <c r="A1316" s="165"/>
      <c r="B1316" s="165"/>
      <c r="C1316" s="162"/>
      <c r="D1316" s="151"/>
      <c r="E1316" s="151"/>
      <c r="F1316" s="150"/>
      <c r="G1316" s="150"/>
      <c r="H1316" s="151"/>
      <c r="I1316" s="151"/>
    </row>
    <row r="1317" spans="1:9" s="71" customFormat="1" ht="12.75" customHeight="1" x14ac:dyDescent="0.2">
      <c r="A1317" s="165"/>
      <c r="B1317" s="165"/>
      <c r="C1317" s="162"/>
      <c r="D1317" s="151"/>
      <c r="E1317" s="151"/>
      <c r="F1317" s="150"/>
      <c r="G1317" s="150"/>
      <c r="H1317" s="151"/>
      <c r="I1317" s="151"/>
    </row>
    <row r="1318" spans="1:9" s="40" customFormat="1" x14ac:dyDescent="0.2">
      <c r="A1318" s="201"/>
      <c r="B1318" s="107"/>
      <c r="C1318" s="168"/>
      <c r="D1318" s="42"/>
      <c r="E1318" s="42"/>
      <c r="F1318" s="30"/>
      <c r="G1318" s="24"/>
      <c r="H1318" s="35"/>
      <c r="I1318" s="24"/>
    </row>
    <row r="1319" spans="1:9" s="71" customFormat="1" x14ac:dyDescent="0.2">
      <c r="A1319" s="201"/>
      <c r="B1319" s="107"/>
      <c r="C1319" s="168"/>
      <c r="D1319" s="42"/>
      <c r="E1319" s="42"/>
      <c r="F1319" s="30"/>
      <c r="G1319" s="24"/>
      <c r="H1319" s="35"/>
      <c r="I1319" s="24"/>
    </row>
    <row r="1320" spans="1:9" s="40" customFormat="1" x14ac:dyDescent="0.2">
      <c r="A1320" s="201"/>
      <c r="B1320" s="107"/>
      <c r="C1320" s="168"/>
      <c r="D1320" s="42"/>
      <c r="E1320" s="42"/>
      <c r="F1320" s="30"/>
      <c r="G1320" s="24"/>
      <c r="H1320" s="35"/>
      <c r="I1320" s="24"/>
    </row>
    <row r="1321" spans="1:9" s="71" customFormat="1" x14ac:dyDescent="0.2">
      <c r="A1321" s="201"/>
      <c r="B1321" s="107"/>
      <c r="C1321" s="168"/>
      <c r="D1321" s="42"/>
      <c r="E1321" s="42"/>
      <c r="F1321" s="30"/>
      <c r="G1321" s="24"/>
      <c r="H1321" s="35"/>
      <c r="I1321" s="24"/>
    </row>
    <row r="1322" spans="1:9" s="71" customFormat="1" x14ac:dyDescent="0.2">
      <c r="A1322" s="201"/>
      <c r="B1322" s="107"/>
      <c r="C1322" s="168"/>
      <c r="D1322" s="42"/>
      <c r="E1322" s="42"/>
      <c r="F1322" s="30"/>
      <c r="G1322" s="24"/>
      <c r="H1322" s="35"/>
      <c r="I1322" s="24"/>
    </row>
    <row r="1323" spans="1:9" s="71" customFormat="1" ht="33" customHeight="1" x14ac:dyDescent="0.2">
      <c r="A1323" s="201"/>
      <c r="B1323" s="107"/>
      <c r="C1323" s="168"/>
      <c r="D1323" s="42"/>
      <c r="E1323" s="42"/>
      <c r="F1323" s="30"/>
      <c r="G1323" s="24"/>
      <c r="H1323" s="35"/>
      <c r="I1323" s="24"/>
    </row>
    <row r="1324" spans="1:9" s="40" customFormat="1" x14ac:dyDescent="0.2">
      <c r="A1324" s="201"/>
      <c r="B1324" s="107"/>
      <c r="C1324" s="168"/>
      <c r="D1324" s="42"/>
      <c r="E1324" s="42"/>
      <c r="F1324" s="30"/>
      <c r="G1324" s="24"/>
      <c r="H1324" s="35"/>
      <c r="I1324" s="24"/>
    </row>
    <row r="1325" spans="1:9" s="71" customFormat="1" x14ac:dyDescent="0.2">
      <c r="A1325" s="201"/>
      <c r="B1325" s="107"/>
      <c r="C1325" s="168"/>
      <c r="D1325" s="42"/>
      <c r="E1325" s="42"/>
      <c r="F1325" s="30"/>
      <c r="G1325" s="24"/>
      <c r="H1325" s="35"/>
      <c r="I1325" s="24"/>
    </row>
    <row r="1326" spans="1:9" s="71" customFormat="1" x14ac:dyDescent="0.2">
      <c r="A1326" s="201"/>
      <c r="B1326" s="107"/>
      <c r="C1326" s="168"/>
      <c r="D1326" s="42"/>
      <c r="E1326" s="42"/>
      <c r="F1326" s="30"/>
      <c r="G1326" s="24"/>
      <c r="H1326" s="35"/>
      <c r="I1326" s="24"/>
    </row>
    <row r="1327" spans="1:9" s="40" customFormat="1" x14ac:dyDescent="0.2">
      <c r="A1327" s="201"/>
      <c r="B1327" s="107"/>
      <c r="C1327" s="168"/>
      <c r="D1327" s="42"/>
      <c r="E1327" s="42"/>
      <c r="F1327" s="30"/>
      <c r="G1327" s="24"/>
      <c r="H1327" s="35"/>
      <c r="I1327" s="24"/>
    </row>
    <row r="1328" spans="1:9" s="71" customFormat="1" x14ac:dyDescent="0.2">
      <c r="A1328" s="201"/>
      <c r="B1328" s="107"/>
      <c r="C1328" s="168"/>
      <c r="D1328" s="42"/>
      <c r="E1328" s="42"/>
      <c r="F1328" s="30"/>
      <c r="G1328" s="24"/>
      <c r="H1328" s="35"/>
      <c r="I1328" s="24"/>
    </row>
    <row r="1329" spans="1:9" s="40" customFormat="1" x14ac:dyDescent="0.2">
      <c r="A1329" s="201"/>
      <c r="B1329" s="107"/>
      <c r="C1329" s="168"/>
      <c r="D1329" s="42"/>
      <c r="E1329" s="42"/>
      <c r="F1329" s="30"/>
      <c r="G1329" s="24"/>
      <c r="H1329" s="35"/>
      <c r="I1329" s="24"/>
    </row>
    <row r="1330" spans="1:9" s="71" customFormat="1" x14ac:dyDescent="0.2">
      <c r="A1330" s="201"/>
      <c r="B1330" s="107"/>
      <c r="C1330" s="168"/>
      <c r="D1330" s="42"/>
      <c r="E1330" s="42"/>
      <c r="F1330" s="30"/>
      <c r="G1330" s="24"/>
      <c r="H1330" s="35"/>
      <c r="I1330" s="24"/>
    </row>
    <row r="1331" spans="1:9" s="40" customFormat="1" x14ac:dyDescent="0.2">
      <c r="A1331" s="201"/>
      <c r="B1331" s="107"/>
      <c r="C1331" s="168"/>
      <c r="D1331" s="42"/>
      <c r="E1331" s="42"/>
      <c r="F1331" s="30"/>
      <c r="G1331" s="24"/>
      <c r="H1331" s="35"/>
      <c r="I1331" s="24"/>
    </row>
    <row r="1332" spans="1:9" s="71" customFormat="1" x14ac:dyDescent="0.2">
      <c r="A1332" s="201"/>
      <c r="B1332" s="107"/>
      <c r="C1332" s="168"/>
      <c r="D1332" s="42"/>
      <c r="E1332" s="42"/>
      <c r="F1332" s="30"/>
      <c r="G1332" s="24"/>
      <c r="H1332" s="35"/>
      <c r="I1332" s="24"/>
    </row>
    <row r="1333" spans="1:9" s="40" customFormat="1" ht="13.5" customHeight="1" x14ac:dyDescent="0.2">
      <c r="A1333" s="201"/>
      <c r="B1333" s="107"/>
      <c r="C1333" s="168"/>
      <c r="D1333" s="42"/>
      <c r="E1333" s="42"/>
      <c r="F1333" s="30"/>
      <c r="G1333" s="24"/>
      <c r="H1333" s="35"/>
      <c r="I1333" s="24"/>
    </row>
    <row r="1334" spans="1:9" s="71" customFormat="1" x14ac:dyDescent="0.2">
      <c r="A1334" s="201"/>
      <c r="B1334" s="107"/>
      <c r="C1334" s="168"/>
      <c r="D1334" s="42"/>
      <c r="E1334" s="42"/>
      <c r="F1334" s="30"/>
      <c r="G1334" s="24"/>
      <c r="H1334" s="35"/>
      <c r="I1334" s="24"/>
    </row>
    <row r="1335" spans="1:9" s="71" customFormat="1" x14ac:dyDescent="0.2">
      <c r="A1335" s="201"/>
      <c r="B1335" s="107"/>
      <c r="C1335" s="168"/>
      <c r="D1335" s="42"/>
      <c r="E1335" s="42"/>
      <c r="F1335" s="30"/>
      <c r="G1335" s="24"/>
      <c r="H1335" s="35"/>
      <c r="I1335" s="24"/>
    </row>
    <row r="1336" spans="1:9" s="71" customFormat="1" x14ac:dyDescent="0.2">
      <c r="A1336" s="201"/>
      <c r="B1336" s="107"/>
      <c r="C1336" s="168"/>
      <c r="D1336" s="42"/>
      <c r="E1336" s="42"/>
      <c r="F1336" s="30"/>
      <c r="G1336" s="24"/>
      <c r="H1336" s="35"/>
      <c r="I1336" s="24"/>
    </row>
    <row r="1337" spans="1:9" s="40" customFormat="1" x14ac:dyDescent="0.2">
      <c r="A1337" s="201"/>
      <c r="B1337" s="107"/>
      <c r="C1337" s="168"/>
      <c r="D1337" s="42"/>
      <c r="E1337" s="42"/>
      <c r="F1337" s="30"/>
      <c r="G1337" s="24"/>
      <c r="H1337" s="35"/>
      <c r="I1337" s="24"/>
    </row>
    <row r="1338" spans="1:9" s="71" customFormat="1" x14ac:dyDescent="0.2">
      <c r="A1338" s="201"/>
      <c r="B1338" s="107"/>
      <c r="C1338" s="168"/>
      <c r="D1338" s="42"/>
      <c r="E1338" s="42"/>
      <c r="F1338" s="30"/>
      <c r="G1338" s="24"/>
      <c r="H1338" s="35"/>
      <c r="I1338" s="24"/>
    </row>
    <row r="1339" spans="1:9" s="71" customFormat="1" x14ac:dyDescent="0.2">
      <c r="A1339" s="201"/>
      <c r="B1339" s="107"/>
      <c r="C1339" s="168"/>
      <c r="D1339" s="42"/>
      <c r="E1339" s="42"/>
      <c r="F1339" s="30"/>
      <c r="G1339" s="24"/>
      <c r="H1339" s="35"/>
      <c r="I1339" s="24"/>
    </row>
    <row r="1340" spans="1:9" s="71" customFormat="1" x14ac:dyDescent="0.2">
      <c r="A1340" s="201"/>
      <c r="B1340" s="107"/>
      <c r="C1340" s="168"/>
      <c r="D1340" s="42"/>
      <c r="E1340" s="42"/>
      <c r="F1340" s="30"/>
      <c r="G1340" s="24"/>
      <c r="H1340" s="35"/>
      <c r="I1340" s="24"/>
    </row>
    <row r="1341" spans="1:9" s="71" customFormat="1" x14ac:dyDescent="0.2">
      <c r="A1341" s="201"/>
      <c r="B1341" s="107"/>
      <c r="C1341" s="168"/>
      <c r="D1341" s="42"/>
      <c r="E1341" s="42"/>
      <c r="F1341" s="30"/>
      <c r="G1341" s="24"/>
      <c r="H1341" s="35"/>
      <c r="I1341" s="24"/>
    </row>
    <row r="1342" spans="1:9" s="71" customFormat="1" x14ac:dyDescent="0.2">
      <c r="A1342" s="201"/>
      <c r="B1342" s="107"/>
      <c r="C1342" s="168"/>
      <c r="D1342" s="42"/>
      <c r="E1342" s="42"/>
      <c r="F1342" s="30"/>
      <c r="G1342" s="24"/>
      <c r="H1342" s="35"/>
      <c r="I1342" s="24"/>
    </row>
    <row r="1343" spans="1:9" s="40" customFormat="1" x14ac:dyDescent="0.2">
      <c r="A1343" s="201"/>
      <c r="B1343" s="107"/>
      <c r="C1343" s="168"/>
      <c r="D1343" s="42"/>
      <c r="E1343" s="42"/>
      <c r="F1343" s="30"/>
      <c r="G1343" s="24"/>
      <c r="H1343" s="35"/>
      <c r="I1343" s="24"/>
    </row>
    <row r="1344" spans="1:9" s="71" customFormat="1" x14ac:dyDescent="0.2">
      <c r="A1344" s="201"/>
      <c r="B1344" s="107"/>
      <c r="C1344" s="168"/>
      <c r="D1344" s="42"/>
      <c r="E1344" s="42"/>
      <c r="F1344" s="30"/>
      <c r="G1344" s="24"/>
      <c r="H1344" s="35"/>
      <c r="I1344" s="24"/>
    </row>
    <row r="1345" spans="1:9" s="71" customFormat="1" x14ac:dyDescent="0.2">
      <c r="A1345" s="201"/>
      <c r="B1345" s="107"/>
      <c r="C1345" s="168"/>
      <c r="D1345" s="42"/>
      <c r="E1345" s="42"/>
      <c r="F1345" s="30"/>
      <c r="G1345" s="24"/>
      <c r="H1345" s="35"/>
      <c r="I1345" s="24"/>
    </row>
    <row r="1346" spans="1:9" s="40" customFormat="1" x14ac:dyDescent="0.2">
      <c r="A1346" s="201"/>
      <c r="B1346" s="107"/>
      <c r="C1346" s="168"/>
      <c r="D1346" s="42"/>
      <c r="E1346" s="42"/>
      <c r="F1346" s="30"/>
      <c r="G1346" s="24"/>
      <c r="H1346" s="35"/>
      <c r="I1346" s="24"/>
    </row>
    <row r="1347" spans="1:9" s="71" customFormat="1" x14ac:dyDescent="0.2">
      <c r="A1347" s="201"/>
      <c r="B1347" s="107"/>
      <c r="C1347" s="168"/>
      <c r="D1347" s="42"/>
      <c r="E1347" s="42"/>
      <c r="F1347" s="30"/>
      <c r="G1347" s="24"/>
      <c r="H1347" s="35"/>
      <c r="I1347" s="24"/>
    </row>
    <row r="1348" spans="1:9" s="40" customFormat="1" x14ac:dyDescent="0.2">
      <c r="A1348" s="201"/>
      <c r="B1348" s="107"/>
      <c r="C1348" s="168"/>
      <c r="D1348" s="42"/>
      <c r="E1348" s="42"/>
      <c r="F1348" s="30"/>
      <c r="G1348" s="24"/>
      <c r="H1348" s="35"/>
      <c r="I1348" s="24"/>
    </row>
    <row r="1349" spans="1:9" s="71" customFormat="1" x14ac:dyDescent="0.2">
      <c r="A1349" s="201"/>
      <c r="B1349" s="107"/>
      <c r="C1349" s="168"/>
      <c r="D1349" s="42"/>
      <c r="E1349" s="42"/>
      <c r="F1349" s="30"/>
      <c r="G1349" s="24"/>
      <c r="H1349" s="35"/>
      <c r="I1349" s="24"/>
    </row>
    <row r="1350" spans="1:9" s="40" customFormat="1" x14ac:dyDescent="0.2">
      <c r="A1350" s="201"/>
      <c r="B1350" s="107"/>
      <c r="C1350" s="168"/>
      <c r="D1350" s="42"/>
      <c r="E1350" s="42"/>
      <c r="F1350" s="30"/>
      <c r="G1350" s="24"/>
      <c r="H1350" s="35"/>
      <c r="I1350" s="24"/>
    </row>
    <row r="1351" spans="1:9" s="71" customFormat="1" x14ac:dyDescent="0.2">
      <c r="A1351" s="201"/>
      <c r="B1351" s="107"/>
      <c r="C1351" s="168"/>
      <c r="D1351" s="42"/>
      <c r="E1351" s="42"/>
      <c r="F1351" s="30"/>
      <c r="G1351" s="24"/>
      <c r="H1351" s="35"/>
      <c r="I1351" s="24"/>
    </row>
    <row r="1352" spans="1:9" s="40" customFormat="1" x14ac:dyDescent="0.2">
      <c r="A1352" s="201"/>
      <c r="B1352" s="107"/>
      <c r="C1352" s="168"/>
      <c r="D1352" s="42"/>
      <c r="E1352" s="42"/>
      <c r="F1352" s="30"/>
      <c r="G1352" s="24"/>
      <c r="H1352" s="35"/>
      <c r="I1352" s="24"/>
    </row>
    <row r="1353" spans="1:9" s="71" customFormat="1" x14ac:dyDescent="0.2">
      <c r="A1353" s="201"/>
      <c r="B1353" s="107"/>
      <c r="C1353" s="168"/>
      <c r="D1353" s="42"/>
      <c r="E1353" s="42"/>
      <c r="F1353" s="30"/>
      <c r="G1353" s="24"/>
      <c r="H1353" s="35"/>
      <c r="I1353" s="24"/>
    </row>
    <row r="1354" spans="1:9" s="40" customFormat="1" x14ac:dyDescent="0.2">
      <c r="A1354" s="201"/>
      <c r="B1354" s="107"/>
      <c r="C1354" s="168"/>
      <c r="D1354" s="42"/>
      <c r="E1354" s="42"/>
      <c r="F1354" s="30"/>
      <c r="G1354" s="24"/>
      <c r="H1354" s="35"/>
      <c r="I1354" s="24"/>
    </row>
    <row r="1355" spans="1:9" s="71" customFormat="1" x14ac:dyDescent="0.2">
      <c r="A1355" s="201"/>
      <c r="B1355" s="107"/>
      <c r="C1355" s="168"/>
      <c r="D1355" s="42"/>
      <c r="E1355" s="42"/>
      <c r="F1355" s="30"/>
      <c r="G1355" s="24"/>
      <c r="H1355" s="35"/>
      <c r="I1355" s="24"/>
    </row>
    <row r="1356" spans="1:9" s="40" customFormat="1" x14ac:dyDescent="0.2">
      <c r="A1356" s="201"/>
      <c r="B1356" s="107"/>
      <c r="C1356" s="168"/>
      <c r="D1356" s="42"/>
      <c r="E1356" s="42"/>
      <c r="F1356" s="30"/>
      <c r="G1356" s="24"/>
      <c r="H1356" s="35"/>
      <c r="I1356" s="24"/>
    </row>
    <row r="1357" spans="1:9" s="71" customFormat="1" x14ac:dyDescent="0.2">
      <c r="A1357" s="201"/>
      <c r="B1357" s="107"/>
      <c r="C1357" s="168"/>
      <c r="D1357" s="42"/>
      <c r="E1357" s="42"/>
      <c r="F1357" s="30"/>
      <c r="G1357" s="24"/>
      <c r="H1357" s="35"/>
      <c r="I1357" s="24"/>
    </row>
    <row r="1358" spans="1:9" s="40" customFormat="1" x14ac:dyDescent="0.2">
      <c r="A1358" s="201"/>
      <c r="B1358" s="107"/>
      <c r="C1358" s="168"/>
      <c r="D1358" s="42"/>
      <c r="E1358" s="42"/>
      <c r="F1358" s="30"/>
      <c r="G1358" s="24"/>
      <c r="H1358" s="35"/>
      <c r="I1358" s="24"/>
    </row>
    <row r="1359" spans="1:9" s="71" customFormat="1" x14ac:dyDescent="0.2">
      <c r="A1359" s="201"/>
      <c r="B1359" s="107"/>
      <c r="C1359" s="168"/>
      <c r="D1359" s="42"/>
      <c r="E1359" s="42"/>
      <c r="F1359" s="30"/>
      <c r="G1359" s="24"/>
      <c r="H1359" s="35"/>
      <c r="I1359" s="24"/>
    </row>
    <row r="1360" spans="1:9" s="40" customFormat="1" x14ac:dyDescent="0.2">
      <c r="A1360" s="201"/>
      <c r="B1360" s="107"/>
      <c r="C1360" s="168"/>
      <c r="D1360" s="42"/>
      <c r="E1360" s="42"/>
      <c r="F1360" s="30"/>
      <c r="G1360" s="24"/>
      <c r="H1360" s="35"/>
      <c r="I1360" s="24"/>
    </row>
    <row r="1361" spans="1:9" s="71" customFormat="1" x14ac:dyDescent="0.2">
      <c r="A1361" s="201"/>
      <c r="B1361" s="107"/>
      <c r="C1361" s="168"/>
      <c r="D1361" s="42"/>
      <c r="E1361" s="42"/>
      <c r="F1361" s="30"/>
      <c r="G1361" s="24"/>
      <c r="H1361" s="35"/>
      <c r="I1361" s="24"/>
    </row>
    <row r="1362" spans="1:9" s="71" customFormat="1" x14ac:dyDescent="0.2">
      <c r="A1362" s="201"/>
      <c r="B1362" s="107"/>
      <c r="C1362" s="168"/>
      <c r="D1362" s="42"/>
      <c r="E1362" s="42"/>
      <c r="F1362" s="30"/>
      <c r="G1362" s="24"/>
      <c r="H1362" s="35"/>
      <c r="I1362" s="24"/>
    </row>
    <row r="1363" spans="1:9" s="40" customFormat="1" x14ac:dyDescent="0.2">
      <c r="A1363" s="201"/>
      <c r="B1363" s="107"/>
      <c r="C1363" s="168"/>
      <c r="D1363" s="42"/>
      <c r="E1363" s="42"/>
      <c r="F1363" s="30"/>
      <c r="G1363" s="24"/>
      <c r="H1363" s="35"/>
      <c r="I1363" s="24"/>
    </row>
    <row r="1364" spans="1:9" s="71" customFormat="1" x14ac:dyDescent="0.2">
      <c r="A1364" s="201"/>
      <c r="B1364" s="107"/>
      <c r="C1364" s="168"/>
      <c r="D1364" s="42"/>
      <c r="E1364" s="42"/>
      <c r="F1364" s="30"/>
      <c r="G1364" s="24"/>
      <c r="H1364" s="35"/>
      <c r="I1364" s="24"/>
    </row>
    <row r="1365" spans="1:9" s="71" customFormat="1" x14ac:dyDescent="0.2">
      <c r="A1365" s="201"/>
      <c r="B1365" s="107"/>
      <c r="C1365" s="168"/>
      <c r="D1365" s="42"/>
      <c r="E1365" s="42"/>
      <c r="F1365" s="30"/>
      <c r="G1365" s="24"/>
      <c r="H1365" s="35"/>
      <c r="I1365" s="24"/>
    </row>
    <row r="1366" spans="1:9" s="71" customFormat="1" x14ac:dyDescent="0.2">
      <c r="A1366" s="201"/>
      <c r="B1366" s="107"/>
      <c r="C1366" s="168"/>
      <c r="D1366" s="42"/>
      <c r="E1366" s="42"/>
      <c r="F1366" s="30"/>
      <c r="G1366" s="24"/>
      <c r="H1366" s="35"/>
      <c r="I1366" s="24"/>
    </row>
    <row r="1367" spans="1:9" s="40" customFormat="1" x14ac:dyDescent="0.2">
      <c r="A1367" s="201"/>
      <c r="B1367" s="107"/>
      <c r="C1367" s="168"/>
      <c r="D1367" s="42"/>
      <c r="E1367" s="42"/>
      <c r="F1367" s="30"/>
      <c r="G1367" s="24"/>
      <c r="H1367" s="35"/>
      <c r="I1367" s="24"/>
    </row>
    <row r="1368" spans="1:9" s="71" customFormat="1" x14ac:dyDescent="0.2">
      <c r="A1368" s="201"/>
      <c r="B1368" s="107"/>
      <c r="C1368" s="168"/>
      <c r="D1368" s="42"/>
      <c r="E1368" s="42"/>
      <c r="F1368" s="30"/>
      <c r="G1368" s="24"/>
      <c r="H1368" s="35"/>
      <c r="I1368" s="24"/>
    </row>
    <row r="1369" spans="1:9" s="40" customFormat="1" x14ac:dyDescent="0.2">
      <c r="A1369" s="201"/>
      <c r="B1369" s="107"/>
      <c r="C1369" s="168"/>
      <c r="D1369" s="42"/>
      <c r="E1369" s="42"/>
      <c r="F1369" s="30"/>
      <c r="G1369" s="24"/>
      <c r="H1369" s="35"/>
      <c r="I1369" s="24"/>
    </row>
    <row r="1370" spans="1:9" s="71" customFormat="1" x14ac:dyDescent="0.2">
      <c r="A1370" s="201"/>
      <c r="B1370" s="107"/>
      <c r="C1370" s="168"/>
      <c r="D1370" s="42"/>
      <c r="E1370" s="42"/>
      <c r="F1370" s="30"/>
      <c r="G1370" s="24"/>
      <c r="H1370" s="35"/>
      <c r="I1370" s="24"/>
    </row>
    <row r="1371" spans="1:9" s="40" customFormat="1" x14ac:dyDescent="0.2">
      <c r="A1371" s="201"/>
      <c r="B1371" s="107"/>
      <c r="C1371" s="168"/>
      <c r="D1371" s="42"/>
      <c r="E1371" s="42"/>
      <c r="F1371" s="30"/>
      <c r="G1371" s="24"/>
      <c r="H1371" s="35"/>
      <c r="I1371" s="24"/>
    </row>
    <row r="1372" spans="1:9" s="71" customFormat="1" x14ac:dyDescent="0.2">
      <c r="A1372" s="201"/>
      <c r="B1372" s="107"/>
      <c r="C1372" s="168"/>
      <c r="D1372" s="42"/>
      <c r="E1372" s="42"/>
      <c r="F1372" s="30"/>
      <c r="G1372" s="24"/>
      <c r="H1372" s="35"/>
      <c r="I1372" s="24"/>
    </row>
    <row r="1373" spans="1:9" s="40" customFormat="1" x14ac:dyDescent="0.2">
      <c r="A1373" s="201"/>
      <c r="B1373" s="107"/>
      <c r="C1373" s="168"/>
      <c r="D1373" s="42"/>
      <c r="E1373" s="42"/>
      <c r="F1373" s="30"/>
      <c r="G1373" s="24"/>
      <c r="H1373" s="35"/>
      <c r="I1373" s="24"/>
    </row>
    <row r="1374" spans="1:9" s="71" customFormat="1" x14ac:dyDescent="0.2">
      <c r="A1374" s="201"/>
      <c r="B1374" s="107"/>
      <c r="C1374" s="168"/>
      <c r="D1374" s="42"/>
      <c r="E1374" s="42"/>
      <c r="F1374" s="30"/>
      <c r="G1374" s="24"/>
      <c r="H1374" s="35"/>
      <c r="I1374" s="24"/>
    </row>
    <row r="1375" spans="1:9" s="40" customFormat="1" x14ac:dyDescent="0.2">
      <c r="A1375" s="201"/>
      <c r="B1375" s="107"/>
      <c r="C1375" s="168"/>
      <c r="D1375" s="42"/>
      <c r="E1375" s="42"/>
      <c r="F1375" s="30"/>
      <c r="G1375" s="24"/>
      <c r="H1375" s="35"/>
      <c r="I1375" s="24"/>
    </row>
    <row r="1376" spans="1:9" s="71" customFormat="1" x14ac:dyDescent="0.2">
      <c r="A1376" s="201"/>
      <c r="B1376" s="107"/>
      <c r="C1376" s="168"/>
      <c r="D1376" s="42"/>
      <c r="E1376" s="42"/>
      <c r="F1376" s="30"/>
      <c r="G1376" s="24"/>
      <c r="H1376" s="35"/>
      <c r="I1376" s="24"/>
    </row>
    <row r="1377" spans="1:9" s="40" customFormat="1" x14ac:dyDescent="0.2">
      <c r="A1377" s="201"/>
      <c r="B1377" s="107"/>
      <c r="C1377" s="168"/>
      <c r="D1377" s="42"/>
      <c r="E1377" s="42"/>
      <c r="F1377" s="30"/>
      <c r="G1377" s="24"/>
      <c r="H1377" s="35"/>
      <c r="I1377" s="24"/>
    </row>
    <row r="1378" spans="1:9" s="71" customFormat="1" x14ac:dyDescent="0.2">
      <c r="A1378" s="201"/>
      <c r="B1378" s="107"/>
      <c r="C1378" s="168"/>
      <c r="D1378" s="42"/>
      <c r="E1378" s="42"/>
      <c r="F1378" s="30"/>
      <c r="G1378" s="24"/>
      <c r="H1378" s="35"/>
      <c r="I1378" s="24"/>
    </row>
    <row r="1379" spans="1:9" s="40" customFormat="1" x14ac:dyDescent="0.2">
      <c r="A1379" s="201"/>
      <c r="B1379" s="107"/>
      <c r="C1379" s="168"/>
      <c r="D1379" s="42"/>
      <c r="E1379" s="42"/>
      <c r="F1379" s="30"/>
      <c r="G1379" s="24"/>
      <c r="H1379" s="35"/>
      <c r="I1379" s="24"/>
    </row>
    <row r="1380" spans="1:9" s="71" customFormat="1" x14ac:dyDescent="0.2">
      <c r="A1380" s="201"/>
      <c r="B1380" s="107"/>
      <c r="C1380" s="168"/>
      <c r="D1380" s="42"/>
      <c r="E1380" s="42"/>
      <c r="F1380" s="30"/>
      <c r="G1380" s="24"/>
      <c r="H1380" s="35"/>
      <c r="I1380" s="24"/>
    </row>
    <row r="1381" spans="1:9" s="71" customFormat="1" x14ac:dyDescent="0.2">
      <c r="A1381" s="201"/>
      <c r="B1381" s="107"/>
      <c r="C1381" s="168"/>
      <c r="D1381" s="42"/>
      <c r="E1381" s="42"/>
      <c r="F1381" s="30"/>
      <c r="G1381" s="24"/>
      <c r="H1381" s="35"/>
      <c r="I1381" s="24"/>
    </row>
    <row r="1382" spans="1:9" s="40" customFormat="1" x14ac:dyDescent="0.2">
      <c r="A1382" s="201"/>
      <c r="B1382" s="107"/>
      <c r="C1382" s="168"/>
      <c r="D1382" s="42"/>
      <c r="E1382" s="42"/>
      <c r="F1382" s="30"/>
      <c r="G1382" s="24"/>
      <c r="H1382" s="35"/>
      <c r="I1382" s="24"/>
    </row>
    <row r="1383" spans="1:9" s="71" customFormat="1" x14ac:dyDescent="0.2">
      <c r="A1383" s="201"/>
      <c r="B1383" s="107"/>
      <c r="C1383" s="168"/>
      <c r="D1383" s="42"/>
      <c r="E1383" s="42"/>
      <c r="F1383" s="30"/>
      <c r="G1383" s="24"/>
      <c r="H1383" s="35"/>
      <c r="I1383" s="24"/>
    </row>
    <row r="1384" spans="1:9" s="71" customFormat="1" x14ac:dyDescent="0.2">
      <c r="A1384" s="201"/>
      <c r="B1384" s="107"/>
      <c r="C1384" s="168"/>
      <c r="D1384" s="42"/>
      <c r="E1384" s="42"/>
      <c r="F1384" s="30"/>
      <c r="G1384" s="24"/>
      <c r="H1384" s="35"/>
      <c r="I1384" s="24"/>
    </row>
    <row r="1385" spans="1:9" s="40" customFormat="1" x14ac:dyDescent="0.2">
      <c r="A1385" s="201"/>
      <c r="B1385" s="107"/>
      <c r="C1385" s="168"/>
      <c r="D1385" s="42"/>
      <c r="E1385" s="42"/>
      <c r="F1385" s="30"/>
      <c r="G1385" s="24"/>
      <c r="H1385" s="35"/>
      <c r="I1385" s="24"/>
    </row>
    <row r="1386" spans="1:9" s="71" customFormat="1" x14ac:dyDescent="0.2">
      <c r="A1386" s="201"/>
      <c r="B1386" s="107"/>
      <c r="C1386" s="168"/>
      <c r="D1386" s="42"/>
      <c r="E1386" s="42"/>
      <c r="F1386" s="30"/>
      <c r="G1386" s="24"/>
      <c r="H1386" s="35"/>
      <c r="I1386" s="24"/>
    </row>
    <row r="1387" spans="1:9" s="71" customFormat="1" x14ac:dyDescent="0.2">
      <c r="A1387" s="201"/>
      <c r="B1387" s="107"/>
      <c r="C1387" s="168"/>
      <c r="D1387" s="42"/>
      <c r="E1387" s="42"/>
      <c r="F1387" s="30"/>
      <c r="G1387" s="24"/>
      <c r="H1387" s="35"/>
      <c r="I1387" s="24"/>
    </row>
    <row r="1388" spans="1:9" s="71" customFormat="1" x14ac:dyDescent="0.2">
      <c r="A1388" s="201"/>
      <c r="B1388" s="107"/>
      <c r="C1388" s="168"/>
      <c r="D1388" s="42"/>
      <c r="E1388" s="42"/>
      <c r="F1388" s="30"/>
      <c r="G1388" s="24"/>
      <c r="H1388" s="35"/>
      <c r="I1388" s="24"/>
    </row>
    <row r="1389" spans="1:9" s="40" customFormat="1" x14ac:dyDescent="0.2">
      <c r="A1389" s="201"/>
      <c r="B1389" s="107"/>
      <c r="C1389" s="168"/>
      <c r="D1389" s="42"/>
      <c r="E1389" s="42"/>
      <c r="F1389" s="30"/>
      <c r="G1389" s="24"/>
      <c r="H1389" s="35"/>
      <c r="I1389" s="24"/>
    </row>
    <row r="1390" spans="1:9" s="71" customFormat="1" x14ac:dyDescent="0.2">
      <c r="A1390" s="201"/>
      <c r="B1390" s="107"/>
      <c r="C1390" s="168"/>
      <c r="D1390" s="42"/>
      <c r="E1390" s="42"/>
      <c r="F1390" s="30"/>
      <c r="G1390" s="24"/>
      <c r="H1390" s="35"/>
      <c r="I1390" s="24"/>
    </row>
    <row r="1391" spans="1:9" s="40" customFormat="1" x14ac:dyDescent="0.2">
      <c r="A1391" s="201"/>
      <c r="B1391" s="107"/>
      <c r="C1391" s="168"/>
      <c r="D1391" s="42"/>
      <c r="E1391" s="42"/>
      <c r="F1391" s="30"/>
      <c r="G1391" s="24"/>
      <c r="H1391" s="35"/>
      <c r="I1391" s="24"/>
    </row>
    <row r="1392" spans="1:9" s="71" customFormat="1" x14ac:dyDescent="0.2">
      <c r="A1392" s="201"/>
      <c r="B1392" s="107"/>
      <c r="C1392" s="168"/>
      <c r="D1392" s="42"/>
      <c r="E1392" s="42"/>
      <c r="F1392" s="30"/>
      <c r="G1392" s="24"/>
      <c r="H1392" s="35"/>
      <c r="I1392" s="24"/>
    </row>
    <row r="1393" spans="1:9" s="40" customFormat="1" x14ac:dyDescent="0.2">
      <c r="A1393" s="201"/>
      <c r="B1393" s="107"/>
      <c r="C1393" s="168"/>
      <c r="D1393" s="42"/>
      <c r="E1393" s="42"/>
      <c r="F1393" s="30"/>
      <c r="G1393" s="24"/>
      <c r="H1393" s="35"/>
      <c r="I1393" s="24"/>
    </row>
    <row r="1394" spans="1:9" s="71" customFormat="1" x14ac:dyDescent="0.2">
      <c r="A1394" s="201"/>
      <c r="B1394" s="107"/>
      <c r="C1394" s="168"/>
      <c r="D1394" s="42"/>
      <c r="E1394" s="42"/>
      <c r="F1394" s="30"/>
      <c r="G1394" s="24"/>
      <c r="H1394" s="35"/>
      <c r="I1394" s="24"/>
    </row>
    <row r="1395" spans="1:9" s="40" customFormat="1" x14ac:dyDescent="0.2">
      <c r="A1395" s="201"/>
      <c r="B1395" s="107"/>
      <c r="C1395" s="168"/>
      <c r="D1395" s="42"/>
      <c r="E1395" s="42"/>
      <c r="F1395" s="30"/>
      <c r="G1395" s="24"/>
      <c r="H1395" s="35"/>
      <c r="I1395" s="24"/>
    </row>
    <row r="1396" spans="1:9" s="71" customFormat="1" x14ac:dyDescent="0.2">
      <c r="A1396" s="201"/>
      <c r="B1396" s="107"/>
      <c r="C1396" s="168"/>
      <c r="D1396" s="42"/>
      <c r="E1396" s="42"/>
      <c r="F1396" s="30"/>
      <c r="G1396" s="24"/>
      <c r="H1396" s="35"/>
      <c r="I1396" s="24"/>
    </row>
    <row r="1397" spans="1:9" s="40" customFormat="1" x14ac:dyDescent="0.2">
      <c r="A1397" s="201"/>
      <c r="B1397" s="107"/>
      <c r="C1397" s="168"/>
      <c r="D1397" s="42"/>
      <c r="E1397" s="42"/>
      <c r="F1397" s="30"/>
      <c r="G1397" s="24"/>
      <c r="H1397" s="35"/>
      <c r="I1397" s="24"/>
    </row>
    <row r="1398" spans="1:9" s="71" customFormat="1" x14ac:dyDescent="0.2">
      <c r="A1398" s="201"/>
      <c r="B1398" s="107"/>
      <c r="C1398" s="168"/>
      <c r="D1398" s="42"/>
      <c r="E1398" s="42"/>
      <c r="F1398" s="30"/>
      <c r="G1398" s="24"/>
      <c r="H1398" s="35"/>
      <c r="I1398" s="24"/>
    </row>
    <row r="1399" spans="1:9" s="40" customFormat="1" x14ac:dyDescent="0.2">
      <c r="A1399" s="201"/>
      <c r="B1399" s="107"/>
      <c r="C1399" s="168"/>
      <c r="D1399" s="42"/>
      <c r="E1399" s="42"/>
      <c r="F1399" s="30"/>
      <c r="G1399" s="24"/>
      <c r="H1399" s="35"/>
      <c r="I1399" s="24"/>
    </row>
    <row r="1400" spans="1:9" s="71" customFormat="1" x14ac:dyDescent="0.2">
      <c r="A1400" s="201"/>
      <c r="B1400" s="107"/>
      <c r="C1400" s="168"/>
      <c r="D1400" s="42"/>
      <c r="E1400" s="42"/>
      <c r="F1400" s="30"/>
      <c r="G1400" s="24"/>
      <c r="H1400" s="35"/>
      <c r="I1400" s="24"/>
    </row>
    <row r="1401" spans="1:9" s="40" customFormat="1" x14ac:dyDescent="0.2">
      <c r="A1401" s="201"/>
      <c r="B1401" s="107"/>
      <c r="C1401" s="168"/>
      <c r="D1401" s="42"/>
      <c r="E1401" s="42"/>
      <c r="F1401" s="30"/>
      <c r="G1401" s="24"/>
      <c r="H1401" s="35"/>
      <c r="I1401" s="24"/>
    </row>
    <row r="1402" spans="1:9" s="71" customFormat="1" x14ac:dyDescent="0.2">
      <c r="A1402" s="201"/>
      <c r="B1402" s="107"/>
      <c r="C1402" s="168"/>
      <c r="D1402" s="42"/>
      <c r="E1402" s="42"/>
      <c r="F1402" s="30"/>
      <c r="G1402" s="24"/>
      <c r="H1402" s="35"/>
      <c r="I1402" s="24"/>
    </row>
    <row r="1403" spans="1:9" s="40" customFormat="1" x14ac:dyDescent="0.2">
      <c r="A1403" s="201"/>
      <c r="B1403" s="107"/>
      <c r="C1403" s="168"/>
      <c r="D1403" s="42"/>
      <c r="E1403" s="42"/>
      <c r="F1403" s="30"/>
      <c r="G1403" s="24"/>
      <c r="H1403" s="35"/>
      <c r="I1403" s="24"/>
    </row>
    <row r="1404" spans="1:9" s="71" customFormat="1" x14ac:dyDescent="0.2">
      <c r="A1404" s="201"/>
      <c r="B1404" s="107"/>
      <c r="C1404" s="168"/>
      <c r="D1404" s="42"/>
      <c r="E1404" s="42"/>
      <c r="F1404" s="30"/>
      <c r="G1404" s="24"/>
      <c r="H1404" s="35"/>
      <c r="I1404" s="24"/>
    </row>
    <row r="1405" spans="1:9" s="40" customFormat="1" x14ac:dyDescent="0.2">
      <c r="A1405" s="201"/>
      <c r="B1405" s="107"/>
      <c r="C1405" s="168"/>
      <c r="D1405" s="42"/>
      <c r="E1405" s="42"/>
      <c r="F1405" s="30"/>
      <c r="G1405" s="24"/>
      <c r="H1405" s="35"/>
      <c r="I1405" s="24"/>
    </row>
    <row r="1406" spans="1:9" s="71" customFormat="1" x14ac:dyDescent="0.2">
      <c r="A1406" s="201"/>
      <c r="B1406" s="107"/>
      <c r="C1406" s="168"/>
      <c r="D1406" s="42"/>
      <c r="E1406" s="42"/>
      <c r="F1406" s="30"/>
      <c r="G1406" s="24"/>
      <c r="H1406" s="35"/>
      <c r="I1406" s="24"/>
    </row>
    <row r="1407" spans="1:9" s="71" customFormat="1" x14ac:dyDescent="0.2">
      <c r="A1407" s="201"/>
      <c r="B1407" s="107"/>
      <c r="C1407" s="168"/>
      <c r="D1407" s="42"/>
      <c r="E1407" s="42"/>
      <c r="F1407" s="30"/>
      <c r="G1407" s="24"/>
      <c r="H1407" s="35"/>
      <c r="I1407" s="24"/>
    </row>
    <row r="1408" spans="1:9" s="71" customFormat="1" x14ac:dyDescent="0.2">
      <c r="A1408" s="201"/>
      <c r="B1408" s="107"/>
      <c r="C1408" s="168"/>
      <c r="D1408" s="42"/>
      <c r="E1408" s="42"/>
      <c r="F1408" s="30"/>
      <c r="G1408" s="24"/>
      <c r="H1408" s="35"/>
      <c r="I1408" s="24"/>
    </row>
    <row r="1409" spans="1:9" s="40" customFormat="1" x14ac:dyDescent="0.2">
      <c r="A1409" s="201"/>
      <c r="B1409" s="107"/>
      <c r="C1409" s="168"/>
      <c r="D1409" s="42"/>
      <c r="E1409" s="42"/>
      <c r="F1409" s="30"/>
      <c r="G1409" s="24"/>
      <c r="H1409" s="35"/>
      <c r="I1409" s="24"/>
    </row>
    <row r="1410" spans="1:9" s="40" customFormat="1" x14ac:dyDescent="0.2">
      <c r="A1410" s="201"/>
      <c r="B1410" s="107"/>
      <c r="C1410" s="168"/>
      <c r="D1410" s="42"/>
      <c r="E1410" s="42"/>
      <c r="F1410" s="30"/>
      <c r="G1410" s="24"/>
      <c r="H1410" s="35"/>
      <c r="I1410" s="24"/>
    </row>
    <row r="1411" spans="1:9" s="71" customFormat="1" x14ac:dyDescent="0.2">
      <c r="A1411" s="201"/>
      <c r="B1411" s="107"/>
      <c r="C1411" s="168"/>
      <c r="D1411" s="42"/>
      <c r="E1411" s="42"/>
      <c r="F1411" s="30"/>
      <c r="G1411" s="24"/>
      <c r="H1411" s="35"/>
      <c r="I1411" s="24"/>
    </row>
    <row r="1412" spans="1:9" s="40" customFormat="1" x14ac:dyDescent="0.2">
      <c r="A1412" s="201"/>
      <c r="B1412" s="107"/>
      <c r="C1412" s="168"/>
      <c r="D1412" s="42"/>
      <c r="E1412" s="42"/>
      <c r="F1412" s="30"/>
      <c r="G1412" s="24"/>
      <c r="H1412" s="35"/>
      <c r="I1412" s="24"/>
    </row>
    <row r="1413" spans="1:9" s="71" customFormat="1" x14ac:dyDescent="0.2">
      <c r="A1413" s="201"/>
      <c r="B1413" s="107"/>
      <c r="C1413" s="168"/>
      <c r="D1413" s="42"/>
      <c r="E1413" s="42"/>
      <c r="F1413" s="30"/>
      <c r="G1413" s="24"/>
      <c r="H1413" s="35"/>
      <c r="I1413" s="24"/>
    </row>
    <row r="1414" spans="1:9" s="40" customFormat="1" x14ac:dyDescent="0.2">
      <c r="A1414" s="201"/>
      <c r="B1414" s="107"/>
      <c r="C1414" s="168"/>
      <c r="D1414" s="42"/>
      <c r="E1414" s="42"/>
      <c r="F1414" s="30"/>
      <c r="G1414" s="24"/>
      <c r="H1414" s="35"/>
      <c r="I1414" s="24"/>
    </row>
    <row r="1415" spans="1:9" s="71" customFormat="1" x14ac:dyDescent="0.2">
      <c r="A1415" s="201"/>
      <c r="B1415" s="107"/>
      <c r="C1415" s="168"/>
      <c r="D1415" s="42"/>
      <c r="E1415" s="42"/>
      <c r="F1415" s="30"/>
      <c r="G1415" s="24"/>
      <c r="H1415" s="35"/>
      <c r="I1415" s="24"/>
    </row>
    <row r="1416" spans="1:9" s="40" customFormat="1" x14ac:dyDescent="0.2">
      <c r="A1416" s="201"/>
      <c r="B1416" s="107"/>
      <c r="C1416" s="168"/>
      <c r="D1416" s="42"/>
      <c r="E1416" s="42"/>
      <c r="F1416" s="30"/>
      <c r="G1416" s="24"/>
      <c r="H1416" s="35"/>
      <c r="I1416" s="24"/>
    </row>
    <row r="1417" spans="1:9" s="71" customFormat="1" x14ac:dyDescent="0.2">
      <c r="A1417" s="201"/>
      <c r="B1417" s="107"/>
      <c r="C1417" s="168"/>
      <c r="D1417" s="42"/>
      <c r="E1417" s="42"/>
      <c r="F1417" s="30"/>
      <c r="G1417" s="24"/>
      <c r="H1417" s="35"/>
      <c r="I1417" s="24"/>
    </row>
    <row r="1418" spans="1:9" s="40" customFormat="1" x14ac:dyDescent="0.2">
      <c r="A1418" s="201"/>
      <c r="B1418" s="107"/>
      <c r="C1418" s="168"/>
      <c r="D1418" s="42"/>
      <c r="E1418" s="42"/>
      <c r="F1418" s="30"/>
      <c r="G1418" s="24"/>
      <c r="H1418" s="35"/>
      <c r="I1418" s="24"/>
    </row>
    <row r="1419" spans="1:9" s="71" customFormat="1" x14ac:dyDescent="0.2">
      <c r="A1419" s="201"/>
      <c r="B1419" s="107"/>
      <c r="C1419" s="168"/>
      <c r="D1419" s="42"/>
      <c r="E1419" s="42"/>
      <c r="F1419" s="30"/>
      <c r="G1419" s="24"/>
      <c r="H1419" s="35"/>
      <c r="I1419" s="24"/>
    </row>
    <row r="1420" spans="1:9" s="40" customFormat="1" x14ac:dyDescent="0.2">
      <c r="A1420" s="201"/>
      <c r="B1420" s="107"/>
      <c r="C1420" s="168"/>
      <c r="D1420" s="42"/>
      <c r="E1420" s="42"/>
      <c r="F1420" s="30"/>
      <c r="G1420" s="24"/>
      <c r="H1420" s="35"/>
      <c r="I1420" s="24"/>
    </row>
    <row r="1421" spans="1:9" s="71" customFormat="1" x14ac:dyDescent="0.2">
      <c r="A1421" s="201"/>
      <c r="B1421" s="107"/>
      <c r="C1421" s="168"/>
      <c r="D1421" s="42"/>
      <c r="E1421" s="42"/>
      <c r="F1421" s="30"/>
      <c r="G1421" s="24"/>
      <c r="H1421" s="35"/>
      <c r="I1421" s="24"/>
    </row>
    <row r="1422" spans="1:9" s="40" customFormat="1" x14ac:dyDescent="0.2">
      <c r="A1422" s="201"/>
      <c r="B1422" s="107"/>
      <c r="C1422" s="168"/>
      <c r="D1422" s="42"/>
      <c r="E1422" s="42"/>
      <c r="F1422" s="30"/>
      <c r="G1422" s="24"/>
      <c r="H1422" s="35"/>
      <c r="I1422" s="24"/>
    </row>
    <row r="1423" spans="1:9" s="71" customFormat="1" x14ac:dyDescent="0.2">
      <c r="A1423" s="201"/>
      <c r="B1423" s="107"/>
      <c r="C1423" s="168"/>
      <c r="D1423" s="42"/>
      <c r="E1423" s="42"/>
      <c r="F1423" s="30"/>
      <c r="G1423" s="24"/>
      <c r="H1423" s="35"/>
      <c r="I1423" s="24"/>
    </row>
    <row r="1424" spans="1:9" s="40" customFormat="1" x14ac:dyDescent="0.2">
      <c r="A1424" s="201"/>
      <c r="B1424" s="107"/>
      <c r="C1424" s="168"/>
      <c r="D1424" s="42"/>
      <c r="E1424" s="42"/>
      <c r="F1424" s="30"/>
      <c r="G1424" s="24"/>
      <c r="H1424" s="35"/>
      <c r="I1424" s="24"/>
    </row>
    <row r="1425" spans="1:9" s="71" customFormat="1" x14ac:dyDescent="0.2">
      <c r="A1425" s="201"/>
      <c r="B1425" s="107"/>
      <c r="C1425" s="168"/>
      <c r="D1425" s="42"/>
      <c r="E1425" s="42"/>
      <c r="F1425" s="30"/>
      <c r="G1425" s="24"/>
      <c r="H1425" s="35"/>
      <c r="I1425" s="24"/>
    </row>
    <row r="1426" spans="1:9" s="40" customFormat="1" x14ac:dyDescent="0.2">
      <c r="A1426" s="201"/>
      <c r="B1426" s="107"/>
      <c r="C1426" s="168"/>
      <c r="D1426" s="42"/>
      <c r="E1426" s="42"/>
      <c r="F1426" s="30"/>
      <c r="G1426" s="24"/>
      <c r="H1426" s="35"/>
      <c r="I1426" s="24"/>
    </row>
    <row r="1427" spans="1:9" s="71" customFormat="1" x14ac:dyDescent="0.2">
      <c r="A1427" s="201"/>
      <c r="B1427" s="107"/>
      <c r="C1427" s="168"/>
      <c r="D1427" s="42"/>
      <c r="E1427" s="42"/>
      <c r="F1427" s="30"/>
      <c r="G1427" s="24"/>
      <c r="H1427" s="35"/>
      <c r="I1427" s="24"/>
    </row>
    <row r="1428" spans="1:9" s="71" customFormat="1" x14ac:dyDescent="0.2">
      <c r="A1428" s="201"/>
      <c r="B1428" s="107"/>
      <c r="C1428" s="168"/>
      <c r="D1428" s="42"/>
      <c r="E1428" s="42"/>
      <c r="F1428" s="30"/>
      <c r="G1428" s="24"/>
      <c r="H1428" s="35"/>
      <c r="I1428" s="24"/>
    </row>
    <row r="1429" spans="1:9" s="40" customFormat="1" x14ac:dyDescent="0.2">
      <c r="A1429" s="201"/>
      <c r="B1429" s="107"/>
      <c r="C1429" s="168"/>
      <c r="D1429" s="42"/>
      <c r="E1429" s="42"/>
      <c r="F1429" s="30"/>
      <c r="G1429" s="24"/>
      <c r="H1429" s="35"/>
      <c r="I1429" s="24"/>
    </row>
    <row r="1430" spans="1:9" s="71" customFormat="1" x14ac:dyDescent="0.2">
      <c r="A1430" s="201"/>
      <c r="B1430" s="107"/>
      <c r="C1430" s="168"/>
      <c r="D1430" s="42"/>
      <c r="E1430" s="42"/>
      <c r="F1430" s="30"/>
      <c r="G1430" s="24"/>
      <c r="H1430" s="35"/>
      <c r="I1430" s="24"/>
    </row>
    <row r="1431" spans="1:9" s="40" customFormat="1" x14ac:dyDescent="0.2">
      <c r="A1431" s="201"/>
      <c r="B1431" s="107"/>
      <c r="C1431" s="168"/>
      <c r="D1431" s="42"/>
      <c r="E1431" s="42"/>
      <c r="F1431" s="30"/>
      <c r="G1431" s="24"/>
      <c r="H1431" s="35"/>
      <c r="I1431" s="24"/>
    </row>
    <row r="1432" spans="1:9" s="71" customFormat="1" x14ac:dyDescent="0.2">
      <c r="A1432" s="201"/>
      <c r="B1432" s="107"/>
      <c r="C1432" s="168"/>
      <c r="D1432" s="42"/>
      <c r="E1432" s="42"/>
      <c r="F1432" s="30"/>
      <c r="G1432" s="24"/>
      <c r="H1432" s="35"/>
      <c r="I1432" s="24"/>
    </row>
    <row r="1433" spans="1:9" s="40" customFormat="1" x14ac:dyDescent="0.2">
      <c r="A1433" s="201"/>
      <c r="B1433" s="107"/>
      <c r="C1433" s="168"/>
      <c r="D1433" s="42"/>
      <c r="E1433" s="42"/>
      <c r="F1433" s="30"/>
      <c r="G1433" s="24"/>
      <c r="H1433" s="35"/>
      <c r="I1433" s="24"/>
    </row>
    <row r="1434" spans="1:9" s="71" customFormat="1" x14ac:dyDescent="0.2">
      <c r="A1434" s="201"/>
      <c r="B1434" s="107"/>
      <c r="C1434" s="168"/>
      <c r="D1434" s="42"/>
      <c r="E1434" s="42"/>
      <c r="F1434" s="30"/>
      <c r="G1434" s="24"/>
      <c r="H1434" s="35"/>
      <c r="I1434" s="24"/>
    </row>
    <row r="1435" spans="1:9" s="40" customFormat="1" x14ac:dyDescent="0.2">
      <c r="A1435" s="201"/>
      <c r="B1435" s="107"/>
      <c r="C1435" s="168"/>
      <c r="D1435" s="42"/>
      <c r="E1435" s="42"/>
      <c r="F1435" s="30"/>
      <c r="G1435" s="24"/>
      <c r="H1435" s="35"/>
      <c r="I1435" s="24"/>
    </row>
    <row r="1436" spans="1:9" s="71" customFormat="1" x14ac:dyDescent="0.2">
      <c r="A1436" s="201"/>
      <c r="B1436" s="107"/>
      <c r="C1436" s="168"/>
      <c r="D1436" s="42"/>
      <c r="E1436" s="42"/>
      <c r="F1436" s="30"/>
      <c r="G1436" s="24"/>
      <c r="H1436" s="35"/>
      <c r="I1436" s="24"/>
    </row>
    <row r="1437" spans="1:9" s="40" customFormat="1" x14ac:dyDescent="0.2">
      <c r="A1437" s="201"/>
      <c r="B1437" s="107"/>
      <c r="C1437" s="168"/>
      <c r="D1437" s="42"/>
      <c r="E1437" s="42"/>
      <c r="F1437" s="30"/>
      <c r="G1437" s="24"/>
      <c r="H1437" s="35"/>
      <c r="I1437" s="24"/>
    </row>
    <row r="1438" spans="1:9" s="71" customFormat="1" x14ac:dyDescent="0.2">
      <c r="A1438" s="201"/>
      <c r="B1438" s="107"/>
      <c r="C1438" s="168"/>
      <c r="D1438" s="42"/>
      <c r="E1438" s="42"/>
      <c r="F1438" s="30"/>
      <c r="G1438" s="24"/>
      <c r="H1438" s="35"/>
      <c r="I1438" s="24"/>
    </row>
    <row r="1439" spans="1:9" s="40" customFormat="1" x14ac:dyDescent="0.2">
      <c r="A1439" s="201"/>
      <c r="B1439" s="107"/>
      <c r="C1439" s="168"/>
      <c r="D1439" s="42"/>
      <c r="E1439" s="42"/>
      <c r="F1439" s="30"/>
      <c r="G1439" s="24"/>
      <c r="H1439" s="35"/>
      <c r="I1439" s="24"/>
    </row>
    <row r="1440" spans="1:9" s="71" customFormat="1" x14ac:dyDescent="0.2">
      <c r="A1440" s="201"/>
      <c r="B1440" s="107"/>
      <c r="C1440" s="168"/>
      <c r="D1440" s="42"/>
      <c r="E1440" s="42"/>
      <c r="F1440" s="30"/>
      <c r="G1440" s="24"/>
      <c r="H1440" s="35"/>
      <c r="I1440" s="24"/>
    </row>
    <row r="1441" spans="1:9" s="40" customFormat="1" x14ac:dyDescent="0.2">
      <c r="A1441" s="201"/>
      <c r="B1441" s="107"/>
      <c r="C1441" s="168"/>
      <c r="D1441" s="42"/>
      <c r="E1441" s="42"/>
      <c r="F1441" s="30"/>
      <c r="G1441" s="24"/>
      <c r="H1441" s="35"/>
      <c r="I1441" s="24"/>
    </row>
    <row r="1442" spans="1:9" s="71" customFormat="1" x14ac:dyDescent="0.2">
      <c r="A1442" s="201"/>
      <c r="B1442" s="107"/>
      <c r="C1442" s="168"/>
      <c r="D1442" s="42"/>
      <c r="E1442" s="42"/>
      <c r="F1442" s="30"/>
      <c r="G1442" s="24"/>
      <c r="H1442" s="35"/>
      <c r="I1442" s="24"/>
    </row>
    <row r="1443" spans="1:9" s="40" customFormat="1" x14ac:dyDescent="0.2">
      <c r="A1443" s="201"/>
      <c r="B1443" s="107"/>
      <c r="C1443" s="168"/>
      <c r="D1443" s="42"/>
      <c r="E1443" s="42"/>
      <c r="F1443" s="30"/>
      <c r="G1443" s="24"/>
      <c r="H1443" s="35"/>
      <c r="I1443" s="24"/>
    </row>
    <row r="1444" spans="1:9" s="71" customFormat="1" x14ac:dyDescent="0.2">
      <c r="A1444" s="201"/>
      <c r="B1444" s="107"/>
      <c r="C1444" s="168"/>
      <c r="D1444" s="42"/>
      <c r="E1444" s="42"/>
      <c r="F1444" s="30"/>
      <c r="G1444" s="24"/>
      <c r="H1444" s="35"/>
      <c r="I1444" s="24"/>
    </row>
    <row r="1445" spans="1:9" s="40" customFormat="1" x14ac:dyDescent="0.2">
      <c r="A1445" s="201"/>
      <c r="B1445" s="107"/>
      <c r="C1445" s="168"/>
      <c r="D1445" s="42"/>
      <c r="E1445" s="42"/>
      <c r="F1445" s="30"/>
      <c r="G1445" s="24"/>
      <c r="H1445" s="35"/>
      <c r="I1445" s="24"/>
    </row>
    <row r="1446" spans="1:9" s="71" customFormat="1" x14ac:dyDescent="0.2">
      <c r="A1446" s="201"/>
      <c r="B1446" s="107"/>
      <c r="C1446" s="168"/>
      <c r="D1446" s="42"/>
      <c r="E1446" s="42"/>
      <c r="F1446" s="30"/>
      <c r="G1446" s="24"/>
      <c r="H1446" s="35"/>
      <c r="I1446" s="24"/>
    </row>
    <row r="1447" spans="1:9" s="40" customFormat="1" x14ac:dyDescent="0.2">
      <c r="A1447" s="201"/>
      <c r="B1447" s="107"/>
      <c r="C1447" s="168"/>
      <c r="D1447" s="42"/>
      <c r="E1447" s="42"/>
      <c r="F1447" s="30"/>
      <c r="G1447" s="24"/>
      <c r="H1447" s="35"/>
      <c r="I1447" s="24"/>
    </row>
    <row r="1448" spans="1:9" s="71" customFormat="1" x14ac:dyDescent="0.2">
      <c r="A1448" s="201"/>
      <c r="B1448" s="107"/>
      <c r="C1448" s="168"/>
      <c r="D1448" s="42"/>
      <c r="E1448" s="42"/>
      <c r="F1448" s="30"/>
      <c r="G1448" s="24"/>
      <c r="H1448" s="35"/>
      <c r="I1448" s="24"/>
    </row>
    <row r="1449" spans="1:9" s="72" customFormat="1" x14ac:dyDescent="0.2">
      <c r="A1449" s="201"/>
      <c r="B1449" s="107"/>
      <c r="C1449" s="168"/>
      <c r="D1449" s="42"/>
      <c r="E1449" s="42"/>
      <c r="F1449" s="30"/>
      <c r="G1449" s="24"/>
      <c r="H1449" s="35"/>
      <c r="I1449" s="24"/>
    </row>
  </sheetData>
  <mergeCells count="13">
    <mergeCell ref="A763:G763"/>
    <mergeCell ref="A766:B766"/>
    <mergeCell ref="A767:B767"/>
    <mergeCell ref="A2:I2"/>
    <mergeCell ref="D4:E4"/>
    <mergeCell ref="A3:A5"/>
    <mergeCell ref="B3:B5"/>
    <mergeCell ref="C3:C5"/>
    <mergeCell ref="D3:E3"/>
    <mergeCell ref="H4:I4"/>
    <mergeCell ref="F4:G4"/>
    <mergeCell ref="H3:I3"/>
    <mergeCell ref="F3:G3"/>
  </mergeCells>
  <conditionalFormatting sqref="A1313:A1314">
    <cfRule type="duplicateValues" dxfId="4" priority="12" stopIfTrue="1"/>
  </conditionalFormatting>
  <conditionalFormatting sqref="A1311 A2:A7 A1318:A62533">
    <cfRule type="duplicateValues" dxfId="3" priority="252" stopIfTrue="1"/>
  </conditionalFormatting>
  <conditionalFormatting sqref="A11:A16">
    <cfRule type="duplicateValues" dxfId="2" priority="3" stopIfTrue="1"/>
  </conditionalFormatting>
  <conditionalFormatting sqref="A764:A765">
    <cfRule type="duplicateValues" dxfId="1" priority="1" stopIfTrue="1"/>
  </conditionalFormatting>
  <conditionalFormatting sqref="A772">
    <cfRule type="duplicateValues" dxfId="0" priority="2" stopIfTrue="1"/>
  </conditionalFormatting>
  <pageMargins left="0.70866141732283472" right="0.70866141732283472" top="0.74803149606299213" bottom="0.74803149606299213" header="0.31496062992125984" footer="0.31496062992125984"/>
  <pageSetup paperSize="9" scale="76" firstPageNumber="19" fitToHeight="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Cover</vt:lpstr>
      <vt:lpstr>Content</vt:lpstr>
      <vt:lpstr>Conventions</vt:lpstr>
      <vt:lpstr>Method. explantions</vt:lpstr>
      <vt:lpstr>1</vt:lpstr>
      <vt:lpstr>2</vt:lpstr>
      <vt:lpstr>3</vt:lpstr>
      <vt:lpstr>'2'!Заголовки_для_печати</vt:lpstr>
      <vt:lpstr>'3'!Заголовки_для_печати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2026-05-15T11:13:12Z</dcterms:modified>
</cp:coreProperties>
</file>