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B.Ilchibaev\Desktop\БЮЛЛЕТЕНЬ\Осн пок кол-ва субъектов в Актюбинской области_04\ЭТ 01.05.2026\Количество МСП\"/>
    </mc:Choice>
  </mc:AlternateContent>
  <bookViews>
    <workbookView xWindow="30" yWindow="0" windowWidth="19995" windowHeight="12630" tabRatio="957"/>
  </bookViews>
  <sheets>
    <sheet name="Мұқаба" sheetId="53" r:id="rId1"/>
    <sheet name="Шартты белгілер" sheetId="42" r:id="rId2"/>
    <sheet name="Мазмұны" sheetId="44" r:id="rId3"/>
    <sheet name="Әдіснамалық түсініктемелер" sheetId="4" r:id="rId4"/>
    <sheet name="1.1." sheetId="49" r:id="rId5"/>
    <sheet name="1.2." sheetId="50" r:id="rId6"/>
    <sheet name="1.3." sheetId="51" r:id="rId7"/>
    <sheet name="1.4." sheetId="52" r:id="rId8"/>
  </sheets>
  <definedNames>
    <definedName name="_xlnm._FilterDatabase" localSheetId="4" hidden="1">'1.1.'!$A$3:$A$20</definedName>
  </definedNames>
  <calcPr calcId="162913"/>
</workbook>
</file>

<file path=xl/calcChain.xml><?xml version="1.0" encoding="utf-8"?>
<calcChain xmlns="http://schemas.openxmlformats.org/spreadsheetml/2006/main">
  <c r="B24" i="52" l="1"/>
  <c r="B23" i="52"/>
  <c r="B22" i="52"/>
  <c r="B21" i="52"/>
  <c r="B20" i="52"/>
  <c r="B19" i="52"/>
  <c r="B18" i="52"/>
  <c r="B17" i="52"/>
  <c r="B16" i="52"/>
  <c r="B15" i="52"/>
  <c r="B14" i="52"/>
  <c r="B13" i="52"/>
  <c r="B12" i="52"/>
  <c r="B11" i="52"/>
  <c r="B10" i="52"/>
  <c r="B9" i="52"/>
  <c r="B8" i="52"/>
  <c r="B7" i="52"/>
  <c r="B6" i="52"/>
  <c r="B19" i="51"/>
  <c r="B18" i="51"/>
  <c r="B17" i="51"/>
  <c r="B16" i="51"/>
  <c r="B15" i="51"/>
  <c r="B14" i="51"/>
  <c r="B13" i="51"/>
  <c r="B12" i="51"/>
  <c r="B11" i="51"/>
  <c r="B10" i="51"/>
  <c r="B9" i="51"/>
  <c r="B8" i="51"/>
  <c r="B7" i="51"/>
  <c r="B6" i="51"/>
  <c r="B24" i="50"/>
  <c r="B23" i="50"/>
  <c r="B22" i="50"/>
  <c r="B21" i="50"/>
  <c r="B20" i="50"/>
  <c r="B19" i="50"/>
  <c r="B18" i="50"/>
  <c r="B17" i="50"/>
  <c r="B16" i="50"/>
  <c r="B15" i="50"/>
  <c r="B14" i="50"/>
  <c r="B13" i="50"/>
  <c r="B12" i="50"/>
  <c r="B11" i="50"/>
  <c r="B10" i="50"/>
  <c r="B9" i="50"/>
  <c r="B8" i="50"/>
  <c r="B7" i="50"/>
  <c r="B6" i="50"/>
  <c r="B20" i="49"/>
  <c r="B19" i="49"/>
  <c r="B18" i="49"/>
  <c r="B17" i="49"/>
  <c r="B16" i="49"/>
  <c r="B15" i="49"/>
  <c r="B14" i="49"/>
  <c r="B13" i="49"/>
  <c r="B12" i="49"/>
  <c r="B11" i="49"/>
  <c r="B10" i="49"/>
  <c r="B9" i="49"/>
  <c r="B8" i="49"/>
  <c r="B7" i="49"/>
</calcChain>
</file>

<file path=xl/sharedStrings.xml><?xml version="1.0" encoding="utf-8"?>
<sst xmlns="http://schemas.openxmlformats.org/spreadsheetml/2006/main" count="179" uniqueCount="89">
  <si>
    <t>Қаржы және сақтандыру қызметі</t>
  </si>
  <si>
    <t>Кәсіби, ғылыми және техникалық қызмет</t>
  </si>
  <si>
    <t>Әкімшілік және қосалқы қызмет көрсету саласындағы қызмет</t>
  </si>
  <si>
    <t>Білім беру</t>
  </si>
  <si>
    <t>Өнер, ойын-сауық және демалыс</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</si>
  <si>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</si>
  <si>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Тау-кен өндіру өнеркәсібі және карьерлерді қазу</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</si>
  <si>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</si>
  <si>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</si>
  <si>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</si>
  <si>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</si>
  <si>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</si>
  <si>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Жылжымайтын мүлікпен операциялар</t>
  </si>
  <si>
    <t>Денсаулық сақтау және халыққа әлеуметтік қызмет көрсету</t>
  </si>
  <si>
    <t>Көрсетілетін қызметтердің өзге де түрлерін ұсыну</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</si>
  <si>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</si>
  <si>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Жұмыскерлердің орташа жылдық санында осы субъектінің филиалдарының, өкілдіктерінің және басқа оқшауланған бөлімшелерінің жұмыскерлерін қосқанда барлық жұмыскерлер, сонымен қатар дара кәсіпкердің өзі ескеріледі.</t>
  </si>
  <si>
    <t>бірлік</t>
  </si>
  <si>
    <t>Өлшемділігі бойынша  жұмыскерлердің орташа жылдық санына байланысты субъектілердің 3 тобы қарастырылған:
• шағын, оның ішінде микро (100 адамға дейін);
• орташа (101 – ден 250 адамға дейін);
• ірі (251 адамнан жоғары).</t>
  </si>
  <si>
    <t>Әдіснамалық түсініктемелер</t>
  </si>
  <si>
    <t>Ауыл, орман және балық шаруашылығы</t>
  </si>
  <si>
    <t>Өңдеу өнеркәсібі</t>
  </si>
  <si>
    <t>Құрылыс</t>
  </si>
  <si>
    <t>Ақпарат және байланыс</t>
  </si>
  <si>
    <t>Барлығы</t>
  </si>
  <si>
    <t>шағын кәсіпкерліктегі заңды тұлғалар</t>
  </si>
  <si>
    <t>орта кәсіпкерліктегі заңды тұлғалар</t>
  </si>
  <si>
    <t>дара кәсіпкерлер</t>
  </si>
  <si>
    <t>шаруа немесе фермер қожалықтары</t>
  </si>
  <si>
    <t>Жауапты шығарушы:</t>
  </si>
  <si>
    <t>Қызмет түрлері бойынша тіркелген ШОК субъектілерінің саны</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</si>
  <si>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</si>
  <si>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</si>
  <si>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Жұмыс істеп тұрған ШОК субъектілерінің саны</t>
  </si>
  <si>
    <t>Қызмет түрлері бойынша жұмыс істеп тұрған ШОК субъектілерінің саны</t>
  </si>
  <si>
    <t>Мазмұны</t>
  </si>
  <si>
    <t>1.</t>
  </si>
  <si>
    <t>Тіркелген және жұмыс істеп тұрған ШОК субъектілерінің саны</t>
  </si>
  <si>
    <t>Ақтөбе облысы</t>
  </si>
  <si>
    <t>Ақтөбе</t>
  </si>
  <si>
    <t>Алға</t>
  </si>
  <si>
    <t>Байғанин</t>
  </si>
  <si>
    <t>Қарғалы</t>
  </si>
  <si>
    <t>Қобда</t>
  </si>
  <si>
    <t>Мәртөк</t>
  </si>
  <si>
    <t>Мұғалжар</t>
  </si>
  <si>
    <t>Ойыл</t>
  </si>
  <si>
    <t>Темір</t>
  </si>
  <si>
    <t>Хромтау</t>
  </si>
  <si>
    <t>Шалқар</t>
  </si>
  <si>
    <t>Ырғыз</t>
  </si>
  <si>
    <t>Б.З. Ильчибаев</t>
  </si>
  <si>
    <t>Тел. +7 7132 56 31 11</t>
  </si>
  <si>
    <t xml:space="preserve">e-mail: B.Ilchibaev@aspire.gov.kz </t>
  </si>
  <si>
    <t>Ұсынылып отырған кестелерде тіркелген және жұмыс істеп тұрғандар саны туралы ақпарат бар:
• Ақтөбе облысының қалалары мен аудандары және қызмет түрлері бөлінісінде көлемдері, ұйымдастырушылық-құқықтық нысандары, меншік нысандары бойынша заңды тұлғалардың, филиалдардың және шетелдік заңды тұлғалар;
• Ақтөбе облысының қалалары мен аудандары және қызмет түрлері бөлінісінде дара кәсіпкерлер.</t>
  </si>
  <si>
    <t>Электрондық кестелерде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t>
  </si>
  <si>
    <t>Аудандар бойынша тіркелген ШОК субъектілерінің саны</t>
  </si>
  <si>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 шағын кәсіпкерлік субъектілерге жатады.</t>
  </si>
  <si>
    <t>Кәсіпкерлікті жүзеге асыратын, шағын және ірі кәсіпкерлік субъектілеріне жатпайтын дара кәсіпкерлер мен заңды тұлғалар орта кәсіпкерлік субъектілерге жатады.</t>
  </si>
  <si>
    <t xml:space="preserve"> @Қазақстан Республикасының Стратегиялық жоспарлау және реформалар агенттігі Ұлттық статистика бюросы </t>
  </si>
  <si>
    <t>Әйтеке би</t>
  </si>
  <si>
    <t>Мекен-жайы</t>
  </si>
  <si>
    <t>030020 Ақтөбе қаласы</t>
  </si>
  <si>
    <t>Астана ауданы</t>
  </si>
  <si>
    <t>Оның ішінде</t>
  </si>
  <si>
    <t>2 серия. Кәсіпорын статистикасы</t>
  </si>
  <si>
    <t>Басқарма басшысы:</t>
  </si>
  <si>
    <t>Орындаушы:</t>
  </si>
  <si>
    <t>Б.З.Ильчибаев</t>
  </si>
  <si>
    <t>Ақтөбе облысында тіркелген және жұмыс істеп тұрған ШОК субъектілерінің саны</t>
  </si>
  <si>
    <t>1. Тіркелген және жұмыс істеп тұрған ШОК субъектілерінің саны</t>
  </si>
  <si>
    <t>1.1  Аудандар бойынша тіркелген ШОК субъектілерінің саны</t>
  </si>
  <si>
    <t>1.2  Қызмет түрлері бойынша тіркелген ШОК субъектілерінің саны</t>
  </si>
  <si>
    <t>1.3 Жұмыс істеп тұрған ШОК субъектілерінің саны</t>
  </si>
  <si>
    <t>1.4  Қызмет түрлері бойынша жұмыс істеп тұрған ШОК субъектілерінің саны</t>
  </si>
  <si>
    <t>-</t>
  </si>
  <si>
    <t>Әбілқайырхан даңғылы, 25, т.ж. 1</t>
  </si>
  <si>
    <t xml:space="preserve"> Шартты белгілер:</t>
  </si>
  <si>
    <t xml:space="preserve"> «-»  құбылыс жоқ</t>
  </si>
  <si>
    <t xml:space="preserve"> «0,0» – болмашы шама</t>
  </si>
  <si>
    <t xml:space="preserve"> «х» – деректер құпия</t>
  </si>
  <si>
    <t xml:space="preserve"> «...» – деректер жоқ</t>
  </si>
  <si>
    <t xml:space="preserve"> Жекелеген жағдайларда қорытынды мен қосылғыштар сомасы арасындағы шамалы айырмашылықтар деректерді дөңгелектеумен түсіндіріледі.</t>
  </si>
  <si>
    <t>2026 жылғы 1 мамырдағы жағдай бойынша</t>
  </si>
  <si>
    <t>2026 жылғы 15 мамыр</t>
  </si>
  <si>
    <t>Статистикалық тіркелімдер басқармасы</t>
  </si>
  <si>
    <t>Жариялау күні: 15.05.2026</t>
  </si>
  <si>
    <t>Келесі жариялау күні: 15.06.2026</t>
  </si>
  <si>
    <t>№05-04/149-ВН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</si>
</sst>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0"/>
    <numFmt numFmtId="165" formatCode="d/m;@"/>
  </numFmts>
  <fonts count="35" x14ac:knownFonts="1">
    <font>
      <sz val="10"/>
      <name val="Arial Cyr"/>
      <charset val="204"/>
    </font>
    <font>
      <sz val="11"/>
      <color indexed="8"/>
      <name val="Calibri"/>
      <family val="2"/>
      <charset val="204"/>
    </font>
    <font>
      <sz val="8"/>
      <name val="Arial Cyr"/>
      <charset val="204"/>
    </font>
    <font>
      <sz val="11"/>
      <color indexed="9"/>
      <name val="Calibri"/>
      <family val="2"/>
      <charset val="204"/>
    </font>
    <font>
      <sz val="11"/>
      <color indexed="8"/>
      <name val="Calibri"/>
      <family val="2"/>
    </font>
    <font>
      <sz val="10"/>
      <name val="Roboto"/>
      <charset val="204"/>
    </font>
    <font>
      <sz val="8"/>
      <name val="Roboto"/>
      <charset val="204"/>
    </font>
    <font>
      <b/>
      <sz val="20"/>
      <name val="Roboto"/>
      <charset val="204"/>
    </font>
    <font>
      <sz val="10"/>
      <color indexed="8"/>
      <name val="Roboto"/>
      <charset val="204"/>
    </font>
    <font>
      <sz val="10"/>
      <color indexed="10"/>
      <name val="Roboto"/>
      <charset val="204"/>
    </font>
    <font>
      <i/>
      <sz val="8"/>
      <name val="Roboto"/>
      <charset val="204"/>
    </font>
    <font>
      <b/>
      <sz val="10"/>
      <name val="Roboto"/>
      <charset val="204"/>
    </font>
    <font>
      <sz val="9"/>
      <name val="Roboto"/>
      <charset val="204"/>
    </font>
    <font>
      <b/>
      <sz val="10"/>
      <color indexed="10"/>
      <name val="Roboto"/>
      <charset val="204"/>
    </font>
    <font>
      <sz val="8"/>
      <color indexed="8"/>
      <name val="Roboto"/>
      <charset val="204"/>
    </font>
    <font>
      <b/>
      <sz val="12"/>
      <name val="Roboto"/>
      <charset val="204"/>
    </font>
    <font>
      <b/>
      <sz val="8"/>
      <name val="Roboto"/>
      <charset val="204"/>
    </font>
    <font>
      <b/>
      <sz val="8"/>
      <color indexed="8"/>
      <name val="Roboto"/>
      <charset val="204"/>
    </font>
    <font>
      <sz val="12"/>
      <name val="Roboto"/>
      <charset val="204"/>
    </font>
    <font>
      <sz val="14"/>
      <name val="Roboto"/>
      <charset val="204"/>
    </font>
    <font>
      <u/>
      <sz val="8"/>
      <color theme="10"/>
      <name val="Arial Cyr"/>
      <charset val="204"/>
    </font>
    <font>
      <sz val="10"/>
      <color rgb="FF000000"/>
      <name val="Roboto"/>
      <charset val="204"/>
    </font>
    <font>
      <i/>
      <sz val="8"/>
      <color rgb="FF000000"/>
      <name val="Roboto"/>
      <charset val="204"/>
    </font>
    <font>
      <sz val="8"/>
      <color rgb="FF000000"/>
      <name val="Roboto"/>
      <charset val="204"/>
    </font>
    <font>
      <sz val="8"/>
      <color theme="1"/>
      <name val="Roboto"/>
      <charset val="204"/>
    </font>
    <font>
      <b/>
      <sz val="10"/>
      <color rgb="FF000000"/>
      <name val="Roboto"/>
      <charset val="204"/>
    </font>
    <font>
      <u/>
      <sz val="10"/>
      <color theme="10"/>
      <name val="Roboto"/>
      <charset val="204"/>
    </font>
    <font>
      <sz val="14"/>
      <color theme="1"/>
      <name val="Roboto"/>
      <charset val="204"/>
    </font>
    <font>
      <b/>
      <u/>
      <sz val="10"/>
      <name val="Roboto"/>
      <charset val="204"/>
    </font>
    <font>
      <sz val="11"/>
      <name val="Roboto"/>
      <charset val="204"/>
    </font>
    <font>
      <b/>
      <sz val="11"/>
      <name val="Roboto"/>
      <charset val="204"/>
    </font>
    <font>
      <b/>
      <sz val="14"/>
      <name val="Roboto"/>
      <charset val="204"/>
    </font>
    <font>
      <sz val="11"/>
      <color theme="1"/>
      <name val="Roboto"/>
      <charset val="204"/>
    </font>
    <font>
      <sz val="14"/>
      <color indexed="8"/>
      <name val="Roboto"/>
      <charset val="204"/>
    </font>
    <font>
      <sz val="20"/>
      <name val="Roboto"/>
      <charset val="204"/>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0" fillId="0" borderId="0" applyNumberFormat="0" applyFill="0" applyBorder="0" applyAlignment="0" applyProtection="0">
      <alignment vertical="top"/>
      <protection locked="0"/>
    </xf>
    <xf numFmtId="0" fontId="1" fillId="0" borderId="0"/>
    <xf numFmtId="0" fontId="1" fillId="0" borderId="0"/>
    <xf numFmtId="0" fontId="4" fillId="0" borderId="0"/>
    <xf numFmtId="0" fontId="4" fillId="0" borderId="0"/>
  </cellStyleXfs>
  <cellXfs count="121">
    <xf numFmtId="0" fontId="0" fillId="0" borderId="0" xfId="0"/>
    <xf numFmtId="0" fontId="5" fillId="0" borderId="0" xfId="0" applyFont="1"/>
    <xf numFmtId="0" fontId="5" fillId="0" borderId="0" xfId="0" applyFont="1" applyFill="1" applyAlignment="1">
      <alignment horizontal="justify" vertical="top"/>
    </xf>
    <xf numFmtId="0" fontId="11" fillId="0" borderId="0" xfId="0" applyFont="1" applyFill="1" applyBorder="1" applyAlignment="1">
      <alignment horizontal="justify" vertical="top"/>
    </xf>
    <xf numFmtId="0" fontId="9" fillId="0" borderId="0" xfId="0" applyFont="1" applyFill="1" applyAlignment="1">
      <alignment horizontal="justify" vertical="top"/>
    </xf>
    <xf numFmtId="49" fontId="6" fillId="0" borderId="0" xfId="0" applyNumberFormat="1" applyFont="1" applyBorder="1" applyAlignment="1">
      <alignment horizontal="left" wrapText="1"/>
    </xf>
    <xf numFmtId="0" fontId="6" fillId="0" borderId="0" xfId="0" applyFont="1" applyBorder="1" applyAlignment="1">
      <alignment horizontal="right" wrapText="1"/>
    </xf>
    <xf numFmtId="0" fontId="17" fillId="0" borderId="0" xfId="0" applyFont="1" applyAlignment="1">
      <alignment horizontal="left"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3" fontId="11" fillId="0" borderId="0" xfId="0" applyNumberFormat="1" applyFont="1" applyAlignment="1">
      <alignment vertical="center" wrapText="1"/>
    </xf>
    <xf numFmtId="0" fontId="6" fillId="0" borderId="0" xfId="0" applyFont="1" applyAlignment="1">
      <alignment wrapText="1"/>
    </xf>
    <xf numFmtId="0" fontId="6" fillId="0" borderId="0" xfId="0" applyFont="1" applyBorder="1" applyAlignment="1">
      <alignment horizontal="left" wrapText="1"/>
    </xf>
    <xf numFmtId="0" fontId="6" fillId="0" borderId="0" xfId="0" applyFont="1" applyAlignment="1"/>
    <xf numFmtId="0" fontId="5" fillId="0" borderId="0" xfId="0" applyFont="1" applyBorder="1"/>
    <xf numFmtId="3" fontId="6" fillId="0" borderId="0" xfId="20" applyNumberFormat="1" applyFont="1" applyBorder="1" applyAlignment="1">
      <alignment horizontal="right" vertical="center"/>
    </xf>
    <xf numFmtId="3" fontId="6" fillId="0" borderId="1" xfId="20" applyNumberFormat="1" applyFont="1" applyBorder="1" applyAlignment="1">
      <alignment horizontal="right" vertical="center"/>
    </xf>
    <xf numFmtId="0" fontId="5" fillId="0" borderId="0" xfId="20" applyFont="1"/>
    <xf numFmtId="3" fontId="24" fillId="0" borderId="0" xfId="20" applyNumberFormat="1" applyFont="1" applyBorder="1" applyAlignment="1">
      <alignment horizontal="right" wrapText="1"/>
    </xf>
    <xf numFmtId="3" fontId="24" fillId="0" borderId="1" xfId="20" applyNumberFormat="1" applyFont="1" applyBorder="1" applyAlignment="1">
      <alignment horizontal="right" wrapText="1"/>
    </xf>
    <xf numFmtId="0" fontId="25" fillId="0" borderId="0" xfId="0" applyFont="1" applyAlignment="1">
      <alignment horizontal="center"/>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16" fillId="0" borderId="0" xfId="0" applyFont="1" applyFill="1"/>
    <xf numFmtId="3" fontId="24" fillId="0" borderId="0" xfId="20" applyNumberFormat="1" applyFont="1" applyAlignment="1">
      <alignment horizontal="right" wrapText="1"/>
    </xf>
    <xf numFmtId="0" fontId="11" fillId="0" borderId="0" xfId="0" applyFont="1" applyAlignment="1"/>
    <xf numFmtId="0" fontId="25" fillId="0" borderId="0" xfId="0" applyFont="1" applyAlignment="1"/>
    <xf numFmtId="0" fontId="5" fillId="0" borderId="0" xfId="0" applyFont="1" applyFill="1"/>
    <xf numFmtId="0" fontId="0" fillId="0" borderId="6" xfId="0" applyFill="1" applyBorder="1"/>
    <xf numFmtId="164" fontId="14" fillId="0" borderId="0" xfId="0" applyNumberFormat="1" applyFont="1" applyFill="1" applyAlignment="1">
      <alignment horizontal="right" wrapText="1"/>
    </xf>
    <xf numFmtId="0" fontId="14" fillId="0" borderId="0" xfId="0" applyFont="1" applyFill="1" applyAlignment="1">
      <alignment horizontal="right" wrapText="1"/>
    </xf>
    <xf numFmtId="164" fontId="14" fillId="0" borderId="1" xfId="0" applyNumberFormat="1" applyFont="1" applyFill="1" applyBorder="1" applyAlignment="1">
      <alignment horizontal="right" wrapText="1"/>
    </xf>
    <xf numFmtId="0" fontId="14" fillId="0" borderId="1" xfId="0" applyFont="1" applyFill="1" applyBorder="1" applyAlignment="1">
      <alignment horizontal="right" wrapText="1"/>
    </xf>
    <xf numFmtId="0" fontId="1" fillId="0" borderId="0" xfId="20" applyFill="1"/>
    <xf numFmtId="0" fontId="22" fillId="0" borderId="0" xfId="0" applyFont="1" applyAlignment="1">
      <alignment horizontal="right"/>
    </xf>
    <xf numFmtId="0" fontId="6" fillId="0" borderId="0" xfId="0" applyFont="1" applyAlignment="1">
      <alignment horizontal="left" vertical="top"/>
    </xf>
    <xf numFmtId="49" fontId="6" fillId="0" borderId="0" xfId="0" applyNumberFormat="1" applyFont="1" applyBorder="1" applyAlignment="1">
      <alignment horizontal="left" vertical="top" wrapText="1"/>
    </xf>
    <xf numFmtId="0" fontId="6" fillId="0" borderId="0" xfId="0" applyFont="1" applyAlignment="1">
      <alignment horizontal="justify" vertical="top"/>
    </xf>
    <xf numFmtId="0" fontId="6" fillId="0" borderId="0" xfId="0" applyFont="1" applyAlignment="1">
      <alignment vertical="top" wrapText="1"/>
    </xf>
    <xf numFmtId="49" fontId="6" fillId="0" borderId="0" xfId="0" applyNumberFormat="1" applyFont="1" applyFill="1" applyBorder="1" applyAlignment="1">
      <alignment horizontal="left" vertical="top" wrapText="1"/>
    </xf>
    <xf numFmtId="0" fontId="6" fillId="0" borderId="1" xfId="0" applyFont="1" applyBorder="1" applyAlignment="1">
      <alignment horizontal="justify" vertical="top"/>
    </xf>
    <xf numFmtId="49" fontId="6" fillId="0" borderId="0" xfId="0" applyNumberFormat="1" applyFont="1" applyBorder="1" applyAlignment="1">
      <alignment wrapText="1"/>
    </xf>
    <xf numFmtId="49" fontId="6" fillId="0" borderId="0" xfId="0" applyNumberFormat="1" applyFont="1" applyFill="1" applyBorder="1" applyAlignment="1">
      <alignment wrapText="1"/>
    </xf>
    <xf numFmtId="0" fontId="6" fillId="0" borderId="1" xfId="0" applyFont="1" applyBorder="1" applyAlignment="1"/>
    <xf numFmtId="0" fontId="6" fillId="0" borderId="0" xfId="0" applyFont="1" applyAlignment="1">
      <alignment horizontal="center" vertical="center"/>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5" fillId="0" borderId="0" xfId="0" applyFont="1" applyAlignment="1">
      <alignment horizontal="center" vertical="center"/>
    </xf>
    <xf numFmtId="0" fontId="23" fillId="0" borderId="0" xfId="0" applyFont="1" applyBorder="1" applyAlignment="1">
      <alignment horizontal="center" vertical="center" wrapText="1"/>
    </xf>
    <xf numFmtId="0" fontId="23" fillId="0" borderId="5" xfId="0" applyFont="1" applyBorder="1" applyAlignment="1">
      <alignment horizontal="center" vertical="center" wrapText="1"/>
    </xf>
    <xf numFmtId="0" fontId="5" fillId="0" borderId="0" xfId="0" applyFont="1" applyBorder="1" applyAlignment="1">
      <alignment horizontal="center" vertical="center"/>
    </xf>
    <xf numFmtId="0" fontId="17" fillId="0" borderId="0" xfId="0" applyFont="1" applyBorder="1" applyAlignment="1">
      <alignment horizontal="left" vertical="top" wrapText="1"/>
    </xf>
    <xf numFmtId="0" fontId="17" fillId="0" borderId="6" xfId="0" applyFont="1" applyBorder="1" applyAlignment="1">
      <alignment horizontal="left" vertical="top" wrapText="1"/>
    </xf>
    <xf numFmtId="0" fontId="17" fillId="0" borderId="6" xfId="0" applyFont="1" applyFill="1" applyBorder="1" applyAlignment="1">
      <alignment horizontal="left" vertical="top"/>
    </xf>
    <xf numFmtId="0" fontId="14" fillId="0" borderId="0" xfId="23" applyFont="1" applyFill="1" applyBorder="1" applyAlignment="1">
      <alignment horizontal="left" vertical="top"/>
    </xf>
    <xf numFmtId="0" fontId="17" fillId="0" borderId="0" xfId="0" applyFont="1" applyFill="1" applyBorder="1" applyAlignment="1">
      <alignment horizontal="left" vertical="top"/>
    </xf>
    <xf numFmtId="0" fontId="14" fillId="0" borderId="0" xfId="0" applyFont="1" applyFill="1" applyBorder="1" applyAlignment="1">
      <alignment horizontal="left" vertical="top"/>
    </xf>
    <xf numFmtId="0" fontId="6" fillId="0" borderId="0" xfId="0" applyFont="1" applyFill="1" applyBorder="1" applyAlignment="1">
      <alignment horizontal="left" vertical="top"/>
    </xf>
    <xf numFmtId="0" fontId="14" fillId="0" borderId="1" xfId="23" applyFont="1" applyFill="1" applyBorder="1" applyAlignment="1">
      <alignment horizontal="left" vertical="top"/>
    </xf>
    <xf numFmtId="0" fontId="14" fillId="0" borderId="1" xfId="0" applyFont="1" applyFill="1" applyBorder="1" applyAlignment="1">
      <alignment horizontal="left" vertical="top"/>
    </xf>
    <xf numFmtId="0" fontId="6" fillId="0" borderId="1" xfId="0" applyFont="1" applyFill="1" applyBorder="1" applyAlignment="1">
      <alignment horizontal="left" vertical="top"/>
    </xf>
    <xf numFmtId="0" fontId="6" fillId="0" borderId="0" xfId="0" applyFont="1" applyBorder="1" applyAlignment="1"/>
    <xf numFmtId="164" fontId="14" fillId="0" borderId="0" xfId="0" applyNumberFormat="1" applyFont="1" applyFill="1" applyBorder="1" applyAlignment="1">
      <alignment horizontal="right" wrapText="1"/>
    </xf>
    <xf numFmtId="0" fontId="6" fillId="0" borderId="0" xfId="23" applyFont="1" applyFill="1" applyAlignment="1">
      <alignment horizontal="left" vertical="top"/>
    </xf>
    <xf numFmtId="14" fontId="6" fillId="0" borderId="1" xfId="23" applyNumberFormat="1" applyFont="1" applyFill="1" applyBorder="1" applyAlignment="1">
      <alignment horizontal="left" vertical="top"/>
    </xf>
    <xf numFmtId="0" fontId="12" fillId="0" borderId="0" xfId="19" applyFont="1" applyFill="1" applyAlignment="1" applyProtection="1"/>
    <xf numFmtId="0" fontId="26" fillId="0" borderId="0" xfId="19" applyFont="1" applyFill="1" applyAlignment="1" applyProtection="1"/>
    <xf numFmtId="0" fontId="14" fillId="0" borderId="1" xfId="0" applyFont="1" applyBorder="1" applyAlignment="1">
      <alignment horizontal="left" vertical="top" wrapText="1"/>
    </xf>
    <xf numFmtId="0" fontId="14" fillId="0" borderId="0" xfId="0" applyFont="1" applyBorder="1" applyAlignment="1">
      <alignment horizontal="left" vertical="top" wrapText="1"/>
    </xf>
    <xf numFmtId="0" fontId="5" fillId="0" borderId="0" xfId="19" applyFont="1" applyFill="1" applyAlignment="1" applyProtection="1"/>
    <xf numFmtId="0" fontId="8" fillId="0" borderId="0" xfId="0" applyFont="1" applyFill="1" applyAlignment="1">
      <alignment horizontal="justify" vertical="top" wrapText="1"/>
    </xf>
    <xf numFmtId="0" fontId="8" fillId="0" borderId="0" xfId="0" applyFont="1" applyFill="1" applyAlignment="1"/>
    <xf numFmtId="0" fontId="8" fillId="0" borderId="0" xfId="0" applyFont="1" applyFill="1" applyAlignment="1">
      <alignment wrapText="1"/>
    </xf>
    <xf numFmtId="0" fontId="18" fillId="0" borderId="0" xfId="0" applyFont="1" applyFill="1" applyAlignment="1">
      <alignment wrapText="1"/>
    </xf>
    <xf numFmtId="0" fontId="15" fillId="0" borderId="0" xfId="0" applyFont="1" applyFill="1" applyAlignment="1">
      <alignment horizontal="center" wrapText="1"/>
    </xf>
    <xf numFmtId="0" fontId="28" fillId="0" borderId="0" xfId="19" applyFont="1" applyFill="1" applyAlignment="1" applyProtection="1">
      <alignment vertical="center"/>
    </xf>
    <xf numFmtId="165" fontId="5" fillId="0" borderId="0" xfId="19" applyNumberFormat="1" applyFont="1" applyFill="1" applyAlignment="1" applyProtection="1">
      <alignment horizontal="center" vertical="center"/>
    </xf>
    <xf numFmtId="165" fontId="5" fillId="0" borderId="0" xfId="19" applyNumberFormat="1" applyFont="1" applyFill="1" applyAlignment="1" applyProtection="1">
      <alignment horizontal="center"/>
    </xf>
    <xf numFmtId="0" fontId="15" fillId="0" borderId="0" xfId="0" applyFont="1" applyFill="1" applyAlignment="1">
      <alignment horizontal="center" vertical="center"/>
    </xf>
    <xf numFmtId="0" fontId="5" fillId="0" borderId="0" xfId="0" applyFont="1" applyFill="1" applyAlignment="1">
      <alignment horizontal="justify" vertical="top" wrapText="1"/>
    </xf>
    <xf numFmtId="0" fontId="13" fillId="0" borderId="0" xfId="0" applyFont="1" applyFill="1" applyBorder="1" applyAlignment="1">
      <alignment horizontal="justify" vertical="top"/>
    </xf>
    <xf numFmtId="0" fontId="9" fillId="0" borderId="0" xfId="0" applyFont="1" applyFill="1"/>
    <xf numFmtId="0" fontId="5" fillId="0" borderId="0" xfId="0" applyFont="1" applyFill="1" applyAlignment="1">
      <alignment horizontal="justify"/>
    </xf>
    <xf numFmtId="0" fontId="5" fillId="0" borderId="0" xfId="0" applyFont="1" applyFill="1" applyAlignment="1">
      <alignment wrapText="1"/>
    </xf>
    <xf numFmtId="0" fontId="29" fillId="0" borderId="0" xfId="0" applyFont="1" applyFill="1" applyBorder="1"/>
    <xf numFmtId="0" fontId="32" fillId="0" borderId="0" xfId="20" applyNumberFormat="1" applyFont="1" applyFill="1" applyBorder="1" applyAlignment="1" applyProtection="1">
      <alignment vertical="top" wrapText="1"/>
    </xf>
    <xf numFmtId="0" fontId="32" fillId="0" borderId="0" xfId="0" applyFont="1" applyFill="1" applyBorder="1" applyAlignment="1">
      <alignment horizontal="center"/>
    </xf>
    <xf numFmtId="0" fontId="29" fillId="0" borderId="0" xfId="0" applyFont="1" applyFill="1"/>
    <xf numFmtId="0" fontId="33" fillId="0" borderId="0" xfId="22" applyFont="1" applyFill="1" applyAlignment="1">
      <alignment vertical="top" wrapText="1"/>
    </xf>
    <xf numFmtId="0" fontId="32" fillId="0" borderId="0" xfId="0" applyFont="1" applyFill="1"/>
    <xf numFmtId="0" fontId="7" fillId="0" borderId="0" xfId="0" applyFont="1" applyFill="1" applyAlignment="1">
      <alignment vertical="top" wrapText="1"/>
    </xf>
    <xf numFmtId="0" fontId="34" fillId="0" borderId="0" xfId="0" applyFont="1" applyFill="1"/>
    <xf numFmtId="0" fontId="30" fillId="0" borderId="0" xfId="0" applyFont="1" applyFill="1" applyAlignment="1">
      <alignment vertical="center" wrapText="1"/>
    </xf>
    <xf numFmtId="0" fontId="21" fillId="0" borderId="0" xfId="0" applyFont="1" applyFill="1" applyAlignment="1">
      <alignment horizontal="left" indent="1"/>
    </xf>
    <xf numFmtId="0" fontId="21" fillId="0" borderId="0" xfId="0" applyFont="1" applyFill="1" applyAlignment="1">
      <alignment horizontal="left" wrapText="1" indent="1"/>
    </xf>
    <xf numFmtId="0" fontId="10" fillId="0" borderId="0" xfId="0" applyFont="1" applyFill="1" applyAlignment="1">
      <alignment horizontal="right" vertical="center" wrapText="1"/>
    </xf>
    <xf numFmtId="0" fontId="32" fillId="0" borderId="0" xfId="0" applyFont="1" applyFill="1" applyBorder="1" applyAlignment="1">
      <alignment horizontal="center"/>
    </xf>
    <xf numFmtId="0" fontId="31" fillId="0" borderId="0" xfId="20" applyNumberFormat="1" applyFont="1" applyFill="1" applyBorder="1" applyAlignment="1" applyProtection="1">
      <alignment horizontal="left" vertical="center" wrapText="1"/>
    </xf>
    <xf numFmtId="0" fontId="29" fillId="0" borderId="0" xfId="20" applyNumberFormat="1" applyFont="1" applyFill="1" applyBorder="1" applyAlignment="1" applyProtection="1">
      <alignment horizontal="right" vertical="top" wrapText="1"/>
    </xf>
    <xf numFmtId="0" fontId="29" fillId="0" borderId="0" xfId="0" applyFont="1" applyFill="1" applyAlignment="1">
      <alignment vertical="top" wrapText="1"/>
    </xf>
    <xf numFmtId="0" fontId="19" fillId="0" borderId="0" xfId="20" applyNumberFormat="1" applyFont="1" applyFill="1" applyBorder="1" applyAlignment="1" applyProtection="1">
      <alignment horizontal="left" vertical="top" wrapText="1"/>
    </xf>
    <xf numFmtId="0" fontId="27" fillId="0" borderId="0" xfId="20" applyNumberFormat="1" applyFont="1" applyFill="1" applyBorder="1" applyAlignment="1" applyProtection="1">
      <alignment horizontal="left" vertical="top" wrapText="1"/>
    </xf>
    <xf numFmtId="0" fontId="19" fillId="0" borderId="0" xfId="20" applyNumberFormat="1" applyFont="1" applyFill="1" applyBorder="1" applyAlignment="1" applyProtection="1">
      <alignment horizontal="left"/>
    </xf>
    <xf numFmtId="0" fontId="7" fillId="0" borderId="0" xfId="0" applyFont="1" applyFill="1" applyAlignment="1">
      <alignment horizontal="left" vertical="center" wrapText="1"/>
    </xf>
    <xf numFmtId="0" fontId="15" fillId="0" borderId="0" xfId="0" applyFont="1" applyFill="1" applyAlignment="1">
      <alignment horizontal="center" vertical="center" wrapText="1"/>
    </xf>
    <xf numFmtId="0" fontId="28" fillId="0" borderId="0" xfId="19" applyFont="1" applyFill="1" applyAlignment="1" applyProtection="1">
      <alignment horizontal="left" vertical="center"/>
    </xf>
    <xf numFmtId="0" fontId="23" fillId="0" borderId="4"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6" xfId="0" applyFont="1" applyBorder="1" applyAlignment="1">
      <alignment horizontal="center" vertical="center" wrapText="1"/>
    </xf>
    <xf numFmtId="0" fontId="11" fillId="0" borderId="0" xfId="0" applyFont="1" applyAlignment="1">
      <alignment horizontal="center" vertical="center" wrapText="1"/>
    </xf>
    <xf numFmtId="0" fontId="15" fillId="0" borderId="0" xfId="0" applyFont="1" applyAlignment="1">
      <alignment horizontal="left"/>
    </xf>
    <xf numFmtId="0" fontId="23" fillId="0" borderId="4" xfId="0" applyFont="1" applyBorder="1" applyAlignment="1">
      <alignment vertical="top" wrapText="1"/>
    </xf>
    <xf numFmtId="0" fontId="23" fillId="0" borderId="2" xfId="0" applyFont="1" applyBorder="1" applyAlignment="1">
      <alignment horizontal="center" vertical="center" wrapText="1"/>
    </xf>
    <xf numFmtId="0" fontId="25" fillId="0" borderId="0" xfId="0" applyFont="1" applyFill="1" applyAlignment="1">
      <alignment horizontal="center" vertical="center"/>
    </xf>
    <xf numFmtId="0" fontId="25" fillId="0" borderId="0" xfId="0" applyFont="1" applyAlignment="1">
      <alignment horizontal="center"/>
    </xf>
    <xf numFmtId="0" fontId="11" fillId="0" borderId="0" xfId="0" applyFont="1" applyFill="1" applyAlignment="1">
      <alignment horizontal="center" vertical="center"/>
    </xf>
    <xf numFmtId="0" fontId="14" fillId="0" borderId="1" xfId="0" applyFont="1" applyBorder="1" applyAlignment="1">
      <alignment horizontal="left" vertical="top" wrapText="1"/>
    </xf>
    <xf numFmtId="0" fontId="14" fillId="0" borderId="0" xfId="0" applyFont="1" applyBorder="1" applyAlignment="1">
      <alignment horizontal="left" vertical="top" wrapText="1"/>
    </xf>
    <xf numFmtId="14" fontId="16" fillId="0" borderId="6" xfId="0" applyNumberFormat="1" applyFont="1" applyFill="1" applyBorder="1" applyAlignment="1">
      <alignment horizontal="left" vertical="top" wrapText="1"/>
    </xf>
  </cellXfs>
  <cellStyles count="24">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2" xfId="20"/>
    <cellStyle name="Обычный 2 2" xfId="21"/>
    <cellStyle name="Обычный 3" xfId="22"/>
    <cellStyle name="Обычный_58"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248025" cy="885825"/>
    <xdr:pic>
      <xdr:nvPicPr>
        <xdr:cNvPr id="2" name="Рисунок 1" descr="C:\Users\a.naurzbekova\Desktop\Хат СП по измен. лого\Приложение\ЛОГО КАЗ по левому краю.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885825"/>
        </a:xfrm>
        <a:prstGeom prst="rect">
          <a:avLst/>
        </a:prstGeom>
        <a:noFill/>
        <a:ln>
          <a:noFill/>
        </a:ln>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1101;&#1083;&#1077;&#1082;&#1090;&#1088;%20&#1090;&#1072;&#1073;&#1083;&#1080;&#1094;&#1099;-%20&#1082;&#1072;&#1079;.xls" TargetMode="External"/><Relationship Id="rId2" Type="http://schemas.openxmlformats.org/officeDocument/2006/relationships/hyperlink" Target="&#1101;&#1083;&#1077;&#1082;&#1090;&#1088;%20&#1090;&#1072;&#1073;&#1083;&#1080;&#1094;&#1099;-%20&#1082;&#1072;&#1079;.xls" TargetMode="External"/><Relationship Id="rId1" Type="http://schemas.openxmlformats.org/officeDocument/2006/relationships/hyperlink" Target="&#1101;&#1083;&#1077;&#1082;&#1090;&#1088;%20&#1090;&#1072;&#1073;&#1083;&#1080;&#1094;&#1099;-%20&#1082;&#1072;&#1079;.xls" TargetMode="External"/><Relationship Id="rId6" Type="http://schemas.openxmlformats.org/officeDocument/2006/relationships/printerSettings" Target="../printerSettings/printerSettings3.bin"/><Relationship Id="rId5" Type="http://schemas.openxmlformats.org/officeDocument/2006/relationships/hyperlink" Target="&#1101;&#1083;&#1077;&#1082;&#1090;&#1088;%20&#1090;&#1072;&#1073;&#1083;&#1080;&#1094;&#1099;-%20&#1082;&#1072;&#1079;.xls" TargetMode="External"/><Relationship Id="rId4" Type="http://schemas.openxmlformats.org/officeDocument/2006/relationships/hyperlink" Target="&#1101;&#1083;&#1077;&#1082;&#1090;&#1088;%20&#1090;&#1072;&#1073;&#1083;&#1080;&#1094;&#1099;-%20&#1082;&#1072;&#1079;.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A20" sqref="A20"/>
    </sheetView>
  </sheetViews>
  <sheetFormatPr defaultRowHeight="15" x14ac:dyDescent="0.25"/>
  <cols>
    <col min="1" max="5" width="9.140625" style="87" customWidth="1"/>
    <col min="6" max="9" width="9.42578125" style="87" customWidth="1"/>
    <col min="10" max="16384" width="9.140625" style="87"/>
  </cols>
  <sheetData>
    <row r="1" spans="1:10" x14ac:dyDescent="0.25">
      <c r="A1" s="96"/>
      <c r="B1" s="96"/>
      <c r="C1" s="96"/>
      <c r="D1" s="96"/>
      <c r="E1" s="96"/>
      <c r="F1" s="96"/>
      <c r="G1" s="84"/>
      <c r="H1" s="84"/>
    </row>
    <row r="2" spans="1:10" x14ac:dyDescent="0.25">
      <c r="A2" s="96"/>
      <c r="B2" s="96"/>
      <c r="C2" s="96"/>
      <c r="D2" s="96"/>
      <c r="E2" s="96"/>
      <c r="F2" s="96"/>
      <c r="G2" s="84"/>
      <c r="H2" s="84"/>
    </row>
    <row r="3" spans="1:10" x14ac:dyDescent="0.25">
      <c r="A3" s="96"/>
      <c r="B3" s="96"/>
      <c r="C3" s="96"/>
      <c r="D3" s="96"/>
      <c r="E3" s="96"/>
      <c r="F3" s="96"/>
      <c r="G3" s="84"/>
      <c r="H3" s="84"/>
    </row>
    <row r="4" spans="1:10" x14ac:dyDescent="0.25">
      <c r="A4" s="96"/>
      <c r="B4" s="96"/>
      <c r="C4" s="96"/>
      <c r="D4" s="96"/>
      <c r="E4" s="96"/>
      <c r="F4" s="96"/>
      <c r="G4" s="84"/>
      <c r="H4" s="84"/>
    </row>
    <row r="5" spans="1:10" x14ac:dyDescent="0.25">
      <c r="A5" s="96"/>
      <c r="B5" s="96"/>
      <c r="C5" s="96"/>
      <c r="D5" s="96"/>
      <c r="E5" s="96"/>
      <c r="F5" s="96"/>
    </row>
    <row r="6" spans="1:10" x14ac:dyDescent="0.25">
      <c r="A6" s="86"/>
      <c r="B6" s="86"/>
      <c r="C6" s="86"/>
      <c r="D6" s="86"/>
      <c r="E6" s="86"/>
      <c r="F6" s="86"/>
    </row>
    <row r="7" spans="1:10" x14ac:dyDescent="0.25">
      <c r="A7" s="86"/>
      <c r="B7" s="86"/>
      <c r="C7" s="86"/>
      <c r="D7" s="86"/>
      <c r="E7" s="86"/>
      <c r="F7" s="86"/>
    </row>
    <row r="9" spans="1:10" ht="18.75" x14ac:dyDescent="0.25">
      <c r="A9" s="100" t="s">
        <v>86</v>
      </c>
      <c r="B9" s="100"/>
      <c r="C9" s="100"/>
      <c r="D9" s="100"/>
      <c r="E9" s="100"/>
      <c r="F9" s="88"/>
      <c r="G9" s="98"/>
      <c r="H9" s="99"/>
      <c r="I9" s="99"/>
    </row>
    <row r="10" spans="1:10" s="89" customFormat="1" ht="18.75" x14ac:dyDescent="0.25">
      <c r="A10" s="101" t="s">
        <v>87</v>
      </c>
      <c r="B10" s="101"/>
      <c r="C10" s="101"/>
      <c r="D10" s="101"/>
      <c r="E10" s="101"/>
      <c r="F10" s="101"/>
      <c r="G10" s="85"/>
      <c r="H10" s="85"/>
      <c r="I10" s="85"/>
    </row>
    <row r="14" spans="1:10" s="91" customFormat="1" ht="26.25" customHeight="1" x14ac:dyDescent="0.4">
      <c r="A14" s="103" t="s">
        <v>69</v>
      </c>
      <c r="B14" s="103"/>
      <c r="C14" s="103"/>
      <c r="D14" s="103"/>
      <c r="E14" s="103"/>
      <c r="F14" s="103"/>
      <c r="G14" s="103"/>
      <c r="H14" s="103"/>
      <c r="I14" s="103"/>
      <c r="J14" s="90"/>
    </row>
    <row r="15" spans="1:10" s="91" customFormat="1" ht="26.25" x14ac:dyDescent="0.4">
      <c r="A15" s="103"/>
      <c r="B15" s="103"/>
      <c r="C15" s="103"/>
      <c r="D15" s="103"/>
      <c r="E15" s="103"/>
      <c r="F15" s="103"/>
      <c r="G15" s="103"/>
      <c r="H15" s="103"/>
      <c r="I15" s="103"/>
      <c r="J15" s="90"/>
    </row>
    <row r="18" spans="1:9" ht="18.75" x14ac:dyDescent="0.3">
      <c r="A18" s="102" t="s">
        <v>83</v>
      </c>
      <c r="B18" s="102"/>
      <c r="C18" s="102"/>
      <c r="D18" s="102"/>
      <c r="E18" s="102"/>
      <c r="F18" s="102"/>
      <c r="G18" s="102"/>
    </row>
    <row r="22" spans="1:9" ht="18.75" x14ac:dyDescent="0.25">
      <c r="A22" s="97" t="s">
        <v>65</v>
      </c>
      <c r="B22" s="97"/>
      <c r="C22" s="97"/>
      <c r="D22" s="97"/>
      <c r="E22" s="97"/>
      <c r="F22" s="84"/>
      <c r="G22" s="84"/>
    </row>
    <row r="27" spans="1:9" x14ac:dyDescent="0.25">
      <c r="A27" s="92"/>
      <c r="B27" s="92"/>
      <c r="C27" s="92"/>
      <c r="D27" s="92"/>
      <c r="E27" s="92"/>
      <c r="F27" s="92"/>
      <c r="G27" s="92"/>
      <c r="H27" s="92"/>
      <c r="I27" s="92"/>
    </row>
  </sheetData>
  <mergeCells count="7">
    <mergeCell ref="A1:F5"/>
    <mergeCell ref="A22:E22"/>
    <mergeCell ref="G9:I9"/>
    <mergeCell ref="A9:E9"/>
    <mergeCell ref="A10:F10"/>
    <mergeCell ref="A18:G18"/>
    <mergeCell ref="A14:I15"/>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5B93D7"/>
  </sheetPr>
  <dimension ref="A1:A28"/>
  <sheetViews>
    <sheetView zoomScaleNormal="100" workbookViewId="0">
      <selection activeCell="A6" sqref="A6"/>
    </sheetView>
  </sheetViews>
  <sheetFormatPr defaultRowHeight="12.75" x14ac:dyDescent="0.2"/>
  <cols>
    <col min="1" max="1" width="113.5703125" style="1" customWidth="1"/>
    <col min="2" max="16384" width="9.140625" style="1"/>
  </cols>
  <sheetData>
    <row r="1" spans="1:1" s="27" customFormat="1" ht="12" customHeight="1" x14ac:dyDescent="0.2"/>
    <row r="2" spans="1:1" s="27" customFormat="1" ht="12" customHeight="1" x14ac:dyDescent="0.2"/>
    <row r="3" spans="1:1" s="27" customFormat="1" ht="12" customHeight="1" x14ac:dyDescent="0.2"/>
    <row r="4" spans="1:1" s="27" customFormat="1" ht="12" customHeight="1" x14ac:dyDescent="0.2">
      <c r="A4" s="70"/>
    </row>
    <row r="5" spans="1:1" s="27" customFormat="1" ht="12" customHeight="1" x14ac:dyDescent="0.2"/>
    <row r="6" spans="1:1" s="27" customFormat="1" ht="12" customHeight="1" x14ac:dyDescent="0.2"/>
    <row r="7" spans="1:1" s="27" customFormat="1" x14ac:dyDescent="0.2">
      <c r="A7" s="93" t="s">
        <v>77</v>
      </c>
    </row>
    <row r="8" spans="1:1" s="27" customFormat="1" x14ac:dyDescent="0.2">
      <c r="A8" s="93" t="s">
        <v>78</v>
      </c>
    </row>
    <row r="9" spans="1:1" s="27" customFormat="1" x14ac:dyDescent="0.2">
      <c r="A9" s="93" t="s">
        <v>79</v>
      </c>
    </row>
    <row r="10" spans="1:1" s="27" customFormat="1" x14ac:dyDescent="0.2">
      <c r="A10" s="93" t="s">
        <v>80</v>
      </c>
    </row>
    <row r="11" spans="1:1" s="27" customFormat="1" x14ac:dyDescent="0.2">
      <c r="A11" s="93" t="s">
        <v>81</v>
      </c>
    </row>
    <row r="12" spans="1:1" s="27" customFormat="1" ht="25.5" x14ac:dyDescent="0.2">
      <c r="A12" s="94" t="s">
        <v>82</v>
      </c>
    </row>
    <row r="13" spans="1:1" s="27" customFormat="1" x14ac:dyDescent="0.2">
      <c r="A13" s="71"/>
    </row>
    <row r="14" spans="1:1" s="27" customFormat="1" x14ac:dyDescent="0.2">
      <c r="A14" s="72"/>
    </row>
    <row r="15" spans="1:1" s="27" customFormat="1" x14ac:dyDescent="0.2">
      <c r="A15" s="71"/>
    </row>
    <row r="16" spans="1:1" s="27" customFormat="1" ht="12.75" customHeight="1" x14ac:dyDescent="0.2">
      <c r="A16" s="95" t="s">
        <v>59</v>
      </c>
    </row>
    <row r="21" spans="1:1" ht="12.75" customHeight="1" x14ac:dyDescent="0.2"/>
    <row r="22" spans="1:1" ht="12.75" customHeight="1" x14ac:dyDescent="0.2"/>
    <row r="28" spans="1:1" ht="12.75" customHeight="1" x14ac:dyDescent="0.2">
      <c r="A28" s="34"/>
    </row>
  </sheetData>
  <phoneticPr fontId="2" type="noConversion"/>
  <pageMargins left="0.78740157480314965" right="0.98425196850393704" top="0.98425196850393704" bottom="0.98425196850393704"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93D7"/>
  </sheetPr>
  <dimension ref="A1:G9"/>
  <sheetViews>
    <sheetView zoomScaleNormal="100" workbookViewId="0">
      <selection activeCell="B2" sqref="B2"/>
    </sheetView>
  </sheetViews>
  <sheetFormatPr defaultRowHeight="12.75" x14ac:dyDescent="0.2"/>
  <cols>
    <col min="1" max="1" width="9.140625" style="1" customWidth="1"/>
    <col min="2" max="2" width="66" style="1" customWidth="1"/>
    <col min="3" max="6" width="9.140625" style="1"/>
    <col min="7" max="7" width="9.140625" style="1" customWidth="1"/>
    <col min="8" max="16384" width="9.140625" style="1"/>
  </cols>
  <sheetData>
    <row r="1" spans="1:7" s="27" customFormat="1" ht="15.75" customHeight="1" x14ac:dyDescent="0.25">
      <c r="A1" s="104" t="s">
        <v>35</v>
      </c>
      <c r="B1" s="104"/>
      <c r="C1" s="73"/>
      <c r="D1" s="73"/>
      <c r="E1" s="73"/>
      <c r="F1" s="73"/>
      <c r="G1" s="73"/>
    </row>
    <row r="2" spans="1:7" s="27" customFormat="1" ht="15.75" x14ac:dyDescent="0.25">
      <c r="A2" s="74"/>
      <c r="B2" s="73"/>
      <c r="C2" s="73"/>
      <c r="D2" s="73"/>
      <c r="E2" s="73"/>
      <c r="F2" s="73"/>
      <c r="G2" s="73"/>
    </row>
    <row r="3" spans="1:7" s="27" customFormat="1" x14ac:dyDescent="0.2">
      <c r="A3" s="105" t="s">
        <v>19</v>
      </c>
      <c r="B3" s="105"/>
      <c r="C3" s="75"/>
      <c r="D3" s="75"/>
      <c r="E3" s="75"/>
      <c r="F3" s="75"/>
      <c r="G3" s="75"/>
    </row>
    <row r="4" spans="1:7" s="27" customFormat="1" x14ac:dyDescent="0.2">
      <c r="A4" s="76" t="s">
        <v>36</v>
      </c>
      <c r="B4" s="69" t="s">
        <v>37</v>
      </c>
      <c r="C4" s="69"/>
      <c r="D4" s="69"/>
      <c r="E4" s="69"/>
      <c r="F4" s="69"/>
      <c r="G4" s="69"/>
    </row>
    <row r="5" spans="1:7" s="27" customFormat="1" x14ac:dyDescent="0.2">
      <c r="A5" s="77">
        <v>44927</v>
      </c>
      <c r="B5" s="66" t="s">
        <v>56</v>
      </c>
      <c r="C5" s="66"/>
      <c r="D5" s="66"/>
      <c r="E5" s="66"/>
      <c r="F5" s="66"/>
      <c r="G5" s="66"/>
    </row>
    <row r="6" spans="1:7" s="27" customFormat="1" x14ac:dyDescent="0.2">
      <c r="A6" s="77">
        <v>44958</v>
      </c>
      <c r="B6" s="66" t="s">
        <v>30</v>
      </c>
      <c r="C6" s="66"/>
      <c r="D6" s="66"/>
      <c r="E6" s="66"/>
      <c r="F6" s="66"/>
      <c r="G6" s="66"/>
    </row>
    <row r="7" spans="1:7" s="27" customFormat="1" x14ac:dyDescent="0.2">
      <c r="A7" s="77">
        <v>44986</v>
      </c>
      <c r="B7" s="66" t="s">
        <v>33</v>
      </c>
      <c r="C7" s="66"/>
      <c r="D7" s="66"/>
      <c r="E7" s="66"/>
      <c r="F7" s="66"/>
      <c r="G7" s="66"/>
    </row>
    <row r="8" spans="1:7" s="27" customFormat="1" x14ac:dyDescent="0.2">
      <c r="A8" s="77">
        <v>45017</v>
      </c>
      <c r="B8" s="66" t="s">
        <v>34</v>
      </c>
      <c r="C8" s="66"/>
      <c r="D8" s="66"/>
      <c r="E8" s="66"/>
      <c r="F8" s="66"/>
      <c r="G8" s="66"/>
    </row>
    <row r="9" spans="1:7" x14ac:dyDescent="0.2">
      <c r="B9" s="65"/>
      <c r="C9" s="65"/>
      <c r="D9" s="65"/>
      <c r="E9" s="65"/>
      <c r="F9" s="65"/>
      <c r="G9" s="65"/>
    </row>
  </sheetData>
  <mergeCells count="2">
    <mergeCell ref="A1:B1"/>
    <mergeCell ref="A3:B3"/>
  </mergeCells>
  <hyperlinks>
    <hyperlink ref="A5:G5" r:id="rId1" location="'8.1'!A1" display="электр таблицы- каз.xls - '8.1'!A1"/>
    <hyperlink ref="A6:G6" r:id="rId2" location="'8.2'!A1" display="электр таблицы- каз.xls - '8.2'!A1"/>
    <hyperlink ref="A7:G7" r:id="rId3" location="'8.3'!A1" display="электр таблицы- каз.xls - '8.3'!A1"/>
    <hyperlink ref="A8:G8" r:id="rId4" location="'8.4'!A1" display="электр таблицы- каз.xls - '8.4'!A1"/>
    <hyperlink ref="A4:G4" r:id="rId5" location="'8.1'!A1" display="8."/>
    <hyperlink ref="B5:G5" location="'1.1.'!A1" display="Аудандар бойынша тіркелген ШОК субъектілерінің саны"/>
    <hyperlink ref="B6:G6" location="'1.2.'!A1" display="Қызмет түрлері бойынша тіркелген ШОК субъектілерінің саны"/>
    <hyperlink ref="B7:G7" location="'1.3.'!A1" display="Жұмыс істеп тұрған ШОК субъектілерінің саны"/>
    <hyperlink ref="B8:G8" location="'1.4.'!A1" display="Қызмет түрлері бойынша жұмыс істеп тұрған ШОК субъектілерінің саны"/>
    <hyperlink ref="A3" location="'Әдіснамалық түсініктемелер'!A1" display="Әдіснамалық түсініктемелер"/>
  </hyperlinks>
  <pageMargins left="0.70866141732283472" right="0.70866141732283472" top="0.74803149606299213" bottom="0.74803149606299213" header="0.31496062992125984" footer="0.31496062992125984"/>
  <pageSetup paperSize="9" scale="80"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5B93D7"/>
  </sheetPr>
  <dimension ref="A1:B14"/>
  <sheetViews>
    <sheetView showWhiteSpace="0" zoomScaleNormal="100" workbookViewId="0">
      <selection activeCell="A2" sqref="A2"/>
    </sheetView>
  </sheetViews>
  <sheetFormatPr defaultRowHeight="12.75" x14ac:dyDescent="0.2"/>
  <cols>
    <col min="1" max="1" width="115.7109375" style="1" customWidth="1"/>
    <col min="2" max="2" width="8.28515625" style="1" customWidth="1"/>
    <col min="3" max="16384" width="9.140625" style="1"/>
  </cols>
  <sheetData>
    <row r="1" spans="1:2" s="27" customFormat="1" ht="15.75" x14ac:dyDescent="0.2">
      <c r="A1" s="78" t="s">
        <v>19</v>
      </c>
    </row>
    <row r="2" spans="1:2" s="27" customFormat="1" x14ac:dyDescent="0.2">
      <c r="B2" s="3"/>
    </row>
    <row r="3" spans="1:2" s="27" customFormat="1" ht="38.25" x14ac:dyDescent="0.2">
      <c r="A3" s="2" t="s">
        <v>55</v>
      </c>
      <c r="B3" s="3"/>
    </row>
    <row r="4" spans="1:2" s="27" customFormat="1" ht="54.75" customHeight="1" x14ac:dyDescent="0.2">
      <c r="A4" s="79" t="s">
        <v>54</v>
      </c>
      <c r="B4" s="3"/>
    </row>
    <row r="5" spans="1:2" s="27" customFormat="1" ht="48.75" customHeight="1" x14ac:dyDescent="0.2">
      <c r="A5" s="2" t="s">
        <v>5</v>
      </c>
      <c r="B5" s="3"/>
    </row>
    <row r="6" spans="1:2" s="27" customFormat="1" ht="55.5" customHeight="1" x14ac:dyDescent="0.2">
      <c r="A6" s="2" t="s">
        <v>15</v>
      </c>
      <c r="B6" s="80"/>
    </row>
    <row r="7" spans="1:2" s="27" customFormat="1" ht="53.25" customHeight="1" x14ac:dyDescent="0.2">
      <c r="A7" s="2" t="s">
        <v>18</v>
      </c>
      <c r="B7" s="81"/>
    </row>
    <row r="8" spans="1:2" s="27" customFormat="1" ht="28.5" customHeight="1" x14ac:dyDescent="0.2">
      <c r="A8" s="2" t="s">
        <v>16</v>
      </c>
    </row>
    <row r="9" spans="1:2" s="27" customFormat="1" ht="25.5" customHeight="1" x14ac:dyDescent="0.2">
      <c r="A9" s="82" t="s">
        <v>31</v>
      </c>
    </row>
    <row r="10" spans="1:2" s="27" customFormat="1" ht="51" x14ac:dyDescent="0.2">
      <c r="A10" s="82" t="s">
        <v>57</v>
      </c>
    </row>
    <row r="11" spans="1:2" s="27" customFormat="1" ht="25.5" x14ac:dyDescent="0.2">
      <c r="A11" s="82" t="s">
        <v>58</v>
      </c>
    </row>
    <row r="12" spans="1:2" s="27" customFormat="1" ht="38.25" x14ac:dyDescent="0.2">
      <c r="A12" s="83" t="s">
        <v>32</v>
      </c>
    </row>
    <row r="13" spans="1:2" x14ac:dyDescent="0.2">
      <c r="A13" s="4"/>
    </row>
    <row r="14" spans="1:2" x14ac:dyDescent="0.2">
      <c r="A14" s="2"/>
    </row>
  </sheetData>
  <phoneticPr fontId="2" type="noConversion"/>
  <pageMargins left="0.78740157480314965" right="0.40625" top="0.39370078740157483" bottom="0.39370078740157483" header="0" footer="0"/>
  <pageSetup paperSize="9" firstPageNumber="5" orientation="landscape" useFirstPageNumber="1" r:id="rId1"/>
  <headerFooter>
    <oddFooter>&amp;R&amp;"-,полужирный"&amp;8&amp;P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sqref="A1:F1"/>
    </sheetView>
  </sheetViews>
  <sheetFormatPr defaultRowHeight="12.75" x14ac:dyDescent="0.2"/>
  <cols>
    <col min="1" max="1" width="24.140625" style="1" customWidth="1"/>
    <col min="2" max="2" width="9.140625" style="1"/>
    <col min="3" max="3" width="15.28515625" style="1" customWidth="1"/>
    <col min="4" max="4" width="17" style="1" customWidth="1"/>
    <col min="5" max="5" width="14.5703125" style="1" customWidth="1"/>
    <col min="6" max="6" width="21" style="1" customWidth="1"/>
    <col min="7" max="16384" width="9.140625" style="1"/>
  </cols>
  <sheetData>
    <row r="1" spans="1:11" ht="15.75" x14ac:dyDescent="0.25">
      <c r="A1" s="112" t="s">
        <v>70</v>
      </c>
      <c r="B1" s="112"/>
      <c r="C1" s="112"/>
      <c r="D1" s="112"/>
      <c r="E1" s="112"/>
      <c r="F1" s="112"/>
    </row>
    <row r="2" spans="1:11" x14ac:dyDescent="0.2">
      <c r="A2" s="10"/>
      <c r="B2" s="10"/>
      <c r="C2" s="10"/>
      <c r="D2" s="10"/>
      <c r="E2" s="10"/>
      <c r="F2" s="10"/>
    </row>
    <row r="3" spans="1:11" ht="12.75" customHeight="1" x14ac:dyDescent="0.2">
      <c r="A3" s="111" t="s">
        <v>71</v>
      </c>
      <c r="B3" s="111"/>
      <c r="C3" s="111"/>
      <c r="D3" s="111"/>
      <c r="E3" s="111"/>
      <c r="F3" s="111"/>
    </row>
    <row r="4" spans="1:11" x14ac:dyDescent="0.2">
      <c r="A4" s="12"/>
      <c r="B4" s="12"/>
      <c r="C4" s="12"/>
      <c r="D4" s="12"/>
      <c r="E4" s="12"/>
      <c r="F4" s="6" t="s">
        <v>17</v>
      </c>
    </row>
    <row r="5" spans="1:11" s="47" customFormat="1" x14ac:dyDescent="0.2">
      <c r="A5" s="106"/>
      <c r="B5" s="107" t="s">
        <v>24</v>
      </c>
      <c r="C5" s="109" t="s">
        <v>64</v>
      </c>
      <c r="D5" s="110"/>
      <c r="E5" s="110"/>
      <c r="F5" s="110"/>
      <c r="K5" s="44"/>
    </row>
    <row r="6" spans="1:11" s="47" customFormat="1" ht="33.75" x14ac:dyDescent="0.2">
      <c r="A6" s="106"/>
      <c r="B6" s="108"/>
      <c r="C6" s="46" t="s">
        <v>25</v>
      </c>
      <c r="D6" s="46" t="s">
        <v>26</v>
      </c>
      <c r="E6" s="46" t="s">
        <v>27</v>
      </c>
      <c r="F6" s="46" t="s">
        <v>28</v>
      </c>
    </row>
    <row r="7" spans="1:11" ht="18.75" customHeight="1" x14ac:dyDescent="0.2">
      <c r="A7" s="7" t="s">
        <v>38</v>
      </c>
      <c r="B7" s="15">
        <f>C7+D7+E7+F7</f>
        <v>83633</v>
      </c>
      <c r="C7" s="29">
        <v>16213</v>
      </c>
      <c r="D7" s="29">
        <v>113</v>
      </c>
      <c r="E7" s="29">
        <v>59181</v>
      </c>
      <c r="F7" s="29">
        <v>8126</v>
      </c>
    </row>
    <row r="8" spans="1:11" ht="13.5" customHeight="1" x14ac:dyDescent="0.2">
      <c r="A8" s="8" t="s">
        <v>39</v>
      </c>
      <c r="B8" s="15">
        <f t="shared" ref="B8:B20" si="0">C8+D8+E8+F8</f>
        <v>60268</v>
      </c>
      <c r="C8" s="29">
        <v>14385</v>
      </c>
      <c r="D8" s="29">
        <v>93</v>
      </c>
      <c r="E8" s="29">
        <v>45161</v>
      </c>
      <c r="F8" s="29">
        <v>629</v>
      </c>
    </row>
    <row r="9" spans="1:11" x14ac:dyDescent="0.2">
      <c r="A9" s="8" t="s">
        <v>40</v>
      </c>
      <c r="B9" s="15">
        <f t="shared" si="0"/>
        <v>2814</v>
      </c>
      <c r="C9" s="29">
        <v>263</v>
      </c>
      <c r="D9" s="29">
        <v>2</v>
      </c>
      <c r="E9" s="29">
        <v>1838</v>
      </c>
      <c r="F9" s="29">
        <v>711</v>
      </c>
    </row>
    <row r="10" spans="1:11" ht="12" customHeight="1" x14ac:dyDescent="0.2">
      <c r="A10" s="8" t="s">
        <v>60</v>
      </c>
      <c r="B10" s="15">
        <f t="shared" si="0"/>
        <v>1420</v>
      </c>
      <c r="C10" s="29">
        <v>103</v>
      </c>
      <c r="D10" s="29">
        <v>2</v>
      </c>
      <c r="E10" s="29">
        <v>634</v>
      </c>
      <c r="F10" s="29">
        <v>681</v>
      </c>
    </row>
    <row r="11" spans="1:11" x14ac:dyDescent="0.2">
      <c r="A11" s="8" t="s">
        <v>41</v>
      </c>
      <c r="B11" s="15">
        <f t="shared" si="0"/>
        <v>1337</v>
      </c>
      <c r="C11" s="29">
        <v>83</v>
      </c>
      <c r="D11" s="30">
        <v>0</v>
      </c>
      <c r="E11" s="29">
        <v>691</v>
      </c>
      <c r="F11" s="29">
        <v>563</v>
      </c>
    </row>
    <row r="12" spans="1:11" x14ac:dyDescent="0.2">
      <c r="A12" s="8" t="s">
        <v>42</v>
      </c>
      <c r="B12" s="15">
        <f t="shared" si="0"/>
        <v>1054</v>
      </c>
      <c r="C12" s="29">
        <v>97</v>
      </c>
      <c r="D12" s="29">
        <v>1</v>
      </c>
      <c r="E12" s="29">
        <v>540</v>
      </c>
      <c r="F12" s="29">
        <v>416</v>
      </c>
    </row>
    <row r="13" spans="1:11" x14ac:dyDescent="0.2">
      <c r="A13" s="8" t="s">
        <v>43</v>
      </c>
      <c r="B13" s="15">
        <f t="shared" si="0"/>
        <v>1355</v>
      </c>
      <c r="C13" s="29">
        <v>83</v>
      </c>
      <c r="D13" s="30">
        <v>0</v>
      </c>
      <c r="E13" s="29">
        <v>528</v>
      </c>
      <c r="F13" s="29">
        <v>744</v>
      </c>
    </row>
    <row r="14" spans="1:11" x14ac:dyDescent="0.2">
      <c r="A14" s="8" t="s">
        <v>44</v>
      </c>
      <c r="B14" s="15">
        <f t="shared" si="0"/>
        <v>1992</v>
      </c>
      <c r="C14" s="29">
        <v>174</v>
      </c>
      <c r="D14" s="29">
        <v>4</v>
      </c>
      <c r="E14" s="29">
        <v>1016</v>
      </c>
      <c r="F14" s="29">
        <v>798</v>
      </c>
    </row>
    <row r="15" spans="1:11" x14ac:dyDescent="0.2">
      <c r="A15" s="8" t="s">
        <v>45</v>
      </c>
      <c r="B15" s="15">
        <f t="shared" si="0"/>
        <v>3966</v>
      </c>
      <c r="C15" s="29">
        <v>350</v>
      </c>
      <c r="D15" s="29">
        <v>5</v>
      </c>
      <c r="E15" s="29">
        <v>2908</v>
      </c>
      <c r="F15" s="29">
        <v>703</v>
      </c>
    </row>
    <row r="16" spans="1:11" x14ac:dyDescent="0.2">
      <c r="A16" s="8" t="s">
        <v>46</v>
      </c>
      <c r="B16" s="15">
        <f t="shared" si="0"/>
        <v>909</v>
      </c>
      <c r="C16" s="29">
        <v>53</v>
      </c>
      <c r="D16" s="30">
        <v>0</v>
      </c>
      <c r="E16" s="29">
        <v>372</v>
      </c>
      <c r="F16" s="29">
        <v>484</v>
      </c>
    </row>
    <row r="17" spans="1:6" x14ac:dyDescent="0.2">
      <c r="A17" s="8" t="s">
        <v>47</v>
      </c>
      <c r="B17" s="15">
        <f t="shared" si="0"/>
        <v>2096</v>
      </c>
      <c r="C17" s="29">
        <v>128</v>
      </c>
      <c r="D17" s="30">
        <v>0</v>
      </c>
      <c r="E17" s="29">
        <v>1457</v>
      </c>
      <c r="F17" s="29">
        <v>511</v>
      </c>
    </row>
    <row r="18" spans="1:6" x14ac:dyDescent="0.2">
      <c r="A18" s="8" t="s">
        <v>48</v>
      </c>
      <c r="B18" s="15">
        <f t="shared" si="0"/>
        <v>2895</v>
      </c>
      <c r="C18" s="29">
        <v>294</v>
      </c>
      <c r="D18" s="29">
        <v>6</v>
      </c>
      <c r="E18" s="29">
        <v>2056</v>
      </c>
      <c r="F18" s="29">
        <v>539</v>
      </c>
    </row>
    <row r="19" spans="1:6" x14ac:dyDescent="0.2">
      <c r="A19" s="8" t="s">
        <v>49</v>
      </c>
      <c r="B19" s="15">
        <f t="shared" si="0"/>
        <v>2700</v>
      </c>
      <c r="C19" s="29">
        <v>144</v>
      </c>
      <c r="D19" s="30">
        <v>0</v>
      </c>
      <c r="E19" s="29">
        <v>1629</v>
      </c>
      <c r="F19" s="29">
        <v>927</v>
      </c>
    </row>
    <row r="20" spans="1:6" x14ac:dyDescent="0.2">
      <c r="A20" s="9" t="s">
        <v>50</v>
      </c>
      <c r="B20" s="16">
        <f t="shared" si="0"/>
        <v>827</v>
      </c>
      <c r="C20" s="31">
        <v>56</v>
      </c>
      <c r="D20" s="32">
        <v>0</v>
      </c>
      <c r="E20" s="29">
        <v>351</v>
      </c>
      <c r="F20" s="29">
        <v>420</v>
      </c>
    </row>
    <row r="21" spans="1:6" ht="15" x14ac:dyDescent="0.25">
      <c r="B21" s="17"/>
      <c r="C21" s="33"/>
      <c r="D21" s="33"/>
      <c r="E21" s="28"/>
      <c r="F21" s="28"/>
    </row>
  </sheetData>
  <mergeCells count="5">
    <mergeCell ref="A5:A6"/>
    <mergeCell ref="B5:B6"/>
    <mergeCell ref="C5:F5"/>
    <mergeCell ref="A3:F3"/>
    <mergeCell ref="A1:F1"/>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sqref="A1:F1"/>
    </sheetView>
  </sheetViews>
  <sheetFormatPr defaultRowHeight="12.75" x14ac:dyDescent="0.2"/>
  <cols>
    <col min="1" max="1" width="39.85546875" style="1" customWidth="1"/>
    <col min="2" max="2" width="14.85546875" style="1" customWidth="1"/>
    <col min="3" max="3" width="15.7109375" style="1" customWidth="1"/>
    <col min="4" max="4" width="13.5703125" style="1" customWidth="1"/>
    <col min="5" max="5" width="17.28515625" style="1" customWidth="1"/>
    <col min="6" max="6" width="23.140625" style="1" customWidth="1"/>
    <col min="7" max="16384" width="9.140625" style="1"/>
  </cols>
  <sheetData>
    <row r="1" spans="1:7" x14ac:dyDescent="0.2">
      <c r="A1" s="115" t="s">
        <v>72</v>
      </c>
      <c r="B1" s="115"/>
      <c r="C1" s="115"/>
      <c r="D1" s="115"/>
      <c r="E1" s="115"/>
      <c r="F1" s="115"/>
      <c r="G1" s="26"/>
    </row>
    <row r="2" spans="1:7" x14ac:dyDescent="0.2">
      <c r="A2" s="20"/>
      <c r="B2" s="20"/>
      <c r="C2" s="20"/>
      <c r="D2" s="20"/>
      <c r="E2" s="20"/>
      <c r="F2" s="20"/>
      <c r="G2" s="20"/>
    </row>
    <row r="3" spans="1:7" x14ac:dyDescent="0.2">
      <c r="A3" s="12"/>
      <c r="B3" s="12"/>
      <c r="C3" s="12"/>
      <c r="D3" s="12"/>
      <c r="E3" s="12"/>
      <c r="F3" s="6" t="s">
        <v>17</v>
      </c>
    </row>
    <row r="4" spans="1:7" x14ac:dyDescent="0.2">
      <c r="A4" s="113"/>
      <c r="B4" s="106" t="s">
        <v>24</v>
      </c>
      <c r="C4" s="106" t="s">
        <v>64</v>
      </c>
      <c r="D4" s="106"/>
      <c r="E4" s="106"/>
      <c r="F4" s="114"/>
      <c r="G4" s="14"/>
    </row>
    <row r="5" spans="1:7" ht="33.75" x14ac:dyDescent="0.2">
      <c r="A5" s="113"/>
      <c r="B5" s="106"/>
      <c r="C5" s="21" t="s">
        <v>25</v>
      </c>
      <c r="D5" s="21" t="s">
        <v>26</v>
      </c>
      <c r="E5" s="21" t="s">
        <v>27</v>
      </c>
      <c r="F5" s="22" t="s">
        <v>28</v>
      </c>
      <c r="G5" s="14"/>
    </row>
    <row r="6" spans="1:7" x14ac:dyDescent="0.2">
      <c r="A6" s="23" t="s">
        <v>24</v>
      </c>
      <c r="B6" s="18">
        <f>C6+D6+E6+F6</f>
        <v>83633</v>
      </c>
      <c r="C6" s="29">
        <v>16213</v>
      </c>
      <c r="D6" s="29">
        <v>113</v>
      </c>
      <c r="E6" s="29">
        <v>59181</v>
      </c>
      <c r="F6" s="29">
        <v>8126</v>
      </c>
    </row>
    <row r="7" spans="1:7" ht="17.25" customHeight="1" x14ac:dyDescent="0.2">
      <c r="A7" s="5" t="s">
        <v>20</v>
      </c>
      <c r="B7" s="18">
        <f t="shared" ref="B7" si="0">C7+D7+E7+F7</f>
        <v>8935</v>
      </c>
      <c r="C7" s="29">
        <v>705</v>
      </c>
      <c r="D7" s="29">
        <v>7</v>
      </c>
      <c r="E7" s="29">
        <v>97</v>
      </c>
      <c r="F7" s="29">
        <v>8126</v>
      </c>
    </row>
    <row r="8" spans="1:7" x14ac:dyDescent="0.2">
      <c r="A8" s="35" t="s">
        <v>6</v>
      </c>
      <c r="B8" s="18">
        <f>C8+D8+E8</f>
        <v>338</v>
      </c>
      <c r="C8" s="29">
        <v>284</v>
      </c>
      <c r="D8" s="29">
        <v>15</v>
      </c>
      <c r="E8" s="29">
        <v>39</v>
      </c>
      <c r="F8" s="29" t="s">
        <v>75</v>
      </c>
    </row>
    <row r="9" spans="1:7" x14ac:dyDescent="0.2">
      <c r="A9" s="36" t="s">
        <v>21</v>
      </c>
      <c r="B9" s="18">
        <f t="shared" ref="B9:B24" si="1">C9+D9+E9</f>
        <v>4307</v>
      </c>
      <c r="C9" s="29">
        <v>948</v>
      </c>
      <c r="D9" s="29">
        <v>32</v>
      </c>
      <c r="E9" s="29">
        <v>3327</v>
      </c>
      <c r="F9" s="29" t="s">
        <v>75</v>
      </c>
    </row>
    <row r="10" spans="1:7" ht="26.25" customHeight="1" x14ac:dyDescent="0.2">
      <c r="A10" s="36" t="s">
        <v>7</v>
      </c>
      <c r="B10" s="18">
        <f t="shared" si="1"/>
        <v>43</v>
      </c>
      <c r="C10" s="29">
        <v>21</v>
      </c>
      <c r="D10" s="29">
        <v>2</v>
      </c>
      <c r="E10" s="29">
        <v>20</v>
      </c>
      <c r="F10" s="29" t="s">
        <v>75</v>
      </c>
    </row>
    <row r="11" spans="1:7" ht="22.5" x14ac:dyDescent="0.2">
      <c r="A11" s="36" t="s">
        <v>8</v>
      </c>
      <c r="B11" s="18">
        <f t="shared" si="1"/>
        <v>307</v>
      </c>
      <c r="C11" s="29">
        <v>124</v>
      </c>
      <c r="D11" s="29">
        <v>1</v>
      </c>
      <c r="E11" s="29">
        <v>182</v>
      </c>
      <c r="F11" s="29" t="s">
        <v>75</v>
      </c>
    </row>
    <row r="12" spans="1:7" ht="25.5" customHeight="1" x14ac:dyDescent="0.2">
      <c r="A12" s="36" t="s">
        <v>22</v>
      </c>
      <c r="B12" s="18">
        <f t="shared" si="1"/>
        <v>5066</v>
      </c>
      <c r="C12" s="29">
        <v>2826</v>
      </c>
      <c r="D12" s="29">
        <v>10</v>
      </c>
      <c r="E12" s="29">
        <v>2230</v>
      </c>
      <c r="F12" s="29" t="s">
        <v>75</v>
      </c>
    </row>
    <row r="13" spans="1:7" ht="22.5" x14ac:dyDescent="0.2">
      <c r="A13" s="37" t="s">
        <v>9</v>
      </c>
      <c r="B13" s="18">
        <f t="shared" si="1"/>
        <v>30909</v>
      </c>
      <c r="C13" s="29">
        <v>5166</v>
      </c>
      <c r="D13" s="29">
        <v>15</v>
      </c>
      <c r="E13" s="29">
        <v>25728</v>
      </c>
      <c r="F13" s="29" t="s">
        <v>75</v>
      </c>
    </row>
    <row r="14" spans="1:7" x14ac:dyDescent="0.2">
      <c r="A14" s="37" t="s">
        <v>10</v>
      </c>
      <c r="B14" s="18">
        <f t="shared" si="1"/>
        <v>6532</v>
      </c>
      <c r="C14" s="29">
        <v>833</v>
      </c>
      <c r="D14" s="29">
        <v>5</v>
      </c>
      <c r="E14" s="29">
        <v>5694</v>
      </c>
      <c r="F14" s="29" t="s">
        <v>75</v>
      </c>
    </row>
    <row r="15" spans="1:7" x14ac:dyDescent="0.2">
      <c r="A15" s="38" t="s">
        <v>11</v>
      </c>
      <c r="B15" s="18">
        <f t="shared" si="1"/>
        <v>2346</v>
      </c>
      <c r="C15" s="29">
        <v>316</v>
      </c>
      <c r="D15" s="29">
        <v>1</v>
      </c>
      <c r="E15" s="29">
        <v>2029</v>
      </c>
      <c r="F15" s="29" t="s">
        <v>75</v>
      </c>
    </row>
    <row r="16" spans="1:7" x14ac:dyDescent="0.2">
      <c r="A16" s="36" t="s">
        <v>23</v>
      </c>
      <c r="B16" s="18">
        <f t="shared" si="1"/>
        <v>803</v>
      </c>
      <c r="C16" s="29">
        <v>313</v>
      </c>
      <c r="D16" s="30">
        <v>0</v>
      </c>
      <c r="E16" s="29">
        <v>490</v>
      </c>
      <c r="F16" s="29" t="s">
        <v>75</v>
      </c>
    </row>
    <row r="17" spans="1:8" x14ac:dyDescent="0.2">
      <c r="A17" s="36" t="s">
        <v>0</v>
      </c>
      <c r="B17" s="18">
        <f t="shared" si="1"/>
        <v>146</v>
      </c>
      <c r="C17" s="29">
        <v>120</v>
      </c>
      <c r="D17" s="30">
        <v>0</v>
      </c>
      <c r="E17" s="29">
        <v>26</v>
      </c>
      <c r="F17" s="29" t="s">
        <v>75</v>
      </c>
    </row>
    <row r="18" spans="1:8" x14ac:dyDescent="0.2">
      <c r="A18" s="37" t="s">
        <v>12</v>
      </c>
      <c r="B18" s="18">
        <f t="shared" si="1"/>
        <v>3818</v>
      </c>
      <c r="C18" s="29">
        <v>689</v>
      </c>
      <c r="D18" s="29">
        <v>1</v>
      </c>
      <c r="E18" s="29">
        <v>3128</v>
      </c>
      <c r="F18" s="29" t="s">
        <v>75</v>
      </c>
    </row>
    <row r="19" spans="1:8" x14ac:dyDescent="0.2">
      <c r="A19" s="36" t="s">
        <v>1</v>
      </c>
      <c r="B19" s="18">
        <f t="shared" si="1"/>
        <v>2222</v>
      </c>
      <c r="C19" s="29">
        <v>1139</v>
      </c>
      <c r="D19" s="29">
        <v>1</v>
      </c>
      <c r="E19" s="29">
        <v>1082</v>
      </c>
      <c r="F19" s="29" t="s">
        <v>75</v>
      </c>
    </row>
    <row r="20" spans="1:8" ht="22.5" x14ac:dyDescent="0.2">
      <c r="A20" s="39" t="s">
        <v>2</v>
      </c>
      <c r="B20" s="18">
        <f t="shared" si="1"/>
        <v>3158</v>
      </c>
      <c r="C20" s="29">
        <v>909</v>
      </c>
      <c r="D20" s="29">
        <v>5</v>
      </c>
      <c r="E20" s="29">
        <v>2244</v>
      </c>
      <c r="F20" s="29" t="s">
        <v>75</v>
      </c>
    </row>
    <row r="21" spans="1:8" x14ac:dyDescent="0.2">
      <c r="A21" s="36" t="s">
        <v>3</v>
      </c>
      <c r="B21" s="18">
        <f t="shared" si="1"/>
        <v>1714</v>
      </c>
      <c r="C21" s="29">
        <v>617</v>
      </c>
      <c r="D21" s="29">
        <v>6</v>
      </c>
      <c r="E21" s="29">
        <v>1091</v>
      </c>
      <c r="F21" s="29" t="s">
        <v>75</v>
      </c>
    </row>
    <row r="22" spans="1:8" ht="21.75" customHeight="1" x14ac:dyDescent="0.2">
      <c r="A22" s="37" t="s">
        <v>13</v>
      </c>
      <c r="B22" s="18">
        <f t="shared" si="1"/>
        <v>771</v>
      </c>
      <c r="C22" s="29">
        <v>402</v>
      </c>
      <c r="D22" s="29">
        <v>11</v>
      </c>
      <c r="E22" s="29">
        <v>358</v>
      </c>
      <c r="F22" s="29" t="s">
        <v>75</v>
      </c>
      <c r="G22" s="14"/>
      <c r="H22" s="14"/>
    </row>
    <row r="23" spans="1:8" x14ac:dyDescent="0.2">
      <c r="A23" s="36" t="s">
        <v>4</v>
      </c>
      <c r="B23" s="18">
        <f t="shared" si="1"/>
        <v>615</v>
      </c>
      <c r="C23" s="29">
        <v>121</v>
      </c>
      <c r="D23" s="30">
        <v>0</v>
      </c>
      <c r="E23" s="29">
        <v>494</v>
      </c>
      <c r="F23" s="29" t="s">
        <v>75</v>
      </c>
      <c r="G23" s="14"/>
      <c r="H23" s="14"/>
    </row>
    <row r="24" spans="1:8" ht="12" customHeight="1" x14ac:dyDescent="0.2">
      <c r="A24" s="40" t="s">
        <v>14</v>
      </c>
      <c r="B24" s="19">
        <f t="shared" si="1"/>
        <v>11603</v>
      </c>
      <c r="C24" s="31">
        <v>680</v>
      </c>
      <c r="D24" s="31">
        <v>1</v>
      </c>
      <c r="E24" s="31">
        <v>10922</v>
      </c>
      <c r="F24" s="31" t="s">
        <v>75</v>
      </c>
      <c r="G24" s="14"/>
      <c r="H24" s="14"/>
    </row>
    <row r="25" spans="1:8" ht="15" x14ac:dyDescent="0.25">
      <c r="A25" s="14"/>
      <c r="B25" s="17"/>
      <c r="C25" s="33"/>
      <c r="D25" s="33"/>
      <c r="E25" s="33"/>
      <c r="F25" s="33"/>
      <c r="G25" s="14"/>
      <c r="H25" s="14"/>
    </row>
  </sheetData>
  <mergeCells count="4">
    <mergeCell ref="A4:A5"/>
    <mergeCell ref="B4:B5"/>
    <mergeCell ref="C4:F4"/>
    <mergeCell ref="A1:F1"/>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sqref="A1:F1"/>
    </sheetView>
  </sheetViews>
  <sheetFormatPr defaultRowHeight="12.75" x14ac:dyDescent="0.2"/>
  <cols>
    <col min="1" max="1" width="17.42578125" style="1" customWidth="1"/>
    <col min="2" max="2" width="9.140625" style="1"/>
    <col min="3" max="6" width="17.7109375" style="1" customWidth="1"/>
    <col min="7" max="16384" width="9.140625" style="1"/>
  </cols>
  <sheetData>
    <row r="1" spans="1:11" x14ac:dyDescent="0.2">
      <c r="A1" s="117" t="s">
        <v>73</v>
      </c>
      <c r="B1" s="117"/>
      <c r="C1" s="117"/>
      <c r="D1" s="117"/>
      <c r="E1" s="117"/>
      <c r="F1" s="117"/>
      <c r="G1" s="25"/>
      <c r="H1" s="25"/>
      <c r="I1" s="25"/>
      <c r="J1" s="25"/>
      <c r="K1" s="25"/>
    </row>
    <row r="2" spans="1:11" x14ac:dyDescent="0.2">
      <c r="A2" s="116"/>
      <c r="B2" s="116"/>
      <c r="C2" s="116"/>
      <c r="D2" s="116"/>
      <c r="E2" s="116"/>
      <c r="F2" s="116"/>
      <c r="G2" s="116"/>
      <c r="H2" s="116"/>
      <c r="I2" s="116"/>
      <c r="J2" s="116"/>
      <c r="K2" s="116"/>
    </row>
    <row r="3" spans="1:11" x14ac:dyDescent="0.2">
      <c r="A3" s="12"/>
      <c r="B3" s="12"/>
      <c r="C3" s="12"/>
      <c r="D3" s="12"/>
      <c r="E3" s="12"/>
      <c r="F3" s="6" t="s">
        <v>17</v>
      </c>
      <c r="G3" s="12"/>
      <c r="H3" s="12"/>
      <c r="I3" s="12"/>
      <c r="J3" s="12"/>
      <c r="K3" s="12"/>
    </row>
    <row r="4" spans="1:11" s="47" customFormat="1" ht="12.75" customHeight="1" x14ac:dyDescent="0.2">
      <c r="A4" s="107"/>
      <c r="B4" s="109" t="s">
        <v>24</v>
      </c>
      <c r="C4" s="106" t="s">
        <v>64</v>
      </c>
      <c r="D4" s="106"/>
      <c r="E4" s="106"/>
      <c r="F4" s="114"/>
      <c r="G4" s="48"/>
      <c r="H4" s="48"/>
      <c r="I4" s="48"/>
      <c r="J4" s="48"/>
      <c r="K4" s="48"/>
    </row>
    <row r="5" spans="1:11" s="47" customFormat="1" ht="33.75" x14ac:dyDescent="0.2">
      <c r="A5" s="108"/>
      <c r="B5" s="108"/>
      <c r="C5" s="45" t="s">
        <v>25</v>
      </c>
      <c r="D5" s="45" t="s">
        <v>26</v>
      </c>
      <c r="E5" s="45" t="s">
        <v>27</v>
      </c>
      <c r="F5" s="49" t="s">
        <v>28</v>
      </c>
      <c r="G5" s="48"/>
      <c r="H5" s="50"/>
      <c r="I5" s="50"/>
      <c r="J5" s="50"/>
      <c r="K5" s="50"/>
    </row>
    <row r="6" spans="1:11" x14ac:dyDescent="0.2">
      <c r="A6" s="7" t="s">
        <v>38</v>
      </c>
      <c r="B6" s="24">
        <f>C6+D6+E6+F6</f>
        <v>78327</v>
      </c>
      <c r="C6" s="29">
        <v>13058</v>
      </c>
      <c r="D6" s="29">
        <v>113</v>
      </c>
      <c r="E6" s="29">
        <v>57270</v>
      </c>
      <c r="F6" s="29">
        <v>7886</v>
      </c>
    </row>
    <row r="7" spans="1:11" x14ac:dyDescent="0.2">
      <c r="A7" s="8" t="s">
        <v>39</v>
      </c>
      <c r="B7" s="24">
        <f t="shared" ref="B7:B19" si="0">C7+D7+E7+F7</f>
        <v>55821</v>
      </c>
      <c r="C7" s="29">
        <v>11392</v>
      </c>
      <c r="D7" s="29">
        <v>93</v>
      </c>
      <c r="E7" s="29">
        <v>43807</v>
      </c>
      <c r="F7" s="29">
        <v>529</v>
      </c>
    </row>
    <row r="8" spans="1:11" x14ac:dyDescent="0.2">
      <c r="A8" s="8" t="s">
        <v>40</v>
      </c>
      <c r="B8" s="24">
        <f t="shared" si="0"/>
        <v>2711</v>
      </c>
      <c r="C8" s="29">
        <v>231</v>
      </c>
      <c r="D8" s="29">
        <v>2</v>
      </c>
      <c r="E8" s="29">
        <v>1782</v>
      </c>
      <c r="F8" s="29">
        <v>696</v>
      </c>
    </row>
    <row r="9" spans="1:11" x14ac:dyDescent="0.2">
      <c r="A9" s="8" t="s">
        <v>60</v>
      </c>
      <c r="B9" s="24">
        <f t="shared" si="0"/>
        <v>1371</v>
      </c>
      <c r="C9" s="29">
        <v>95</v>
      </c>
      <c r="D9" s="29">
        <v>2</v>
      </c>
      <c r="E9" s="29">
        <v>597</v>
      </c>
      <c r="F9" s="29">
        <v>677</v>
      </c>
    </row>
    <row r="10" spans="1:11" x14ac:dyDescent="0.2">
      <c r="A10" s="8" t="s">
        <v>41</v>
      </c>
      <c r="B10" s="24">
        <f t="shared" si="0"/>
        <v>1297</v>
      </c>
      <c r="C10" s="29">
        <v>78</v>
      </c>
      <c r="D10" s="30">
        <v>0</v>
      </c>
      <c r="E10" s="29">
        <v>657</v>
      </c>
      <c r="F10" s="29">
        <v>562</v>
      </c>
    </row>
    <row r="11" spans="1:11" x14ac:dyDescent="0.2">
      <c r="A11" s="8" t="s">
        <v>42</v>
      </c>
      <c r="B11" s="24">
        <f t="shared" si="0"/>
        <v>1002</v>
      </c>
      <c r="C11" s="29">
        <v>85</v>
      </c>
      <c r="D11" s="29">
        <v>1</v>
      </c>
      <c r="E11" s="29">
        <v>516</v>
      </c>
      <c r="F11" s="29">
        <v>400</v>
      </c>
    </row>
    <row r="12" spans="1:11" x14ac:dyDescent="0.2">
      <c r="A12" s="8" t="s">
        <v>43</v>
      </c>
      <c r="B12" s="24">
        <f t="shared" si="0"/>
        <v>1336</v>
      </c>
      <c r="C12" s="29">
        <v>81</v>
      </c>
      <c r="D12" s="30">
        <v>0</v>
      </c>
      <c r="E12" s="29">
        <v>517</v>
      </c>
      <c r="F12" s="29">
        <v>738</v>
      </c>
    </row>
    <row r="13" spans="1:11" x14ac:dyDescent="0.2">
      <c r="A13" s="8" t="s">
        <v>44</v>
      </c>
      <c r="B13" s="24">
        <f t="shared" si="0"/>
        <v>1898</v>
      </c>
      <c r="C13" s="29">
        <v>151</v>
      </c>
      <c r="D13" s="29">
        <v>4</v>
      </c>
      <c r="E13" s="29">
        <v>975</v>
      </c>
      <c r="F13" s="29">
        <v>768</v>
      </c>
    </row>
    <row r="14" spans="1:11" x14ac:dyDescent="0.2">
      <c r="A14" s="8" t="s">
        <v>45</v>
      </c>
      <c r="B14" s="24">
        <f t="shared" si="0"/>
        <v>3812</v>
      </c>
      <c r="C14" s="29">
        <v>331</v>
      </c>
      <c r="D14" s="29">
        <v>5</v>
      </c>
      <c r="E14" s="29">
        <v>2784</v>
      </c>
      <c r="F14" s="29">
        <v>692</v>
      </c>
    </row>
    <row r="15" spans="1:11" ht="14.25" customHeight="1" x14ac:dyDescent="0.2">
      <c r="A15" s="8" t="s">
        <v>46</v>
      </c>
      <c r="B15" s="24">
        <f t="shared" si="0"/>
        <v>875</v>
      </c>
      <c r="C15" s="29">
        <v>50</v>
      </c>
      <c r="D15" s="30">
        <v>0</v>
      </c>
      <c r="E15" s="29">
        <v>362</v>
      </c>
      <c r="F15" s="29">
        <v>463</v>
      </c>
    </row>
    <row r="16" spans="1:11" x14ac:dyDescent="0.2">
      <c r="A16" s="8" t="s">
        <v>47</v>
      </c>
      <c r="B16" s="24">
        <f t="shared" si="0"/>
        <v>1992</v>
      </c>
      <c r="C16" s="29">
        <v>118</v>
      </c>
      <c r="D16" s="30">
        <v>0</v>
      </c>
      <c r="E16" s="29">
        <v>1381</v>
      </c>
      <c r="F16" s="29">
        <v>493</v>
      </c>
    </row>
    <row r="17" spans="1:6" x14ac:dyDescent="0.2">
      <c r="A17" s="8" t="s">
        <v>48</v>
      </c>
      <c r="B17" s="24">
        <f t="shared" si="0"/>
        <v>2784</v>
      </c>
      <c r="C17" s="29">
        <v>266</v>
      </c>
      <c r="D17" s="29">
        <v>6</v>
      </c>
      <c r="E17" s="29">
        <v>1978</v>
      </c>
      <c r="F17" s="29">
        <v>534</v>
      </c>
    </row>
    <row r="18" spans="1:6" x14ac:dyDescent="0.2">
      <c r="A18" s="8" t="s">
        <v>49</v>
      </c>
      <c r="B18" s="24">
        <f t="shared" si="0"/>
        <v>2608</v>
      </c>
      <c r="C18" s="29">
        <v>127</v>
      </c>
      <c r="D18" s="30">
        <v>0</v>
      </c>
      <c r="E18" s="29">
        <v>1566</v>
      </c>
      <c r="F18" s="29">
        <v>915</v>
      </c>
    </row>
    <row r="19" spans="1:6" x14ac:dyDescent="0.2">
      <c r="A19" s="9" t="s">
        <v>50</v>
      </c>
      <c r="B19" s="19">
        <f t="shared" si="0"/>
        <v>820</v>
      </c>
      <c r="C19" s="29">
        <v>53</v>
      </c>
      <c r="D19" s="30">
        <v>0</v>
      </c>
      <c r="E19" s="29">
        <v>348</v>
      </c>
      <c r="F19" s="29">
        <v>419</v>
      </c>
    </row>
    <row r="20" spans="1:6" x14ac:dyDescent="0.2">
      <c r="B20" s="17"/>
      <c r="C20" s="28"/>
      <c r="D20" s="28"/>
      <c r="E20" s="28"/>
      <c r="F20" s="28"/>
    </row>
  </sheetData>
  <mergeCells count="5">
    <mergeCell ref="A2:K2"/>
    <mergeCell ref="A4:A5"/>
    <mergeCell ref="B4:B5"/>
    <mergeCell ref="C4:F4"/>
    <mergeCell ref="A1:F1"/>
  </mergeCells>
  <pageMargins left="0.70866141732283472" right="0.7086614173228347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A4" sqref="A4:A5"/>
    </sheetView>
  </sheetViews>
  <sheetFormatPr defaultRowHeight="12.75" x14ac:dyDescent="0.2"/>
  <cols>
    <col min="1" max="1" width="37.140625" style="1" customWidth="1"/>
    <col min="2" max="2" width="15.28515625" style="1" customWidth="1"/>
    <col min="3" max="5" width="18.28515625" style="1" customWidth="1"/>
    <col min="6" max="6" width="27.85546875" style="1" customWidth="1"/>
    <col min="7" max="16384" width="9.140625" style="1"/>
  </cols>
  <sheetData>
    <row r="1" spans="1:7" x14ac:dyDescent="0.2">
      <c r="A1" s="115" t="s">
        <v>74</v>
      </c>
      <c r="B1" s="115"/>
      <c r="C1" s="115"/>
      <c r="D1" s="115"/>
      <c r="E1" s="115"/>
      <c r="F1" s="115"/>
      <c r="G1" s="26"/>
    </row>
    <row r="2" spans="1:7" x14ac:dyDescent="0.2">
      <c r="B2" s="20"/>
    </row>
    <row r="3" spans="1:7" x14ac:dyDescent="0.2">
      <c r="A3" s="12"/>
      <c r="B3" s="12"/>
      <c r="C3" s="12"/>
      <c r="D3" s="12"/>
      <c r="E3" s="12"/>
      <c r="F3" s="6" t="s">
        <v>17</v>
      </c>
    </row>
    <row r="4" spans="1:7" x14ac:dyDescent="0.2">
      <c r="A4" s="113"/>
      <c r="B4" s="106" t="s">
        <v>24</v>
      </c>
      <c r="C4" s="106" t="s">
        <v>64</v>
      </c>
      <c r="D4" s="106"/>
      <c r="E4" s="106"/>
      <c r="F4" s="114"/>
      <c r="G4" s="14"/>
    </row>
    <row r="5" spans="1:7" ht="22.5" x14ac:dyDescent="0.2">
      <c r="A5" s="113"/>
      <c r="B5" s="106"/>
      <c r="C5" s="21" t="s">
        <v>25</v>
      </c>
      <c r="D5" s="21" t="s">
        <v>26</v>
      </c>
      <c r="E5" s="21" t="s">
        <v>27</v>
      </c>
      <c r="F5" s="22" t="s">
        <v>28</v>
      </c>
      <c r="G5" s="14"/>
    </row>
    <row r="6" spans="1:7" x14ac:dyDescent="0.2">
      <c r="A6" s="23" t="s">
        <v>24</v>
      </c>
      <c r="B6" s="24">
        <f>C6+D6+E6+F6</f>
        <v>78327</v>
      </c>
      <c r="C6" s="29">
        <v>13058</v>
      </c>
      <c r="D6" s="29">
        <v>113</v>
      </c>
      <c r="E6" s="29">
        <v>57270</v>
      </c>
      <c r="F6" s="29">
        <v>7886</v>
      </c>
    </row>
    <row r="7" spans="1:7" x14ac:dyDescent="0.2">
      <c r="A7" s="41" t="s">
        <v>20</v>
      </c>
      <c r="B7" s="18">
        <f t="shared" ref="B7" si="0">C7+D7+E7+F7</f>
        <v>8622</v>
      </c>
      <c r="C7" s="29">
        <v>646</v>
      </c>
      <c r="D7" s="29">
        <v>7</v>
      </c>
      <c r="E7" s="29">
        <v>83</v>
      </c>
      <c r="F7" s="29">
        <v>7886</v>
      </c>
    </row>
    <row r="8" spans="1:7" x14ac:dyDescent="0.2">
      <c r="A8" s="13" t="s">
        <v>6</v>
      </c>
      <c r="B8" s="18">
        <f>C8+D8+E8</f>
        <v>293</v>
      </c>
      <c r="C8" s="29">
        <v>242</v>
      </c>
      <c r="D8" s="29">
        <v>15</v>
      </c>
      <c r="E8" s="29">
        <v>36</v>
      </c>
      <c r="F8" s="29" t="s">
        <v>75</v>
      </c>
    </row>
    <row r="9" spans="1:7" x14ac:dyDescent="0.2">
      <c r="A9" s="41" t="s">
        <v>21</v>
      </c>
      <c r="B9" s="18">
        <f t="shared" ref="B9:B24" si="1">C9+D9+E9</f>
        <v>3991</v>
      </c>
      <c r="C9" s="29">
        <v>762</v>
      </c>
      <c r="D9" s="29">
        <v>32</v>
      </c>
      <c r="E9" s="29">
        <v>3197</v>
      </c>
      <c r="F9" s="29" t="s">
        <v>75</v>
      </c>
    </row>
    <row r="10" spans="1:7" ht="23.25" customHeight="1" x14ac:dyDescent="0.2">
      <c r="A10" s="41" t="s">
        <v>7</v>
      </c>
      <c r="B10" s="18">
        <f t="shared" si="1"/>
        <v>42</v>
      </c>
      <c r="C10" s="29">
        <v>21</v>
      </c>
      <c r="D10" s="29">
        <v>2</v>
      </c>
      <c r="E10" s="29">
        <v>19</v>
      </c>
      <c r="F10" s="29" t="s">
        <v>75</v>
      </c>
    </row>
    <row r="11" spans="1:7" ht="9.75" customHeight="1" x14ac:dyDescent="0.2">
      <c r="A11" s="41" t="s">
        <v>8</v>
      </c>
      <c r="B11" s="18">
        <f t="shared" si="1"/>
        <v>281</v>
      </c>
      <c r="C11" s="29">
        <v>102</v>
      </c>
      <c r="D11" s="29">
        <v>1</v>
      </c>
      <c r="E11" s="29">
        <v>178</v>
      </c>
      <c r="F11" s="29" t="s">
        <v>75</v>
      </c>
    </row>
    <row r="12" spans="1:7" x14ac:dyDescent="0.2">
      <c r="A12" s="41" t="s">
        <v>22</v>
      </c>
      <c r="B12" s="18">
        <f t="shared" si="1"/>
        <v>4349</v>
      </c>
      <c r="C12" s="29">
        <v>2178</v>
      </c>
      <c r="D12" s="29">
        <v>10</v>
      </c>
      <c r="E12" s="29">
        <v>2161</v>
      </c>
      <c r="F12" s="29" t="s">
        <v>75</v>
      </c>
    </row>
    <row r="13" spans="1:7" x14ac:dyDescent="0.2">
      <c r="A13" s="13" t="s">
        <v>9</v>
      </c>
      <c r="B13" s="18">
        <f t="shared" si="1"/>
        <v>28920</v>
      </c>
      <c r="C13" s="29">
        <v>4001</v>
      </c>
      <c r="D13" s="29">
        <v>15</v>
      </c>
      <c r="E13" s="29">
        <v>24904</v>
      </c>
      <c r="F13" s="29" t="s">
        <v>75</v>
      </c>
    </row>
    <row r="14" spans="1:7" x14ac:dyDescent="0.2">
      <c r="A14" s="13" t="s">
        <v>10</v>
      </c>
      <c r="B14" s="18">
        <f t="shared" si="1"/>
        <v>6198</v>
      </c>
      <c r="C14" s="29">
        <v>642</v>
      </c>
      <c r="D14" s="29">
        <v>5</v>
      </c>
      <c r="E14" s="29">
        <v>5551</v>
      </c>
      <c r="F14" s="29" t="s">
        <v>75</v>
      </c>
    </row>
    <row r="15" spans="1:7" x14ac:dyDescent="0.2">
      <c r="A15" s="11" t="s">
        <v>11</v>
      </c>
      <c r="B15" s="18">
        <f t="shared" si="1"/>
        <v>2253</v>
      </c>
      <c r="C15" s="29">
        <v>274</v>
      </c>
      <c r="D15" s="29">
        <v>1</v>
      </c>
      <c r="E15" s="29">
        <v>1978</v>
      </c>
      <c r="F15" s="29" t="s">
        <v>75</v>
      </c>
    </row>
    <row r="16" spans="1:7" x14ac:dyDescent="0.2">
      <c r="A16" s="41" t="s">
        <v>23</v>
      </c>
      <c r="B16" s="18">
        <f t="shared" si="1"/>
        <v>723</v>
      </c>
      <c r="C16" s="29">
        <v>251</v>
      </c>
      <c r="D16" s="30">
        <v>0</v>
      </c>
      <c r="E16" s="29">
        <v>472</v>
      </c>
      <c r="F16" s="29" t="s">
        <v>75</v>
      </c>
    </row>
    <row r="17" spans="1:7" x14ac:dyDescent="0.2">
      <c r="A17" s="41" t="s">
        <v>0</v>
      </c>
      <c r="B17" s="18">
        <f t="shared" si="1"/>
        <v>124</v>
      </c>
      <c r="C17" s="29">
        <v>101</v>
      </c>
      <c r="D17" s="30">
        <v>0</v>
      </c>
      <c r="E17" s="29">
        <v>23</v>
      </c>
      <c r="F17" s="29" t="s">
        <v>75</v>
      </c>
    </row>
    <row r="18" spans="1:7" x14ac:dyDescent="0.2">
      <c r="A18" s="13" t="s">
        <v>12</v>
      </c>
      <c r="B18" s="18">
        <f t="shared" si="1"/>
        <v>3687</v>
      </c>
      <c r="C18" s="29">
        <v>621</v>
      </c>
      <c r="D18" s="29">
        <v>1</v>
      </c>
      <c r="E18" s="29">
        <v>3065</v>
      </c>
      <c r="F18" s="29" t="s">
        <v>75</v>
      </c>
    </row>
    <row r="19" spans="1:7" x14ac:dyDescent="0.2">
      <c r="A19" s="41" t="s">
        <v>1</v>
      </c>
      <c r="B19" s="18">
        <f t="shared" si="1"/>
        <v>2005</v>
      </c>
      <c r="C19" s="29">
        <v>951</v>
      </c>
      <c r="D19" s="29">
        <v>1</v>
      </c>
      <c r="E19" s="29">
        <v>1053</v>
      </c>
      <c r="F19" s="29" t="s">
        <v>75</v>
      </c>
    </row>
    <row r="20" spans="1:7" ht="22.5" x14ac:dyDescent="0.2">
      <c r="A20" s="42" t="s">
        <v>2</v>
      </c>
      <c r="B20" s="18">
        <f t="shared" si="1"/>
        <v>2901</v>
      </c>
      <c r="C20" s="29">
        <v>722</v>
      </c>
      <c r="D20" s="29">
        <v>5</v>
      </c>
      <c r="E20" s="29">
        <v>2174</v>
      </c>
      <c r="F20" s="29" t="s">
        <v>75</v>
      </c>
      <c r="G20" s="27"/>
    </row>
    <row r="21" spans="1:7" x14ac:dyDescent="0.2">
      <c r="A21" s="41" t="s">
        <v>3</v>
      </c>
      <c r="B21" s="18">
        <f t="shared" si="1"/>
        <v>1635</v>
      </c>
      <c r="C21" s="29">
        <v>570</v>
      </c>
      <c r="D21" s="29">
        <v>6</v>
      </c>
      <c r="E21" s="29">
        <v>1059</v>
      </c>
      <c r="F21" s="29" t="s">
        <v>75</v>
      </c>
    </row>
    <row r="22" spans="1:7" x14ac:dyDescent="0.2">
      <c r="A22" s="13" t="s">
        <v>13</v>
      </c>
      <c r="B22" s="18">
        <f t="shared" si="1"/>
        <v>734</v>
      </c>
      <c r="C22" s="29">
        <v>373</v>
      </c>
      <c r="D22" s="29">
        <v>11</v>
      </c>
      <c r="E22" s="29">
        <v>350</v>
      </c>
      <c r="F22" s="29" t="s">
        <v>75</v>
      </c>
    </row>
    <row r="23" spans="1:7" x14ac:dyDescent="0.2">
      <c r="A23" s="41" t="s">
        <v>4</v>
      </c>
      <c r="B23" s="18">
        <f t="shared" si="1"/>
        <v>585</v>
      </c>
      <c r="C23" s="29">
        <v>105</v>
      </c>
      <c r="D23" s="30">
        <v>0</v>
      </c>
      <c r="E23" s="29">
        <v>480</v>
      </c>
      <c r="F23" s="29" t="s">
        <v>75</v>
      </c>
    </row>
    <row r="24" spans="1:7" x14ac:dyDescent="0.2">
      <c r="A24" s="43" t="s">
        <v>14</v>
      </c>
      <c r="B24" s="19">
        <f t="shared" si="1"/>
        <v>10984</v>
      </c>
      <c r="C24" s="31">
        <v>496</v>
      </c>
      <c r="D24" s="31">
        <v>1</v>
      </c>
      <c r="E24" s="31">
        <v>10487</v>
      </c>
      <c r="F24" s="31" t="s">
        <v>75</v>
      </c>
    </row>
    <row r="25" spans="1:7" x14ac:dyDescent="0.2">
      <c r="A25" s="61"/>
      <c r="B25" s="18"/>
      <c r="C25" s="62"/>
      <c r="D25" s="62"/>
      <c r="E25" s="62"/>
      <c r="F25" s="62"/>
    </row>
    <row r="26" spans="1:7" s="35" customFormat="1" ht="11.25" x14ac:dyDescent="0.2">
      <c r="A26" s="63" t="s">
        <v>88</v>
      </c>
      <c r="B26" s="57"/>
      <c r="C26" s="57"/>
      <c r="D26" s="57"/>
      <c r="E26" s="57"/>
      <c r="F26" s="57"/>
    </row>
    <row r="27" spans="1:7" s="35" customFormat="1" ht="11.25" x14ac:dyDescent="0.2">
      <c r="A27" s="64" t="s">
        <v>84</v>
      </c>
      <c r="B27" s="60"/>
      <c r="C27" s="60"/>
      <c r="D27" s="57"/>
      <c r="E27" s="57"/>
      <c r="F27" s="57"/>
    </row>
    <row r="28" spans="1:7" s="35" customFormat="1" ht="11.25" x14ac:dyDescent="0.2">
      <c r="A28" s="51" t="s">
        <v>29</v>
      </c>
      <c r="B28" s="120" t="s">
        <v>66</v>
      </c>
      <c r="C28" s="120"/>
      <c r="D28" s="52" t="s">
        <v>67</v>
      </c>
      <c r="E28" s="53"/>
      <c r="F28" s="53" t="s">
        <v>61</v>
      </c>
    </row>
    <row r="29" spans="1:7" s="35" customFormat="1" ht="11.25" x14ac:dyDescent="0.2">
      <c r="A29" s="68" t="s">
        <v>85</v>
      </c>
      <c r="B29" s="54" t="s">
        <v>51</v>
      </c>
      <c r="D29" s="54" t="s">
        <v>68</v>
      </c>
      <c r="E29" s="55"/>
      <c r="F29" s="56" t="s">
        <v>62</v>
      </c>
    </row>
    <row r="30" spans="1:7" s="35" customFormat="1" ht="11.25" x14ac:dyDescent="0.2">
      <c r="A30" s="68"/>
      <c r="B30" s="119" t="s">
        <v>52</v>
      </c>
      <c r="C30" s="119"/>
      <c r="D30" s="54" t="s">
        <v>52</v>
      </c>
      <c r="E30" s="56"/>
      <c r="F30" s="57" t="s">
        <v>63</v>
      </c>
    </row>
    <row r="31" spans="1:7" s="35" customFormat="1" ht="11.25" x14ac:dyDescent="0.2">
      <c r="A31" s="67"/>
      <c r="B31" s="118"/>
      <c r="C31" s="118"/>
      <c r="D31" s="58" t="s">
        <v>53</v>
      </c>
      <c r="E31" s="59"/>
      <c r="F31" s="60" t="s">
        <v>76</v>
      </c>
    </row>
  </sheetData>
  <mergeCells count="7">
    <mergeCell ref="A4:A5"/>
    <mergeCell ref="B4:B5"/>
    <mergeCell ref="C4:F4"/>
    <mergeCell ref="A1:F1"/>
    <mergeCell ref="B31:C31"/>
    <mergeCell ref="B30:C30"/>
    <mergeCell ref="B28:C28"/>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1.1.</vt:lpstr>
      <vt:lpstr>1.2.</vt:lpstr>
      <vt:lpstr>1.3.</vt:lpstr>
      <vt:lpstr>1.4.</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B.Ilchibaev</cp:lastModifiedBy>
  <cp:lastPrinted>2024-04-15T06:34:30Z</cp:lastPrinted>
  <dcterms:created xsi:type="dcterms:W3CDTF">2009-03-11T05:00:38Z</dcterms:created>
  <dcterms:modified xsi:type="dcterms:W3CDTF">2026-05-15T09:44:00Z</dcterms:modified>
</cp:coreProperties>
</file>