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sagandyk\Desktop\БЮЛЛЕТЕНЬ\"/>
    </mc:Choice>
  </mc:AlternateContent>
  <bookViews>
    <workbookView xWindow="13275" yWindow="0" windowWidth="15495" windowHeight="12810" tabRatio="924"/>
  </bookViews>
  <sheets>
    <sheet name="Cover" sheetId="47" r:id="rId1"/>
    <sheet name="Conventional designations" sheetId="2" r:id="rId2"/>
    <sheet name="Content" sheetId="3" r:id="rId3"/>
    <sheet name="1." sheetId="53" r:id="rId4"/>
    <sheet name="2.1" sheetId="54" r:id="rId5"/>
    <sheet name="2.2" sheetId="55" r:id="rId6"/>
    <sheet name="2.3" sheetId="56" r:id="rId7"/>
    <sheet name="2.4" sheetId="57" r:id="rId8"/>
    <sheet name="3" sheetId="58" r:id="rId9"/>
    <sheet name="4" sheetId="60" r:id="rId10"/>
    <sheet name="5" sheetId="61" r:id="rId11"/>
    <sheet name="6" sheetId="62" r:id="rId12"/>
    <sheet name="7" sheetId="64" r:id="rId13"/>
    <sheet name="8" sheetId="65" r:id="rId14"/>
    <sheet name="9" sheetId="66" r:id="rId15"/>
    <sheet name="10" sheetId="67" r:id="rId16"/>
    <sheet name="11" sheetId="68" r:id="rId17"/>
  </sheets>
  <externalReferences>
    <externalReference r:id="rId18"/>
  </externalReferences>
  <definedNames>
    <definedName name="_xlnm.Print_Titles" localSheetId="4">'2.1'!$4:$6</definedName>
    <definedName name="_xlnm.Print_Titles" localSheetId="8">'3'!$3:$5</definedName>
    <definedName name="_xlnm.Print_Titles" localSheetId="9">'4'!$3:$5</definedName>
    <definedName name="_xlnm.Print_Titles" localSheetId="10">'5'!$3:$5</definedName>
    <definedName name="_xlnm.Print_Titles" localSheetId="11">'6'!$3:$5</definedName>
    <definedName name="_xlnm.Print_Titles" localSheetId="12">'7'!$5:$7</definedName>
    <definedName name="_xlnm.Print_Titles" localSheetId="13">'8'!#REF!</definedName>
    <definedName name="_xlnm.Print_Titles" localSheetId="14">'9'!#REF!</definedName>
    <definedName name="_xlnm.Print_Area" localSheetId="3">'1.'!$A$1:$P$24</definedName>
    <definedName name="_xlnm.Print_Area" localSheetId="4">'2.1'!$A$1:$P$26</definedName>
    <definedName name="_xlnm.Print_Area" localSheetId="0">Cover!$A$1:$P$32</definedName>
  </definedNames>
  <calcPr calcId="162913"/>
</workbook>
</file>

<file path=xl/calcChain.xml><?xml version="1.0" encoding="utf-8"?>
<calcChain xmlns="http://schemas.openxmlformats.org/spreadsheetml/2006/main">
  <c r="P21" i="53" l="1"/>
  <c r="O21" i="53"/>
  <c r="N21" i="53"/>
  <c r="M21" i="53"/>
  <c r="L21" i="53"/>
  <c r="K21" i="53"/>
  <c r="J21" i="53"/>
  <c r="I21" i="53"/>
  <c r="H21" i="53"/>
  <c r="G21" i="53"/>
  <c r="F21" i="53"/>
  <c r="E21" i="53"/>
  <c r="D21" i="53"/>
  <c r="C21" i="53"/>
  <c r="B21" i="53"/>
  <c r="P20" i="53"/>
  <c r="O20" i="53"/>
  <c r="N20" i="53"/>
  <c r="M20" i="53"/>
  <c r="L20" i="53"/>
  <c r="K20" i="53"/>
  <c r="J20" i="53"/>
  <c r="I20" i="53"/>
  <c r="H20" i="53"/>
  <c r="G20" i="53"/>
  <c r="F20" i="53"/>
  <c r="E20" i="53"/>
  <c r="D20" i="53"/>
  <c r="C20" i="53"/>
  <c r="B20" i="53"/>
  <c r="P19" i="53"/>
  <c r="O19" i="53"/>
  <c r="N19" i="53"/>
  <c r="M19" i="53"/>
  <c r="L19" i="53"/>
  <c r="K19" i="53"/>
  <c r="J19" i="53"/>
  <c r="I19" i="53"/>
  <c r="H19" i="53"/>
  <c r="G19" i="53"/>
  <c r="F19" i="53"/>
  <c r="E19" i="53"/>
  <c r="D19" i="53"/>
  <c r="C19" i="53"/>
  <c r="B19" i="53"/>
  <c r="P18" i="53"/>
  <c r="O18" i="53"/>
  <c r="N18" i="53"/>
  <c r="M18" i="53"/>
  <c r="L18" i="53"/>
  <c r="K18" i="53"/>
  <c r="J18" i="53"/>
  <c r="I18" i="53"/>
  <c r="H18" i="53"/>
  <c r="G18" i="53"/>
  <c r="F18" i="53"/>
  <c r="E18" i="53"/>
  <c r="D18" i="53"/>
  <c r="C18" i="53"/>
  <c r="B18" i="53"/>
  <c r="P17" i="53"/>
  <c r="O17" i="53"/>
  <c r="N17" i="53"/>
  <c r="M17" i="53"/>
  <c r="L17" i="53"/>
  <c r="K17" i="53"/>
  <c r="J17" i="53"/>
  <c r="I17" i="53"/>
  <c r="H17" i="53"/>
  <c r="G17" i="53"/>
  <c r="F17" i="53"/>
  <c r="E17" i="53"/>
  <c r="D17" i="53"/>
  <c r="C17" i="53"/>
  <c r="B17" i="53"/>
  <c r="P16" i="53"/>
  <c r="O16" i="53"/>
  <c r="N16" i="53"/>
  <c r="M16" i="53"/>
  <c r="L16" i="53"/>
  <c r="K16" i="53"/>
  <c r="J16" i="53"/>
  <c r="I16" i="53"/>
  <c r="H16" i="53"/>
  <c r="G16" i="53"/>
  <c r="F16" i="53"/>
  <c r="E16" i="53"/>
  <c r="D16" i="53"/>
  <c r="C16" i="53"/>
  <c r="B16" i="53"/>
  <c r="P15" i="53"/>
  <c r="O15" i="53"/>
  <c r="N15" i="53"/>
  <c r="M15" i="53"/>
  <c r="L15" i="53"/>
  <c r="K15" i="53"/>
  <c r="J15" i="53"/>
  <c r="I15" i="53"/>
  <c r="H15" i="53"/>
  <c r="G15" i="53"/>
  <c r="F15" i="53"/>
  <c r="E15" i="53"/>
  <c r="D15" i="53"/>
  <c r="C15" i="53"/>
  <c r="B15" i="53"/>
  <c r="P14" i="53"/>
  <c r="O14" i="53"/>
  <c r="N14" i="53"/>
  <c r="M14" i="53"/>
  <c r="L14" i="53"/>
  <c r="K14" i="53"/>
  <c r="J14" i="53"/>
  <c r="I14" i="53"/>
  <c r="H14" i="53"/>
  <c r="G14" i="53"/>
  <c r="F14" i="53"/>
  <c r="E14" i="53"/>
  <c r="D14" i="53"/>
  <c r="C14" i="53"/>
  <c r="B14" i="53"/>
  <c r="P12" i="53"/>
  <c r="O12" i="53"/>
  <c r="N12" i="53"/>
  <c r="M12" i="53"/>
  <c r="L12" i="53"/>
  <c r="K12" i="53"/>
  <c r="J12" i="53"/>
  <c r="I12" i="53"/>
  <c r="H12" i="53"/>
  <c r="G12" i="53"/>
  <c r="F12" i="53"/>
  <c r="E12" i="53"/>
  <c r="D12" i="53"/>
  <c r="C12" i="53"/>
  <c r="B12" i="53"/>
  <c r="P11" i="53"/>
  <c r="O11" i="53"/>
  <c r="N11" i="53"/>
  <c r="M11" i="53"/>
  <c r="L11" i="53"/>
  <c r="K11" i="53"/>
  <c r="J11" i="53"/>
  <c r="I11" i="53"/>
  <c r="H11" i="53"/>
  <c r="G11" i="53"/>
  <c r="F11" i="53"/>
  <c r="E11" i="53"/>
  <c r="D11" i="53"/>
  <c r="C11" i="53"/>
  <c r="B11" i="53"/>
  <c r="P10" i="53"/>
  <c r="O10" i="53"/>
  <c r="N10" i="53"/>
  <c r="M10" i="53"/>
  <c r="L10" i="53"/>
  <c r="K10" i="53"/>
  <c r="J10" i="53"/>
  <c r="I10" i="53"/>
  <c r="H10" i="53"/>
  <c r="G10" i="53"/>
  <c r="F10" i="53"/>
  <c r="E10" i="53"/>
  <c r="D10" i="53"/>
  <c r="C10" i="53"/>
  <c r="B10" i="53"/>
  <c r="P9" i="53"/>
  <c r="O9" i="53"/>
  <c r="N9" i="53"/>
  <c r="M9" i="53"/>
  <c r="L9" i="53"/>
  <c r="K9" i="53"/>
  <c r="J9" i="53"/>
  <c r="I9" i="53"/>
  <c r="H9" i="53"/>
  <c r="G9" i="53"/>
  <c r="F9" i="53"/>
  <c r="E9" i="53"/>
  <c r="D9" i="53"/>
  <c r="C9" i="53"/>
  <c r="B9" i="53"/>
  <c r="P8" i="53"/>
  <c r="O8" i="53"/>
  <c r="N8" i="53"/>
  <c r="M8" i="53"/>
  <c r="L8" i="53"/>
  <c r="K8" i="53"/>
  <c r="J8" i="53"/>
  <c r="I8" i="53"/>
  <c r="H8" i="53"/>
  <c r="G8" i="53"/>
  <c r="F8" i="53"/>
  <c r="E8" i="53"/>
  <c r="D8" i="53"/>
  <c r="C8" i="53"/>
  <c r="B8" i="53"/>
  <c r="P7" i="53"/>
  <c r="O7" i="53"/>
  <c r="N7" i="53"/>
  <c r="M7" i="53"/>
  <c r="L7" i="53"/>
  <c r="K7" i="53"/>
  <c r="J7" i="53"/>
  <c r="I7" i="53"/>
  <c r="H7" i="53"/>
  <c r="G7" i="53"/>
  <c r="F7" i="53"/>
  <c r="E7" i="53"/>
  <c r="D7" i="53"/>
  <c r="C7" i="53"/>
  <c r="B7" i="53"/>
</calcChain>
</file>

<file path=xl/sharedStrings.xml><?xml version="1.0" encoding="utf-8"?>
<sst xmlns="http://schemas.openxmlformats.org/spreadsheetml/2006/main" count="1201" uniqueCount="171">
  <si>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</si>
  <si>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</si>
  <si>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</si>
  <si>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</si>
  <si>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</si>
  <si>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</si>
  <si>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</si>
  <si>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</si>
  <si>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</si>
  <si>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</si>
  <si>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</si>
  <si>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2.2</t>
  </si>
  <si>
    <t>2.3</t>
  </si>
  <si>
    <t>2.4</t>
  </si>
  <si>
    <t>2.1</t>
  </si>
  <si>
    <t>Conventional designations:</t>
  </si>
  <si>
    <t>«-» - no case</t>
  </si>
  <si>
    <t>«0.0» - insignificant value</t>
  </si>
  <si>
    <t>«X» - data is confidential</t>
  </si>
  <si>
    <t>«...» - no data available</t>
  </si>
  <si>
    <t>In some cases, minor discrepancies between the total and the sum of the terms are explained by the rounding of the data.</t>
  </si>
  <si>
    <t>Content</t>
  </si>
  <si>
    <t>The main indicators of the development of livestock in all categories of farms</t>
  </si>
  <si>
    <t>Including</t>
  </si>
  <si>
    <t>agricultural enterprises</t>
  </si>
  <si>
    <t>individual entrepreneurs and peasant or farm enterprises</t>
  </si>
  <si>
    <t>households of population</t>
  </si>
  <si>
    <t>Slaughtered on the farm or sold for slaughter of livestock and poultry</t>
  </si>
  <si>
    <t>Slaughtered on the farm or sold for slaughter of livestock and poultry
(in live weight), tons</t>
  </si>
  <si>
    <t>Slaughtered on the farm or sold for slaughter of livestock and poultry
(in carcass weight), tons</t>
  </si>
  <si>
    <t>Cow milk, tons</t>
  </si>
  <si>
    <t>Chicken eggs, thousand pieces</t>
  </si>
  <si>
    <t>Large skins, pieces</t>
  </si>
  <si>
    <t>Small skins, pieces</t>
  </si>
  <si>
    <t>Cattle</t>
  </si>
  <si>
    <t xml:space="preserve">   from it cows</t>
  </si>
  <si>
    <t>Sheeps</t>
  </si>
  <si>
    <t>goats</t>
  </si>
  <si>
    <t>Pigs</t>
  </si>
  <si>
    <t>Horses</t>
  </si>
  <si>
    <t>camels</t>
  </si>
  <si>
    <t>Poultry</t>
  </si>
  <si>
    <t>Camels</t>
  </si>
  <si>
    <t>Goats</t>
  </si>
  <si>
    <t>tons</t>
  </si>
  <si>
    <t>Slaughtered on the farm or sold for slaughter of livestock and poultry (live weight)</t>
  </si>
  <si>
    <t>2.2 Slaughtered on the farm or sold for slaughter of livestock and poultry by all categories of farms (live weight)</t>
  </si>
  <si>
    <t>Livestock and poultry of all types</t>
  </si>
  <si>
    <t>cattle</t>
  </si>
  <si>
    <t>sheeps</t>
  </si>
  <si>
    <t>pigs</t>
  </si>
  <si>
    <t>horses</t>
  </si>
  <si>
    <t>poultry</t>
  </si>
  <si>
    <t>Slaughtered on the farm or sold for slaughter of livestock and poultry (in slaughter weight)</t>
  </si>
  <si>
    <t>2.3 Slaughtered on the farm or sold for slaughter of livestock and poultry (in slaughter weight)</t>
  </si>
  <si>
    <t>2.4 Slaughtered on the farm or sold for slaughter of livestock and poultry by all categories of farms (in slaughter weight)</t>
  </si>
  <si>
    <t>Cow's milk production</t>
  </si>
  <si>
    <t>3. Cow's milk production</t>
  </si>
  <si>
    <t xml:space="preserve">Chicken eggs received </t>
  </si>
  <si>
    <t>4. Chicken eggs received</t>
  </si>
  <si>
    <t>Large skins received</t>
  </si>
  <si>
    <t>pieces</t>
  </si>
  <si>
    <t>Small skins received</t>
  </si>
  <si>
    <t>The number of cattle in the direction of productivity</t>
  </si>
  <si>
    <t xml:space="preserve">  Total</t>
  </si>
  <si>
    <t>Total</t>
  </si>
  <si>
    <t>Average milk yield per dairy cow</t>
  </si>
  <si>
    <t>kilograms</t>
  </si>
  <si>
    <t>Average egg yield per laying hen</t>
  </si>
  <si>
    <t>Continuation</t>
  </si>
  <si>
    <t>heads</t>
  </si>
  <si>
    <t xml:space="preserve"> heads</t>
  </si>
  <si>
    <t>Responsible for the release:</t>
  </si>
  <si>
    <t xml:space="preserve">Sheeps </t>
  </si>
  <si>
    <t xml:space="preserve">Goats </t>
  </si>
  <si>
    <t xml:space="preserve">Pigs </t>
  </si>
  <si>
    <t xml:space="preserve">Horses  </t>
  </si>
  <si>
    <t xml:space="preserve">Camels  </t>
  </si>
  <si>
    <t xml:space="preserve">Poultry </t>
  </si>
  <si>
    <t>Livestock loss</t>
  </si>
  <si>
    <t>Calves</t>
  </si>
  <si>
    <t>Piglets</t>
  </si>
  <si>
    <t>Lambs</t>
  </si>
  <si>
    <t>Goatling</t>
  </si>
  <si>
    <t>Foals</t>
  </si>
  <si>
    <t>Baby camels</t>
  </si>
  <si>
    <t>2. Slaughtered on the farm or sold for slaughter of livestock and poultry</t>
  </si>
  <si>
    <t>2.1 Slaughtered on the farm or sold for slaughter of livestock and poultry (live weight)</t>
  </si>
  <si>
    <t>Cattle for the milk production</t>
  </si>
  <si>
    <t>Cattle for the beef production</t>
  </si>
  <si>
    <t>Cattle for the beef and milk production</t>
  </si>
  <si>
    <t>Share of dairy and beef cattle in total livestock</t>
  </si>
  <si>
    <t>Share of beef cattle in total livestock</t>
  </si>
  <si>
    <t>Share of dairy cattle in total livestock</t>
  </si>
  <si>
    <t>of which are cows</t>
  </si>
  <si>
    <t>all categories of households</t>
  </si>
  <si>
    <t>Agricultural formations</t>
  </si>
  <si>
    <t>Number of livestock and poultry</t>
  </si>
  <si>
    <t xml:space="preserve">Slaughtered on the farm or sold for slaughter of livestock and poultry (live weight) </t>
  </si>
  <si>
    <t>based on 100 uterus</t>
  </si>
  <si>
    <t>Нouseholds of population</t>
  </si>
  <si>
    <t>Аll categories of households</t>
  </si>
  <si>
    <t xml:space="preserve"> Нouseholds of population</t>
  </si>
  <si>
    <t>1.The main indicators of the development of livestock in all categories of farms</t>
  </si>
  <si>
    <t>All categories of households</t>
  </si>
  <si>
    <t>5. Large skins received</t>
  </si>
  <si>
    <t>6. Small skins received</t>
  </si>
  <si>
    <t xml:space="preserve">thousand pieces </t>
  </si>
  <si>
    <t>Cattle of which are cows</t>
  </si>
  <si>
    <t>2026 in % to 2025</t>
  </si>
  <si>
    <t>Average wool shearing per sheep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</si>
  <si>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</si>
  <si>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</si>
  <si>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</si>
  <si>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</si>
  <si>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</si>
  <si>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</si>
  <si>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</si>
  <si>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</si>
  <si>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</si>
  <si>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11. Livestock loss</t>
  </si>
  <si>
    <t>10. Obtained offspring from farm animals</t>
  </si>
  <si>
    <t>9. Average egg yield per laying hen</t>
  </si>
  <si>
    <t>8. Average milk yield per dairy cow</t>
  </si>
  <si>
    <t>7. Number of livestock and poultry</t>
  </si>
  <si>
    <t>7.2  Сattle</t>
  </si>
  <si>
    <t>7.3 The number of cattle in the direction of productivity</t>
  </si>
  <si>
    <t>7.4 Sheeps</t>
  </si>
  <si>
    <t>7.5 Goats</t>
  </si>
  <si>
    <t>7.6  Pigs</t>
  </si>
  <si>
    <t>7.7 Horses</t>
  </si>
  <si>
    <t>7.8 Camels</t>
  </si>
  <si>
    <t>7.9 Poultry</t>
  </si>
  <si>
    <t>© Bureau of National Statistics of the Agency for Strategic Planning and Reforms of the Republic of Kazakhstan</t>
  </si>
  <si>
    <t>3 series. Statistics of agriculture, forestry, hunting and fisheries</t>
  </si>
  <si>
    <t>Date of publication: 13.05.2026</t>
  </si>
  <si>
    <t>Date of next publication: 12.06.2026</t>
  </si>
  <si>
    <t>January - April 2026</t>
  </si>
  <si>
    <t>Number of livestock and poultry as of May 1, 2026</t>
  </si>
  <si>
    <t>Production of certain types of livestock products in January - April, 2026</t>
  </si>
  <si>
    <t>Number of livestock and poultry as of  May 1, 2026, heads</t>
  </si>
  <si>
    <t>7.1. Number of livestock and poultry as of May 1, 2026</t>
  </si>
  <si>
    <t>-</t>
  </si>
  <si>
    <t>x</t>
  </si>
  <si>
    <t>The main indicators of the development of livestock in the Zhetisu region</t>
  </si>
  <si>
    <t>Zhetisu region</t>
  </si>
  <si>
    <t>continuation</t>
  </si>
  <si>
    <t>Taldykorgan c.a.</t>
  </si>
  <si>
    <t>Tekeli c.a.</t>
  </si>
  <si>
    <t>Aksu district</t>
  </si>
  <si>
    <t>Alakol district</t>
  </si>
  <si>
    <t>Eskeldi district</t>
  </si>
  <si>
    <t>Kerbulak district</t>
  </si>
  <si>
    <t>Koksu district</t>
  </si>
  <si>
    <t>Karatal district</t>
  </si>
  <si>
    <t>Panfilov district</t>
  </si>
  <si>
    <t>Sarkan district</t>
  </si>
  <si>
    <t>May 13, 2026</t>
  </si>
  <si>
    <t>Division of Production and Environment Statistics</t>
  </si>
  <si>
    <t>Head of Division:</t>
  </si>
  <si>
    <t>E.Kumaruly</t>
  </si>
  <si>
    <t>Tel +7 7282 41 39 18</t>
  </si>
  <si>
    <t>Address:</t>
  </si>
  <si>
    <t>040000</t>
  </si>
  <si>
    <t>Taldykorgan city</t>
  </si>
  <si>
    <t>Zhansugurov street, 111</t>
  </si>
  <si>
    <t xml:space="preserve">Executor: </t>
  </si>
  <si>
    <t>M.Rysbay</t>
  </si>
  <si>
    <t>Tel. +7 7282 41 39 18</t>
  </si>
  <si>
    <t>Е-mail: m.rysbay@aspire.gov.kz</t>
  </si>
  <si>
    <t>№ Т-03-02-М-377-ВН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</si>
</sst>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##\ ###\ ###\ ###\ ##0"/>
    <numFmt numFmtId="165" formatCode="0.0"/>
    <numFmt numFmtId="166" formatCode="#,##0.0"/>
    <numFmt numFmtId="167" formatCode="###\ ###\ ###\ ##0"/>
    <numFmt numFmtId="168" formatCode="###\ ###\ ###\ ##0.0"/>
    <numFmt numFmtId="169" formatCode="###\ ###\ ###\ ##0.00"/>
    <numFmt numFmtId="170" formatCode="_-* #,##0.00_р_._-;\-* #,##0.00_р_._-;_-* &quot;-&quot;??_р_._-;_-@_-"/>
  </numFmts>
  <fonts count="32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8"/>
      <color indexed="8"/>
      <name val="Calibri"/>
      <family val="2"/>
      <charset val="204"/>
    </font>
    <font>
      <sz val="8"/>
      <name val="Roboto"/>
      <charset val="204"/>
    </font>
    <font>
      <sz val="8"/>
      <color indexed="8"/>
      <name val="Roboto"/>
      <charset val="204"/>
    </font>
    <font>
      <sz val="9"/>
      <name val="Roboto"/>
      <charset val="204"/>
    </font>
    <font>
      <b/>
      <sz val="10"/>
      <name val="Roboto"/>
      <charset val="204"/>
    </font>
    <font>
      <b/>
      <sz val="8"/>
      <name val="Roboto"/>
      <charset val="204"/>
    </font>
    <font>
      <sz val="10"/>
      <name val="Roboto"/>
      <charset val="204"/>
    </font>
    <font>
      <b/>
      <sz val="14"/>
      <name val="Roboto"/>
      <charset val="204"/>
    </font>
    <font>
      <b/>
      <sz val="20"/>
      <name val="Roboto"/>
      <charset val="204"/>
    </font>
    <font>
      <sz val="11"/>
      <name val="Roboto"/>
      <charset val="204"/>
    </font>
    <font>
      <b/>
      <sz val="11"/>
      <name val="Roboto"/>
      <charset val="204"/>
    </font>
    <font>
      <sz val="11"/>
      <color indexed="8"/>
      <name val="Calibri"/>
      <family val="2"/>
    </font>
    <font>
      <i/>
      <sz val="8"/>
      <name val="Roboto"/>
      <charset val="204"/>
    </font>
    <font>
      <sz val="12"/>
      <name val="Roboto"/>
      <charset val="204"/>
    </font>
    <font>
      <sz val="14"/>
      <name val="Roboto"/>
      <charset val="204"/>
    </font>
    <font>
      <sz val="8"/>
      <color indexed="8"/>
      <name val="Roboto"/>
      <charset val="204"/>
    </font>
    <font>
      <sz val="8"/>
      <name val="Roboto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11"/>
      <color indexed="8"/>
      <name val="Calibri"/>
      <family val="2"/>
      <scheme val="minor"/>
    </font>
    <font>
      <sz val="8"/>
      <name val="Calibri"/>
      <family val="2"/>
      <charset val="204"/>
      <scheme val="minor"/>
    </font>
    <font>
      <sz val="10"/>
      <color rgb="FF000000"/>
      <name val="Roboto"/>
      <charset val="204"/>
    </font>
    <font>
      <i/>
      <sz val="8"/>
      <color rgb="FF000000"/>
      <name val="Roboto"/>
      <charset val="204"/>
    </font>
    <font>
      <u/>
      <sz val="10"/>
      <color theme="10"/>
      <name val="Roboto"/>
      <charset val="204"/>
    </font>
    <font>
      <sz val="14"/>
      <color theme="1"/>
      <name val="Roboto"/>
      <charset val="204"/>
    </font>
    <font>
      <sz val="10"/>
      <color theme="1"/>
      <name val="Roboto"/>
      <charset val="204"/>
    </font>
    <font>
      <b/>
      <sz val="12"/>
      <name val="Roboto"/>
      <charset val="204"/>
    </font>
    <font>
      <sz val="8"/>
      <color indexed="8"/>
      <name val="Roboto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31">
    <xf numFmtId="0" fontId="0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1" fillId="0" borderId="0"/>
    <xf numFmtId="0" fontId="3" fillId="0" borderId="0"/>
    <xf numFmtId="0" fontId="3" fillId="0" borderId="0"/>
    <xf numFmtId="0" fontId="3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1" fillId="0" borderId="0"/>
    <xf numFmtId="0" fontId="2" fillId="0" borderId="0"/>
    <xf numFmtId="0" fontId="21" fillId="0" borderId="0"/>
    <xf numFmtId="0" fontId="2" fillId="0" borderId="0"/>
    <xf numFmtId="0" fontId="21" fillId="0" borderId="0"/>
    <xf numFmtId="0" fontId="2" fillId="0" borderId="0"/>
    <xf numFmtId="0" fontId="21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1" fillId="0" borderId="0"/>
    <xf numFmtId="0" fontId="2" fillId="0" borderId="0"/>
    <xf numFmtId="0" fontId="21" fillId="0" borderId="0"/>
    <xf numFmtId="0" fontId="21" fillId="0" borderId="0"/>
    <xf numFmtId="0" fontId="2" fillId="0" borderId="0"/>
    <xf numFmtId="0" fontId="21" fillId="0" borderId="0"/>
    <xf numFmtId="0" fontId="21" fillId="0" borderId="0"/>
    <xf numFmtId="0" fontId="2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1" fillId="0" borderId="0"/>
    <xf numFmtId="0" fontId="2" fillId="0" borderId="0"/>
    <xf numFmtId="0" fontId="21" fillId="0" borderId="0"/>
    <xf numFmtId="0" fontId="2" fillId="0" borderId="0"/>
    <xf numFmtId="0" fontId="21" fillId="0" borderId="0"/>
    <xf numFmtId="0" fontId="21" fillId="0" borderId="0"/>
    <xf numFmtId="0" fontId="2" fillId="0" borderId="0"/>
    <xf numFmtId="0" fontId="21" fillId="0" borderId="0"/>
    <xf numFmtId="0" fontId="21" fillId="0" borderId="0"/>
    <xf numFmtId="0" fontId="2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2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2" fillId="0" borderId="0" applyFont="0" applyFill="0" applyBorder="0" applyAlignment="0" applyProtection="0"/>
  </cellStyleXfs>
  <cellXfs count="285">
    <xf numFmtId="0" fontId="0" fillId="0" borderId="0" xfId="0"/>
    <xf numFmtId="0" fontId="2" fillId="0" borderId="0" xfId="182"/>
    <xf numFmtId="0" fontId="2" fillId="0" borderId="0" xfId="182" applyFill="1"/>
    <xf numFmtId="0" fontId="24" fillId="0" borderId="1" xfId="182" applyFont="1" applyBorder="1" applyAlignment="1"/>
    <xf numFmtId="0" fontId="2" fillId="0" borderId="0" xfId="181"/>
    <xf numFmtId="0" fontId="2" fillId="0" borderId="0" xfId="181" applyBorder="1"/>
    <xf numFmtId="0" fontId="2" fillId="0" borderId="0" xfId="184"/>
    <xf numFmtId="0" fontId="4" fillId="0" borderId="0" xfId="0" applyFont="1" applyAlignment="1">
      <alignment horizontal="right" wrapText="1"/>
    </xf>
    <xf numFmtId="168" fontId="4" fillId="0" borderId="0" xfId="0" applyNumberFormat="1" applyFont="1" applyAlignment="1">
      <alignment horizontal="right" wrapText="1"/>
    </xf>
    <xf numFmtId="169" fontId="4" fillId="0" borderId="0" xfId="0" applyNumberFormat="1" applyFont="1" applyAlignment="1">
      <alignment horizontal="right" wrapText="1"/>
    </xf>
    <xf numFmtId="166" fontId="5" fillId="0" borderId="0" xfId="5" applyNumberFormat="1" applyFont="1" applyBorder="1" applyAlignment="1">
      <alignment horizontal="right"/>
    </xf>
    <xf numFmtId="3" fontId="5" fillId="0" borderId="0" xfId="5" applyNumberFormat="1" applyFont="1" applyBorder="1" applyAlignment="1">
      <alignment horizontal="right"/>
    </xf>
    <xf numFmtId="166" fontId="5" fillId="0" borderId="0" xfId="5" applyNumberFormat="1" applyFont="1" applyFill="1" applyAlignment="1">
      <alignment horizontal="right"/>
    </xf>
    <xf numFmtId="166" fontId="6" fillId="0" borderId="0" xfId="0" applyNumberFormat="1" applyFont="1" applyAlignment="1">
      <alignment horizontal="right" wrapText="1"/>
    </xf>
    <xf numFmtId="166" fontId="5" fillId="0" borderId="1" xfId="5" applyNumberFormat="1" applyFont="1" applyFill="1" applyBorder="1" applyAlignment="1">
      <alignment horizontal="right"/>
    </xf>
    <xf numFmtId="166" fontId="6" fillId="0" borderId="0" xfId="0" applyNumberFormat="1" applyFont="1" applyBorder="1" applyAlignment="1">
      <alignment horizontal="right" wrapText="1"/>
    </xf>
    <xf numFmtId="3" fontId="6" fillId="0" borderId="0" xfId="0" applyNumberFormat="1" applyFont="1" applyAlignment="1">
      <alignment horizontal="right" wrapText="1"/>
    </xf>
    <xf numFmtId="167" fontId="6" fillId="0" borderId="0" xfId="0" applyNumberFormat="1" applyFont="1" applyAlignment="1">
      <alignment horizontal="right" wrapText="1"/>
    </xf>
    <xf numFmtId="165" fontId="6" fillId="0" borderId="0" xfId="0" applyNumberFormat="1" applyFont="1" applyAlignment="1">
      <alignment horizontal="right" wrapText="1"/>
    </xf>
    <xf numFmtId="168" fontId="6" fillId="0" borderId="0" xfId="0" applyNumberFormat="1" applyFont="1" applyAlignment="1">
      <alignment horizontal="right" wrapText="1"/>
    </xf>
    <xf numFmtId="0" fontId="6" fillId="0" borderId="0" xfId="0" applyFont="1" applyAlignment="1">
      <alignment horizontal="right" wrapText="1"/>
    </xf>
    <xf numFmtId="167" fontId="6" fillId="0" borderId="0" xfId="0" applyNumberFormat="1" applyFont="1" applyBorder="1" applyAlignment="1">
      <alignment horizontal="right" wrapText="1"/>
    </xf>
    <xf numFmtId="166" fontId="6" fillId="0" borderId="0" xfId="0" applyNumberFormat="1" applyFont="1" applyFill="1" applyAlignment="1">
      <alignment horizontal="right" wrapText="1"/>
    </xf>
    <xf numFmtId="166" fontId="6" fillId="0" borderId="0" xfId="0" applyNumberFormat="1" applyFont="1" applyFill="1" applyBorder="1" applyAlignment="1">
      <alignment horizontal="right" wrapText="1"/>
    </xf>
    <xf numFmtId="0" fontId="6" fillId="0" borderId="0" xfId="0" applyFont="1" applyAlignment="1">
      <alignment horizontal="left" wrapText="1"/>
    </xf>
    <xf numFmtId="0" fontId="7" fillId="0" borderId="0" xfId="189" applyFont="1"/>
    <xf numFmtId="0" fontId="8" fillId="0" borderId="1" xfId="189" applyFont="1" applyBorder="1" applyAlignment="1">
      <alignment horizontal="center" vertical="center" wrapText="1"/>
    </xf>
    <xf numFmtId="0" fontId="5" fillId="0" borderId="3" xfId="189" applyFont="1" applyBorder="1" applyAlignment="1">
      <alignment horizontal="center" vertical="center" wrapText="1"/>
    </xf>
    <xf numFmtId="0" fontId="5" fillId="0" borderId="4" xfId="189" applyFont="1" applyBorder="1" applyAlignment="1">
      <alignment horizontal="center" vertical="center" wrapText="1"/>
    </xf>
    <xf numFmtId="49" fontId="5" fillId="0" borderId="0" xfId="4" applyNumberFormat="1" applyFont="1" applyBorder="1" applyAlignment="1">
      <alignment horizontal="left" wrapText="1" indent="1"/>
    </xf>
    <xf numFmtId="49" fontId="5" fillId="0" borderId="0" xfId="4" applyNumberFormat="1" applyFont="1" applyAlignment="1">
      <alignment horizontal="left" wrapText="1" indent="1"/>
    </xf>
    <xf numFmtId="0" fontId="7" fillId="0" borderId="0" xfId="189" applyFont="1" applyAlignment="1">
      <alignment vertical="center"/>
    </xf>
    <xf numFmtId="0" fontId="5" fillId="0" borderId="0" xfId="189" applyFont="1" applyBorder="1" applyAlignment="1">
      <alignment horizontal="left" wrapText="1" indent="1"/>
    </xf>
    <xf numFmtId="0" fontId="5" fillId="0" borderId="0" xfId="189" applyFont="1" applyBorder="1" applyAlignment="1">
      <alignment horizontal="left" vertical="center" wrapText="1" indent="1"/>
    </xf>
    <xf numFmtId="0" fontId="5" fillId="0" borderId="0" xfId="189" applyFont="1" applyFill="1" applyBorder="1" applyAlignment="1">
      <alignment horizontal="left" wrapText="1" indent="1"/>
    </xf>
    <xf numFmtId="0" fontId="7" fillId="0" borderId="0" xfId="189" applyFont="1" applyFill="1"/>
    <xf numFmtId="0" fontId="5" fillId="0" borderId="1" xfId="189" applyFont="1" applyBorder="1" applyAlignment="1">
      <alignment horizontal="left" wrapText="1" indent="1"/>
    </xf>
    <xf numFmtId="0" fontId="5" fillId="0" borderId="0" xfId="189" applyFont="1"/>
    <xf numFmtId="0" fontId="10" fillId="0" borderId="0" xfId="0" applyFont="1"/>
    <xf numFmtId="0" fontId="7" fillId="0" borderId="0" xfId="0" applyFont="1"/>
    <xf numFmtId="0" fontId="5" fillId="0" borderId="0" xfId="34" applyNumberFormat="1" applyFont="1" applyFill="1" applyBorder="1" applyAlignment="1" applyProtection="1">
      <alignment vertical="top" wrapText="1"/>
    </xf>
    <xf numFmtId="0" fontId="11" fillId="0" borderId="0" xfId="34" applyNumberFormat="1" applyFont="1" applyFill="1" applyBorder="1" applyAlignment="1" applyProtection="1">
      <alignment horizontal="right" vertical="top" wrapText="1"/>
    </xf>
    <xf numFmtId="0" fontId="10" fillId="0" borderId="0" xfId="0" applyFont="1" applyAlignment="1">
      <alignment vertical="top" wrapText="1"/>
    </xf>
    <xf numFmtId="0" fontId="13" fillId="0" borderId="0" xfId="0" applyFont="1" applyAlignment="1"/>
    <xf numFmtId="0" fontId="10" fillId="0" borderId="0" xfId="0" applyFont="1" applyAlignment="1"/>
    <xf numFmtId="0" fontId="10" fillId="0" borderId="0" xfId="34" applyNumberFormat="1" applyFont="1" applyFill="1" applyBorder="1" applyAlignment="1" applyProtection="1"/>
    <xf numFmtId="0" fontId="11" fillId="0" borderId="0" xfId="34" applyNumberFormat="1" applyFont="1" applyFill="1" applyBorder="1" applyAlignment="1" applyProtection="1">
      <alignment vertical="center"/>
    </xf>
    <xf numFmtId="0" fontId="25" fillId="0" borderId="0" xfId="0" applyFont="1"/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justify" vertical="top" wrapText="1"/>
    </xf>
    <xf numFmtId="0" fontId="25" fillId="0" borderId="0" xfId="0" applyFont="1" applyAlignment="1">
      <alignment horizontal="left" wrapText="1"/>
    </xf>
    <xf numFmtId="0" fontId="26" fillId="0" borderId="0" xfId="0" applyFont="1" applyAlignment="1">
      <alignment horizontal="right"/>
    </xf>
    <xf numFmtId="0" fontId="10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27" fillId="0" borderId="0" xfId="1" applyFont="1" applyBorder="1" applyAlignment="1" applyProtection="1">
      <alignment vertical="center" wrapText="1"/>
    </xf>
    <xf numFmtId="0" fontId="10" fillId="0" borderId="0" xfId="0" applyFont="1" applyBorder="1"/>
    <xf numFmtId="0" fontId="10" fillId="0" borderId="0" xfId="173" applyFont="1"/>
    <xf numFmtId="0" fontId="5" fillId="0" borderId="1" xfId="173" applyFont="1" applyBorder="1" applyAlignment="1"/>
    <xf numFmtId="0" fontId="10" fillId="0" borderId="0" xfId="173" applyFont="1" applyBorder="1"/>
    <xf numFmtId="169" fontId="6" fillId="0" borderId="0" xfId="0" applyNumberFormat="1" applyFont="1" applyAlignment="1">
      <alignment horizontal="right" wrapText="1"/>
    </xf>
    <xf numFmtId="0" fontId="10" fillId="0" borderId="0" xfId="182" applyFont="1" applyFill="1"/>
    <xf numFmtId="49" fontId="5" fillId="0" borderId="0" xfId="4" applyNumberFormat="1" applyFont="1" applyFill="1" applyBorder="1" applyAlignment="1">
      <alignment horizontal="left"/>
    </xf>
    <xf numFmtId="0" fontId="10" fillId="0" borderId="0" xfId="182" applyFont="1"/>
    <xf numFmtId="0" fontId="5" fillId="0" borderId="1" xfId="175" applyFont="1" applyBorder="1" applyAlignment="1"/>
    <xf numFmtId="165" fontId="14" fillId="0" borderId="0" xfId="0" applyNumberFormat="1" applyFont="1" applyFill="1" applyAlignment="1">
      <alignment horizontal="center" vertical="center" wrapText="1"/>
    </xf>
    <xf numFmtId="165" fontId="14" fillId="0" borderId="0" xfId="0" applyNumberFormat="1" applyFont="1" applyFill="1" applyAlignment="1">
      <alignment horizontal="center" vertical="center"/>
    </xf>
    <xf numFmtId="0" fontId="5" fillId="0" borderId="0" xfId="0" applyFont="1"/>
    <xf numFmtId="0" fontId="5" fillId="0" borderId="3" xfId="0" applyFont="1" applyBorder="1" applyAlignment="1">
      <alignment horizontal="center" vertical="center" wrapText="1"/>
    </xf>
    <xf numFmtId="0" fontId="10" fillId="0" borderId="0" xfId="4" applyFont="1"/>
    <xf numFmtId="0" fontId="5" fillId="0" borderId="1" xfId="182" applyFont="1" applyBorder="1" applyAlignment="1"/>
    <xf numFmtId="0" fontId="5" fillId="0" borderId="1" xfId="182" applyFont="1" applyBorder="1" applyAlignment="1">
      <alignment horizontal="right"/>
    </xf>
    <xf numFmtId="0" fontId="10" fillId="0" borderId="0" xfId="185" applyFont="1"/>
    <xf numFmtId="0" fontId="5" fillId="0" borderId="1" xfId="185" applyFont="1" applyBorder="1" applyAlignment="1"/>
    <xf numFmtId="0" fontId="5" fillId="0" borderId="1" xfId="185" applyFont="1" applyBorder="1" applyAlignment="1">
      <alignment horizontal="right"/>
    </xf>
    <xf numFmtId="0" fontId="10" fillId="0" borderId="0" xfId="186" applyFont="1" applyFill="1"/>
    <xf numFmtId="0" fontId="5" fillId="0" borderId="1" xfId="186" applyFont="1" applyFill="1" applyBorder="1" applyAlignment="1"/>
    <xf numFmtId="0" fontId="5" fillId="0" borderId="1" xfId="186" applyFont="1" applyFill="1" applyBorder="1" applyAlignment="1">
      <alignment horizontal="right"/>
    </xf>
    <xf numFmtId="0" fontId="10" fillId="0" borderId="0" xfId="187" applyFont="1"/>
    <xf numFmtId="0" fontId="5" fillId="0" borderId="1" xfId="187" applyFont="1" applyBorder="1" applyAlignment="1"/>
    <xf numFmtId="0" fontId="5" fillId="0" borderId="1" xfId="187" applyFont="1" applyBorder="1" applyAlignment="1">
      <alignment horizontal="right"/>
    </xf>
    <xf numFmtId="0" fontId="10" fillId="0" borderId="0" xfId="188" applyFont="1"/>
    <xf numFmtId="0" fontId="5" fillId="0" borderId="1" xfId="188" applyFont="1" applyBorder="1" applyAlignment="1"/>
    <xf numFmtId="0" fontId="5" fillId="0" borderId="1" xfId="188" applyFont="1" applyBorder="1" applyAlignment="1">
      <alignment horizontal="right"/>
    </xf>
    <xf numFmtId="0" fontId="5" fillId="0" borderId="0" xfId="4" applyFont="1"/>
    <xf numFmtId="49" fontId="5" fillId="0" borderId="0" xfId="4" applyNumberFormat="1" applyFont="1" applyBorder="1" applyAlignment="1"/>
    <xf numFmtId="0" fontId="5" fillId="0" borderId="1" xfId="173" applyFont="1" applyBorder="1" applyAlignment="1">
      <alignment horizontal="right"/>
    </xf>
    <xf numFmtId="0" fontId="5" fillId="0" borderId="0" xfId="0" applyFont="1" applyBorder="1"/>
    <xf numFmtId="0" fontId="5" fillId="0" borderId="0" xfId="0" applyFont="1" applyBorder="1" applyAlignment="1"/>
    <xf numFmtId="0" fontId="5" fillId="0" borderId="0" xfId="0" applyFont="1" applyBorder="1" applyAlignment="1">
      <alignment horizontal="right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175" applyFont="1" applyBorder="1" applyAlignment="1">
      <alignment horizontal="right"/>
    </xf>
    <xf numFmtId="0" fontId="5" fillId="0" borderId="0" xfId="4" applyFont="1" applyBorder="1" applyAlignment="1"/>
    <xf numFmtId="0" fontId="10" fillId="0" borderId="0" xfId="181" applyFont="1" applyBorder="1"/>
    <xf numFmtId="0" fontId="5" fillId="0" borderId="1" xfId="4" applyFont="1" applyBorder="1" applyAlignment="1">
      <alignment horizontal="right"/>
    </xf>
    <xf numFmtId="0" fontId="10" fillId="0" borderId="0" xfId="181" applyFont="1"/>
    <xf numFmtId="0" fontId="5" fillId="0" borderId="1" xfId="183" applyFont="1" applyBorder="1" applyAlignment="1"/>
    <xf numFmtId="0" fontId="5" fillId="0" borderId="1" xfId="183" applyFont="1" applyBorder="1" applyAlignment="1">
      <alignment horizontal="right"/>
    </xf>
    <xf numFmtId="0" fontId="10" fillId="0" borderId="0" xfId="183" applyFont="1"/>
    <xf numFmtId="0" fontId="5" fillId="0" borderId="0" xfId="183" applyFont="1" applyAlignment="1">
      <alignment horizontal="left" wrapText="1"/>
    </xf>
    <xf numFmtId="0" fontId="5" fillId="0" borderId="0" xfId="183" applyFont="1"/>
    <xf numFmtId="0" fontId="5" fillId="0" borderId="1" xfId="183" applyFont="1" applyBorder="1" applyAlignment="1">
      <alignment horizontal="right" vertical="top"/>
    </xf>
    <xf numFmtId="0" fontId="5" fillId="0" borderId="1" xfId="184" applyFont="1" applyBorder="1" applyAlignment="1"/>
    <xf numFmtId="0" fontId="5" fillId="0" borderId="0" xfId="184" applyFont="1" applyAlignment="1">
      <alignment horizontal="right"/>
    </xf>
    <xf numFmtId="0" fontId="5" fillId="0" borderId="0" xfId="184" applyFont="1"/>
    <xf numFmtId="165" fontId="5" fillId="0" borderId="0" xfId="4" applyNumberFormat="1" applyFont="1" applyBorder="1" applyAlignment="1"/>
    <xf numFmtId="0" fontId="5" fillId="0" borderId="0" xfId="184" applyFont="1" applyAlignment="1">
      <alignment horizontal="left" wrapText="1"/>
    </xf>
    <xf numFmtId="168" fontId="5" fillId="0" borderId="0" xfId="189" applyNumberFormat="1" applyFont="1"/>
    <xf numFmtId="0" fontId="5" fillId="0" borderId="1" xfId="189" applyFont="1" applyBorder="1"/>
    <xf numFmtId="165" fontId="10" fillId="0" borderId="0" xfId="173" applyNumberFormat="1" applyFont="1"/>
    <xf numFmtId="166" fontId="5" fillId="0" borderId="0" xfId="5" applyNumberFormat="1" applyFont="1" applyFill="1" applyBorder="1" applyAlignment="1">
      <alignment horizontal="right"/>
    </xf>
    <xf numFmtId="0" fontId="6" fillId="0" borderId="0" xfId="0" applyFont="1" applyAlignment="1">
      <alignment horizontal="left"/>
    </xf>
    <xf numFmtId="0" fontId="10" fillId="0" borderId="0" xfId="183" applyFont="1" applyBorder="1"/>
    <xf numFmtId="164" fontId="10" fillId="0" borderId="0" xfId="183" applyNumberFormat="1" applyFont="1"/>
    <xf numFmtId="166" fontId="5" fillId="0" borderId="0" xfId="0" applyNumberFormat="1" applyFont="1" applyBorder="1" applyAlignment="1">
      <alignment horizontal="right" wrapText="1"/>
    </xf>
    <xf numFmtId="0" fontId="5" fillId="0" borderId="0" xfId="0" applyFont="1" applyAlignment="1">
      <alignment horizontal="right" wrapText="1"/>
    </xf>
    <xf numFmtId="168" fontId="5" fillId="0" borderId="0" xfId="0" applyNumberFormat="1" applyFont="1" applyAlignment="1">
      <alignment horizontal="right" wrapText="1"/>
    </xf>
    <xf numFmtId="0" fontId="5" fillId="0" borderId="0" xfId="0" applyFont="1" applyBorder="1" applyAlignment="1">
      <alignment horizontal="right" wrapText="1"/>
    </xf>
    <xf numFmtId="168" fontId="5" fillId="0" borderId="0" xfId="0" applyNumberFormat="1" applyFont="1" applyBorder="1" applyAlignment="1">
      <alignment horizontal="right" wrapText="1"/>
    </xf>
    <xf numFmtId="167" fontId="5" fillId="0" borderId="0" xfId="0" applyNumberFormat="1" applyFont="1" applyAlignment="1">
      <alignment horizontal="right" wrapText="1"/>
    </xf>
    <xf numFmtId="167" fontId="5" fillId="0" borderId="0" xfId="0" applyNumberFormat="1" applyFont="1" applyBorder="1" applyAlignment="1">
      <alignment horizontal="right" wrapText="1"/>
    </xf>
    <xf numFmtId="169" fontId="5" fillId="0" borderId="0" xfId="0" applyNumberFormat="1" applyFont="1" applyAlignment="1">
      <alignment horizontal="right" wrapText="1"/>
    </xf>
    <xf numFmtId="0" fontId="5" fillId="0" borderId="0" xfId="0" applyFont="1" applyAlignment="1">
      <alignment horizontal="left"/>
    </xf>
    <xf numFmtId="14" fontId="9" fillId="0" borderId="2" xfId="189" applyNumberFormat="1" applyFont="1" applyBorder="1" applyAlignment="1">
      <alignment wrapText="1"/>
    </xf>
    <xf numFmtId="0" fontId="24" fillId="0" borderId="0" xfId="184" applyFont="1"/>
    <xf numFmtId="0" fontId="24" fillId="0" borderId="1" xfId="184" applyFont="1" applyBorder="1"/>
    <xf numFmtId="0" fontId="17" fillId="0" borderId="0" xfId="0" applyFont="1" applyAlignment="1">
      <alignment vertical="center"/>
    </xf>
    <xf numFmtId="3" fontId="6" fillId="0" borderId="0" xfId="0" applyNumberFormat="1" applyFont="1" applyBorder="1" applyAlignment="1">
      <alignment horizontal="right" wrapText="1"/>
    </xf>
    <xf numFmtId="0" fontId="6" fillId="0" borderId="0" xfId="0" applyFont="1" applyFill="1" applyAlignment="1">
      <alignment horizontal="right" wrapText="1"/>
    </xf>
    <xf numFmtId="168" fontId="6" fillId="0" borderId="0" xfId="0" applyNumberFormat="1" applyFont="1" applyFill="1" applyAlignment="1">
      <alignment horizontal="right" wrapText="1"/>
    </xf>
    <xf numFmtId="0" fontId="5" fillId="0" borderId="0" xfId="189" applyFont="1" applyFill="1" applyAlignment="1"/>
    <xf numFmtId="14" fontId="5" fillId="0" borderId="1" xfId="189" applyNumberFormat="1" applyFont="1" applyFill="1" applyBorder="1" applyAlignment="1">
      <alignment horizontal="left"/>
    </xf>
    <xf numFmtId="0" fontId="10" fillId="0" borderId="0" xfId="4" applyFont="1" applyBorder="1"/>
    <xf numFmtId="0" fontId="2" fillId="0" borderId="0" xfId="182" applyBorder="1"/>
    <xf numFmtId="0" fontId="7" fillId="0" borderId="0" xfId="189" applyFont="1" applyBorder="1"/>
    <xf numFmtId="0" fontId="10" fillId="0" borderId="0" xfId="185" applyFont="1" applyBorder="1"/>
    <xf numFmtId="0" fontId="10" fillId="0" borderId="0" xfId="186" applyFont="1" applyFill="1" applyBorder="1"/>
    <xf numFmtId="0" fontId="10" fillId="0" borderId="0" xfId="187" applyFont="1" applyBorder="1"/>
    <xf numFmtId="0" fontId="10" fillId="0" borderId="0" xfId="188" applyFont="1" applyBorder="1"/>
    <xf numFmtId="0" fontId="22" fillId="0" borderId="0" xfId="1" applyBorder="1" applyAlignment="1" applyProtection="1">
      <alignment vertical="center" wrapText="1"/>
    </xf>
    <xf numFmtId="0" fontId="8" fillId="0" borderId="0" xfId="0" applyFont="1" applyAlignment="1">
      <alignment vertical="center" wrapText="1"/>
    </xf>
    <xf numFmtId="0" fontId="11" fillId="0" borderId="0" xfId="34" applyNumberFormat="1" applyFont="1" applyFill="1" applyBorder="1" applyAlignment="1" applyProtection="1">
      <alignment vertical="top" wrapText="1"/>
    </xf>
    <xf numFmtId="0" fontId="18" fillId="0" borderId="0" xfId="34" applyNumberFormat="1" applyFont="1" applyFill="1" applyBorder="1" applyAlignment="1" applyProtection="1"/>
    <xf numFmtId="167" fontId="19" fillId="0" borderId="0" xfId="0" applyNumberFormat="1" applyFont="1" applyBorder="1" applyAlignment="1">
      <alignment horizontal="right" vertical="center" wrapText="1"/>
    </xf>
    <xf numFmtId="168" fontId="19" fillId="0" borderId="0" xfId="0" applyNumberFormat="1" applyFont="1" applyBorder="1" applyAlignment="1">
      <alignment horizontal="right" vertical="center" wrapText="1"/>
    </xf>
    <xf numFmtId="0" fontId="19" fillId="0" borderId="0" xfId="0" applyFont="1" applyBorder="1" applyAlignment="1">
      <alignment horizontal="right" vertical="center" wrapText="1"/>
    </xf>
    <xf numFmtId="167" fontId="19" fillId="0" borderId="0" xfId="0" applyNumberFormat="1" applyFont="1" applyAlignment="1">
      <alignment horizontal="right" wrapText="1"/>
    </xf>
    <xf numFmtId="168" fontId="19" fillId="0" borderId="0" xfId="0" applyNumberFormat="1" applyFont="1" applyAlignment="1">
      <alignment horizontal="right" wrapText="1"/>
    </xf>
    <xf numFmtId="0" fontId="19" fillId="0" borderId="0" xfId="0" applyFont="1" applyAlignment="1">
      <alignment horizontal="right" wrapText="1"/>
    </xf>
    <xf numFmtId="49" fontId="8" fillId="0" borderId="0" xfId="0" applyNumberFormat="1" applyFont="1" applyBorder="1" applyAlignment="1">
      <alignment horizontal="center" vertical="center" wrapText="1"/>
    </xf>
    <xf numFmtId="49" fontId="10" fillId="0" borderId="0" xfId="0" applyNumberFormat="1" applyFont="1" applyBorder="1" applyAlignment="1">
      <alignment horizontal="center" vertical="center" wrapText="1"/>
    </xf>
    <xf numFmtId="166" fontId="6" fillId="0" borderId="0" xfId="3" applyNumberFormat="1" applyFont="1" applyFill="1" applyAlignment="1">
      <alignment horizontal="right" wrapText="1"/>
    </xf>
    <xf numFmtId="0" fontId="5" fillId="0" borderId="1" xfId="5" applyFont="1" applyBorder="1"/>
    <xf numFmtId="0" fontId="2" fillId="0" borderId="0" xfId="184" applyBorder="1"/>
    <xf numFmtId="0" fontId="0" fillId="0" borderId="0" xfId="0" applyBorder="1"/>
    <xf numFmtId="166" fontId="19" fillId="0" borderId="0" xfId="0" applyNumberFormat="1" applyFont="1" applyAlignment="1">
      <alignment horizontal="right" wrapText="1"/>
    </xf>
    <xf numFmtId="166" fontId="19" fillId="0" borderId="0" xfId="0" applyNumberFormat="1" applyFont="1" applyBorder="1" applyAlignment="1">
      <alignment horizontal="right" vertical="center" wrapText="1"/>
    </xf>
    <xf numFmtId="0" fontId="5" fillId="0" borderId="0" xfId="5" applyFont="1" applyBorder="1" applyAlignment="1"/>
    <xf numFmtId="0" fontId="5" fillId="0" borderId="0" xfId="0" applyFont="1" applyAlignment="1">
      <alignment horizontal="left" wrapText="1"/>
    </xf>
    <xf numFmtId="167" fontId="5" fillId="0" borderId="0" xfId="0" applyNumberFormat="1" applyFont="1" applyFill="1" applyBorder="1" applyAlignment="1">
      <alignment horizontal="right" wrapText="1"/>
    </xf>
    <xf numFmtId="0" fontId="9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19" fillId="0" borderId="0" xfId="0" applyFont="1" applyBorder="1" applyAlignment="1">
      <alignment horizontal="left"/>
    </xf>
    <xf numFmtId="165" fontId="5" fillId="0" borderId="0" xfId="0" applyNumberFormat="1" applyFont="1" applyFill="1" applyBorder="1" applyAlignment="1">
      <alignment horizontal="right" wrapText="1"/>
    </xf>
    <xf numFmtId="3" fontId="5" fillId="0" borderId="0" xfId="0" applyNumberFormat="1" applyFont="1" applyFill="1" applyBorder="1" applyAlignment="1">
      <alignment horizontal="right" wrapText="1"/>
    </xf>
    <xf numFmtId="167" fontId="20" fillId="0" borderId="0" xfId="0" applyNumberFormat="1" applyFont="1" applyFill="1" applyAlignment="1">
      <alignment horizontal="right" wrapText="1"/>
    </xf>
    <xf numFmtId="168" fontId="20" fillId="0" borderId="0" xfId="0" applyNumberFormat="1" applyFont="1" applyFill="1" applyAlignment="1">
      <alignment horizontal="right" wrapText="1"/>
    </xf>
    <xf numFmtId="0" fontId="20" fillId="0" borderId="0" xfId="0" applyFont="1" applyFill="1" applyAlignment="1">
      <alignment horizontal="right" wrapText="1"/>
    </xf>
    <xf numFmtId="167" fontId="20" fillId="0" borderId="0" xfId="0" applyNumberFormat="1" applyFont="1" applyFill="1" applyBorder="1" applyAlignment="1">
      <alignment horizontal="right" wrapText="1"/>
    </xf>
    <xf numFmtId="168" fontId="20" fillId="0" borderId="0" xfId="0" applyNumberFormat="1" applyFont="1" applyFill="1" applyBorder="1" applyAlignment="1">
      <alignment horizontal="right" wrapText="1"/>
    </xf>
    <xf numFmtId="0" fontId="20" fillId="0" borderId="0" xfId="0" applyFont="1" applyFill="1" applyBorder="1" applyAlignment="1">
      <alignment horizontal="right" wrapText="1"/>
    </xf>
    <xf numFmtId="0" fontId="16" fillId="0" borderId="0" xfId="4" applyFont="1" applyFill="1" applyAlignment="1">
      <alignment vertical="center"/>
    </xf>
    <xf numFmtId="0" fontId="12" fillId="0" borderId="0" xfId="34" applyNumberFormat="1" applyFont="1" applyFill="1" applyBorder="1" applyAlignment="1" applyProtection="1">
      <alignment horizontal="left" vertical="center" wrapText="1"/>
    </xf>
    <xf numFmtId="0" fontId="30" fillId="0" borderId="0" xfId="0" applyFont="1" applyBorder="1" applyAlignment="1">
      <alignment horizontal="center" vertical="center"/>
    </xf>
    <xf numFmtId="3" fontId="5" fillId="0" borderId="0" xfId="5" applyNumberFormat="1" applyFont="1" applyFill="1" applyBorder="1" applyAlignment="1">
      <alignment horizontal="right"/>
    </xf>
    <xf numFmtId="3" fontId="5" fillId="0" borderId="1" xfId="5" applyNumberFormat="1" applyFont="1" applyFill="1" applyBorder="1" applyAlignment="1">
      <alignment horizontal="right"/>
    </xf>
    <xf numFmtId="49" fontId="9" fillId="0" borderId="0" xfId="4" applyNumberFormat="1" applyFont="1" applyFill="1" applyBorder="1" applyAlignment="1">
      <alignment horizontal="left"/>
    </xf>
    <xf numFmtId="169" fontId="31" fillId="0" borderId="0" xfId="2" applyNumberFormat="1" applyFont="1" applyAlignment="1">
      <alignment horizontal="right" wrapText="1"/>
    </xf>
    <xf numFmtId="168" fontId="31" fillId="0" borderId="0" xfId="2" applyNumberFormat="1" applyFont="1" applyAlignment="1">
      <alignment horizontal="right" wrapText="1"/>
    </xf>
    <xf numFmtId="0" fontId="31" fillId="0" borderId="0" xfId="2" applyFont="1" applyAlignment="1">
      <alignment horizontal="right" wrapText="1"/>
    </xf>
    <xf numFmtId="169" fontId="31" fillId="0" borderId="1" xfId="2" applyNumberFormat="1" applyFont="1" applyBorder="1" applyAlignment="1">
      <alignment horizontal="right" wrapText="1"/>
    </xf>
    <xf numFmtId="168" fontId="31" fillId="0" borderId="1" xfId="2" applyNumberFormat="1" applyFont="1" applyBorder="1" applyAlignment="1">
      <alignment horizontal="right" wrapText="1"/>
    </xf>
    <xf numFmtId="0" fontId="31" fillId="0" borderId="1" xfId="2" applyFont="1" applyBorder="1" applyAlignment="1">
      <alignment horizontal="right" wrapText="1"/>
    </xf>
    <xf numFmtId="0" fontId="31" fillId="0" borderId="0" xfId="2" applyFont="1" applyAlignment="1">
      <alignment horizontal="left" wrapText="1"/>
    </xf>
    <xf numFmtId="0" fontId="31" fillId="0" borderId="1" xfId="2" applyFont="1" applyBorder="1" applyAlignment="1">
      <alignment horizontal="left" wrapText="1"/>
    </xf>
    <xf numFmtId="167" fontId="31" fillId="0" borderId="0" xfId="2" applyNumberFormat="1" applyFont="1" applyAlignment="1">
      <alignment horizontal="right" wrapText="1"/>
    </xf>
    <xf numFmtId="167" fontId="31" fillId="0" borderId="1" xfId="2" applyNumberFormat="1" applyFont="1" applyBorder="1" applyAlignment="1">
      <alignment horizontal="right" wrapText="1"/>
    </xf>
    <xf numFmtId="167" fontId="31" fillId="0" borderId="0" xfId="2" applyNumberFormat="1" applyFont="1" applyBorder="1" applyAlignment="1">
      <alignment horizontal="right" wrapText="1"/>
    </xf>
    <xf numFmtId="168" fontId="31" fillId="0" borderId="0" xfId="2" applyNumberFormat="1" applyFont="1" applyBorder="1" applyAlignment="1">
      <alignment horizontal="right" wrapText="1"/>
    </xf>
    <xf numFmtId="0" fontId="31" fillId="0" borderId="0" xfId="2" applyFont="1" applyBorder="1" applyAlignment="1">
      <alignment horizontal="right" wrapText="1"/>
    </xf>
    <xf numFmtId="0" fontId="31" fillId="0" borderId="0" xfId="2" applyFont="1" applyBorder="1" applyAlignment="1">
      <alignment horizontal="left" wrapText="1"/>
    </xf>
    <xf numFmtId="167" fontId="31" fillId="0" borderId="0" xfId="2" applyNumberFormat="1" applyFont="1" applyAlignment="1">
      <alignment horizontal="right" vertical="center" wrapText="1"/>
    </xf>
    <xf numFmtId="168" fontId="31" fillId="0" borderId="0" xfId="2" applyNumberFormat="1" applyFont="1" applyAlignment="1">
      <alignment horizontal="right" vertical="center" wrapText="1"/>
    </xf>
    <xf numFmtId="0" fontId="31" fillId="0" borderId="0" xfId="2" applyFont="1" applyAlignment="1">
      <alignment horizontal="right" vertical="center" wrapText="1"/>
    </xf>
    <xf numFmtId="167" fontId="31" fillId="0" borderId="0" xfId="2" applyNumberFormat="1" applyFont="1" applyBorder="1" applyAlignment="1">
      <alignment horizontal="right" vertical="center" wrapText="1"/>
    </xf>
    <xf numFmtId="168" fontId="31" fillId="0" borderId="0" xfId="2" applyNumberFormat="1" applyFont="1" applyBorder="1" applyAlignment="1">
      <alignment horizontal="right" vertical="center" wrapText="1"/>
    </xf>
    <xf numFmtId="167" fontId="31" fillId="0" borderId="1" xfId="2" applyNumberFormat="1" applyFont="1" applyBorder="1" applyAlignment="1">
      <alignment horizontal="right" vertical="center" wrapText="1"/>
    </xf>
    <xf numFmtId="168" fontId="31" fillId="0" borderId="1" xfId="2" applyNumberFormat="1" applyFont="1" applyBorder="1" applyAlignment="1">
      <alignment horizontal="right" vertical="center" wrapText="1"/>
    </xf>
    <xf numFmtId="0" fontId="5" fillId="0" borderId="0" xfId="189" applyFont="1" applyBorder="1" applyAlignment="1">
      <alignment vertical="top" wrapText="1"/>
    </xf>
    <xf numFmtId="0" fontId="9" fillId="0" borderId="2" xfId="189" applyFont="1" applyFill="1" applyBorder="1" applyAlignment="1">
      <alignment vertical="top"/>
    </xf>
    <xf numFmtId="0" fontId="9" fillId="0" borderId="2" xfId="189" applyFont="1" applyBorder="1" applyAlignment="1">
      <alignment vertical="top"/>
    </xf>
    <xf numFmtId="0" fontId="24" fillId="0" borderId="0" xfId="184" applyFont="1" applyBorder="1"/>
    <xf numFmtId="0" fontId="10" fillId="0" borderId="1" xfId="0" applyFont="1" applyBorder="1"/>
    <xf numFmtId="0" fontId="10" fillId="0" borderId="0" xfId="0" applyFont="1" applyBorder="1"/>
    <xf numFmtId="0" fontId="5" fillId="0" borderId="0" xfId="189" applyFont="1" applyBorder="1" applyAlignment="1">
      <alignment horizontal="left"/>
    </xf>
    <xf numFmtId="49" fontId="5" fillId="0" borderId="0" xfId="0" applyNumberFormat="1" applyFont="1" applyBorder="1" applyAlignment="1"/>
    <xf numFmtId="0" fontId="5" fillId="0" borderId="0" xfId="189" applyFont="1" applyFill="1" applyBorder="1" applyAlignment="1">
      <alignment horizontal="left"/>
    </xf>
    <xf numFmtId="0" fontId="5" fillId="0" borderId="1" xfId="189" applyFont="1" applyFill="1" applyBorder="1" applyAlignment="1">
      <alignment horizontal="left"/>
    </xf>
    <xf numFmtId="0" fontId="28" fillId="0" borderId="0" xfId="34" applyNumberFormat="1" applyFont="1" applyFill="1" applyBorder="1" applyAlignment="1" applyProtection="1">
      <alignment horizontal="left" vertical="top" wrapText="1"/>
    </xf>
    <xf numFmtId="0" fontId="29" fillId="0" borderId="0" xfId="0" applyFont="1" applyFill="1" applyAlignment="1">
      <alignment horizontal="left" vertical="top" wrapText="1"/>
    </xf>
    <xf numFmtId="0" fontId="12" fillId="0" borderId="0" xfId="34" applyNumberFormat="1" applyFont="1" applyFill="1" applyBorder="1" applyAlignment="1" applyProtection="1">
      <alignment horizontal="left" vertical="center" wrapText="1"/>
    </xf>
    <xf numFmtId="0" fontId="28" fillId="0" borderId="0" xfId="34" applyNumberFormat="1" applyFont="1" applyFill="1" applyBorder="1" applyAlignment="1" applyProtection="1">
      <alignment horizontal="left" vertical="top"/>
    </xf>
    <xf numFmtId="0" fontId="10" fillId="0" borderId="0" xfId="0" applyFont="1" applyAlignment="1">
      <alignment horizontal="center"/>
    </xf>
    <xf numFmtId="0" fontId="16" fillId="0" borderId="0" xfId="0" applyFont="1" applyAlignment="1">
      <alignment horizontal="left" vertical="top" wrapText="1"/>
    </xf>
    <xf numFmtId="0" fontId="9" fillId="0" borderId="2" xfId="189" applyFont="1" applyBorder="1" applyAlignment="1">
      <alignment horizontal="center" vertical="center" wrapText="1"/>
    </xf>
    <xf numFmtId="0" fontId="9" fillId="0" borderId="0" xfId="189" applyFont="1" applyBorder="1" applyAlignment="1">
      <alignment horizontal="center" vertical="center" wrapText="1"/>
    </xf>
    <xf numFmtId="0" fontId="30" fillId="0" borderId="0" xfId="189" applyFont="1" applyBorder="1" applyAlignment="1">
      <alignment horizontal="center" vertical="center" wrapText="1"/>
    </xf>
    <xf numFmtId="0" fontId="5" fillId="0" borderId="3" xfId="189" applyFont="1" applyBorder="1" applyAlignment="1">
      <alignment horizontal="center" vertical="center" wrapText="1"/>
    </xf>
    <xf numFmtId="0" fontId="5" fillId="0" borderId="4" xfId="189" applyFont="1" applyBorder="1" applyAlignment="1">
      <alignment horizontal="center" vertical="center" wrapText="1"/>
    </xf>
    <xf numFmtId="0" fontId="5" fillId="0" borderId="5" xfId="189" applyFont="1" applyBorder="1" applyAlignment="1">
      <alignment horizontal="center" vertical="center"/>
    </xf>
    <xf numFmtId="0" fontId="5" fillId="0" borderId="6" xfId="189" applyFont="1" applyBorder="1" applyAlignment="1">
      <alignment horizontal="center" vertical="center" wrapText="1"/>
    </xf>
    <xf numFmtId="0" fontId="5" fillId="0" borderId="7" xfId="189" applyFont="1" applyBorder="1" applyAlignment="1">
      <alignment horizontal="center" vertical="center" wrapText="1"/>
    </xf>
    <xf numFmtId="0" fontId="5" fillId="0" borderId="2" xfId="189" applyFont="1" applyBorder="1" applyAlignment="1">
      <alignment horizontal="center" vertical="center" wrapText="1"/>
    </xf>
    <xf numFmtId="0" fontId="5" fillId="0" borderId="8" xfId="189" applyFont="1" applyBorder="1" applyAlignment="1">
      <alignment horizontal="center" vertical="center" wrapText="1"/>
    </xf>
    <xf numFmtId="0" fontId="5" fillId="0" borderId="9" xfId="189" applyFont="1" applyBorder="1" applyAlignment="1">
      <alignment horizontal="center" vertical="center" wrapText="1"/>
    </xf>
    <xf numFmtId="0" fontId="5" fillId="0" borderId="1" xfId="189" applyFont="1" applyBorder="1" applyAlignment="1">
      <alignment horizontal="center" vertical="center" wrapText="1"/>
    </xf>
    <xf numFmtId="0" fontId="5" fillId="0" borderId="10" xfId="189" applyFont="1" applyBorder="1" applyAlignment="1">
      <alignment horizontal="center" vertical="center" wrapText="1"/>
    </xf>
    <xf numFmtId="0" fontId="30" fillId="0" borderId="0" xfId="4" applyFont="1" applyAlignment="1">
      <alignment horizontal="center" vertical="center" wrapText="1"/>
    </xf>
    <xf numFmtId="0" fontId="8" fillId="0" borderId="0" xfId="4" applyFont="1" applyAlignment="1">
      <alignment horizontal="center" vertical="center" wrapText="1"/>
    </xf>
    <xf numFmtId="165" fontId="8" fillId="0" borderId="0" xfId="0" applyNumberFormat="1" applyFont="1" applyFill="1" applyAlignment="1">
      <alignment horizontal="center" vertical="center" wrapText="1"/>
    </xf>
    <xf numFmtId="0" fontId="30" fillId="0" borderId="0" xfId="185" applyFont="1" applyAlignment="1">
      <alignment horizontal="center" vertical="center" wrapText="1"/>
    </xf>
    <xf numFmtId="0" fontId="30" fillId="0" borderId="0" xfId="186" applyFont="1" applyFill="1" applyAlignment="1">
      <alignment horizontal="center" vertical="center" wrapText="1"/>
    </xf>
    <xf numFmtId="0" fontId="30" fillId="0" borderId="0" xfId="187" applyFont="1" applyAlignment="1">
      <alignment horizontal="center" vertical="center" wrapText="1"/>
    </xf>
    <xf numFmtId="0" fontId="30" fillId="0" borderId="0" xfId="188" applyFont="1" applyAlignment="1">
      <alignment horizontal="center" vertical="center" wrapText="1"/>
    </xf>
    <xf numFmtId="0" fontId="5" fillId="0" borderId="8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8" fillId="0" borderId="0" xfId="177" applyFont="1" applyAlignment="1">
      <alignment horizontal="center" vertical="center" wrapText="1"/>
    </xf>
    <xf numFmtId="0" fontId="8" fillId="0" borderId="0" xfId="176" applyFont="1" applyAlignment="1">
      <alignment horizontal="center" vertical="center" wrapText="1"/>
    </xf>
    <xf numFmtId="0" fontId="8" fillId="0" borderId="0" xfId="178" applyFont="1" applyAlignment="1">
      <alignment horizontal="center" vertical="center" wrapText="1"/>
    </xf>
    <xf numFmtId="0" fontId="8" fillId="0" borderId="0" xfId="179" applyFont="1" applyAlignment="1">
      <alignment horizontal="center" vertical="center" wrapText="1"/>
    </xf>
    <xf numFmtId="0" fontId="8" fillId="0" borderId="0" xfId="180" applyFont="1" applyAlignment="1">
      <alignment horizontal="center" vertical="center" wrapText="1"/>
    </xf>
    <xf numFmtId="0" fontId="8" fillId="0" borderId="0" xfId="175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65" fontId="8" fillId="0" borderId="0" xfId="174" applyNumberFormat="1" applyFont="1" applyAlignment="1">
      <alignment horizontal="center" vertical="center" wrapText="1"/>
    </xf>
    <xf numFmtId="0" fontId="30" fillId="0" borderId="0" xfId="173" applyFont="1" applyAlignment="1">
      <alignment horizontal="center" vertical="center" wrapText="1"/>
    </xf>
    <xf numFmtId="0" fontId="8" fillId="0" borderId="0" xfId="173" applyFont="1" applyAlignment="1">
      <alignment horizontal="center" vertical="center" wrapText="1"/>
    </xf>
    <xf numFmtId="0" fontId="30" fillId="0" borderId="0" xfId="181" applyFont="1" applyAlignment="1">
      <alignment horizontal="center" vertical="center" wrapText="1"/>
    </xf>
    <xf numFmtId="0" fontId="30" fillId="0" borderId="0" xfId="183" applyFont="1" applyAlignment="1">
      <alignment horizontal="center" vertical="center" wrapText="1"/>
    </xf>
    <xf numFmtId="0" fontId="5" fillId="0" borderId="5" xfId="183" applyFont="1" applyBorder="1" applyAlignment="1">
      <alignment horizontal="center" vertical="center"/>
    </xf>
    <xf numFmtId="0" fontId="5" fillId="0" borderId="3" xfId="183" applyFont="1" applyBorder="1" applyAlignment="1">
      <alignment horizontal="center" vertical="center" wrapText="1"/>
    </xf>
    <xf numFmtId="0" fontId="5" fillId="0" borderId="3" xfId="183" applyFont="1" applyBorder="1" applyAlignment="1">
      <alignment horizontal="center" vertical="center"/>
    </xf>
    <xf numFmtId="0" fontId="5" fillId="0" borderId="4" xfId="183" applyFont="1" applyBorder="1" applyAlignment="1">
      <alignment horizontal="center" vertical="center"/>
    </xf>
    <xf numFmtId="0" fontId="5" fillId="0" borderId="4" xfId="183" applyFont="1" applyBorder="1" applyAlignment="1">
      <alignment horizontal="center" vertical="center" wrapText="1"/>
    </xf>
    <xf numFmtId="14" fontId="5" fillId="0" borderId="0" xfId="189" applyNumberFormat="1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189" applyFont="1" applyBorder="1" applyAlignment="1">
      <alignment horizontal="left" vertical="top" wrapText="1"/>
    </xf>
    <xf numFmtId="0" fontId="5" fillId="0" borderId="1" xfId="189" applyFont="1" applyBorder="1" applyAlignment="1">
      <alignment horizontal="left" vertical="top" wrapText="1"/>
    </xf>
    <xf numFmtId="0" fontId="5" fillId="0" borderId="3" xfId="184" applyFont="1" applyBorder="1" applyAlignment="1">
      <alignment horizontal="center" vertical="center" wrapText="1"/>
    </xf>
    <xf numFmtId="0" fontId="5" fillId="0" borderId="4" xfId="184" applyFont="1" applyBorder="1" applyAlignment="1">
      <alignment horizontal="center" vertical="center"/>
    </xf>
    <xf numFmtId="0" fontId="30" fillId="0" borderId="0" xfId="184" applyFont="1" applyAlignment="1">
      <alignment horizontal="center" vertical="center" wrapText="1"/>
    </xf>
    <xf numFmtId="0" fontId="5" fillId="0" borderId="5" xfId="184" applyFont="1" applyBorder="1" applyAlignment="1">
      <alignment horizontal="center" vertical="center"/>
    </xf>
    <xf numFmtId="0" fontId="5" fillId="0" borderId="4" xfId="184" applyFont="1" applyBorder="1" applyAlignment="1">
      <alignment horizontal="center" vertical="center" wrapText="1"/>
    </xf>
    <xf numFmtId="0" fontId="5" fillId="0" borderId="3" xfId="184" applyFont="1" applyBorder="1" applyAlignment="1">
      <alignment horizontal="center" vertical="center"/>
    </xf>
  </cellXfs>
  <cellStyles count="231">
    <cellStyle name="Гиперссылка" xfId="1" builtinId="8"/>
    <cellStyle name="Обычный" xfId="0" builtinId="0"/>
    <cellStyle name="Обычный 10" xfId="2"/>
    <cellStyle name="Обычный 11" xfId="3"/>
    <cellStyle name="Обычный 2" xfId="4"/>
    <cellStyle name="Обычный 2 10" xfId="5"/>
    <cellStyle name="Обычный 2 11" xfId="6"/>
    <cellStyle name="Обычный 2 12" xfId="7"/>
    <cellStyle name="Обычный 2 13" xfId="8"/>
    <cellStyle name="Обычный 2 14" xfId="9"/>
    <cellStyle name="Обычный 2 15" xfId="10"/>
    <cellStyle name="Обычный 2 16" xfId="11"/>
    <cellStyle name="Обычный 2 17" xfId="12"/>
    <cellStyle name="Обычный 2 17 2" xfId="13"/>
    <cellStyle name="Обычный 2 17 2 2" xfId="14"/>
    <cellStyle name="Обычный 2 17 2 3" xfId="190"/>
    <cellStyle name="Обычный 2 18" xfId="15"/>
    <cellStyle name="Обычный 2 19" xfId="16"/>
    <cellStyle name="Обычный 2 19 2" xfId="17"/>
    <cellStyle name="Обычный 2 19 2 2" xfId="18"/>
    <cellStyle name="Обычный 2 19 2 2 2" xfId="19"/>
    <cellStyle name="Обычный 2 19 2 2 2 2" xfId="20"/>
    <cellStyle name="Обычный 2 19 2 2 2 2 2" xfId="21"/>
    <cellStyle name="Обычный 2 19 2 2 2 2 3" xfId="22"/>
    <cellStyle name="Обычный 2 19 2 2 2 3" xfId="192"/>
    <cellStyle name="Обычный 2 19 2 2 3" xfId="23"/>
    <cellStyle name="Обычный 2 19 2 2 4" xfId="24"/>
    <cellStyle name="Обычный 2 19 2 3" xfId="25"/>
    <cellStyle name="Обычный 2 19 2 3 2" xfId="26"/>
    <cellStyle name="Обычный 2 19 2 3 3" xfId="27"/>
    <cellStyle name="Обычный 2 19 2 4" xfId="191"/>
    <cellStyle name="Обычный 2 19 3" xfId="28"/>
    <cellStyle name="Обычный 2 19 3 2" xfId="29"/>
    <cellStyle name="Обычный 2 19 3 2 2" xfId="30"/>
    <cellStyle name="Обычный 2 19 3 2 3" xfId="31"/>
    <cellStyle name="Обычный 2 19 3 3" xfId="193"/>
    <cellStyle name="Обычный 2 19 4" xfId="32"/>
    <cellStyle name="Обычный 2 19 5" xfId="33"/>
    <cellStyle name="Обычный 2 2" xfId="34"/>
    <cellStyle name="Обычный 2 2 2" xfId="35"/>
    <cellStyle name="Обычный 2 2 2 2" xfId="36"/>
    <cellStyle name="Обычный 2 2 2 2 2" xfId="37"/>
    <cellStyle name="Обычный 2 2 2 2 2 2" xfId="38"/>
    <cellStyle name="Обычный 2 2 2 2 2 2 2" xfId="39"/>
    <cellStyle name="Обычный 2 2 2 2 2 2 2 2" xfId="40"/>
    <cellStyle name="Обычный 2 2 2 2 2 2 2 2 2" xfId="41"/>
    <cellStyle name="Обычный 2 2 2 2 2 2 2 2 2 2" xfId="42"/>
    <cellStyle name="Обычный 2 2 2 2 2 2 2 2 2 2 2" xfId="43"/>
    <cellStyle name="Обычный 2 2 2 2 2 2 2 2 2 2 2 2" xfId="44"/>
    <cellStyle name="Обычный 2 2 2 2 2 2 2 2 2 2 2 3" xfId="198"/>
    <cellStyle name="Обычный 2 2 2 2 2 2 2 2 2 3" xfId="45"/>
    <cellStyle name="Обычный 2 2 2 2 2 2 2 2 2 4" xfId="197"/>
    <cellStyle name="Обычный 2 2 2 2 2 2 2 2 3" xfId="46"/>
    <cellStyle name="Обычный 2 2 2 2 2 2 2 2 3 2" xfId="47"/>
    <cellStyle name="Обычный 2 2 2 2 2 2 2 2 3 3" xfId="199"/>
    <cellStyle name="Обычный 2 2 2 2 2 2 2 3" xfId="48"/>
    <cellStyle name="Обычный 2 2 2 2 2 2 2 3 2" xfId="49"/>
    <cellStyle name="Обычный 2 2 2 2 2 2 2 3 2 2" xfId="50"/>
    <cellStyle name="Обычный 2 2 2 2 2 2 2 3 2 3" xfId="200"/>
    <cellStyle name="Обычный 2 2 2 2 2 2 2 4" xfId="51"/>
    <cellStyle name="Обычный 2 2 2 2 2 2 2 5" xfId="196"/>
    <cellStyle name="Обычный 2 2 2 2 2 2 3" xfId="52"/>
    <cellStyle name="Обычный 2 2 2 2 2 2 3 2" xfId="53"/>
    <cellStyle name="Обычный 2 2 2 2 2 2 3 2 2" xfId="54"/>
    <cellStyle name="Обычный 2 2 2 2 2 2 3 2 2 2" xfId="55"/>
    <cellStyle name="Обычный 2 2 2 2 2 2 3 2 2 3" xfId="202"/>
    <cellStyle name="Обычный 2 2 2 2 2 2 3 3" xfId="56"/>
    <cellStyle name="Обычный 2 2 2 2 2 2 3 4" xfId="201"/>
    <cellStyle name="Обычный 2 2 2 2 2 2 4" xfId="57"/>
    <cellStyle name="Обычный 2 2 2 2 2 2 4 2" xfId="58"/>
    <cellStyle name="Обычный 2 2 2 2 2 2 4 3" xfId="203"/>
    <cellStyle name="Обычный 2 2 2 2 2 3" xfId="59"/>
    <cellStyle name="Обычный 2 2 2 2 2 3 2" xfId="60"/>
    <cellStyle name="Обычный 2 2 2 2 2 3 2 2" xfId="61"/>
    <cellStyle name="Обычный 2 2 2 2 2 3 2 2 2" xfId="62"/>
    <cellStyle name="Обычный 2 2 2 2 2 3 2 2 2 2" xfId="63"/>
    <cellStyle name="Обычный 2 2 2 2 2 3 2 2 2 3" xfId="205"/>
    <cellStyle name="Обычный 2 2 2 2 2 3 2 3" xfId="64"/>
    <cellStyle name="Обычный 2 2 2 2 2 3 2 4" xfId="204"/>
    <cellStyle name="Обычный 2 2 2 2 2 3 3" xfId="65"/>
    <cellStyle name="Обычный 2 2 2 2 2 3 3 2" xfId="66"/>
    <cellStyle name="Обычный 2 2 2 2 2 3 3 3" xfId="206"/>
    <cellStyle name="Обычный 2 2 2 2 2 4" xfId="67"/>
    <cellStyle name="Обычный 2 2 2 2 2 4 2" xfId="68"/>
    <cellStyle name="Обычный 2 2 2 2 2 4 2 2" xfId="69"/>
    <cellStyle name="Обычный 2 2 2 2 2 4 2 3" xfId="207"/>
    <cellStyle name="Обычный 2 2 2 2 2 5" xfId="70"/>
    <cellStyle name="Обычный 2 2 2 2 2 6" xfId="195"/>
    <cellStyle name="Обычный 2 2 2 2 3" xfId="71"/>
    <cellStyle name="Обычный 2 2 2 2 3 2" xfId="72"/>
    <cellStyle name="Обычный 2 2 2 2 3 2 2" xfId="73"/>
    <cellStyle name="Обычный 2 2 2 2 3 2 2 2" xfId="74"/>
    <cellStyle name="Обычный 2 2 2 2 3 2 2 2 2" xfId="75"/>
    <cellStyle name="Обычный 2 2 2 2 3 2 2 2 2 2" xfId="210"/>
    <cellStyle name="Обычный 2 2 2 2 3 2 2 3" xfId="209"/>
    <cellStyle name="Обычный 2 2 2 2 3 2 3" xfId="76"/>
    <cellStyle name="Обычный 2 2 2 2 3 2 3 2" xfId="211"/>
    <cellStyle name="Обычный 2 2 2 2 3 3" xfId="77"/>
    <cellStyle name="Обычный 2 2 2 2 3 3 2" xfId="78"/>
    <cellStyle name="Обычный 2 2 2 2 3 3 2 2" xfId="212"/>
    <cellStyle name="Обычный 2 2 2 2 3 4" xfId="208"/>
    <cellStyle name="Обычный 2 2 2 2 4" xfId="79"/>
    <cellStyle name="Обычный 2 2 2 2 4 2" xfId="80"/>
    <cellStyle name="Обычный 2 2 2 2 4 2 2" xfId="81"/>
    <cellStyle name="Обычный 2 2 2 2 4 2 2 2" xfId="214"/>
    <cellStyle name="Обычный 2 2 2 2 4 3" xfId="213"/>
    <cellStyle name="Обычный 2 2 2 2 5" xfId="82"/>
    <cellStyle name="Обычный 2 2 2 2 5 2" xfId="215"/>
    <cellStyle name="Обычный 2 2 2 3" xfId="83"/>
    <cellStyle name="Обычный 2 2 2 4" xfId="84"/>
    <cellStyle name="Обычный 2 2 2 4 2" xfId="85"/>
    <cellStyle name="Обычный 2 2 2 4 2 2" xfId="86"/>
    <cellStyle name="Обычный 2 2 2 4 2 2 2" xfId="87"/>
    <cellStyle name="Обычный 2 2 2 4 2 2 2 2" xfId="88"/>
    <cellStyle name="Обычный 2 2 2 4 2 2 2 3" xfId="217"/>
    <cellStyle name="Обычный 2 2 2 4 2 3" xfId="89"/>
    <cellStyle name="Обычный 2 2 2 4 2 4" xfId="216"/>
    <cellStyle name="Обычный 2 2 2 4 3" xfId="90"/>
    <cellStyle name="Обычный 2 2 2 4 3 2" xfId="91"/>
    <cellStyle name="Обычный 2 2 2 4 3 3" xfId="218"/>
    <cellStyle name="Обычный 2 2 2 5" xfId="92"/>
    <cellStyle name="Обычный 2 2 2 5 2" xfId="93"/>
    <cellStyle name="Обычный 2 2 2 5 2 2" xfId="94"/>
    <cellStyle name="Обычный 2 2 2 5 2 3" xfId="219"/>
    <cellStyle name="Обычный 2 2 2 6" xfId="95"/>
    <cellStyle name="Обычный 2 2 2 7" xfId="194"/>
    <cellStyle name="Обычный 2 2 3" xfId="96"/>
    <cellStyle name="Обычный 2 2 3 2" xfId="97"/>
    <cellStyle name="Обычный 2 2 3 3" xfId="220"/>
    <cellStyle name="Обычный 2 2 4" xfId="98"/>
    <cellStyle name="Обычный 2 2 4 2" xfId="99"/>
    <cellStyle name="Обычный 2 2 4 2 2" xfId="100"/>
    <cellStyle name="Обычный 2 2 4 2 2 2" xfId="101"/>
    <cellStyle name="Обычный 2 2 4 2 2 2 2" xfId="102"/>
    <cellStyle name="Обычный 2 2 4 2 2 2 2 2" xfId="223"/>
    <cellStyle name="Обычный 2 2 4 2 2 3" xfId="222"/>
    <cellStyle name="Обычный 2 2 4 2 3" xfId="103"/>
    <cellStyle name="Обычный 2 2 4 2 3 2" xfId="224"/>
    <cellStyle name="Обычный 2 2 4 3" xfId="104"/>
    <cellStyle name="Обычный 2 2 4 3 2" xfId="105"/>
    <cellStyle name="Обычный 2 2 4 3 2 2" xfId="225"/>
    <cellStyle name="Обычный 2 2 4 4" xfId="221"/>
    <cellStyle name="Обычный 2 2 5" xfId="106"/>
    <cellStyle name="Обычный 2 2 5 2" xfId="107"/>
    <cellStyle name="Обычный 2 2 5 2 2" xfId="108"/>
    <cellStyle name="Обычный 2 2 5 2 2 2" xfId="227"/>
    <cellStyle name="Обычный 2 2 5 3" xfId="226"/>
    <cellStyle name="Обычный 2 2 6" xfId="109"/>
    <cellStyle name="Обычный 2 2 6 2" xfId="228"/>
    <cellStyle name="Обычный 2 2 7" xfId="110"/>
    <cellStyle name="Обычный 2 20" xfId="111"/>
    <cellStyle name="Обычный 2 20 2" xfId="112"/>
    <cellStyle name="Обычный 2 20 2 2" xfId="113"/>
    <cellStyle name="Обычный 2 20 2 2 2" xfId="114"/>
    <cellStyle name="Обычный 2 20 2 2 3" xfId="115"/>
    <cellStyle name="Обычный 2 20 2 3" xfId="229"/>
    <cellStyle name="Обычный 2 20 3" xfId="116"/>
    <cellStyle name="Обычный 2 20 4" xfId="117"/>
    <cellStyle name="Обычный 2 21" xfId="118"/>
    <cellStyle name="Обычный 2 21 2" xfId="119"/>
    <cellStyle name="Обычный 2 21 3" xfId="120"/>
    <cellStyle name="Обычный 2 22" xfId="121"/>
    <cellStyle name="Обычный 2 23" xfId="122"/>
    <cellStyle name="Обычный 2 24" xfId="123"/>
    <cellStyle name="Обычный 2 3" xfId="124"/>
    <cellStyle name="Обычный 2 3 2" xfId="125"/>
    <cellStyle name="Обычный 2 4" xfId="126"/>
    <cellStyle name="Обычный 2 4 2" xfId="127"/>
    <cellStyle name="Обычный 2 5" xfId="128"/>
    <cellStyle name="Обычный 2 5 2" xfId="129"/>
    <cellStyle name="Обычный 2 6" xfId="130"/>
    <cellStyle name="Обычный 2 7" xfId="131"/>
    <cellStyle name="Обычный 2 8" xfId="132"/>
    <cellStyle name="Обычный 2 9" xfId="133"/>
    <cellStyle name="Обычный 3" xfId="134"/>
    <cellStyle name="Обычный 3 10" xfId="135"/>
    <cellStyle name="Обычный 3 11" xfId="136"/>
    <cellStyle name="Обычный 3 12" xfId="137"/>
    <cellStyle name="Обычный 3 13" xfId="138"/>
    <cellStyle name="Обычный 3 13 2" xfId="139"/>
    <cellStyle name="Обычный 3 13 3" xfId="140"/>
    <cellStyle name="Обычный 3 14" xfId="141"/>
    <cellStyle name="Обычный 3 14 2" xfId="142"/>
    <cellStyle name="Обычный 3 14 3" xfId="143"/>
    <cellStyle name="Обычный 3 15" xfId="144"/>
    <cellStyle name="Обычный 3 2" xfId="145"/>
    <cellStyle name="Обычный 3 2 2" xfId="146"/>
    <cellStyle name="Обычный 3 3" xfId="147"/>
    <cellStyle name="Обычный 3 4" xfId="148"/>
    <cellStyle name="Обычный 3 5" xfId="149"/>
    <cellStyle name="Обычный 3 6" xfId="150"/>
    <cellStyle name="Обычный 3 7" xfId="151"/>
    <cellStyle name="Обычный 3 8" xfId="152"/>
    <cellStyle name="Обычный 3 9" xfId="153"/>
    <cellStyle name="Обычный 4 10" xfId="154"/>
    <cellStyle name="Обычный 4 2" xfId="155"/>
    <cellStyle name="Обычный 4 3" xfId="156"/>
    <cellStyle name="Обычный 4 4" xfId="157"/>
    <cellStyle name="Обычный 4 5" xfId="158"/>
    <cellStyle name="Обычный 4 6" xfId="159"/>
    <cellStyle name="Обычный 4 7" xfId="160"/>
    <cellStyle name="Обычный 4 8" xfId="161"/>
    <cellStyle name="Обычный 4 9" xfId="162"/>
    <cellStyle name="Обычный 4 9 2" xfId="163"/>
    <cellStyle name="Обычный 4 9 3" xfId="164"/>
    <cellStyle name="Обычный 5 2" xfId="165"/>
    <cellStyle name="Обычный 5 3" xfId="166"/>
    <cellStyle name="Обычный 5 4" xfId="167"/>
    <cellStyle name="Обычный 5 5" xfId="168"/>
    <cellStyle name="Обычный 56" xfId="169"/>
    <cellStyle name="Обычный 6 2" xfId="170"/>
    <cellStyle name="Обычный 6 3" xfId="171"/>
    <cellStyle name="Обычный 7 2" xfId="172"/>
    <cellStyle name="Обычный_tabsv10" xfId="173"/>
    <cellStyle name="Обычный_tabsv11" xfId="174"/>
    <cellStyle name="Обычный_tabsv12" xfId="175"/>
    <cellStyle name="Обычный_tabsv13" xfId="176"/>
    <cellStyle name="Обычный_tabsv14" xfId="177"/>
    <cellStyle name="Обычный_tabsv15" xfId="178"/>
    <cellStyle name="Обычный_tabsv16" xfId="179"/>
    <cellStyle name="Обычный_tabsv17" xfId="180"/>
    <cellStyle name="Обычный_tabsv18" xfId="181"/>
    <cellStyle name="Обычный_tabsv2" xfId="182"/>
    <cellStyle name="Обычный_tabsv22" xfId="183"/>
    <cellStyle name="Обычный_tabsv26" xfId="184"/>
    <cellStyle name="Обычный_tabsv3" xfId="185"/>
    <cellStyle name="Обычный_tabsv4" xfId="186"/>
    <cellStyle name="Обычный_tabsv7" xfId="187"/>
    <cellStyle name="Обычный_tabsv8" xfId="188"/>
    <cellStyle name="Обычный_таблицы1" xfId="189"/>
    <cellStyle name="Финансовый 2" xfId="23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800100</xdr:colOff>
      <xdr:row>4</xdr:row>
      <xdr:rowOff>180975</xdr:rowOff>
    </xdr:to>
    <xdr:pic>
      <xdr:nvPicPr>
        <xdr:cNvPr id="2374" name="Рисунок 2" descr="C:\Users\a.naurzbekova\Desktop\Хат СП по измен. лого\Приложение\ЛОГО АНГЛ по левому краю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528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-03-02-&#1052;%2004%202026%20&#1088;&#1091;&#10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ложка"/>
      <sheetName val="Усл.обозначения"/>
      <sheetName val="Содержание "/>
      <sheetName val="1.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</sheetNames>
    <sheetDataSet>
      <sheetData sheetId="0"/>
      <sheetData sheetId="1"/>
      <sheetData sheetId="2"/>
      <sheetData sheetId="3"/>
      <sheetData sheetId="4">
        <row r="7">
          <cell r="B7">
            <v>11063.74</v>
          </cell>
          <cell r="C7">
            <v>10748.86</v>
          </cell>
          <cell r="D7">
            <v>102.92942693457725</v>
          </cell>
          <cell r="E7">
            <v>1949.94</v>
          </cell>
          <cell r="F7">
            <v>1666.66</v>
          </cell>
          <cell r="G7">
            <v>116.99686798747193</v>
          </cell>
          <cell r="H7">
            <v>9113.7999999999993</v>
          </cell>
          <cell r="I7">
            <v>9082.2000000000007</v>
          </cell>
          <cell r="J7">
            <v>100.34793332012066</v>
          </cell>
          <cell r="K7">
            <v>14395.7</v>
          </cell>
          <cell r="L7">
            <v>14150.8</v>
          </cell>
          <cell r="M7">
            <v>101.73064420386129</v>
          </cell>
          <cell r="N7">
            <v>25459.440000000002</v>
          </cell>
          <cell r="O7">
            <v>24899.66</v>
          </cell>
          <cell r="P7">
            <v>102.24814314733617</v>
          </cell>
        </row>
      </sheetData>
      <sheetData sheetId="5"/>
      <sheetData sheetId="6">
        <row r="6">
          <cell r="B6">
            <v>5734.2</v>
          </cell>
          <cell r="C6">
            <v>5448.6500000000005</v>
          </cell>
          <cell r="D6">
            <v>105.24074770814789</v>
          </cell>
          <cell r="E6">
            <v>1112.3</v>
          </cell>
          <cell r="F6">
            <v>981.85</v>
          </cell>
          <cell r="G6">
            <v>113.28614350460865</v>
          </cell>
          <cell r="H6">
            <v>4621.8999999999996</v>
          </cell>
          <cell r="I6">
            <v>4466.8</v>
          </cell>
          <cell r="J6">
            <v>103.4722844094206</v>
          </cell>
          <cell r="K6">
            <v>7297</v>
          </cell>
          <cell r="L6">
            <v>7028.1</v>
          </cell>
          <cell r="M6">
            <v>103.82606963475192</v>
          </cell>
          <cell r="N6">
            <v>13031.2</v>
          </cell>
          <cell r="O6">
            <v>12476.75</v>
          </cell>
          <cell r="P6">
            <v>104.44386558999742</v>
          </cell>
        </row>
      </sheetData>
      <sheetData sheetId="7"/>
      <sheetData sheetId="8">
        <row r="6">
          <cell r="B6">
            <v>15774.300000000001</v>
          </cell>
          <cell r="C6">
            <v>16066.3</v>
          </cell>
          <cell r="D6">
            <v>98.182531136602719</v>
          </cell>
          <cell r="E6">
            <v>6594.1</v>
          </cell>
          <cell r="F6">
            <v>7020.3</v>
          </cell>
          <cell r="G6">
            <v>93.929034371750504</v>
          </cell>
          <cell r="H6">
            <v>9180.2000000000007</v>
          </cell>
          <cell r="I6">
            <v>9046</v>
          </cell>
          <cell r="J6">
            <v>101.48352863143933</v>
          </cell>
          <cell r="K6">
            <v>41662.199999999997</v>
          </cell>
          <cell r="L6">
            <v>41337.4</v>
          </cell>
          <cell r="M6">
            <v>100.78572914600336</v>
          </cell>
          <cell r="N6">
            <v>57436.5</v>
          </cell>
          <cell r="O6">
            <v>57403.7</v>
          </cell>
          <cell r="P6">
            <v>100.05713917395569</v>
          </cell>
        </row>
      </sheetData>
      <sheetData sheetId="9">
        <row r="6">
          <cell r="B6">
            <v>100460.7</v>
          </cell>
          <cell r="C6">
            <v>95248.6</v>
          </cell>
          <cell r="D6">
            <v>105.47210142721258</v>
          </cell>
          <cell r="E6">
            <v>99994</v>
          </cell>
          <cell r="F6">
            <v>94783</v>
          </cell>
          <cell r="G6">
            <v>105.49782133926971</v>
          </cell>
          <cell r="H6">
            <v>466.7</v>
          </cell>
          <cell r="I6">
            <v>465.6</v>
          </cell>
          <cell r="J6">
            <v>100.23625429553265</v>
          </cell>
          <cell r="K6">
            <v>15496.2</v>
          </cell>
          <cell r="L6">
            <v>15483.9</v>
          </cell>
          <cell r="M6">
            <v>100.07943735105498</v>
          </cell>
          <cell r="N6">
            <v>115956.9</v>
          </cell>
          <cell r="O6">
            <v>110732.5</v>
          </cell>
          <cell r="P6">
            <v>104.71803671008963</v>
          </cell>
        </row>
      </sheetData>
      <sheetData sheetId="10">
        <row r="6">
          <cell r="B6">
            <v>22253</v>
          </cell>
          <cell r="C6">
            <v>23227</v>
          </cell>
          <cell r="D6">
            <v>95.8</v>
          </cell>
          <cell r="E6">
            <v>285</v>
          </cell>
          <cell r="F6">
            <v>991</v>
          </cell>
          <cell r="G6">
            <v>28.8</v>
          </cell>
          <cell r="H6">
            <v>21968</v>
          </cell>
          <cell r="I6">
            <v>22236</v>
          </cell>
          <cell r="J6">
            <v>98.8</v>
          </cell>
          <cell r="K6">
            <v>28844</v>
          </cell>
          <cell r="L6">
            <v>29543</v>
          </cell>
          <cell r="M6">
            <v>97.6</v>
          </cell>
          <cell r="N6">
            <v>51097</v>
          </cell>
          <cell r="O6">
            <v>52770</v>
          </cell>
          <cell r="P6">
            <v>96.8</v>
          </cell>
        </row>
      </sheetData>
      <sheetData sheetId="11">
        <row r="6">
          <cell r="B6">
            <v>38335</v>
          </cell>
          <cell r="C6">
            <v>38091</v>
          </cell>
          <cell r="D6">
            <v>100.6</v>
          </cell>
          <cell r="E6">
            <v>320</v>
          </cell>
          <cell r="F6">
            <v>2020</v>
          </cell>
          <cell r="G6">
            <v>15.8</v>
          </cell>
          <cell r="H6">
            <v>38015</v>
          </cell>
          <cell r="I6">
            <v>36071</v>
          </cell>
          <cell r="J6">
            <v>105.4</v>
          </cell>
          <cell r="K6">
            <v>102930</v>
          </cell>
          <cell r="L6">
            <v>100264</v>
          </cell>
          <cell r="M6">
            <v>102.7</v>
          </cell>
          <cell r="N6">
            <v>141265</v>
          </cell>
          <cell r="O6">
            <v>138355</v>
          </cell>
          <cell r="P6">
            <v>102.1</v>
          </cell>
        </row>
      </sheetData>
      <sheetData sheetId="12">
        <row r="8">
          <cell r="B8">
            <v>300196</v>
          </cell>
          <cell r="C8">
            <v>291637</v>
          </cell>
          <cell r="D8">
            <v>102.9</v>
          </cell>
          <cell r="E8">
            <v>33861</v>
          </cell>
          <cell r="F8">
            <v>34062</v>
          </cell>
          <cell r="G8">
            <v>99.4</v>
          </cell>
          <cell r="H8">
            <v>266335</v>
          </cell>
          <cell r="I8">
            <v>257575</v>
          </cell>
          <cell r="J8">
            <v>103.4</v>
          </cell>
          <cell r="K8">
            <v>260989</v>
          </cell>
          <cell r="L8">
            <v>260153</v>
          </cell>
          <cell r="M8">
            <v>100.3</v>
          </cell>
          <cell r="N8">
            <v>561185</v>
          </cell>
          <cell r="O8">
            <v>551790</v>
          </cell>
          <cell r="P8">
            <v>101.7</v>
          </cell>
        </row>
        <row r="26">
          <cell r="B26">
            <v>140903</v>
          </cell>
          <cell r="C26">
            <v>138950</v>
          </cell>
          <cell r="D26">
            <v>101.4</v>
          </cell>
          <cell r="E26">
            <v>14047</v>
          </cell>
          <cell r="F26">
            <v>13134</v>
          </cell>
          <cell r="G26">
            <v>107</v>
          </cell>
          <cell r="H26">
            <v>126856</v>
          </cell>
          <cell r="I26">
            <v>125816</v>
          </cell>
          <cell r="J26">
            <v>100.8</v>
          </cell>
          <cell r="K26">
            <v>113971</v>
          </cell>
          <cell r="L26">
            <v>114365</v>
          </cell>
          <cell r="M26">
            <v>99.7</v>
          </cell>
          <cell r="N26">
            <v>254874</v>
          </cell>
          <cell r="O26">
            <v>253315</v>
          </cell>
          <cell r="P26">
            <v>100.6</v>
          </cell>
        </row>
        <row r="99">
          <cell r="B99">
            <v>1020928</v>
          </cell>
          <cell r="C99">
            <v>1006286</v>
          </cell>
          <cell r="D99">
            <v>101.5</v>
          </cell>
          <cell r="E99">
            <v>81395</v>
          </cell>
          <cell r="F99">
            <v>102964</v>
          </cell>
          <cell r="G99">
            <v>79.099999999999994</v>
          </cell>
          <cell r="H99">
            <v>939533</v>
          </cell>
          <cell r="I99">
            <v>903322</v>
          </cell>
          <cell r="J99">
            <v>104</v>
          </cell>
          <cell r="K99">
            <v>730403</v>
          </cell>
          <cell r="L99">
            <v>732387</v>
          </cell>
          <cell r="M99">
            <v>99.7</v>
          </cell>
          <cell r="N99">
            <v>1751331</v>
          </cell>
          <cell r="O99">
            <v>1738673</v>
          </cell>
          <cell r="P99">
            <v>100.7</v>
          </cell>
        </row>
        <row r="117">
          <cell r="B117">
            <v>87075</v>
          </cell>
          <cell r="C117">
            <v>84085</v>
          </cell>
          <cell r="D117">
            <v>103.6</v>
          </cell>
          <cell r="E117">
            <v>2383</v>
          </cell>
          <cell r="F117">
            <v>1850</v>
          </cell>
          <cell r="G117">
            <v>128.80000000000001</v>
          </cell>
          <cell r="H117">
            <v>84692</v>
          </cell>
          <cell r="I117">
            <v>82235</v>
          </cell>
          <cell r="J117">
            <v>103</v>
          </cell>
          <cell r="K117">
            <v>177209</v>
          </cell>
          <cell r="L117">
            <v>167575</v>
          </cell>
          <cell r="M117">
            <v>105.7</v>
          </cell>
          <cell r="N117">
            <v>264284</v>
          </cell>
          <cell r="O117">
            <v>251660</v>
          </cell>
          <cell r="P117">
            <v>105</v>
          </cell>
        </row>
        <row r="135">
          <cell r="B135">
            <v>9789</v>
          </cell>
          <cell r="C135">
            <v>8677</v>
          </cell>
          <cell r="D135">
            <v>112.8</v>
          </cell>
          <cell r="E135">
            <v>7651</v>
          </cell>
          <cell r="F135">
            <v>6989</v>
          </cell>
          <cell r="G135">
            <v>109.5</v>
          </cell>
          <cell r="H135">
            <v>2138</v>
          </cell>
          <cell r="I135">
            <v>1688</v>
          </cell>
          <cell r="J135">
            <v>126.7</v>
          </cell>
          <cell r="K135">
            <v>5329</v>
          </cell>
          <cell r="L135">
            <v>5711</v>
          </cell>
          <cell r="M135">
            <v>93.3</v>
          </cell>
          <cell r="N135">
            <v>15118</v>
          </cell>
          <cell r="O135">
            <v>14388</v>
          </cell>
          <cell r="P135">
            <v>105.1</v>
          </cell>
        </row>
        <row r="153">
          <cell r="B153">
            <v>152600</v>
          </cell>
          <cell r="C153">
            <v>140747</v>
          </cell>
          <cell r="D153">
            <v>108.4</v>
          </cell>
          <cell r="E153">
            <v>19330</v>
          </cell>
          <cell r="F153">
            <v>18847</v>
          </cell>
          <cell r="G153">
            <v>102.6</v>
          </cell>
          <cell r="H153">
            <v>133270</v>
          </cell>
          <cell r="I153">
            <v>121900</v>
          </cell>
          <cell r="J153">
            <v>109.3</v>
          </cell>
          <cell r="K153">
            <v>89548</v>
          </cell>
          <cell r="L153">
            <v>83455</v>
          </cell>
          <cell r="M153">
            <v>107.3</v>
          </cell>
          <cell r="N153">
            <v>242148</v>
          </cell>
          <cell r="O153">
            <v>224202</v>
          </cell>
          <cell r="P153">
            <v>108</v>
          </cell>
        </row>
        <row r="171">
          <cell r="B171">
            <v>2222</v>
          </cell>
          <cell r="C171">
            <v>2008</v>
          </cell>
          <cell r="D171">
            <v>110.7</v>
          </cell>
          <cell r="E171">
            <v>730</v>
          </cell>
          <cell r="F171">
            <v>680</v>
          </cell>
          <cell r="G171">
            <v>107.4</v>
          </cell>
          <cell r="H171">
            <v>1492</v>
          </cell>
          <cell r="I171">
            <v>1328</v>
          </cell>
          <cell r="J171">
            <v>112.3</v>
          </cell>
          <cell r="K171">
            <v>121</v>
          </cell>
          <cell r="L171">
            <v>349</v>
          </cell>
          <cell r="M171">
            <v>34.700000000000003</v>
          </cell>
          <cell r="N171">
            <v>2343</v>
          </cell>
          <cell r="O171">
            <v>2357</v>
          </cell>
          <cell r="P171">
            <v>99.4</v>
          </cell>
        </row>
        <row r="188">
          <cell r="B188">
            <v>1538340</v>
          </cell>
          <cell r="C188">
            <v>1382619</v>
          </cell>
          <cell r="D188">
            <v>111.3</v>
          </cell>
          <cell r="E188">
            <v>1515122</v>
          </cell>
          <cell r="F188">
            <v>1357003</v>
          </cell>
          <cell r="G188">
            <v>111.7</v>
          </cell>
          <cell r="H188">
            <v>23218</v>
          </cell>
          <cell r="I188">
            <v>25616</v>
          </cell>
          <cell r="J188">
            <v>90.6</v>
          </cell>
          <cell r="K188">
            <v>402005</v>
          </cell>
          <cell r="L188">
            <v>403303</v>
          </cell>
          <cell r="M188">
            <v>99.7</v>
          </cell>
          <cell r="N188">
            <v>1940345</v>
          </cell>
          <cell r="O188">
            <v>1785922</v>
          </cell>
          <cell r="P188">
            <v>108.6</v>
          </cell>
        </row>
      </sheetData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1"/>
  <sheetViews>
    <sheetView tabSelected="1" zoomScaleNormal="100" workbookViewId="0">
      <selection activeCell="A18" sqref="A18"/>
    </sheetView>
  </sheetViews>
  <sheetFormatPr defaultRowHeight="12.75"/>
  <cols>
    <col min="1" max="1" width="9.140625" style="38"/>
    <col min="2" max="2" width="9.140625" style="38" customWidth="1"/>
    <col min="3" max="3" width="9.140625" style="38"/>
    <col min="4" max="4" width="10.85546875" style="38" customWidth="1"/>
    <col min="5" max="5" width="12.5703125" style="38" customWidth="1"/>
    <col min="6" max="8" width="9.140625" style="38"/>
    <col min="9" max="16384" width="9.140625" style="39"/>
  </cols>
  <sheetData>
    <row r="2" spans="1:10" ht="15" customHeight="1">
      <c r="A2" s="212"/>
      <c r="B2" s="212"/>
      <c r="C2" s="212"/>
      <c r="D2" s="212"/>
      <c r="E2" s="212"/>
      <c r="F2" s="44"/>
    </row>
    <row r="3" spans="1:10" ht="15" customHeight="1">
      <c r="A3" s="212"/>
      <c r="B3" s="212"/>
      <c r="C3" s="212"/>
      <c r="D3" s="212"/>
      <c r="E3" s="212"/>
      <c r="F3" s="44"/>
    </row>
    <row r="4" spans="1:10" ht="15" customHeight="1">
      <c r="A4" s="212"/>
      <c r="B4" s="212"/>
      <c r="C4" s="212"/>
      <c r="D4" s="212"/>
      <c r="E4" s="212"/>
      <c r="F4" s="44"/>
    </row>
    <row r="5" spans="1:10" ht="15" customHeight="1">
      <c r="A5" s="212"/>
      <c r="B5" s="212"/>
      <c r="C5" s="212"/>
      <c r="D5" s="212"/>
      <c r="E5" s="212"/>
      <c r="F5" s="44"/>
    </row>
    <row r="6" spans="1:10">
      <c r="A6" s="44"/>
      <c r="B6" s="44"/>
      <c r="C6" s="44"/>
      <c r="D6" s="44"/>
    </row>
    <row r="7" spans="1:10">
      <c r="A7" s="44"/>
      <c r="B7" s="44"/>
      <c r="C7" s="44"/>
      <c r="D7" s="44"/>
    </row>
    <row r="8" spans="1:10">
      <c r="A8" s="40"/>
      <c r="B8" s="40"/>
      <c r="C8" s="40"/>
      <c r="D8" s="40"/>
      <c r="E8" s="40"/>
      <c r="F8" s="40"/>
      <c r="G8" s="40"/>
    </row>
    <row r="9" spans="1:10" ht="21" customHeight="1">
      <c r="A9" s="211" t="s">
        <v>135</v>
      </c>
      <c r="B9" s="211"/>
      <c r="C9" s="211"/>
      <c r="D9" s="211"/>
      <c r="E9" s="211"/>
      <c r="F9" s="140"/>
      <c r="G9" s="42"/>
    </row>
    <row r="10" spans="1:10" ht="21" customHeight="1">
      <c r="A10" s="208" t="s">
        <v>136</v>
      </c>
      <c r="B10" s="209"/>
      <c r="C10" s="209"/>
      <c r="D10" s="209"/>
      <c r="E10" s="209"/>
      <c r="F10" s="42"/>
      <c r="G10" s="42"/>
    </row>
    <row r="11" spans="1:10" ht="15" customHeight="1">
      <c r="A11" s="40"/>
      <c r="B11" s="40"/>
      <c r="C11" s="40"/>
      <c r="D11" s="40"/>
      <c r="E11" s="41"/>
      <c r="F11" s="42"/>
      <c r="G11" s="42"/>
    </row>
    <row r="12" spans="1:10" ht="15" customHeight="1">
      <c r="A12" s="40"/>
      <c r="B12" s="40"/>
      <c r="C12" s="40"/>
      <c r="D12" s="40"/>
      <c r="E12" s="41"/>
      <c r="F12" s="42"/>
      <c r="G12" s="42"/>
    </row>
    <row r="13" spans="1:10" ht="15" customHeight="1">
      <c r="A13" s="40"/>
      <c r="B13" s="40"/>
      <c r="C13" s="40"/>
      <c r="D13" s="40"/>
      <c r="E13" s="41"/>
      <c r="F13" s="42"/>
      <c r="G13" s="42"/>
    </row>
    <row r="14" spans="1:10" ht="17.25" customHeight="1">
      <c r="A14" s="210" t="s">
        <v>144</v>
      </c>
      <c r="B14" s="210"/>
      <c r="C14" s="210"/>
      <c r="D14" s="210"/>
      <c r="E14" s="210"/>
      <c r="F14" s="210"/>
      <c r="G14" s="210"/>
      <c r="H14" s="210"/>
      <c r="I14" s="210"/>
      <c r="J14" s="210"/>
    </row>
    <row r="15" spans="1:10" ht="33.75" customHeight="1">
      <c r="A15" s="210"/>
      <c r="B15" s="210"/>
      <c r="C15" s="210"/>
      <c r="D15" s="210"/>
      <c r="E15" s="210"/>
      <c r="F15" s="210"/>
      <c r="G15" s="210"/>
      <c r="H15" s="210"/>
      <c r="I15" s="210"/>
      <c r="J15" s="210"/>
    </row>
    <row r="16" spans="1:10" ht="16.5" customHeight="1">
      <c r="A16" s="172"/>
      <c r="B16" s="172"/>
      <c r="C16" s="172"/>
      <c r="D16" s="172"/>
      <c r="E16" s="172"/>
      <c r="F16" s="172"/>
      <c r="G16" s="172"/>
      <c r="H16" s="172"/>
      <c r="I16" s="172"/>
      <c r="J16" s="172"/>
    </row>
    <row r="17" spans="1:7" ht="14.25">
      <c r="A17" s="43"/>
      <c r="B17" s="43"/>
      <c r="C17" s="43"/>
      <c r="D17" s="43"/>
      <c r="E17" s="43"/>
      <c r="F17" s="43"/>
      <c r="G17" s="43"/>
    </row>
    <row r="18" spans="1:7" ht="18">
      <c r="A18" s="141" t="s">
        <v>137</v>
      </c>
      <c r="B18" s="44"/>
      <c r="C18" s="44"/>
      <c r="D18" s="44"/>
      <c r="E18" s="44"/>
      <c r="F18" s="44"/>
      <c r="G18" s="44"/>
    </row>
    <row r="19" spans="1:7">
      <c r="A19" s="44"/>
      <c r="B19" s="44"/>
      <c r="C19" s="44"/>
      <c r="D19" s="44"/>
      <c r="E19" s="44"/>
      <c r="F19" s="44"/>
      <c r="G19" s="44"/>
    </row>
    <row r="20" spans="1:7">
      <c r="A20" s="44"/>
      <c r="B20" s="44"/>
      <c r="C20" s="44"/>
      <c r="D20" s="44"/>
      <c r="E20" s="44"/>
      <c r="F20" s="44"/>
      <c r="G20" s="44"/>
    </row>
    <row r="21" spans="1:7">
      <c r="A21" s="45"/>
      <c r="B21" s="45"/>
      <c r="C21" s="45"/>
      <c r="D21" s="45"/>
      <c r="E21" s="45"/>
      <c r="F21" s="45"/>
      <c r="G21" s="44"/>
    </row>
    <row r="22" spans="1:7" ht="18.75" customHeight="1">
      <c r="A22" s="46" t="s">
        <v>134</v>
      </c>
      <c r="B22" s="46"/>
      <c r="C22" s="46"/>
      <c r="D22" s="46"/>
      <c r="E22" s="46"/>
      <c r="F22" s="44"/>
      <c r="G22" s="44"/>
    </row>
    <row r="30" spans="1:7" ht="15">
      <c r="B30" s="125"/>
    </row>
    <row r="31" spans="1:7" ht="15">
      <c r="B31" s="125"/>
    </row>
  </sheetData>
  <mergeCells count="4">
    <mergeCell ref="A10:E10"/>
    <mergeCell ref="A14:J15"/>
    <mergeCell ref="A9:E9"/>
    <mergeCell ref="A2:E5"/>
  </mergeCells>
  <pageMargins left="0.78740157480314965" right="0.39370078740157483" top="0.39370078740157483" bottom="0.39370078740157483" header="0" footer="0"/>
  <pageSetup paperSize="9" scale="89" orientation="landscape" useFirstPageNumber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Normal="100" workbookViewId="0">
      <selection activeCell="A6" sqref="A6:A16"/>
    </sheetView>
  </sheetViews>
  <sheetFormatPr defaultRowHeight="12.75"/>
  <cols>
    <col min="1" max="1" width="23.7109375" style="74" customWidth="1"/>
    <col min="2" max="2" width="11.28515625" style="74" customWidth="1"/>
    <col min="3" max="3" width="11" style="74" customWidth="1"/>
    <col min="4" max="4" width="8.85546875" style="74" customWidth="1"/>
    <col min="5" max="6" width="11.140625" style="74" customWidth="1"/>
    <col min="7" max="7" width="9.5703125" style="74" customWidth="1"/>
    <col min="8" max="8" width="9.140625" style="74" customWidth="1"/>
    <col min="9" max="9" width="8.85546875" style="74" customWidth="1"/>
    <col min="10" max="10" width="8" style="74" customWidth="1"/>
    <col min="11" max="12" width="10.85546875" style="74" customWidth="1"/>
    <col min="13" max="13" width="8" style="74" customWidth="1"/>
    <col min="14" max="16384" width="9.140625" style="74"/>
  </cols>
  <sheetData>
    <row r="1" spans="1:26" ht="27" customHeight="1">
      <c r="A1" s="231" t="s">
        <v>59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</row>
    <row r="2" spans="1:26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P2" s="76" t="s">
        <v>107</v>
      </c>
    </row>
    <row r="3" spans="1:26" ht="12.6" customHeight="1">
      <c r="A3" s="219"/>
      <c r="B3" s="217" t="s">
        <v>96</v>
      </c>
      <c r="C3" s="217"/>
      <c r="D3" s="217"/>
      <c r="E3" s="218" t="s">
        <v>23</v>
      </c>
      <c r="F3" s="220"/>
      <c r="G3" s="220"/>
      <c r="H3" s="220"/>
      <c r="I3" s="220"/>
      <c r="J3" s="220"/>
      <c r="K3" s="221" t="s">
        <v>100</v>
      </c>
      <c r="L3" s="222"/>
      <c r="M3" s="223"/>
      <c r="N3" s="217" t="s">
        <v>101</v>
      </c>
      <c r="O3" s="217"/>
      <c r="P3" s="218"/>
    </row>
    <row r="4" spans="1:26" ht="27" customHeight="1">
      <c r="A4" s="219"/>
      <c r="B4" s="217"/>
      <c r="C4" s="217"/>
      <c r="D4" s="217"/>
      <c r="E4" s="217" t="s">
        <v>24</v>
      </c>
      <c r="F4" s="217"/>
      <c r="G4" s="217"/>
      <c r="H4" s="217" t="s">
        <v>25</v>
      </c>
      <c r="I4" s="217"/>
      <c r="J4" s="217"/>
      <c r="K4" s="224"/>
      <c r="L4" s="225"/>
      <c r="M4" s="226"/>
      <c r="N4" s="217"/>
      <c r="O4" s="217"/>
      <c r="P4" s="218"/>
    </row>
    <row r="5" spans="1:26" ht="26.25" customHeight="1">
      <c r="A5" s="219"/>
      <c r="B5" s="27">
        <v>2026</v>
      </c>
      <c r="C5" s="27">
        <v>2025</v>
      </c>
      <c r="D5" s="27" t="s">
        <v>109</v>
      </c>
      <c r="E5" s="27">
        <v>2026</v>
      </c>
      <c r="F5" s="27">
        <v>2025</v>
      </c>
      <c r="G5" s="27" t="s">
        <v>109</v>
      </c>
      <c r="H5" s="27">
        <v>2026</v>
      </c>
      <c r="I5" s="27">
        <v>2025</v>
      </c>
      <c r="J5" s="27" t="s">
        <v>109</v>
      </c>
      <c r="K5" s="27">
        <v>2026</v>
      </c>
      <c r="L5" s="27">
        <v>2025</v>
      </c>
      <c r="M5" s="27" t="s">
        <v>109</v>
      </c>
      <c r="N5" s="27">
        <v>2026</v>
      </c>
      <c r="O5" s="27">
        <v>2025</v>
      </c>
      <c r="P5" s="28" t="s">
        <v>109</v>
      </c>
      <c r="Q5" s="135"/>
    </row>
    <row r="6" spans="1:26" s="60" customFormat="1">
      <c r="A6" s="176" t="s">
        <v>145</v>
      </c>
      <c r="B6" s="22">
        <v>100460.7</v>
      </c>
      <c r="C6" s="22">
        <v>95248.6</v>
      </c>
      <c r="D6" s="22">
        <v>105.47210142721258</v>
      </c>
      <c r="E6" s="128">
        <v>99994</v>
      </c>
      <c r="F6" s="128">
        <v>94783</v>
      </c>
      <c r="G6" s="22">
        <v>105.49782133926971</v>
      </c>
      <c r="H6" s="22">
        <v>466.7</v>
      </c>
      <c r="I6" s="22">
        <v>465.6</v>
      </c>
      <c r="J6" s="22">
        <v>100.23625429553265</v>
      </c>
      <c r="K6" s="22">
        <v>15496.2</v>
      </c>
      <c r="L6" s="22">
        <v>15483.9</v>
      </c>
      <c r="M6" s="22">
        <v>100.07943735105498</v>
      </c>
      <c r="N6" s="23">
        <v>115956.9</v>
      </c>
      <c r="O6" s="23">
        <v>110732.5</v>
      </c>
      <c r="P6" s="22">
        <v>104.71803671008963</v>
      </c>
      <c r="Q6" s="19"/>
      <c r="R6" s="59"/>
      <c r="S6" s="59"/>
      <c r="T6" s="19"/>
      <c r="U6" s="59"/>
      <c r="V6" s="59"/>
      <c r="W6" s="19"/>
      <c r="X6" s="59"/>
      <c r="Y6" s="59"/>
      <c r="Z6" s="19"/>
    </row>
    <row r="7" spans="1:26" s="60" customFormat="1">
      <c r="A7" s="183" t="s">
        <v>147</v>
      </c>
      <c r="B7" s="178">
        <v>99886.6</v>
      </c>
      <c r="C7" s="178">
        <v>94785.8</v>
      </c>
      <c r="D7" s="178">
        <v>105.4</v>
      </c>
      <c r="E7" s="178">
        <v>99884</v>
      </c>
      <c r="F7" s="178">
        <v>94783</v>
      </c>
      <c r="G7" s="178">
        <v>105.4</v>
      </c>
      <c r="H7" s="178">
        <v>2.6</v>
      </c>
      <c r="I7" s="178">
        <v>2.8</v>
      </c>
      <c r="J7" s="178">
        <v>92.9</v>
      </c>
      <c r="K7" s="178">
        <v>61</v>
      </c>
      <c r="L7" s="178">
        <v>60</v>
      </c>
      <c r="M7" s="178">
        <v>101.7</v>
      </c>
      <c r="N7" s="178">
        <v>99947.6</v>
      </c>
      <c r="O7" s="178">
        <v>94845.8</v>
      </c>
      <c r="P7" s="178">
        <v>105.4</v>
      </c>
      <c r="Q7" s="19"/>
      <c r="R7" s="59"/>
      <c r="S7" s="59"/>
      <c r="T7" s="19"/>
      <c r="U7" s="59"/>
      <c r="V7" s="59"/>
      <c r="W7" s="19"/>
      <c r="X7" s="59"/>
      <c r="Y7" s="59"/>
      <c r="Z7" s="19"/>
    </row>
    <row r="8" spans="1:26" s="60" customFormat="1">
      <c r="A8" s="183" t="s">
        <v>148</v>
      </c>
      <c r="B8" s="179" t="s">
        <v>142</v>
      </c>
      <c r="C8" s="179" t="s">
        <v>142</v>
      </c>
      <c r="D8" s="179" t="s">
        <v>142</v>
      </c>
      <c r="E8" s="179" t="s">
        <v>142</v>
      </c>
      <c r="F8" s="179" t="s">
        <v>142</v>
      </c>
      <c r="G8" s="179" t="s">
        <v>142</v>
      </c>
      <c r="H8" s="179" t="s">
        <v>142</v>
      </c>
      <c r="I8" s="179" t="s">
        <v>142</v>
      </c>
      <c r="J8" s="179" t="s">
        <v>142</v>
      </c>
      <c r="K8" s="178">
        <v>68</v>
      </c>
      <c r="L8" s="178">
        <v>67.3</v>
      </c>
      <c r="M8" s="178">
        <v>101</v>
      </c>
      <c r="N8" s="178">
        <v>68</v>
      </c>
      <c r="O8" s="178">
        <v>67.3</v>
      </c>
      <c r="P8" s="178">
        <v>101</v>
      </c>
      <c r="Q8" s="19"/>
      <c r="R8" s="59"/>
      <c r="S8" s="59"/>
      <c r="T8" s="19"/>
      <c r="U8" s="59"/>
      <c r="V8" s="59"/>
      <c r="W8" s="19"/>
      <c r="X8" s="59"/>
      <c r="Y8" s="59"/>
      <c r="Z8" s="19"/>
    </row>
    <row r="9" spans="1:26" s="60" customFormat="1">
      <c r="A9" s="183" t="s">
        <v>149</v>
      </c>
      <c r="B9" s="178">
        <v>120.6</v>
      </c>
      <c r="C9" s="178">
        <v>120.5</v>
      </c>
      <c r="D9" s="178">
        <v>100.1</v>
      </c>
      <c r="E9" s="179" t="s">
        <v>142</v>
      </c>
      <c r="F9" s="179" t="s">
        <v>142</v>
      </c>
      <c r="G9" s="179" t="s">
        <v>142</v>
      </c>
      <c r="H9" s="178">
        <v>120.6</v>
      </c>
      <c r="I9" s="178">
        <v>120.5</v>
      </c>
      <c r="J9" s="178">
        <v>100.1</v>
      </c>
      <c r="K9" s="178">
        <v>1286.5</v>
      </c>
      <c r="L9" s="178">
        <v>1286.2</v>
      </c>
      <c r="M9" s="178">
        <v>100</v>
      </c>
      <c r="N9" s="178">
        <v>1407.1</v>
      </c>
      <c r="O9" s="178">
        <v>1406.7</v>
      </c>
      <c r="P9" s="178">
        <v>100</v>
      </c>
      <c r="Q9" s="19"/>
      <c r="R9" s="59"/>
      <c r="S9" s="59"/>
      <c r="T9" s="19"/>
      <c r="U9" s="59"/>
      <c r="V9" s="59"/>
      <c r="W9" s="19"/>
      <c r="X9" s="59"/>
      <c r="Y9" s="59"/>
      <c r="Z9" s="19"/>
    </row>
    <row r="10" spans="1:26" s="60" customFormat="1">
      <c r="A10" s="183" t="s">
        <v>150</v>
      </c>
      <c r="B10" s="178">
        <v>17.7</v>
      </c>
      <c r="C10" s="178">
        <v>17.600000000000001</v>
      </c>
      <c r="D10" s="178">
        <v>100.6</v>
      </c>
      <c r="E10" s="179" t="s">
        <v>142</v>
      </c>
      <c r="F10" s="179" t="s">
        <v>142</v>
      </c>
      <c r="G10" s="179" t="s">
        <v>142</v>
      </c>
      <c r="H10" s="178">
        <v>17.7</v>
      </c>
      <c r="I10" s="178">
        <v>17.600000000000001</v>
      </c>
      <c r="J10" s="178">
        <v>100.6</v>
      </c>
      <c r="K10" s="178">
        <v>2240.9</v>
      </c>
      <c r="L10" s="178">
        <v>2240.6999999999998</v>
      </c>
      <c r="M10" s="178">
        <v>100</v>
      </c>
      <c r="N10" s="178">
        <v>2258.6</v>
      </c>
      <c r="O10" s="178">
        <v>2258.3000000000002</v>
      </c>
      <c r="P10" s="178">
        <v>100</v>
      </c>
      <c r="Q10" s="19"/>
      <c r="R10" s="59"/>
      <c r="S10" s="59"/>
      <c r="T10" s="19"/>
      <c r="U10" s="59"/>
      <c r="V10" s="59"/>
      <c r="W10" s="19"/>
      <c r="X10" s="59"/>
      <c r="Y10" s="59"/>
      <c r="Z10" s="19"/>
    </row>
    <row r="11" spans="1:26" s="60" customFormat="1">
      <c r="A11" s="183" t="s">
        <v>151</v>
      </c>
      <c r="B11" s="178">
        <v>142.69999999999999</v>
      </c>
      <c r="C11" s="178">
        <v>32.6</v>
      </c>
      <c r="D11" s="178">
        <v>437.7</v>
      </c>
      <c r="E11" s="178">
        <v>110</v>
      </c>
      <c r="F11" s="179" t="s">
        <v>142</v>
      </c>
      <c r="G11" s="179" t="s">
        <v>142</v>
      </c>
      <c r="H11" s="178">
        <v>32.700000000000003</v>
      </c>
      <c r="I11" s="178">
        <v>32.6</v>
      </c>
      <c r="J11" s="178">
        <v>100.3</v>
      </c>
      <c r="K11" s="178">
        <v>1132.5999999999999</v>
      </c>
      <c r="L11" s="178">
        <v>1131.9000000000001</v>
      </c>
      <c r="M11" s="178">
        <v>100.1</v>
      </c>
      <c r="N11" s="178">
        <v>1275.3</v>
      </c>
      <c r="O11" s="178">
        <v>1164.5</v>
      </c>
      <c r="P11" s="178">
        <v>109.5</v>
      </c>
      <c r="Q11" s="19"/>
      <c r="R11" s="59"/>
      <c r="S11" s="59"/>
      <c r="T11" s="19"/>
      <c r="U11" s="59"/>
      <c r="V11" s="59"/>
      <c r="W11" s="19"/>
      <c r="X11" s="59"/>
      <c r="Y11" s="59"/>
      <c r="Z11" s="19"/>
    </row>
    <row r="12" spans="1:26" s="62" customFormat="1">
      <c r="A12" s="183" t="s">
        <v>152</v>
      </c>
      <c r="B12" s="178">
        <v>109.1</v>
      </c>
      <c r="C12" s="178">
        <v>108.8</v>
      </c>
      <c r="D12" s="178">
        <v>100.3</v>
      </c>
      <c r="E12" s="179" t="s">
        <v>142</v>
      </c>
      <c r="F12" s="179" t="s">
        <v>142</v>
      </c>
      <c r="G12" s="179" t="s">
        <v>142</v>
      </c>
      <c r="H12" s="178">
        <v>109.1</v>
      </c>
      <c r="I12" s="178">
        <v>108.8</v>
      </c>
      <c r="J12" s="178">
        <v>100.3</v>
      </c>
      <c r="K12" s="178">
        <v>1454.4</v>
      </c>
      <c r="L12" s="178">
        <v>1453.3</v>
      </c>
      <c r="M12" s="178">
        <v>100.1</v>
      </c>
      <c r="N12" s="178">
        <v>1563.5</v>
      </c>
      <c r="O12" s="178">
        <v>1562.1</v>
      </c>
      <c r="P12" s="178">
        <v>100.1</v>
      </c>
      <c r="Q12" s="19"/>
      <c r="R12" s="59"/>
      <c r="S12" s="59"/>
      <c r="T12" s="19"/>
      <c r="U12" s="59"/>
      <c r="V12" s="59"/>
      <c r="W12" s="19"/>
      <c r="X12" s="59"/>
      <c r="Y12" s="59"/>
      <c r="Z12" s="19"/>
    </row>
    <row r="13" spans="1:26" s="62" customFormat="1">
      <c r="A13" s="183" t="s">
        <v>153</v>
      </c>
      <c r="B13" s="178">
        <v>4.8</v>
      </c>
      <c r="C13" s="178">
        <v>4.7</v>
      </c>
      <c r="D13" s="178">
        <v>102.1</v>
      </c>
      <c r="E13" s="179" t="s">
        <v>142</v>
      </c>
      <c r="F13" s="179" t="s">
        <v>142</v>
      </c>
      <c r="G13" s="179" t="s">
        <v>142</v>
      </c>
      <c r="H13" s="178">
        <v>4.8</v>
      </c>
      <c r="I13" s="178">
        <v>4.7</v>
      </c>
      <c r="J13" s="178">
        <v>102.1</v>
      </c>
      <c r="K13" s="178">
        <v>514.29999999999995</v>
      </c>
      <c r="L13" s="178">
        <v>513.5</v>
      </c>
      <c r="M13" s="178">
        <v>100.2</v>
      </c>
      <c r="N13" s="178">
        <v>519.1</v>
      </c>
      <c r="O13" s="178">
        <v>518.20000000000005</v>
      </c>
      <c r="P13" s="178">
        <v>100.2</v>
      </c>
      <c r="Q13" s="19"/>
      <c r="R13" s="59"/>
      <c r="S13" s="59"/>
      <c r="T13" s="19"/>
      <c r="U13" s="59"/>
      <c r="V13" s="59"/>
      <c r="W13" s="19"/>
      <c r="X13" s="59"/>
      <c r="Y13" s="59"/>
      <c r="Z13" s="19"/>
    </row>
    <row r="14" spans="1:26" s="62" customFormat="1">
      <c r="A14" s="183" t="s">
        <v>154</v>
      </c>
      <c r="B14" s="179" t="s">
        <v>142</v>
      </c>
      <c r="C14" s="179" t="s">
        <v>142</v>
      </c>
      <c r="D14" s="179" t="s">
        <v>142</v>
      </c>
      <c r="E14" s="179" t="s">
        <v>142</v>
      </c>
      <c r="F14" s="179" t="s">
        <v>142</v>
      </c>
      <c r="G14" s="179" t="s">
        <v>142</v>
      </c>
      <c r="H14" s="179" t="s">
        <v>142</v>
      </c>
      <c r="I14" s="179" t="s">
        <v>142</v>
      </c>
      <c r="J14" s="179" t="s">
        <v>142</v>
      </c>
      <c r="K14" s="178">
        <v>1996.4</v>
      </c>
      <c r="L14" s="178">
        <v>1991.9</v>
      </c>
      <c r="M14" s="178">
        <v>100.2</v>
      </c>
      <c r="N14" s="178">
        <v>1996.4</v>
      </c>
      <c r="O14" s="178">
        <v>1991.9</v>
      </c>
      <c r="P14" s="178">
        <v>100.2</v>
      </c>
      <c r="Q14" s="19"/>
      <c r="R14" s="59"/>
      <c r="S14" s="59"/>
      <c r="T14" s="19"/>
      <c r="U14" s="59"/>
      <c r="V14" s="59"/>
      <c r="W14" s="19"/>
      <c r="X14" s="59"/>
      <c r="Y14" s="59"/>
      <c r="Z14" s="19"/>
    </row>
    <row r="15" spans="1:26" s="62" customFormat="1">
      <c r="A15" s="183" t="s">
        <v>155</v>
      </c>
      <c r="B15" s="179" t="s">
        <v>142</v>
      </c>
      <c r="C15" s="179" t="s">
        <v>142</v>
      </c>
      <c r="D15" s="179" t="s">
        <v>142</v>
      </c>
      <c r="E15" s="179" t="s">
        <v>142</v>
      </c>
      <c r="F15" s="179" t="s">
        <v>142</v>
      </c>
      <c r="G15" s="179" t="s">
        <v>142</v>
      </c>
      <c r="H15" s="179" t="s">
        <v>142</v>
      </c>
      <c r="I15" s="179" t="s">
        <v>142</v>
      </c>
      <c r="J15" s="179" t="s">
        <v>142</v>
      </c>
      <c r="K15" s="178">
        <v>2142.8000000000002</v>
      </c>
      <c r="L15" s="178">
        <v>2140.9</v>
      </c>
      <c r="M15" s="178">
        <v>100.1</v>
      </c>
      <c r="N15" s="178">
        <v>2142.8000000000002</v>
      </c>
      <c r="O15" s="178">
        <v>2140.9</v>
      </c>
      <c r="P15" s="178">
        <v>100.1</v>
      </c>
      <c r="Q15" s="19"/>
      <c r="R15" s="59"/>
      <c r="S15" s="59"/>
      <c r="T15" s="19"/>
      <c r="U15" s="59"/>
      <c r="V15" s="59"/>
      <c r="W15" s="19"/>
      <c r="X15" s="59"/>
      <c r="Y15" s="59"/>
      <c r="Z15" s="19"/>
    </row>
    <row r="16" spans="1:26" s="62" customFormat="1" ht="14.25" customHeight="1">
      <c r="A16" s="184" t="s">
        <v>156</v>
      </c>
      <c r="B16" s="181">
        <v>179.2</v>
      </c>
      <c r="C16" s="181">
        <v>178.6</v>
      </c>
      <c r="D16" s="181">
        <v>100.3</v>
      </c>
      <c r="E16" s="182" t="s">
        <v>142</v>
      </c>
      <c r="F16" s="182" t="s">
        <v>142</v>
      </c>
      <c r="G16" s="182" t="s">
        <v>142</v>
      </c>
      <c r="H16" s="181">
        <v>179.2</v>
      </c>
      <c r="I16" s="181">
        <v>178.6</v>
      </c>
      <c r="J16" s="181">
        <v>100.3</v>
      </c>
      <c r="K16" s="181">
        <v>4599.3</v>
      </c>
      <c r="L16" s="181">
        <v>4598.2</v>
      </c>
      <c r="M16" s="181">
        <v>100</v>
      </c>
      <c r="N16" s="181">
        <v>4778.5</v>
      </c>
      <c r="O16" s="181">
        <v>4776.8</v>
      </c>
      <c r="P16" s="181">
        <v>100</v>
      </c>
      <c r="Q16" s="19"/>
      <c r="R16" s="59"/>
      <c r="S16" s="59"/>
      <c r="T16" s="19"/>
      <c r="U16" s="59"/>
      <c r="V16" s="59"/>
      <c r="W16" s="19"/>
      <c r="X16" s="59"/>
      <c r="Y16" s="59"/>
      <c r="Z16" s="19"/>
    </row>
    <row r="17" spans="1:26" s="60" customFormat="1">
      <c r="A17" s="61"/>
      <c r="B17" s="22"/>
      <c r="C17" s="22"/>
      <c r="D17" s="22"/>
      <c r="E17" s="127"/>
      <c r="F17" s="127"/>
      <c r="G17" s="22"/>
      <c r="H17" s="22"/>
      <c r="I17" s="22"/>
      <c r="J17" s="22"/>
      <c r="K17" s="22"/>
      <c r="L17" s="22"/>
      <c r="M17" s="22"/>
      <c r="N17" s="23"/>
      <c r="O17" s="23"/>
      <c r="P17" s="22"/>
      <c r="Q17" s="19"/>
      <c r="R17" s="59"/>
      <c r="S17" s="59"/>
      <c r="T17" s="19"/>
      <c r="U17" s="59"/>
      <c r="V17" s="59"/>
      <c r="W17" s="19"/>
      <c r="X17" s="59"/>
      <c r="Y17" s="59"/>
      <c r="Z17" s="19"/>
    </row>
    <row r="18" spans="1:26" s="62" customFormat="1" ht="14.25" customHeight="1">
      <c r="A18" s="61"/>
      <c r="B18" s="22"/>
      <c r="C18" s="22"/>
      <c r="D18" s="22"/>
      <c r="E18" s="127"/>
      <c r="F18" s="127"/>
      <c r="G18" s="22"/>
      <c r="H18" s="22"/>
      <c r="I18" s="22"/>
      <c r="J18" s="22"/>
      <c r="K18" s="22"/>
      <c r="L18" s="22"/>
      <c r="M18" s="22"/>
      <c r="N18" s="23"/>
      <c r="O18" s="23"/>
      <c r="P18" s="22"/>
      <c r="Q18" s="19"/>
      <c r="R18" s="59"/>
      <c r="S18" s="59"/>
      <c r="T18" s="19"/>
      <c r="U18" s="59"/>
      <c r="V18" s="59"/>
      <c r="W18" s="19"/>
      <c r="X18" s="59"/>
      <c r="Y18" s="59"/>
      <c r="Z18" s="19"/>
    </row>
    <row r="19" spans="1:26" s="62" customFormat="1" ht="14.25" customHeight="1">
      <c r="A19" s="61"/>
      <c r="B19" s="22"/>
      <c r="C19" s="22"/>
      <c r="D19" s="22"/>
      <c r="E19" s="128"/>
      <c r="F19" s="128"/>
      <c r="G19" s="22"/>
      <c r="H19" s="22"/>
      <c r="I19" s="22"/>
      <c r="J19" s="22"/>
      <c r="K19" s="22"/>
      <c r="L19" s="22"/>
      <c r="M19" s="22"/>
      <c r="N19" s="23"/>
      <c r="O19" s="23"/>
      <c r="P19" s="22"/>
      <c r="Q19" s="19"/>
      <c r="R19" s="59"/>
      <c r="S19" s="59"/>
      <c r="T19" s="19"/>
      <c r="U19" s="59"/>
      <c r="V19" s="59"/>
      <c r="W19" s="19"/>
      <c r="X19" s="59"/>
      <c r="Y19" s="59"/>
      <c r="Z19" s="19"/>
    </row>
    <row r="20" spans="1:26" s="62" customFormat="1" ht="14.25" customHeight="1">
      <c r="A20" s="61"/>
      <c r="B20" s="22"/>
      <c r="C20" s="22"/>
      <c r="D20" s="22"/>
      <c r="E20" s="128"/>
      <c r="F20" s="128"/>
      <c r="G20" s="22"/>
      <c r="H20" s="22"/>
      <c r="I20" s="22"/>
      <c r="J20" s="22"/>
      <c r="K20" s="22"/>
      <c r="L20" s="22"/>
      <c r="M20" s="22"/>
      <c r="N20" s="23"/>
      <c r="O20" s="23"/>
      <c r="P20" s="22"/>
      <c r="Q20" s="19"/>
      <c r="R20" s="59"/>
      <c r="S20" s="59"/>
      <c r="T20" s="19"/>
      <c r="U20" s="59"/>
      <c r="V20" s="59"/>
      <c r="W20" s="19"/>
      <c r="X20" s="59"/>
      <c r="Y20" s="59"/>
      <c r="Z20" s="19"/>
    </row>
    <row r="21" spans="1:26" s="62" customFormat="1" ht="14.25" customHeight="1">
      <c r="A21" s="61"/>
      <c r="B21" s="22"/>
      <c r="C21" s="22"/>
      <c r="D21" s="22"/>
      <c r="E21" s="128"/>
      <c r="F21" s="128"/>
      <c r="G21" s="22"/>
      <c r="H21" s="22"/>
      <c r="I21" s="22"/>
      <c r="J21" s="22"/>
      <c r="K21" s="22"/>
      <c r="L21" s="22"/>
      <c r="M21" s="22"/>
      <c r="N21" s="23"/>
      <c r="O21" s="23"/>
      <c r="P21" s="22"/>
      <c r="Q21" s="19"/>
      <c r="R21" s="59"/>
      <c r="S21" s="59"/>
      <c r="T21" s="19"/>
      <c r="U21" s="59"/>
      <c r="V21" s="59"/>
      <c r="W21" s="19"/>
      <c r="X21" s="59"/>
      <c r="Y21" s="59"/>
      <c r="Z21" s="19"/>
    </row>
    <row r="22" spans="1:26" s="62" customFormat="1" ht="14.25" customHeight="1">
      <c r="A22" s="61"/>
      <c r="B22" s="22"/>
      <c r="C22" s="22"/>
      <c r="D22" s="22"/>
      <c r="E22" s="128"/>
      <c r="F22" s="128"/>
      <c r="G22" s="22"/>
      <c r="H22" s="22"/>
      <c r="I22" s="22"/>
      <c r="J22" s="22"/>
      <c r="K22" s="22"/>
      <c r="L22" s="22"/>
      <c r="M22" s="22"/>
      <c r="N22" s="23"/>
      <c r="O22" s="23"/>
      <c r="P22" s="22"/>
      <c r="Q22" s="19"/>
      <c r="R22" s="59"/>
      <c r="S22" s="59"/>
      <c r="T22" s="19"/>
      <c r="U22" s="59"/>
      <c r="V22" s="59"/>
      <c r="W22" s="19"/>
      <c r="X22" s="59"/>
      <c r="Y22" s="59"/>
      <c r="Z22" s="19"/>
    </row>
    <row r="23" spans="1:26" s="62" customFormat="1">
      <c r="A23" s="61"/>
      <c r="B23" s="22"/>
      <c r="C23" s="22"/>
      <c r="D23" s="22"/>
      <c r="E23" s="128"/>
      <c r="F23" s="128"/>
      <c r="G23" s="22"/>
      <c r="H23" s="22"/>
      <c r="I23" s="22"/>
      <c r="J23" s="22"/>
      <c r="K23" s="22"/>
      <c r="L23" s="22"/>
      <c r="M23" s="22"/>
      <c r="N23" s="23"/>
      <c r="O23" s="23"/>
      <c r="P23" s="22"/>
      <c r="Q23" s="19"/>
      <c r="R23" s="59"/>
      <c r="S23" s="59"/>
      <c r="T23" s="19"/>
      <c r="U23" s="59"/>
      <c r="V23" s="59"/>
      <c r="W23" s="19"/>
      <c r="X23" s="59"/>
      <c r="Y23" s="59"/>
      <c r="Z23" s="19"/>
    </row>
    <row r="24" spans="1:26" s="62" customFormat="1" ht="12" customHeight="1">
      <c r="A24" s="61"/>
      <c r="B24" s="22"/>
      <c r="C24" s="22"/>
      <c r="D24" s="22"/>
      <c r="E24" s="127"/>
      <c r="F24" s="127"/>
      <c r="G24" s="22"/>
      <c r="H24" s="22"/>
      <c r="I24" s="22"/>
      <c r="J24" s="22"/>
      <c r="K24" s="22"/>
      <c r="L24" s="22"/>
      <c r="M24" s="22"/>
      <c r="N24" s="23"/>
      <c r="O24" s="23"/>
      <c r="P24" s="22"/>
      <c r="Q24" s="19"/>
      <c r="R24" s="59"/>
      <c r="S24" s="59"/>
      <c r="T24" s="19"/>
      <c r="U24" s="59"/>
      <c r="V24" s="59"/>
      <c r="W24" s="19"/>
      <c r="X24" s="59"/>
      <c r="Y24" s="59"/>
      <c r="Z24" s="19"/>
    </row>
    <row r="25" spans="1:26" s="62" customFormat="1">
      <c r="A25" s="61"/>
      <c r="B25" s="22"/>
      <c r="C25" s="22"/>
      <c r="D25" s="22"/>
      <c r="E25" s="128"/>
      <c r="F25" s="128"/>
      <c r="G25" s="22"/>
      <c r="H25" s="22"/>
      <c r="I25" s="22"/>
      <c r="J25" s="22"/>
      <c r="K25" s="22"/>
      <c r="L25" s="22"/>
      <c r="M25" s="22"/>
      <c r="N25" s="23"/>
      <c r="O25" s="23"/>
      <c r="P25" s="22"/>
      <c r="Q25" s="19"/>
      <c r="R25" s="59"/>
      <c r="S25" s="59"/>
      <c r="T25" s="19"/>
      <c r="U25" s="20"/>
      <c r="V25" s="20"/>
      <c r="W25" s="20"/>
      <c r="X25" s="59"/>
      <c r="Y25" s="59"/>
      <c r="Z25" s="19"/>
    </row>
    <row r="26" spans="1:26">
      <c r="B26" s="19"/>
      <c r="C26" s="19"/>
      <c r="D26" s="20"/>
      <c r="E26" s="19"/>
      <c r="F26" s="19"/>
      <c r="G26" s="20"/>
      <c r="H26" s="19"/>
      <c r="I26" s="19"/>
      <c r="J26" s="20"/>
      <c r="K26" s="19"/>
      <c r="L26" s="19"/>
    </row>
  </sheetData>
  <mergeCells count="8">
    <mergeCell ref="A1:P1"/>
    <mergeCell ref="N3:P4"/>
    <mergeCell ref="A3:A5"/>
    <mergeCell ref="B3:D4"/>
    <mergeCell ref="E4:G4"/>
    <mergeCell ref="H4:J4"/>
    <mergeCell ref="E3:J3"/>
    <mergeCell ref="K3:M4"/>
  </mergeCells>
  <pageMargins left="0.51181102362204722" right="0.43307086614173229" top="0.59055118110236227" bottom="0.59055118110236227" header="0.15748031496062992" footer="0.39370078740157483"/>
  <pageSetup paperSize="9" scale="82" firstPageNumber="4" orientation="landscape" useFirstPageNumber="1" r:id="rId1"/>
  <headerFooter alignWithMargins="0">
    <oddFooter>&amp;R&amp;"-,полужирный"&amp;8 12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zoomScaleNormal="100" workbookViewId="0">
      <selection activeCell="A6" sqref="A6:A16"/>
    </sheetView>
  </sheetViews>
  <sheetFormatPr defaultRowHeight="12.75"/>
  <cols>
    <col min="1" max="1" width="22.7109375" style="77" customWidth="1"/>
    <col min="2" max="2" width="9.5703125" style="77" customWidth="1"/>
    <col min="3" max="3" width="9.42578125" style="77" customWidth="1"/>
    <col min="4" max="4" width="9.7109375" style="77" customWidth="1"/>
    <col min="5" max="5" width="8.28515625" style="77" customWidth="1"/>
    <col min="6" max="6" width="8.7109375" style="77" customWidth="1"/>
    <col min="7" max="7" width="10.42578125" style="77" customWidth="1"/>
    <col min="8" max="9" width="9.140625" style="77" customWidth="1"/>
    <col min="10" max="10" width="10.140625" style="77" customWidth="1"/>
    <col min="11" max="12" width="9.5703125" style="77" customWidth="1"/>
    <col min="13" max="13" width="10.42578125" style="77" customWidth="1"/>
    <col min="14" max="16384" width="9.140625" style="77"/>
  </cols>
  <sheetData>
    <row r="1" spans="1:26" ht="29.25" customHeight="1">
      <c r="A1" s="232" t="s">
        <v>105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</row>
    <row r="2" spans="1:26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P2" s="79" t="s">
        <v>61</v>
      </c>
    </row>
    <row r="3" spans="1:26" ht="13.9" customHeight="1">
      <c r="A3" s="219"/>
      <c r="B3" s="217" t="s">
        <v>96</v>
      </c>
      <c r="C3" s="217"/>
      <c r="D3" s="217"/>
      <c r="E3" s="218" t="s">
        <v>23</v>
      </c>
      <c r="F3" s="220"/>
      <c r="G3" s="220"/>
      <c r="H3" s="220"/>
      <c r="I3" s="220"/>
      <c r="J3" s="220"/>
      <c r="K3" s="221" t="s">
        <v>100</v>
      </c>
      <c r="L3" s="222"/>
      <c r="M3" s="223"/>
      <c r="N3" s="217" t="s">
        <v>101</v>
      </c>
      <c r="O3" s="217"/>
      <c r="P3" s="218"/>
    </row>
    <row r="4" spans="1:26" ht="22.9" customHeight="1">
      <c r="A4" s="219"/>
      <c r="B4" s="217"/>
      <c r="C4" s="217"/>
      <c r="D4" s="217"/>
      <c r="E4" s="217" t="s">
        <v>24</v>
      </c>
      <c r="F4" s="217"/>
      <c r="G4" s="217"/>
      <c r="H4" s="217" t="s">
        <v>25</v>
      </c>
      <c r="I4" s="217"/>
      <c r="J4" s="217"/>
      <c r="K4" s="224"/>
      <c r="L4" s="225"/>
      <c r="M4" s="226"/>
      <c r="N4" s="217"/>
      <c r="O4" s="217"/>
      <c r="P4" s="218"/>
    </row>
    <row r="5" spans="1:26" ht="28.9" customHeight="1">
      <c r="A5" s="219"/>
      <c r="B5" s="27">
        <v>2026</v>
      </c>
      <c r="C5" s="27">
        <v>2025</v>
      </c>
      <c r="D5" s="27" t="s">
        <v>109</v>
      </c>
      <c r="E5" s="27">
        <v>2026</v>
      </c>
      <c r="F5" s="27">
        <v>2025</v>
      </c>
      <c r="G5" s="27" t="s">
        <v>109</v>
      </c>
      <c r="H5" s="27">
        <v>2026</v>
      </c>
      <c r="I5" s="27">
        <v>2025</v>
      </c>
      <c r="J5" s="27" t="s">
        <v>109</v>
      </c>
      <c r="K5" s="27">
        <v>2026</v>
      </c>
      <c r="L5" s="27">
        <v>2025</v>
      </c>
      <c r="M5" s="27" t="s">
        <v>109</v>
      </c>
      <c r="N5" s="27">
        <v>2026</v>
      </c>
      <c r="O5" s="27">
        <v>2025</v>
      </c>
      <c r="P5" s="28" t="s">
        <v>109</v>
      </c>
      <c r="Q5" s="136"/>
    </row>
    <row r="6" spans="1:26" s="60" customFormat="1">
      <c r="A6" s="176" t="s">
        <v>145</v>
      </c>
      <c r="B6" s="16">
        <v>22253</v>
      </c>
      <c r="C6" s="16">
        <v>23227</v>
      </c>
      <c r="D6" s="13">
        <v>95.8</v>
      </c>
      <c r="E6" s="16">
        <v>285</v>
      </c>
      <c r="F6" s="16">
        <v>991</v>
      </c>
      <c r="G6" s="13">
        <v>28.8</v>
      </c>
      <c r="H6" s="16">
        <v>21968</v>
      </c>
      <c r="I6" s="16">
        <v>22236</v>
      </c>
      <c r="J6" s="13">
        <v>98.8</v>
      </c>
      <c r="K6" s="16">
        <v>28844</v>
      </c>
      <c r="L6" s="16">
        <v>29543</v>
      </c>
      <c r="M6" s="13">
        <v>97.6</v>
      </c>
      <c r="N6" s="126">
        <v>51097</v>
      </c>
      <c r="O6" s="126">
        <v>52770</v>
      </c>
      <c r="P6" s="13">
        <v>96.8</v>
      </c>
      <c r="Q6" s="19"/>
      <c r="R6" s="59"/>
      <c r="S6" s="59"/>
      <c r="T6" s="19"/>
      <c r="U6" s="59"/>
      <c r="V6" s="59"/>
      <c r="W6" s="19"/>
      <c r="X6" s="59"/>
      <c r="Y6" s="59"/>
      <c r="Z6" s="19"/>
    </row>
    <row r="7" spans="1:26" s="60" customFormat="1">
      <c r="A7" s="183" t="s">
        <v>147</v>
      </c>
      <c r="B7" s="185">
        <v>847</v>
      </c>
      <c r="C7" s="185">
        <v>820</v>
      </c>
      <c r="D7" s="178">
        <v>103.3</v>
      </c>
      <c r="E7" s="179" t="s">
        <v>142</v>
      </c>
      <c r="F7" s="185">
        <v>2</v>
      </c>
      <c r="G7" s="179" t="s">
        <v>142</v>
      </c>
      <c r="H7" s="185">
        <v>847</v>
      </c>
      <c r="I7" s="185">
        <v>818</v>
      </c>
      <c r="J7" s="178">
        <v>103.5</v>
      </c>
      <c r="K7" s="185">
        <v>819</v>
      </c>
      <c r="L7" s="185">
        <v>798</v>
      </c>
      <c r="M7" s="178">
        <v>102.6</v>
      </c>
      <c r="N7" s="185">
        <v>1666</v>
      </c>
      <c r="O7" s="185">
        <v>1618</v>
      </c>
      <c r="P7" s="178">
        <v>103</v>
      </c>
      <c r="Q7" s="19"/>
      <c r="R7" s="59"/>
      <c r="S7" s="59"/>
      <c r="T7" s="19"/>
      <c r="U7" s="59"/>
      <c r="V7" s="59"/>
      <c r="W7" s="19"/>
      <c r="X7" s="59"/>
      <c r="Y7" s="59"/>
      <c r="Z7" s="19"/>
    </row>
    <row r="8" spans="1:26" s="60" customFormat="1">
      <c r="A8" s="183" t="s">
        <v>148</v>
      </c>
      <c r="B8" s="185">
        <v>114</v>
      </c>
      <c r="C8" s="185">
        <v>110</v>
      </c>
      <c r="D8" s="178">
        <v>103.6</v>
      </c>
      <c r="E8" s="179" t="s">
        <v>142</v>
      </c>
      <c r="F8" s="179" t="s">
        <v>142</v>
      </c>
      <c r="G8" s="179" t="s">
        <v>142</v>
      </c>
      <c r="H8" s="185">
        <v>114</v>
      </c>
      <c r="I8" s="185">
        <v>110</v>
      </c>
      <c r="J8" s="178">
        <v>103.6</v>
      </c>
      <c r="K8" s="185">
        <v>320</v>
      </c>
      <c r="L8" s="185">
        <v>315</v>
      </c>
      <c r="M8" s="178">
        <v>101.6</v>
      </c>
      <c r="N8" s="185">
        <v>434</v>
      </c>
      <c r="O8" s="185">
        <v>425</v>
      </c>
      <c r="P8" s="178">
        <v>102.1</v>
      </c>
      <c r="Q8" s="19"/>
      <c r="R8" s="59"/>
      <c r="S8" s="59"/>
      <c r="T8" s="19"/>
      <c r="U8" s="59"/>
      <c r="V8" s="59"/>
      <c r="W8" s="19"/>
      <c r="X8" s="59"/>
      <c r="Y8" s="59"/>
      <c r="Z8" s="19"/>
    </row>
    <row r="9" spans="1:26" s="60" customFormat="1">
      <c r="A9" s="183" t="s">
        <v>149</v>
      </c>
      <c r="B9" s="185">
        <v>1266</v>
      </c>
      <c r="C9" s="185">
        <v>1472</v>
      </c>
      <c r="D9" s="178">
        <v>86</v>
      </c>
      <c r="E9" s="179" t="s">
        <v>142</v>
      </c>
      <c r="F9" s="179" t="s">
        <v>142</v>
      </c>
      <c r="G9" s="179" t="s">
        <v>142</v>
      </c>
      <c r="H9" s="185">
        <v>1266</v>
      </c>
      <c r="I9" s="185">
        <v>1472</v>
      </c>
      <c r="J9" s="178">
        <v>86</v>
      </c>
      <c r="K9" s="185">
        <v>2408</v>
      </c>
      <c r="L9" s="185">
        <v>2414</v>
      </c>
      <c r="M9" s="178">
        <v>99.8</v>
      </c>
      <c r="N9" s="185">
        <v>3674</v>
      </c>
      <c r="O9" s="185">
        <v>3886</v>
      </c>
      <c r="P9" s="178">
        <v>94.5</v>
      </c>
      <c r="Q9" s="19"/>
      <c r="R9" s="59"/>
      <c r="S9" s="59"/>
      <c r="T9" s="19"/>
      <c r="U9" s="59"/>
      <c r="V9" s="59"/>
      <c r="W9" s="19"/>
      <c r="X9" s="59"/>
      <c r="Y9" s="59"/>
      <c r="Z9" s="19"/>
    </row>
    <row r="10" spans="1:26" s="60" customFormat="1">
      <c r="A10" s="183" t="s">
        <v>150</v>
      </c>
      <c r="B10" s="185">
        <v>2321</v>
      </c>
      <c r="C10" s="185">
        <v>3061</v>
      </c>
      <c r="D10" s="178">
        <v>75.8</v>
      </c>
      <c r="E10" s="179" t="s">
        <v>142</v>
      </c>
      <c r="F10" s="185">
        <v>789</v>
      </c>
      <c r="G10" s="179" t="s">
        <v>142</v>
      </c>
      <c r="H10" s="185">
        <v>2321</v>
      </c>
      <c r="I10" s="185">
        <v>2272</v>
      </c>
      <c r="J10" s="178">
        <v>102.2</v>
      </c>
      <c r="K10" s="185">
        <v>5294</v>
      </c>
      <c r="L10" s="185">
        <v>5226</v>
      </c>
      <c r="M10" s="178">
        <v>101.3</v>
      </c>
      <c r="N10" s="185">
        <v>7615</v>
      </c>
      <c r="O10" s="185">
        <v>8287</v>
      </c>
      <c r="P10" s="178">
        <v>91.9</v>
      </c>
      <c r="Q10" s="19"/>
      <c r="R10" s="59"/>
      <c r="S10" s="59"/>
      <c r="T10" s="19"/>
      <c r="U10" s="59"/>
      <c r="V10" s="59"/>
      <c r="W10" s="19"/>
      <c r="X10" s="59"/>
      <c r="Y10" s="59"/>
      <c r="Z10" s="19"/>
    </row>
    <row r="11" spans="1:26" s="60" customFormat="1">
      <c r="A11" s="183" t="s">
        <v>151</v>
      </c>
      <c r="B11" s="185">
        <v>1056</v>
      </c>
      <c r="C11" s="185">
        <v>1035</v>
      </c>
      <c r="D11" s="178">
        <v>102</v>
      </c>
      <c r="E11" s="185">
        <v>129</v>
      </c>
      <c r="F11" s="185">
        <v>136</v>
      </c>
      <c r="G11" s="178">
        <v>94.9</v>
      </c>
      <c r="H11" s="185">
        <v>927</v>
      </c>
      <c r="I11" s="185">
        <v>899</v>
      </c>
      <c r="J11" s="178">
        <v>103.1</v>
      </c>
      <c r="K11" s="185">
        <v>3066</v>
      </c>
      <c r="L11" s="185">
        <v>3014</v>
      </c>
      <c r="M11" s="178">
        <v>101.7</v>
      </c>
      <c r="N11" s="185">
        <v>4122</v>
      </c>
      <c r="O11" s="185">
        <v>4049</v>
      </c>
      <c r="P11" s="178">
        <v>101.8</v>
      </c>
      <c r="Q11" s="19"/>
      <c r="R11" s="59"/>
      <c r="S11" s="59"/>
      <c r="T11" s="19"/>
      <c r="U11" s="59"/>
      <c r="V11" s="59"/>
      <c r="W11" s="19"/>
      <c r="X11" s="59"/>
      <c r="Y11" s="59"/>
      <c r="Z11" s="19"/>
    </row>
    <row r="12" spans="1:26" s="62" customFormat="1">
      <c r="A12" s="183" t="s">
        <v>152</v>
      </c>
      <c r="B12" s="185">
        <v>3776</v>
      </c>
      <c r="C12" s="185">
        <v>4017</v>
      </c>
      <c r="D12" s="178">
        <v>94</v>
      </c>
      <c r="E12" s="179" t="s">
        <v>142</v>
      </c>
      <c r="F12" s="185">
        <v>12</v>
      </c>
      <c r="G12" s="179" t="s">
        <v>142</v>
      </c>
      <c r="H12" s="185">
        <v>3776</v>
      </c>
      <c r="I12" s="185">
        <v>4005</v>
      </c>
      <c r="J12" s="178">
        <v>94.3</v>
      </c>
      <c r="K12" s="185">
        <v>1708</v>
      </c>
      <c r="L12" s="185">
        <v>1745</v>
      </c>
      <c r="M12" s="178">
        <v>97.9</v>
      </c>
      <c r="N12" s="185">
        <v>5484</v>
      </c>
      <c r="O12" s="185">
        <v>5762</v>
      </c>
      <c r="P12" s="178">
        <v>95.2</v>
      </c>
      <c r="Q12" s="19"/>
      <c r="R12" s="59"/>
      <c r="S12" s="59"/>
      <c r="T12" s="19"/>
      <c r="U12" s="59"/>
      <c r="V12" s="59"/>
      <c r="W12" s="19"/>
      <c r="X12" s="59"/>
      <c r="Y12" s="59"/>
      <c r="Z12" s="19"/>
    </row>
    <row r="13" spans="1:26" s="62" customFormat="1">
      <c r="A13" s="183" t="s">
        <v>153</v>
      </c>
      <c r="B13" s="185">
        <v>2749</v>
      </c>
      <c r="C13" s="185">
        <v>2726</v>
      </c>
      <c r="D13" s="178">
        <v>100.8</v>
      </c>
      <c r="E13" s="179" t="s">
        <v>142</v>
      </c>
      <c r="F13" s="179" t="s">
        <v>142</v>
      </c>
      <c r="G13" s="179" t="s">
        <v>142</v>
      </c>
      <c r="H13" s="185">
        <v>2749</v>
      </c>
      <c r="I13" s="185">
        <v>2726</v>
      </c>
      <c r="J13" s="178">
        <v>100.8</v>
      </c>
      <c r="K13" s="185">
        <v>3581</v>
      </c>
      <c r="L13" s="185">
        <v>3575</v>
      </c>
      <c r="M13" s="178">
        <v>100.2</v>
      </c>
      <c r="N13" s="185">
        <v>6330</v>
      </c>
      <c r="O13" s="185">
        <v>6301</v>
      </c>
      <c r="P13" s="178">
        <v>100.5</v>
      </c>
      <c r="Q13" s="19"/>
      <c r="R13" s="59"/>
      <c r="S13" s="59"/>
      <c r="T13" s="19"/>
      <c r="U13" s="59"/>
      <c r="V13" s="59"/>
      <c r="W13" s="19"/>
      <c r="X13" s="59"/>
      <c r="Y13" s="59"/>
      <c r="Z13" s="19"/>
    </row>
    <row r="14" spans="1:26" s="62" customFormat="1">
      <c r="A14" s="183" t="s">
        <v>154</v>
      </c>
      <c r="B14" s="185">
        <v>3350</v>
      </c>
      <c r="C14" s="185">
        <v>3240</v>
      </c>
      <c r="D14" s="178">
        <v>103.4</v>
      </c>
      <c r="E14" s="185">
        <v>153</v>
      </c>
      <c r="F14" s="185">
        <v>52</v>
      </c>
      <c r="G14" s="178">
        <v>294.2</v>
      </c>
      <c r="H14" s="185">
        <v>3197</v>
      </c>
      <c r="I14" s="185">
        <v>3188</v>
      </c>
      <c r="J14" s="178">
        <v>100.3</v>
      </c>
      <c r="K14" s="185">
        <v>3160</v>
      </c>
      <c r="L14" s="185">
        <v>3054</v>
      </c>
      <c r="M14" s="178">
        <v>103.5</v>
      </c>
      <c r="N14" s="185">
        <v>6510</v>
      </c>
      <c r="O14" s="185">
        <v>6294</v>
      </c>
      <c r="P14" s="178">
        <v>103.4</v>
      </c>
      <c r="Q14" s="19"/>
      <c r="R14" s="59"/>
      <c r="S14" s="59"/>
      <c r="T14" s="19"/>
      <c r="U14" s="59"/>
      <c r="V14" s="59"/>
      <c r="W14" s="19"/>
      <c r="X14" s="59"/>
      <c r="Y14" s="59"/>
      <c r="Z14" s="19"/>
    </row>
    <row r="15" spans="1:26" s="62" customFormat="1">
      <c r="A15" s="183" t="s">
        <v>155</v>
      </c>
      <c r="B15" s="185">
        <v>3937</v>
      </c>
      <c r="C15" s="185">
        <v>3911</v>
      </c>
      <c r="D15" s="178">
        <v>100.7</v>
      </c>
      <c r="E15" s="185">
        <v>3</v>
      </c>
      <c r="F15" s="179" t="s">
        <v>142</v>
      </c>
      <c r="G15" s="179" t="s">
        <v>142</v>
      </c>
      <c r="H15" s="185">
        <v>3934</v>
      </c>
      <c r="I15" s="185">
        <v>3911</v>
      </c>
      <c r="J15" s="178">
        <v>100.6</v>
      </c>
      <c r="K15" s="185">
        <v>4057</v>
      </c>
      <c r="L15" s="185">
        <v>5021</v>
      </c>
      <c r="M15" s="178">
        <v>80.8</v>
      </c>
      <c r="N15" s="185">
        <v>7994</v>
      </c>
      <c r="O15" s="185">
        <v>8932</v>
      </c>
      <c r="P15" s="178">
        <v>89.5</v>
      </c>
      <c r="Q15" s="19"/>
      <c r="R15" s="59"/>
      <c r="S15" s="59"/>
      <c r="T15" s="19"/>
      <c r="U15" s="59"/>
      <c r="V15" s="59"/>
      <c r="W15" s="19"/>
      <c r="X15" s="59"/>
      <c r="Y15" s="59"/>
      <c r="Z15" s="19"/>
    </row>
    <row r="16" spans="1:26" s="62" customFormat="1" ht="14.25" customHeight="1">
      <c r="A16" s="184" t="s">
        <v>156</v>
      </c>
      <c r="B16" s="186">
        <v>2837</v>
      </c>
      <c r="C16" s="186">
        <v>2835</v>
      </c>
      <c r="D16" s="181">
        <v>100.1</v>
      </c>
      <c r="E16" s="182" t="s">
        <v>142</v>
      </c>
      <c r="F16" s="182" t="s">
        <v>142</v>
      </c>
      <c r="G16" s="182" t="s">
        <v>142</v>
      </c>
      <c r="H16" s="186">
        <v>2837</v>
      </c>
      <c r="I16" s="186">
        <v>2835</v>
      </c>
      <c r="J16" s="181">
        <v>100.1</v>
      </c>
      <c r="K16" s="186">
        <v>4431</v>
      </c>
      <c r="L16" s="186">
        <v>4381</v>
      </c>
      <c r="M16" s="181">
        <v>101.1</v>
      </c>
      <c r="N16" s="186">
        <v>7268</v>
      </c>
      <c r="O16" s="186">
        <v>7216</v>
      </c>
      <c r="P16" s="181">
        <v>100.7</v>
      </c>
      <c r="Q16" s="19"/>
      <c r="R16" s="59"/>
      <c r="S16" s="59"/>
      <c r="T16" s="19"/>
      <c r="U16" s="59"/>
      <c r="V16" s="59"/>
      <c r="W16" s="19"/>
      <c r="X16" s="59"/>
      <c r="Y16" s="59"/>
      <c r="Z16" s="19"/>
    </row>
    <row r="17" spans="1:26" s="60" customFormat="1" ht="14.25" customHeight="1">
      <c r="A17" s="61"/>
      <c r="B17" s="16"/>
      <c r="C17" s="16"/>
      <c r="D17" s="13"/>
      <c r="E17" s="16"/>
      <c r="F17" s="16"/>
      <c r="G17" s="13"/>
      <c r="H17" s="16"/>
      <c r="I17" s="16"/>
      <c r="J17" s="13"/>
      <c r="K17" s="16"/>
      <c r="L17" s="16"/>
      <c r="M17" s="13"/>
      <c r="N17" s="126"/>
      <c r="O17" s="126"/>
      <c r="P17" s="13"/>
      <c r="Q17" s="19"/>
      <c r="R17" s="59"/>
      <c r="S17" s="59"/>
      <c r="T17" s="19"/>
      <c r="U17" s="59"/>
      <c r="V17" s="59"/>
      <c r="W17" s="19"/>
      <c r="X17" s="59"/>
      <c r="Y17" s="59"/>
      <c r="Z17" s="19"/>
    </row>
    <row r="18" spans="1:26" s="62" customFormat="1" ht="14.25" customHeight="1">
      <c r="A18" s="61"/>
      <c r="B18" s="16"/>
      <c r="C18" s="16"/>
      <c r="D18" s="13"/>
      <c r="E18" s="16"/>
      <c r="F18" s="16"/>
      <c r="G18" s="13"/>
      <c r="H18" s="16"/>
      <c r="I18" s="16"/>
      <c r="J18" s="13"/>
      <c r="K18" s="16"/>
      <c r="L18" s="16"/>
      <c r="M18" s="13"/>
      <c r="N18" s="126"/>
      <c r="O18" s="126"/>
      <c r="P18" s="13"/>
      <c r="Q18" s="19"/>
      <c r="R18" s="59"/>
      <c r="S18" s="59"/>
      <c r="T18" s="19"/>
      <c r="U18" s="59"/>
      <c r="V18" s="59"/>
      <c r="W18" s="19"/>
      <c r="X18" s="59"/>
      <c r="Y18" s="59"/>
      <c r="Z18" s="19"/>
    </row>
    <row r="19" spans="1:26" s="62" customFormat="1" ht="14.25" customHeight="1">
      <c r="A19" s="61"/>
      <c r="B19" s="16"/>
      <c r="C19" s="16"/>
      <c r="D19" s="13"/>
      <c r="E19" s="16"/>
      <c r="F19" s="16"/>
      <c r="G19" s="13"/>
      <c r="H19" s="16"/>
      <c r="I19" s="16"/>
      <c r="J19" s="13"/>
      <c r="K19" s="16"/>
      <c r="L19" s="16"/>
      <c r="M19" s="13"/>
      <c r="N19" s="126"/>
      <c r="O19" s="126"/>
      <c r="P19" s="13"/>
      <c r="Q19" s="19"/>
      <c r="R19" s="59"/>
      <c r="S19" s="59"/>
      <c r="T19" s="19"/>
      <c r="U19" s="59"/>
      <c r="V19" s="59"/>
      <c r="W19" s="19"/>
      <c r="X19" s="59"/>
      <c r="Y19" s="59"/>
      <c r="Z19" s="19"/>
    </row>
    <row r="20" spans="1:26" s="62" customFormat="1" ht="14.25" customHeight="1">
      <c r="A20" s="61"/>
      <c r="B20" s="16"/>
      <c r="C20" s="16"/>
      <c r="D20" s="13"/>
      <c r="E20" s="16"/>
      <c r="F20" s="16"/>
      <c r="G20" s="13"/>
      <c r="H20" s="16"/>
      <c r="I20" s="16"/>
      <c r="J20" s="13"/>
      <c r="K20" s="16"/>
      <c r="L20" s="16"/>
      <c r="M20" s="13"/>
      <c r="N20" s="126"/>
      <c r="O20" s="126"/>
      <c r="P20" s="13"/>
      <c r="Q20" s="19"/>
      <c r="R20" s="59"/>
      <c r="S20" s="59"/>
      <c r="T20" s="19"/>
      <c r="U20" s="59"/>
      <c r="V20" s="59"/>
      <c r="W20" s="19"/>
      <c r="X20" s="59"/>
      <c r="Y20" s="59"/>
      <c r="Z20" s="19"/>
    </row>
    <row r="21" spans="1:26" s="62" customFormat="1" ht="14.25" customHeight="1">
      <c r="A21" s="61"/>
      <c r="B21" s="16"/>
      <c r="C21" s="16"/>
      <c r="D21" s="13"/>
      <c r="E21" s="16"/>
      <c r="F21" s="16"/>
      <c r="G21" s="13"/>
      <c r="H21" s="16"/>
      <c r="I21" s="16"/>
      <c r="J21" s="13"/>
      <c r="K21" s="16"/>
      <c r="L21" s="16"/>
      <c r="M21" s="13"/>
      <c r="N21" s="126"/>
      <c r="O21" s="126"/>
      <c r="P21" s="13"/>
      <c r="Q21" s="19"/>
      <c r="R21" s="59"/>
      <c r="S21" s="59"/>
      <c r="T21" s="19"/>
      <c r="U21" s="59"/>
      <c r="V21" s="59"/>
      <c r="W21" s="19"/>
      <c r="X21" s="59"/>
      <c r="Y21" s="59"/>
      <c r="Z21" s="19"/>
    </row>
    <row r="22" spans="1:26" s="62" customFormat="1" ht="14.25" customHeight="1">
      <c r="A22" s="61"/>
      <c r="B22" s="16"/>
      <c r="C22" s="16"/>
      <c r="D22" s="13"/>
      <c r="E22" s="16"/>
      <c r="F22" s="16"/>
      <c r="G22" s="13"/>
      <c r="H22" s="16"/>
      <c r="I22" s="16"/>
      <c r="J22" s="13"/>
      <c r="K22" s="16"/>
      <c r="L22" s="16"/>
      <c r="M22" s="13"/>
      <c r="N22" s="126"/>
      <c r="O22" s="126"/>
      <c r="P22" s="13"/>
      <c r="Q22" s="19"/>
      <c r="R22" s="59"/>
      <c r="S22" s="59"/>
      <c r="T22" s="19"/>
      <c r="U22" s="59"/>
      <c r="V22" s="59"/>
      <c r="W22" s="19"/>
      <c r="X22" s="59"/>
      <c r="Y22" s="59"/>
      <c r="Z22" s="19"/>
    </row>
    <row r="23" spans="1:26" s="62" customFormat="1" ht="14.25" customHeight="1">
      <c r="A23" s="61"/>
      <c r="B23" s="16"/>
      <c r="C23" s="16"/>
      <c r="D23" s="13"/>
      <c r="E23" s="16"/>
      <c r="F23" s="16"/>
      <c r="G23" s="13"/>
      <c r="H23" s="16"/>
      <c r="I23" s="16"/>
      <c r="J23" s="13"/>
      <c r="K23" s="16"/>
      <c r="L23" s="16"/>
      <c r="M23" s="13"/>
      <c r="N23" s="126"/>
      <c r="O23" s="126"/>
      <c r="P23" s="13"/>
      <c r="Q23" s="19"/>
      <c r="R23" s="59"/>
      <c r="S23" s="59"/>
      <c r="T23" s="19"/>
      <c r="U23" s="59"/>
      <c r="V23" s="59"/>
      <c r="W23" s="19"/>
      <c r="X23" s="59"/>
      <c r="Y23" s="59"/>
      <c r="Z23" s="19"/>
    </row>
    <row r="24" spans="1:26" s="62" customFormat="1" ht="12" customHeight="1">
      <c r="A24" s="61"/>
      <c r="B24" s="16"/>
      <c r="C24" s="16"/>
      <c r="D24" s="13"/>
      <c r="E24" s="16"/>
      <c r="F24" s="16"/>
      <c r="G24" s="13"/>
      <c r="H24" s="16"/>
      <c r="I24" s="16"/>
      <c r="J24" s="13"/>
      <c r="K24" s="16"/>
      <c r="L24" s="16"/>
      <c r="M24" s="13"/>
      <c r="N24" s="126"/>
      <c r="O24" s="126"/>
      <c r="P24" s="13"/>
      <c r="Q24" s="19"/>
      <c r="R24" s="59"/>
      <c r="S24" s="59"/>
      <c r="T24" s="19"/>
      <c r="U24" s="59"/>
      <c r="V24" s="59"/>
      <c r="W24" s="19"/>
      <c r="X24" s="59"/>
      <c r="Y24" s="59"/>
      <c r="Z24" s="19"/>
    </row>
    <row r="25" spans="1:26" s="62" customFormat="1">
      <c r="A25" s="61"/>
      <c r="B25" s="16"/>
      <c r="C25" s="16"/>
      <c r="D25" s="13"/>
      <c r="E25" s="16"/>
      <c r="F25" s="16"/>
      <c r="G25" s="13"/>
      <c r="H25" s="16"/>
      <c r="I25" s="16"/>
      <c r="J25" s="13"/>
      <c r="K25" s="16"/>
      <c r="L25" s="16"/>
      <c r="M25" s="13"/>
      <c r="N25" s="126"/>
      <c r="O25" s="126"/>
      <c r="P25" s="13"/>
      <c r="Q25" s="19"/>
      <c r="R25" s="59"/>
      <c r="S25" s="59"/>
      <c r="T25" s="19"/>
      <c r="U25" s="20"/>
      <c r="V25" s="20"/>
      <c r="W25" s="20"/>
      <c r="X25" s="59"/>
      <c r="Y25" s="59"/>
      <c r="Z25" s="19"/>
    </row>
  </sheetData>
  <mergeCells count="8">
    <mergeCell ref="A1:P1"/>
    <mergeCell ref="N3:P4"/>
    <mergeCell ref="A3:A5"/>
    <mergeCell ref="B3:D4"/>
    <mergeCell ref="E4:G4"/>
    <mergeCell ref="H4:J4"/>
    <mergeCell ref="E3:J3"/>
    <mergeCell ref="K3:M4"/>
  </mergeCells>
  <pageMargins left="0.59055118110236227" right="0.59055118110236227" top="0.59055118110236227" bottom="0.59055118110236227" header="0" footer="0.39370078740157483"/>
  <pageSetup paperSize="9" scale="83" firstPageNumber="4" orientation="landscape" useFirstPageNumber="1" r:id="rId1"/>
  <headerFooter alignWithMargins="0">
    <oddFooter>&amp;R&amp;"-,полужирный"&amp;8 13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"/>
  <sheetViews>
    <sheetView zoomScaleNormal="100" workbookViewId="0">
      <selection activeCell="A6" sqref="A6:A16"/>
    </sheetView>
  </sheetViews>
  <sheetFormatPr defaultRowHeight="12.75"/>
  <cols>
    <col min="1" max="1" width="21.7109375" style="80" customWidth="1"/>
    <col min="2" max="2" width="9.7109375" style="80" customWidth="1"/>
    <col min="3" max="3" width="9.5703125" style="80" customWidth="1"/>
    <col min="4" max="6" width="8.85546875" style="80" customWidth="1"/>
    <col min="7" max="7" width="10.140625" style="80" customWidth="1"/>
    <col min="8" max="8" width="9.85546875" style="80" customWidth="1"/>
    <col min="9" max="9" width="9.7109375" style="80" customWidth="1"/>
    <col min="10" max="10" width="10.5703125" style="80" customWidth="1"/>
    <col min="11" max="12" width="9.7109375" style="80" customWidth="1"/>
    <col min="13" max="13" width="8.7109375" style="80" customWidth="1"/>
    <col min="14" max="16384" width="9.140625" style="80"/>
  </cols>
  <sheetData>
    <row r="1" spans="1:26" ht="29.25" customHeight="1">
      <c r="A1" s="233" t="s">
        <v>106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</row>
    <row r="2" spans="1:26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P2" s="82" t="s">
        <v>61</v>
      </c>
    </row>
    <row r="3" spans="1:26" ht="16.899999999999999" customHeight="1">
      <c r="A3" s="219"/>
      <c r="B3" s="217" t="s">
        <v>96</v>
      </c>
      <c r="C3" s="217"/>
      <c r="D3" s="217"/>
      <c r="E3" s="218" t="s">
        <v>23</v>
      </c>
      <c r="F3" s="220"/>
      <c r="G3" s="220"/>
      <c r="H3" s="220"/>
      <c r="I3" s="220"/>
      <c r="J3" s="220"/>
      <c r="K3" s="221" t="s">
        <v>100</v>
      </c>
      <c r="L3" s="222"/>
      <c r="M3" s="223"/>
      <c r="N3" s="217" t="s">
        <v>101</v>
      </c>
      <c r="O3" s="217"/>
      <c r="P3" s="218"/>
    </row>
    <row r="4" spans="1:26" ht="24" customHeight="1">
      <c r="A4" s="219"/>
      <c r="B4" s="217"/>
      <c r="C4" s="217"/>
      <c r="D4" s="217"/>
      <c r="E4" s="217" t="s">
        <v>24</v>
      </c>
      <c r="F4" s="217"/>
      <c r="G4" s="217"/>
      <c r="H4" s="217" t="s">
        <v>25</v>
      </c>
      <c r="I4" s="217"/>
      <c r="J4" s="217"/>
      <c r="K4" s="224"/>
      <c r="L4" s="225"/>
      <c r="M4" s="226"/>
      <c r="N4" s="217"/>
      <c r="O4" s="217"/>
      <c r="P4" s="218"/>
    </row>
    <row r="5" spans="1:26" ht="30.6" customHeight="1">
      <c r="A5" s="219"/>
      <c r="B5" s="27">
        <v>2026</v>
      </c>
      <c r="C5" s="27">
        <v>2025</v>
      </c>
      <c r="D5" s="27" t="s">
        <v>109</v>
      </c>
      <c r="E5" s="27">
        <v>2026</v>
      </c>
      <c r="F5" s="27">
        <v>2025</v>
      </c>
      <c r="G5" s="27" t="s">
        <v>109</v>
      </c>
      <c r="H5" s="27">
        <v>2026</v>
      </c>
      <c r="I5" s="27">
        <v>2025</v>
      </c>
      <c r="J5" s="27" t="s">
        <v>109</v>
      </c>
      <c r="K5" s="27">
        <v>2026</v>
      </c>
      <c r="L5" s="27">
        <v>2025</v>
      </c>
      <c r="M5" s="27" t="s">
        <v>109</v>
      </c>
      <c r="N5" s="27">
        <v>2026</v>
      </c>
      <c r="O5" s="27">
        <v>2025</v>
      </c>
      <c r="P5" s="28" t="s">
        <v>109</v>
      </c>
      <c r="Q5" s="137"/>
    </row>
    <row r="6" spans="1:26" s="60" customFormat="1">
      <c r="A6" s="176" t="s">
        <v>145</v>
      </c>
      <c r="B6" s="17">
        <v>38335</v>
      </c>
      <c r="C6" s="17">
        <v>38091</v>
      </c>
      <c r="D6" s="18">
        <v>100.6</v>
      </c>
      <c r="E6" s="17">
        <v>320</v>
      </c>
      <c r="F6" s="17">
        <v>2020</v>
      </c>
      <c r="G6" s="19">
        <v>15.8</v>
      </c>
      <c r="H6" s="17">
        <v>38015</v>
      </c>
      <c r="I6" s="17">
        <v>36071</v>
      </c>
      <c r="J6" s="19">
        <v>105.4</v>
      </c>
      <c r="K6" s="17">
        <v>102930</v>
      </c>
      <c r="L6" s="17">
        <v>100264</v>
      </c>
      <c r="M6" s="19">
        <v>102.7</v>
      </c>
      <c r="N6" s="17">
        <v>141265</v>
      </c>
      <c r="O6" s="17">
        <v>138355</v>
      </c>
      <c r="P6" s="19">
        <v>102.1</v>
      </c>
      <c r="Q6" s="19"/>
      <c r="R6" s="59"/>
      <c r="S6" s="59"/>
      <c r="T6" s="19"/>
      <c r="U6" s="59"/>
      <c r="V6" s="59"/>
      <c r="W6" s="19"/>
      <c r="X6" s="59"/>
      <c r="Y6" s="59"/>
      <c r="Z6" s="19"/>
    </row>
    <row r="7" spans="1:26" s="60" customFormat="1">
      <c r="A7" s="183" t="s">
        <v>147</v>
      </c>
      <c r="B7" s="185">
        <v>843</v>
      </c>
      <c r="C7" s="185">
        <v>550</v>
      </c>
      <c r="D7" s="178">
        <v>153.30000000000001</v>
      </c>
      <c r="E7" s="179" t="s">
        <v>142</v>
      </c>
      <c r="F7" s="179" t="s">
        <v>142</v>
      </c>
      <c r="G7" s="179" t="s">
        <v>142</v>
      </c>
      <c r="H7" s="185">
        <v>843</v>
      </c>
      <c r="I7" s="185">
        <v>550</v>
      </c>
      <c r="J7" s="178">
        <v>153.30000000000001</v>
      </c>
      <c r="K7" s="185">
        <v>3504</v>
      </c>
      <c r="L7" s="185">
        <v>2993</v>
      </c>
      <c r="M7" s="178">
        <v>117.1</v>
      </c>
      <c r="N7" s="185">
        <v>4347</v>
      </c>
      <c r="O7" s="185">
        <v>3543</v>
      </c>
      <c r="P7" s="178">
        <v>122.7</v>
      </c>
      <c r="Q7" s="19"/>
      <c r="R7" s="59"/>
      <c r="S7" s="59"/>
      <c r="T7" s="19"/>
      <c r="U7" s="59"/>
      <c r="V7" s="59"/>
      <c r="W7" s="19"/>
      <c r="X7" s="59"/>
      <c r="Y7" s="59"/>
      <c r="Z7" s="19"/>
    </row>
    <row r="8" spans="1:26" s="60" customFormat="1">
      <c r="A8" s="183" t="s">
        <v>148</v>
      </c>
      <c r="B8" s="185">
        <v>16</v>
      </c>
      <c r="C8" s="185">
        <v>16</v>
      </c>
      <c r="D8" s="178">
        <v>100</v>
      </c>
      <c r="E8" s="179" t="s">
        <v>142</v>
      </c>
      <c r="F8" s="179" t="s">
        <v>142</v>
      </c>
      <c r="G8" s="179" t="s">
        <v>142</v>
      </c>
      <c r="H8" s="185">
        <v>16</v>
      </c>
      <c r="I8" s="185">
        <v>16</v>
      </c>
      <c r="J8" s="178">
        <v>100</v>
      </c>
      <c r="K8" s="185">
        <v>319</v>
      </c>
      <c r="L8" s="185">
        <v>311</v>
      </c>
      <c r="M8" s="178">
        <v>102.6</v>
      </c>
      <c r="N8" s="185">
        <v>335</v>
      </c>
      <c r="O8" s="185">
        <v>327</v>
      </c>
      <c r="P8" s="178">
        <v>102.4</v>
      </c>
      <c r="Q8" s="19"/>
      <c r="R8" s="59"/>
      <c r="S8" s="59"/>
      <c r="T8" s="19"/>
      <c r="U8" s="59"/>
      <c r="V8" s="59"/>
      <c r="W8" s="19"/>
      <c r="X8" s="59"/>
      <c r="Y8" s="59"/>
      <c r="Z8" s="19"/>
    </row>
    <row r="9" spans="1:26" s="60" customFormat="1">
      <c r="A9" s="183" t="s">
        <v>149</v>
      </c>
      <c r="B9" s="185">
        <v>5930</v>
      </c>
      <c r="C9" s="185">
        <v>5701</v>
      </c>
      <c r="D9" s="178">
        <v>104</v>
      </c>
      <c r="E9" s="179" t="s">
        <v>142</v>
      </c>
      <c r="F9" s="179" t="s">
        <v>142</v>
      </c>
      <c r="G9" s="179" t="s">
        <v>142</v>
      </c>
      <c r="H9" s="185">
        <v>5930</v>
      </c>
      <c r="I9" s="185">
        <v>5701</v>
      </c>
      <c r="J9" s="178">
        <v>104</v>
      </c>
      <c r="K9" s="185">
        <v>24299</v>
      </c>
      <c r="L9" s="185">
        <v>23422</v>
      </c>
      <c r="M9" s="178">
        <v>103.7</v>
      </c>
      <c r="N9" s="185">
        <v>30229</v>
      </c>
      <c r="O9" s="185">
        <v>29123</v>
      </c>
      <c r="P9" s="178">
        <v>103.8</v>
      </c>
      <c r="Q9" s="19"/>
      <c r="R9" s="59"/>
      <c r="S9" s="59"/>
      <c r="T9" s="19"/>
      <c r="U9" s="59"/>
      <c r="V9" s="59"/>
      <c r="W9" s="19"/>
      <c r="X9" s="59"/>
      <c r="Y9" s="59"/>
      <c r="Z9" s="19"/>
    </row>
    <row r="10" spans="1:26" s="60" customFormat="1">
      <c r="A10" s="183" t="s">
        <v>150</v>
      </c>
      <c r="B10" s="185">
        <v>2919</v>
      </c>
      <c r="C10" s="185">
        <v>4896</v>
      </c>
      <c r="D10" s="178">
        <v>59.6</v>
      </c>
      <c r="E10" s="179" t="s">
        <v>142</v>
      </c>
      <c r="F10" s="185">
        <v>2020</v>
      </c>
      <c r="G10" s="179" t="s">
        <v>142</v>
      </c>
      <c r="H10" s="185">
        <v>2919</v>
      </c>
      <c r="I10" s="185">
        <v>2876</v>
      </c>
      <c r="J10" s="178">
        <v>101.5</v>
      </c>
      <c r="K10" s="185">
        <v>5308</v>
      </c>
      <c r="L10" s="185">
        <v>5265</v>
      </c>
      <c r="M10" s="178">
        <v>100.8</v>
      </c>
      <c r="N10" s="185">
        <v>8227</v>
      </c>
      <c r="O10" s="185">
        <v>10161</v>
      </c>
      <c r="P10" s="178">
        <v>81</v>
      </c>
      <c r="Q10" s="19"/>
      <c r="R10" s="59"/>
      <c r="S10" s="59"/>
      <c r="T10" s="19"/>
      <c r="U10" s="59"/>
      <c r="V10" s="59"/>
      <c r="W10" s="19"/>
      <c r="X10" s="59"/>
      <c r="Y10" s="59"/>
      <c r="Z10" s="19"/>
    </row>
    <row r="11" spans="1:26" s="60" customFormat="1">
      <c r="A11" s="183" t="s">
        <v>151</v>
      </c>
      <c r="B11" s="185">
        <v>3576</v>
      </c>
      <c r="C11" s="185">
        <v>2940</v>
      </c>
      <c r="D11" s="178">
        <v>121.6</v>
      </c>
      <c r="E11" s="179" t="s">
        <v>142</v>
      </c>
      <c r="F11" s="179" t="s">
        <v>142</v>
      </c>
      <c r="G11" s="179" t="s">
        <v>142</v>
      </c>
      <c r="H11" s="185">
        <v>3576</v>
      </c>
      <c r="I11" s="185">
        <v>2940</v>
      </c>
      <c r="J11" s="178">
        <v>121.6</v>
      </c>
      <c r="K11" s="185">
        <v>8180</v>
      </c>
      <c r="L11" s="185">
        <v>7942</v>
      </c>
      <c r="M11" s="178">
        <v>103</v>
      </c>
      <c r="N11" s="185">
        <v>11756</v>
      </c>
      <c r="O11" s="185">
        <v>10882</v>
      </c>
      <c r="P11" s="178">
        <v>108</v>
      </c>
      <c r="Q11" s="19"/>
      <c r="R11" s="59"/>
      <c r="S11" s="59"/>
      <c r="T11" s="19"/>
      <c r="U11" s="59"/>
      <c r="V11" s="59"/>
      <c r="W11" s="19"/>
      <c r="X11" s="59"/>
      <c r="Y11" s="59"/>
      <c r="Z11" s="19"/>
    </row>
    <row r="12" spans="1:26" s="62" customFormat="1">
      <c r="A12" s="183" t="s">
        <v>152</v>
      </c>
      <c r="B12" s="185">
        <v>3845</v>
      </c>
      <c r="C12" s="185">
        <v>3214</v>
      </c>
      <c r="D12" s="178">
        <v>119.6</v>
      </c>
      <c r="E12" s="185">
        <v>270</v>
      </c>
      <c r="F12" s="179" t="s">
        <v>142</v>
      </c>
      <c r="G12" s="179" t="s">
        <v>142</v>
      </c>
      <c r="H12" s="185">
        <v>3575</v>
      </c>
      <c r="I12" s="185">
        <v>3214</v>
      </c>
      <c r="J12" s="178">
        <v>111.2</v>
      </c>
      <c r="K12" s="185">
        <v>15220</v>
      </c>
      <c r="L12" s="185">
        <v>14924</v>
      </c>
      <c r="M12" s="178">
        <v>102</v>
      </c>
      <c r="N12" s="185">
        <v>19065</v>
      </c>
      <c r="O12" s="185">
        <v>18138</v>
      </c>
      <c r="P12" s="178">
        <v>105.1</v>
      </c>
      <c r="Q12" s="19"/>
      <c r="R12" s="59"/>
      <c r="S12" s="59"/>
      <c r="T12" s="19"/>
      <c r="U12" s="59"/>
      <c r="V12" s="59"/>
      <c r="W12" s="19"/>
      <c r="X12" s="59"/>
      <c r="Y12" s="59"/>
      <c r="Z12" s="19"/>
    </row>
    <row r="13" spans="1:26" s="62" customFormat="1">
      <c r="A13" s="183" t="s">
        <v>153</v>
      </c>
      <c r="B13" s="185">
        <v>5546</v>
      </c>
      <c r="C13" s="185">
        <v>5437</v>
      </c>
      <c r="D13" s="178">
        <v>102</v>
      </c>
      <c r="E13" s="179" t="s">
        <v>142</v>
      </c>
      <c r="F13" s="179" t="s">
        <v>142</v>
      </c>
      <c r="G13" s="179" t="s">
        <v>142</v>
      </c>
      <c r="H13" s="185">
        <v>5546</v>
      </c>
      <c r="I13" s="185">
        <v>5437</v>
      </c>
      <c r="J13" s="178">
        <v>102</v>
      </c>
      <c r="K13" s="185">
        <v>11024</v>
      </c>
      <c r="L13" s="185">
        <v>11246</v>
      </c>
      <c r="M13" s="178">
        <v>98</v>
      </c>
      <c r="N13" s="185">
        <v>16570</v>
      </c>
      <c r="O13" s="185">
        <v>16683</v>
      </c>
      <c r="P13" s="178">
        <v>99.3</v>
      </c>
      <c r="Q13" s="19"/>
      <c r="R13" s="59"/>
      <c r="S13" s="59"/>
      <c r="T13" s="19"/>
      <c r="U13" s="59"/>
      <c r="V13" s="59"/>
      <c r="W13" s="19"/>
      <c r="X13" s="59"/>
      <c r="Y13" s="59"/>
      <c r="Z13" s="19"/>
    </row>
    <row r="14" spans="1:26" s="62" customFormat="1">
      <c r="A14" s="183" t="s">
        <v>154</v>
      </c>
      <c r="B14" s="185">
        <v>6363</v>
      </c>
      <c r="C14" s="185">
        <v>5847</v>
      </c>
      <c r="D14" s="178">
        <v>108.8</v>
      </c>
      <c r="E14" s="179" t="s">
        <v>142</v>
      </c>
      <c r="F14" s="179" t="s">
        <v>142</v>
      </c>
      <c r="G14" s="179" t="s">
        <v>142</v>
      </c>
      <c r="H14" s="185">
        <v>6363</v>
      </c>
      <c r="I14" s="185">
        <v>5847</v>
      </c>
      <c r="J14" s="178">
        <v>108.8</v>
      </c>
      <c r="K14" s="185">
        <v>5629</v>
      </c>
      <c r="L14" s="185">
        <v>5651</v>
      </c>
      <c r="M14" s="178">
        <v>99.6</v>
      </c>
      <c r="N14" s="185">
        <v>11992</v>
      </c>
      <c r="O14" s="185">
        <v>11498</v>
      </c>
      <c r="P14" s="178">
        <v>104.3</v>
      </c>
      <c r="Q14" s="19"/>
      <c r="R14" s="59"/>
      <c r="S14" s="59"/>
      <c r="T14" s="19"/>
      <c r="U14" s="59"/>
      <c r="V14" s="59"/>
      <c r="W14" s="19"/>
      <c r="X14" s="59"/>
      <c r="Y14" s="59"/>
      <c r="Z14" s="19"/>
    </row>
    <row r="15" spans="1:26" s="62" customFormat="1">
      <c r="A15" s="183" t="s">
        <v>155</v>
      </c>
      <c r="B15" s="187">
        <v>5552</v>
      </c>
      <c r="C15" s="187">
        <v>5388</v>
      </c>
      <c r="D15" s="188">
        <v>103</v>
      </c>
      <c r="E15" s="187">
        <v>50</v>
      </c>
      <c r="F15" s="189" t="s">
        <v>142</v>
      </c>
      <c r="G15" s="189" t="s">
        <v>142</v>
      </c>
      <c r="H15" s="187">
        <v>5502</v>
      </c>
      <c r="I15" s="187">
        <v>5388</v>
      </c>
      <c r="J15" s="188">
        <v>102.1</v>
      </c>
      <c r="K15" s="187">
        <v>5528</v>
      </c>
      <c r="L15" s="187">
        <v>5564</v>
      </c>
      <c r="M15" s="188">
        <v>99.4</v>
      </c>
      <c r="N15" s="187">
        <v>11080</v>
      </c>
      <c r="O15" s="187">
        <v>10952</v>
      </c>
      <c r="P15" s="188">
        <v>101.2</v>
      </c>
      <c r="Q15" s="19"/>
      <c r="R15" s="59"/>
      <c r="S15" s="59"/>
      <c r="T15" s="19"/>
      <c r="U15" s="59"/>
      <c r="V15" s="59"/>
      <c r="W15" s="19"/>
      <c r="X15" s="59"/>
      <c r="Y15" s="59"/>
      <c r="Z15" s="19"/>
    </row>
    <row r="16" spans="1:26" s="62" customFormat="1" ht="14.25" customHeight="1">
      <c r="A16" s="184" t="s">
        <v>156</v>
      </c>
      <c r="B16" s="186">
        <v>3745</v>
      </c>
      <c r="C16" s="186">
        <v>4102</v>
      </c>
      <c r="D16" s="181">
        <v>91.3</v>
      </c>
      <c r="E16" s="182" t="s">
        <v>142</v>
      </c>
      <c r="F16" s="182" t="s">
        <v>142</v>
      </c>
      <c r="G16" s="182" t="s">
        <v>142</v>
      </c>
      <c r="H16" s="186">
        <v>3745</v>
      </c>
      <c r="I16" s="186">
        <v>4102</v>
      </c>
      <c r="J16" s="181">
        <v>91.3</v>
      </c>
      <c r="K16" s="186">
        <v>23919</v>
      </c>
      <c r="L16" s="186">
        <v>22946</v>
      </c>
      <c r="M16" s="181">
        <v>104.2</v>
      </c>
      <c r="N16" s="186">
        <v>27664</v>
      </c>
      <c r="O16" s="186">
        <v>27048</v>
      </c>
      <c r="P16" s="181">
        <v>102.3</v>
      </c>
      <c r="Q16" s="19"/>
      <c r="R16" s="59"/>
      <c r="S16" s="59"/>
      <c r="T16" s="19"/>
      <c r="U16" s="59"/>
      <c r="V16" s="59"/>
      <c r="W16" s="19"/>
      <c r="X16" s="59"/>
      <c r="Y16" s="59"/>
      <c r="Z16" s="19"/>
    </row>
    <row r="17" spans="1:26" s="60" customFormat="1" ht="14.25" customHeight="1">
      <c r="A17" s="61"/>
      <c r="B17" s="17"/>
      <c r="C17" s="17"/>
      <c r="D17" s="18"/>
      <c r="E17" s="17"/>
      <c r="F17" s="17"/>
      <c r="G17" s="19"/>
      <c r="H17" s="17"/>
      <c r="I17" s="17"/>
      <c r="J17" s="19"/>
      <c r="K17" s="17"/>
      <c r="L17" s="17"/>
      <c r="M17" s="19"/>
      <c r="N17" s="17"/>
      <c r="O17" s="17"/>
      <c r="P17" s="19"/>
      <c r="Q17" s="19"/>
      <c r="R17" s="59"/>
      <c r="S17" s="59"/>
      <c r="T17" s="19"/>
      <c r="U17" s="59"/>
      <c r="V17" s="59"/>
      <c r="W17" s="19"/>
      <c r="X17" s="59"/>
      <c r="Y17" s="59"/>
      <c r="Z17" s="19"/>
    </row>
    <row r="18" spans="1:26" s="62" customFormat="1" ht="14.25" customHeight="1">
      <c r="A18" s="61"/>
      <c r="B18" s="17"/>
      <c r="C18" s="17"/>
      <c r="D18" s="18"/>
      <c r="E18" s="20"/>
      <c r="F18" s="17"/>
      <c r="G18" s="19"/>
      <c r="H18" s="17"/>
      <c r="I18" s="17"/>
      <c r="J18" s="19"/>
      <c r="K18" s="17"/>
      <c r="L18" s="17"/>
      <c r="M18" s="19"/>
      <c r="N18" s="17"/>
      <c r="O18" s="17"/>
      <c r="P18" s="19"/>
      <c r="Q18" s="19"/>
      <c r="R18" s="59"/>
      <c r="S18" s="59"/>
      <c r="T18" s="19"/>
      <c r="U18" s="59"/>
      <c r="V18" s="59"/>
      <c r="W18" s="19"/>
      <c r="X18" s="59"/>
      <c r="Y18" s="59"/>
      <c r="Z18" s="19"/>
    </row>
    <row r="19" spans="1:26" s="62" customFormat="1" ht="14.25" customHeight="1">
      <c r="A19" s="61"/>
      <c r="B19" s="17"/>
      <c r="C19" s="17"/>
      <c r="D19" s="18"/>
      <c r="E19" s="20"/>
      <c r="F19" s="17"/>
      <c r="G19" s="19"/>
      <c r="H19" s="17"/>
      <c r="I19" s="17"/>
      <c r="J19" s="19"/>
      <c r="K19" s="17"/>
      <c r="L19" s="17"/>
      <c r="M19" s="19"/>
      <c r="N19" s="17"/>
      <c r="O19" s="17"/>
      <c r="P19" s="19"/>
      <c r="Q19" s="19"/>
      <c r="R19" s="59"/>
      <c r="S19" s="59"/>
      <c r="T19" s="19"/>
      <c r="U19" s="59"/>
      <c r="V19" s="59"/>
      <c r="W19" s="19"/>
      <c r="X19" s="59"/>
      <c r="Y19" s="59"/>
      <c r="Z19" s="19"/>
    </row>
    <row r="20" spans="1:26" s="62" customFormat="1" ht="14.25" customHeight="1">
      <c r="A20" s="61"/>
      <c r="B20" s="17"/>
      <c r="C20" s="17"/>
      <c r="D20" s="18"/>
      <c r="E20" s="17"/>
      <c r="F20" s="17"/>
      <c r="G20" s="19"/>
      <c r="H20" s="17"/>
      <c r="I20" s="17"/>
      <c r="J20" s="19"/>
      <c r="K20" s="17"/>
      <c r="L20" s="17"/>
      <c r="M20" s="19"/>
      <c r="N20" s="17"/>
      <c r="O20" s="17"/>
      <c r="P20" s="19"/>
      <c r="Q20" s="19"/>
      <c r="R20" s="59"/>
      <c r="S20" s="59"/>
      <c r="T20" s="19"/>
      <c r="U20" s="59"/>
      <c r="V20" s="59"/>
      <c r="W20" s="19"/>
      <c r="X20" s="59"/>
      <c r="Y20" s="59"/>
      <c r="Z20" s="19"/>
    </row>
    <row r="21" spans="1:26" s="62" customFormat="1" ht="14.25" customHeight="1">
      <c r="A21" s="61"/>
      <c r="B21" s="17"/>
      <c r="C21" s="17"/>
      <c r="D21" s="18"/>
      <c r="E21" s="17"/>
      <c r="F21" s="17"/>
      <c r="G21" s="19"/>
      <c r="H21" s="17"/>
      <c r="I21" s="17"/>
      <c r="J21" s="19"/>
      <c r="K21" s="17"/>
      <c r="L21" s="17"/>
      <c r="M21" s="19"/>
      <c r="N21" s="17"/>
      <c r="O21" s="17"/>
      <c r="P21" s="19"/>
      <c r="Q21" s="19"/>
      <c r="R21" s="59"/>
      <c r="S21" s="59"/>
      <c r="T21" s="19"/>
      <c r="U21" s="59"/>
      <c r="V21" s="59"/>
      <c r="W21" s="19"/>
      <c r="X21" s="59"/>
      <c r="Y21" s="59"/>
      <c r="Z21" s="19"/>
    </row>
    <row r="22" spans="1:26" s="62" customFormat="1" ht="14.25" customHeight="1">
      <c r="A22" s="61"/>
      <c r="B22" s="17"/>
      <c r="C22" s="17"/>
      <c r="D22" s="18"/>
      <c r="E22" s="20"/>
      <c r="F22" s="20"/>
      <c r="G22" s="19"/>
      <c r="H22" s="17"/>
      <c r="I22" s="17"/>
      <c r="J22" s="19"/>
      <c r="K22" s="17"/>
      <c r="L22" s="17"/>
      <c r="M22" s="19"/>
      <c r="N22" s="17"/>
      <c r="O22" s="17"/>
      <c r="P22" s="19"/>
      <c r="Q22" s="19"/>
      <c r="R22" s="59"/>
      <c r="S22" s="59"/>
      <c r="T22" s="19"/>
      <c r="U22" s="59"/>
      <c r="V22" s="59"/>
      <c r="W22" s="19"/>
      <c r="X22" s="59"/>
      <c r="Y22" s="59"/>
      <c r="Z22" s="19"/>
    </row>
    <row r="23" spans="1:26" s="62" customFormat="1" ht="14.25" customHeight="1">
      <c r="A23" s="61"/>
      <c r="B23" s="17"/>
      <c r="C23" s="17"/>
      <c r="D23" s="18"/>
      <c r="E23" s="20"/>
      <c r="F23" s="20"/>
      <c r="G23" s="19"/>
      <c r="H23" s="17"/>
      <c r="I23" s="17"/>
      <c r="J23" s="19"/>
      <c r="K23" s="17"/>
      <c r="L23" s="21"/>
      <c r="M23" s="19"/>
      <c r="N23" s="17"/>
      <c r="O23" s="17"/>
      <c r="P23" s="19"/>
      <c r="Q23" s="19"/>
      <c r="R23" s="59"/>
      <c r="S23" s="59"/>
      <c r="T23" s="19"/>
      <c r="U23" s="59"/>
      <c r="V23" s="59"/>
      <c r="W23" s="19"/>
      <c r="X23" s="59"/>
      <c r="Y23" s="59"/>
      <c r="Z23" s="19"/>
    </row>
    <row r="24" spans="1:26" s="62" customFormat="1" ht="12" customHeight="1">
      <c r="A24" s="61"/>
      <c r="B24" s="20"/>
      <c r="C24" s="17"/>
      <c r="D24" s="18"/>
      <c r="E24" s="20"/>
      <c r="F24" s="20"/>
      <c r="G24" s="20"/>
      <c r="H24" s="20"/>
      <c r="I24" s="20"/>
      <c r="J24" s="19"/>
      <c r="K24" s="17"/>
      <c r="L24" s="21"/>
      <c r="M24" s="19"/>
      <c r="N24" s="17"/>
      <c r="O24" s="17"/>
      <c r="P24" s="19"/>
      <c r="Q24" s="19"/>
      <c r="R24" s="59"/>
      <c r="S24" s="59"/>
      <c r="T24" s="19"/>
      <c r="U24" s="59"/>
      <c r="V24" s="59"/>
      <c r="W24" s="19"/>
      <c r="X24" s="59"/>
      <c r="Y24" s="59"/>
      <c r="Z24" s="19"/>
    </row>
    <row r="25" spans="1:26" s="62" customFormat="1">
      <c r="A25" s="61"/>
      <c r="B25" s="20"/>
      <c r="C25" s="17"/>
      <c r="D25" s="18"/>
      <c r="E25" s="20"/>
      <c r="F25" s="20"/>
      <c r="G25" s="20"/>
      <c r="H25" s="20"/>
      <c r="I25" s="20"/>
      <c r="J25" s="19"/>
      <c r="K25" s="17"/>
      <c r="L25" s="21"/>
      <c r="M25" s="19"/>
      <c r="N25" s="17"/>
      <c r="O25" s="17"/>
      <c r="P25" s="19"/>
      <c r="Q25" s="19"/>
      <c r="R25" s="59"/>
      <c r="S25" s="59"/>
      <c r="T25" s="19"/>
      <c r="U25" s="20"/>
      <c r="V25" s="20"/>
      <c r="W25" s="20"/>
      <c r="X25" s="59"/>
      <c r="Y25" s="59"/>
      <c r="Z25" s="19"/>
    </row>
    <row r="26" spans="1:26">
      <c r="A26" s="24"/>
      <c r="B26" s="17"/>
      <c r="C26" s="17"/>
      <c r="D26" s="20"/>
      <c r="E26" s="17"/>
      <c r="F26" s="17"/>
      <c r="G26" s="20"/>
      <c r="H26" s="17"/>
      <c r="I26" s="17"/>
      <c r="J26" s="20"/>
      <c r="K26" s="17"/>
      <c r="L26" s="17"/>
    </row>
    <row r="27" spans="1:26">
      <c r="A27" s="24"/>
      <c r="B27" s="17"/>
      <c r="C27" s="17"/>
      <c r="D27" s="20"/>
      <c r="E27" s="17"/>
      <c r="F27" s="17"/>
      <c r="G27" s="20"/>
      <c r="H27" s="17"/>
      <c r="I27" s="17"/>
      <c r="J27" s="20"/>
      <c r="K27" s="17"/>
      <c r="L27" s="17"/>
    </row>
    <row r="28" spans="1:26">
      <c r="A28" s="24"/>
      <c r="B28" s="17"/>
      <c r="C28" s="17"/>
      <c r="D28" s="20"/>
      <c r="E28" s="17"/>
      <c r="F28" s="17"/>
      <c r="G28" s="20"/>
      <c r="H28" s="17"/>
      <c r="I28" s="17"/>
      <c r="J28" s="20"/>
      <c r="K28" s="17"/>
      <c r="L28" s="17"/>
    </row>
    <row r="29" spans="1:26">
      <c r="A29" s="24"/>
      <c r="B29" s="17"/>
      <c r="C29" s="17"/>
      <c r="D29" s="20"/>
      <c r="E29" s="17"/>
      <c r="F29" s="17"/>
      <c r="G29" s="20"/>
      <c r="H29" s="17"/>
      <c r="I29" s="17"/>
      <c r="J29" s="20"/>
      <c r="K29" s="17"/>
      <c r="L29" s="17"/>
    </row>
    <row r="30" spans="1:26">
      <c r="A30" s="24"/>
      <c r="B30" s="17"/>
      <c r="C30" s="17"/>
      <c r="D30" s="20"/>
      <c r="E30" s="17"/>
      <c r="F30" s="17"/>
      <c r="G30" s="20"/>
      <c r="H30" s="17"/>
      <c r="I30" s="17"/>
      <c r="J30" s="20"/>
      <c r="K30" s="17"/>
      <c r="L30" s="17"/>
    </row>
    <row r="31" spans="1:26">
      <c r="A31" s="24"/>
      <c r="B31" s="17"/>
      <c r="C31" s="17"/>
      <c r="D31" s="20"/>
      <c r="E31" s="17"/>
      <c r="F31" s="17"/>
      <c r="G31" s="20"/>
      <c r="H31" s="17"/>
      <c r="I31" s="17"/>
      <c r="J31" s="20"/>
      <c r="K31" s="17"/>
      <c r="L31" s="17"/>
    </row>
    <row r="32" spans="1:26">
      <c r="A32" s="24"/>
      <c r="B32" s="17"/>
      <c r="C32" s="17"/>
      <c r="D32" s="20"/>
      <c r="E32" s="17"/>
      <c r="F32" s="17"/>
      <c r="G32" s="20"/>
      <c r="H32" s="17"/>
      <c r="I32" s="17"/>
      <c r="J32" s="20"/>
      <c r="K32" s="17"/>
      <c r="L32" s="17"/>
    </row>
    <row r="33" spans="1:12">
      <c r="A33" s="24"/>
      <c r="B33" s="17"/>
      <c r="C33" s="17"/>
      <c r="D33" s="20"/>
      <c r="E33" s="17"/>
      <c r="F33" s="17"/>
      <c r="G33" s="20"/>
      <c r="H33" s="17"/>
      <c r="I33" s="17"/>
      <c r="J33" s="20"/>
      <c r="K33" s="17"/>
      <c r="L33" s="17"/>
    </row>
    <row r="34" spans="1:12">
      <c r="A34" s="24"/>
      <c r="B34" s="17"/>
      <c r="C34" s="17"/>
      <c r="D34" s="20"/>
      <c r="E34" s="17"/>
      <c r="F34" s="17"/>
      <c r="G34" s="20"/>
      <c r="H34" s="17"/>
      <c r="I34" s="17"/>
      <c r="J34" s="20"/>
      <c r="K34" s="17"/>
      <c r="L34" s="17"/>
    </row>
    <row r="35" spans="1:12">
      <c r="A35" s="24"/>
      <c r="B35" s="17"/>
      <c r="C35" s="17"/>
      <c r="D35" s="20"/>
      <c r="E35" s="17"/>
      <c r="F35" s="17"/>
      <c r="G35" s="20"/>
      <c r="H35" s="17"/>
      <c r="I35" s="17"/>
      <c r="J35" s="20"/>
      <c r="K35" s="17"/>
      <c r="L35" s="17"/>
    </row>
    <row r="36" spans="1:12">
      <c r="A36" s="24"/>
      <c r="B36" s="17"/>
      <c r="C36" s="17"/>
      <c r="D36" s="20"/>
      <c r="E36" s="17"/>
      <c r="F36" s="17"/>
      <c r="G36" s="20"/>
      <c r="H36" s="17"/>
      <c r="I36" s="17"/>
      <c r="J36" s="20"/>
      <c r="K36" s="17"/>
      <c r="L36" s="17"/>
    </row>
    <row r="37" spans="1:12">
      <c r="A37" s="24"/>
      <c r="B37" s="17"/>
      <c r="C37" s="17"/>
      <c r="D37" s="20"/>
      <c r="E37" s="17"/>
      <c r="F37" s="17"/>
      <c r="G37" s="20"/>
      <c r="H37" s="17"/>
      <c r="I37" s="17"/>
      <c r="J37" s="20"/>
      <c r="K37" s="17"/>
      <c r="L37" s="17"/>
    </row>
    <row r="38" spans="1:12">
      <c r="A38" s="24"/>
      <c r="B38" s="17"/>
      <c r="C38" s="17"/>
      <c r="D38" s="20"/>
      <c r="E38" s="20"/>
      <c r="F38" s="20"/>
      <c r="G38" s="20"/>
      <c r="H38" s="17"/>
      <c r="I38" s="17"/>
      <c r="J38" s="20"/>
      <c r="K38" s="17"/>
      <c r="L38" s="17"/>
    </row>
    <row r="39" spans="1:12">
      <c r="A39" s="24"/>
      <c r="B39" s="17"/>
      <c r="C39" s="17"/>
      <c r="D39" s="20"/>
      <c r="E39" s="20"/>
      <c r="F39" s="20"/>
      <c r="G39" s="20"/>
      <c r="H39" s="20"/>
      <c r="I39" s="20"/>
      <c r="J39" s="20"/>
      <c r="K39" s="17"/>
      <c r="L39" s="17"/>
    </row>
    <row r="40" spans="1:12">
      <c r="A40" s="24"/>
      <c r="B40" s="17"/>
      <c r="C40" s="17"/>
      <c r="D40" s="20"/>
      <c r="E40" s="20"/>
      <c r="F40" s="20"/>
      <c r="G40" s="20"/>
      <c r="H40" s="17"/>
      <c r="I40" s="17"/>
      <c r="J40" s="20"/>
      <c r="K40" s="17"/>
      <c r="L40" s="17"/>
    </row>
  </sheetData>
  <mergeCells count="8">
    <mergeCell ref="A1:P1"/>
    <mergeCell ref="N3:P4"/>
    <mergeCell ref="A3:A5"/>
    <mergeCell ref="B3:D4"/>
    <mergeCell ref="E4:G4"/>
    <mergeCell ref="H4:J4"/>
    <mergeCell ref="E3:J3"/>
    <mergeCell ref="K3:M4"/>
  </mergeCells>
  <pageMargins left="0.59055118110236227" right="0.59055118110236227" top="0.59055118110236227" bottom="0.59055118110236227" header="0" footer="0.39370078740157483"/>
  <pageSetup paperSize="9" scale="83" firstPageNumber="4" orientation="landscape" useFirstPageNumber="1" r:id="rId1"/>
  <headerFooter alignWithMargins="0">
    <oddFooter>&amp;R&amp;"-,полужирный"&amp;8 14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5"/>
  <sheetViews>
    <sheetView topLeftCell="A187" zoomScaleNormal="100" workbookViewId="0">
      <selection activeCell="A9" sqref="A9:A18"/>
    </sheetView>
  </sheetViews>
  <sheetFormatPr defaultRowHeight="12.75"/>
  <cols>
    <col min="1" max="1" width="20.85546875" style="56" customWidth="1"/>
    <col min="2" max="2" width="9.42578125" style="56" customWidth="1"/>
    <col min="3" max="3" width="9.7109375" style="56" customWidth="1"/>
    <col min="4" max="4" width="10" style="56" customWidth="1"/>
    <col min="5" max="5" width="9.85546875" style="56" customWidth="1"/>
    <col min="6" max="6" width="9.5703125" style="56" customWidth="1"/>
    <col min="7" max="7" width="10.85546875" style="56" customWidth="1"/>
    <col min="8" max="9" width="9.5703125" style="56" customWidth="1"/>
    <col min="10" max="10" width="9.140625" style="56" customWidth="1"/>
    <col min="11" max="12" width="9.85546875" style="56" customWidth="1"/>
    <col min="13" max="13" width="9.42578125" style="56" customWidth="1"/>
    <col min="14" max="16384" width="9.140625" style="56"/>
  </cols>
  <sheetData>
    <row r="1" spans="1:26" ht="32.25" customHeight="1">
      <c r="A1" s="266" t="s">
        <v>124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</row>
    <row r="2" spans="1:26" ht="32.25" customHeight="1">
      <c r="A2" s="267" t="s">
        <v>141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</row>
    <row r="3" spans="1:26" ht="18" customHeight="1">
      <c r="A3" s="267" t="s">
        <v>125</v>
      </c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</row>
    <row r="4" spans="1:26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P4" s="85" t="s">
        <v>70</v>
      </c>
    </row>
    <row r="5" spans="1:26" ht="23.25" customHeight="1">
      <c r="A5" s="219"/>
      <c r="B5" s="217" t="s">
        <v>96</v>
      </c>
      <c r="C5" s="217"/>
      <c r="D5" s="217"/>
      <c r="E5" s="218" t="s">
        <v>23</v>
      </c>
      <c r="F5" s="220"/>
      <c r="G5" s="220"/>
      <c r="H5" s="220"/>
      <c r="I5" s="220"/>
      <c r="J5" s="220"/>
      <c r="K5" s="221" t="s">
        <v>100</v>
      </c>
      <c r="L5" s="222"/>
      <c r="M5" s="223"/>
      <c r="N5" s="217" t="s">
        <v>101</v>
      </c>
      <c r="O5" s="217"/>
      <c r="P5" s="218"/>
    </row>
    <row r="6" spans="1:26" ht="24" customHeight="1">
      <c r="A6" s="219"/>
      <c r="B6" s="217"/>
      <c r="C6" s="217"/>
      <c r="D6" s="217"/>
      <c r="E6" s="217" t="s">
        <v>24</v>
      </c>
      <c r="F6" s="217"/>
      <c r="G6" s="217"/>
      <c r="H6" s="217" t="s">
        <v>25</v>
      </c>
      <c r="I6" s="217"/>
      <c r="J6" s="217"/>
      <c r="K6" s="224"/>
      <c r="L6" s="225"/>
      <c r="M6" s="226"/>
      <c r="N6" s="217"/>
      <c r="O6" s="217"/>
      <c r="P6" s="218"/>
    </row>
    <row r="7" spans="1:26" ht="31.15" customHeight="1">
      <c r="A7" s="219"/>
      <c r="B7" s="27">
        <v>2026</v>
      </c>
      <c r="C7" s="27">
        <v>2025</v>
      </c>
      <c r="D7" s="27" t="s">
        <v>109</v>
      </c>
      <c r="E7" s="27">
        <v>2026</v>
      </c>
      <c r="F7" s="27">
        <v>2025</v>
      </c>
      <c r="G7" s="27" t="s">
        <v>109</v>
      </c>
      <c r="H7" s="27">
        <v>2026</v>
      </c>
      <c r="I7" s="27">
        <v>2025</v>
      </c>
      <c r="J7" s="27" t="s">
        <v>109</v>
      </c>
      <c r="K7" s="27">
        <v>2026</v>
      </c>
      <c r="L7" s="27">
        <v>2025</v>
      </c>
      <c r="M7" s="27" t="s">
        <v>109</v>
      </c>
      <c r="N7" s="27">
        <v>2026</v>
      </c>
      <c r="O7" s="27">
        <v>2025</v>
      </c>
      <c r="P7" s="28" t="s">
        <v>109</v>
      </c>
      <c r="Q7" s="58"/>
    </row>
    <row r="8" spans="1:26" s="60" customFormat="1">
      <c r="A8" s="176" t="s">
        <v>145</v>
      </c>
      <c r="B8" s="165">
        <v>300196</v>
      </c>
      <c r="C8" s="165">
        <v>291637</v>
      </c>
      <c r="D8" s="166">
        <v>102.9</v>
      </c>
      <c r="E8" s="165">
        <v>33861</v>
      </c>
      <c r="F8" s="165">
        <v>34062</v>
      </c>
      <c r="G8" s="166">
        <v>99.4</v>
      </c>
      <c r="H8" s="165">
        <v>266335</v>
      </c>
      <c r="I8" s="165">
        <v>257575</v>
      </c>
      <c r="J8" s="166">
        <v>103.4</v>
      </c>
      <c r="K8" s="165">
        <v>260989</v>
      </c>
      <c r="L8" s="165">
        <v>260153</v>
      </c>
      <c r="M8" s="166">
        <v>100.3</v>
      </c>
      <c r="N8" s="165">
        <v>561185</v>
      </c>
      <c r="O8" s="165">
        <v>551790</v>
      </c>
      <c r="P8" s="166">
        <v>101.7</v>
      </c>
      <c r="Q8" s="115"/>
      <c r="R8" s="120"/>
      <c r="S8" s="120"/>
      <c r="T8" s="115"/>
      <c r="U8" s="120"/>
      <c r="V8" s="120"/>
      <c r="W8" s="115"/>
      <c r="X8" s="120"/>
      <c r="Y8" s="120"/>
      <c r="Z8" s="115"/>
    </row>
    <row r="9" spans="1:26" s="60" customFormat="1">
      <c r="A9" s="183" t="s">
        <v>147</v>
      </c>
      <c r="B9" s="185">
        <v>3018</v>
      </c>
      <c r="C9" s="185">
        <v>3245</v>
      </c>
      <c r="D9" s="178">
        <v>93</v>
      </c>
      <c r="E9" s="185">
        <v>136</v>
      </c>
      <c r="F9" s="185">
        <v>478</v>
      </c>
      <c r="G9" s="178">
        <v>28.5</v>
      </c>
      <c r="H9" s="185">
        <v>2882</v>
      </c>
      <c r="I9" s="185">
        <v>2767</v>
      </c>
      <c r="J9" s="178">
        <v>104.2</v>
      </c>
      <c r="K9" s="185">
        <v>8322</v>
      </c>
      <c r="L9" s="185">
        <v>8486</v>
      </c>
      <c r="M9" s="178">
        <v>98.1</v>
      </c>
      <c r="N9" s="185">
        <v>11340</v>
      </c>
      <c r="O9" s="185">
        <v>11731</v>
      </c>
      <c r="P9" s="178">
        <v>96.7</v>
      </c>
      <c r="Q9" s="115"/>
      <c r="R9" s="120"/>
      <c r="S9" s="120"/>
      <c r="T9" s="115"/>
      <c r="U9" s="120"/>
      <c r="V9" s="120"/>
      <c r="W9" s="115"/>
      <c r="X9" s="120"/>
      <c r="Y9" s="120"/>
      <c r="Z9" s="115"/>
    </row>
    <row r="10" spans="1:26" s="60" customFormat="1">
      <c r="A10" s="183" t="s">
        <v>148</v>
      </c>
      <c r="B10" s="185">
        <v>412</v>
      </c>
      <c r="C10" s="185">
        <v>401</v>
      </c>
      <c r="D10" s="178">
        <v>102.7</v>
      </c>
      <c r="E10" s="185">
        <v>91</v>
      </c>
      <c r="F10" s="179" t="s">
        <v>142</v>
      </c>
      <c r="G10" s="179" t="s">
        <v>142</v>
      </c>
      <c r="H10" s="185">
        <v>321</v>
      </c>
      <c r="I10" s="185">
        <v>401</v>
      </c>
      <c r="J10" s="178">
        <v>80</v>
      </c>
      <c r="K10" s="185">
        <v>1418</v>
      </c>
      <c r="L10" s="185">
        <v>1643</v>
      </c>
      <c r="M10" s="178">
        <v>86.3</v>
      </c>
      <c r="N10" s="185">
        <v>1830</v>
      </c>
      <c r="O10" s="185">
        <v>2044</v>
      </c>
      <c r="P10" s="178">
        <v>89.5</v>
      </c>
      <c r="Q10" s="115"/>
      <c r="R10" s="120"/>
      <c r="S10" s="120"/>
      <c r="T10" s="115"/>
      <c r="U10" s="120"/>
      <c r="V10" s="120"/>
      <c r="W10" s="115"/>
      <c r="X10" s="120"/>
      <c r="Y10" s="120"/>
      <c r="Z10" s="115"/>
    </row>
    <row r="11" spans="1:26" s="60" customFormat="1">
      <c r="A11" s="183" t="s">
        <v>149</v>
      </c>
      <c r="B11" s="185">
        <v>54890</v>
      </c>
      <c r="C11" s="185">
        <v>52417</v>
      </c>
      <c r="D11" s="178">
        <v>104.7</v>
      </c>
      <c r="E11" s="185">
        <v>1469</v>
      </c>
      <c r="F11" s="185">
        <v>1370</v>
      </c>
      <c r="G11" s="178">
        <v>107.2</v>
      </c>
      <c r="H11" s="185">
        <v>53421</v>
      </c>
      <c r="I11" s="185">
        <v>51047</v>
      </c>
      <c r="J11" s="178">
        <v>104.7</v>
      </c>
      <c r="K11" s="185">
        <v>32256</v>
      </c>
      <c r="L11" s="185">
        <v>34074</v>
      </c>
      <c r="M11" s="178">
        <v>94.7</v>
      </c>
      <c r="N11" s="185">
        <v>87146</v>
      </c>
      <c r="O11" s="185">
        <v>86491</v>
      </c>
      <c r="P11" s="178">
        <v>100.8</v>
      </c>
      <c r="Q11" s="115"/>
      <c r="R11" s="120"/>
      <c r="S11" s="120"/>
      <c r="T11" s="115"/>
      <c r="U11" s="120"/>
      <c r="V11" s="120"/>
      <c r="W11" s="115"/>
      <c r="X11" s="120"/>
      <c r="Y11" s="120"/>
      <c r="Z11" s="115"/>
    </row>
    <row r="12" spans="1:26" s="60" customFormat="1">
      <c r="A12" s="183" t="s">
        <v>150</v>
      </c>
      <c r="B12" s="185">
        <v>45963</v>
      </c>
      <c r="C12" s="185">
        <v>44729</v>
      </c>
      <c r="D12" s="178">
        <v>102.8</v>
      </c>
      <c r="E12" s="185">
        <v>17788</v>
      </c>
      <c r="F12" s="185">
        <v>17977</v>
      </c>
      <c r="G12" s="178">
        <v>98.9</v>
      </c>
      <c r="H12" s="185">
        <v>28175</v>
      </c>
      <c r="I12" s="185">
        <v>26752</v>
      </c>
      <c r="J12" s="178">
        <v>105.3</v>
      </c>
      <c r="K12" s="185">
        <v>44732</v>
      </c>
      <c r="L12" s="185">
        <v>42752</v>
      </c>
      <c r="M12" s="178">
        <v>104.6</v>
      </c>
      <c r="N12" s="185">
        <v>90695</v>
      </c>
      <c r="O12" s="185">
        <v>87481</v>
      </c>
      <c r="P12" s="178">
        <v>103.7</v>
      </c>
      <c r="Q12" s="115"/>
      <c r="R12" s="120"/>
      <c r="S12" s="120"/>
      <c r="T12" s="115"/>
      <c r="U12" s="120"/>
      <c r="V12" s="120"/>
      <c r="W12" s="115"/>
      <c r="X12" s="120"/>
      <c r="Y12" s="120"/>
      <c r="Z12" s="115"/>
    </row>
    <row r="13" spans="1:26" s="60" customFormat="1">
      <c r="A13" s="183" t="s">
        <v>151</v>
      </c>
      <c r="B13" s="185">
        <v>17799</v>
      </c>
      <c r="C13" s="185">
        <v>19788</v>
      </c>
      <c r="D13" s="178">
        <v>89.9</v>
      </c>
      <c r="E13" s="185">
        <v>3619</v>
      </c>
      <c r="F13" s="185">
        <v>3646</v>
      </c>
      <c r="G13" s="178">
        <v>99.3</v>
      </c>
      <c r="H13" s="185">
        <v>14180</v>
      </c>
      <c r="I13" s="185">
        <v>16142</v>
      </c>
      <c r="J13" s="178">
        <v>87.8</v>
      </c>
      <c r="K13" s="185">
        <v>21518</v>
      </c>
      <c r="L13" s="185">
        <v>20039</v>
      </c>
      <c r="M13" s="178">
        <v>107.4</v>
      </c>
      <c r="N13" s="185">
        <v>39317</v>
      </c>
      <c r="O13" s="185">
        <v>39827</v>
      </c>
      <c r="P13" s="178">
        <v>98.7</v>
      </c>
      <c r="Q13" s="115"/>
      <c r="R13" s="120"/>
      <c r="S13" s="120"/>
      <c r="T13" s="115"/>
      <c r="U13" s="120"/>
      <c r="V13" s="120"/>
      <c r="W13" s="115"/>
      <c r="X13" s="120"/>
      <c r="Y13" s="120"/>
      <c r="Z13" s="115"/>
    </row>
    <row r="14" spans="1:26" s="62" customFormat="1">
      <c r="A14" s="183" t="s">
        <v>152</v>
      </c>
      <c r="B14" s="185">
        <v>16959</v>
      </c>
      <c r="C14" s="185">
        <v>17059</v>
      </c>
      <c r="D14" s="178">
        <v>99.4</v>
      </c>
      <c r="E14" s="185">
        <v>2246</v>
      </c>
      <c r="F14" s="185">
        <v>1987</v>
      </c>
      <c r="G14" s="178">
        <v>113</v>
      </c>
      <c r="H14" s="185">
        <v>14713</v>
      </c>
      <c r="I14" s="185">
        <v>15072</v>
      </c>
      <c r="J14" s="178">
        <v>97.6</v>
      </c>
      <c r="K14" s="185">
        <v>29792</v>
      </c>
      <c r="L14" s="185">
        <v>31434</v>
      </c>
      <c r="M14" s="178">
        <v>94.8</v>
      </c>
      <c r="N14" s="185">
        <v>46751</v>
      </c>
      <c r="O14" s="185">
        <v>48493</v>
      </c>
      <c r="P14" s="178">
        <v>96.4</v>
      </c>
      <c r="Q14" s="115"/>
      <c r="R14" s="120"/>
      <c r="S14" s="120"/>
      <c r="T14" s="115"/>
      <c r="U14" s="120"/>
      <c r="V14" s="120"/>
      <c r="W14" s="115"/>
      <c r="X14" s="120"/>
      <c r="Y14" s="120"/>
      <c r="Z14" s="115"/>
    </row>
    <row r="15" spans="1:26" s="62" customFormat="1">
      <c r="A15" s="183" t="s">
        <v>153</v>
      </c>
      <c r="B15" s="185">
        <v>27719</v>
      </c>
      <c r="C15" s="185">
        <v>24605</v>
      </c>
      <c r="D15" s="178">
        <v>112.7</v>
      </c>
      <c r="E15" s="185">
        <v>487</v>
      </c>
      <c r="F15" s="185">
        <v>926</v>
      </c>
      <c r="G15" s="178">
        <v>52.6</v>
      </c>
      <c r="H15" s="185">
        <v>27232</v>
      </c>
      <c r="I15" s="185">
        <v>23679</v>
      </c>
      <c r="J15" s="178">
        <v>115</v>
      </c>
      <c r="K15" s="185">
        <v>20763</v>
      </c>
      <c r="L15" s="185">
        <v>22556</v>
      </c>
      <c r="M15" s="178">
        <v>92.1</v>
      </c>
      <c r="N15" s="185">
        <v>48482</v>
      </c>
      <c r="O15" s="185">
        <v>47161</v>
      </c>
      <c r="P15" s="178">
        <v>102.8</v>
      </c>
      <c r="Q15" s="115"/>
      <c r="R15" s="120"/>
      <c r="S15" s="120"/>
      <c r="T15" s="115"/>
      <c r="U15" s="120"/>
      <c r="V15" s="120"/>
      <c r="W15" s="115"/>
      <c r="X15" s="120"/>
      <c r="Y15" s="120"/>
      <c r="Z15" s="115"/>
    </row>
    <row r="16" spans="1:26" s="62" customFormat="1">
      <c r="A16" s="183" t="s">
        <v>154</v>
      </c>
      <c r="B16" s="185">
        <v>37925</v>
      </c>
      <c r="C16" s="185">
        <v>35221</v>
      </c>
      <c r="D16" s="178">
        <v>107.7</v>
      </c>
      <c r="E16" s="185">
        <v>3855</v>
      </c>
      <c r="F16" s="185">
        <v>3937</v>
      </c>
      <c r="G16" s="178">
        <v>97.9</v>
      </c>
      <c r="H16" s="185">
        <v>34070</v>
      </c>
      <c r="I16" s="185">
        <v>31284</v>
      </c>
      <c r="J16" s="178">
        <v>108.9</v>
      </c>
      <c r="K16" s="185">
        <v>20570</v>
      </c>
      <c r="L16" s="185">
        <v>21322</v>
      </c>
      <c r="M16" s="178">
        <v>96.5</v>
      </c>
      <c r="N16" s="185">
        <v>58495</v>
      </c>
      <c r="O16" s="185">
        <v>56543</v>
      </c>
      <c r="P16" s="178">
        <v>103.5</v>
      </c>
      <c r="Q16" s="115"/>
      <c r="R16" s="120"/>
      <c r="S16" s="120"/>
      <c r="T16" s="115"/>
      <c r="U16" s="120"/>
      <c r="V16" s="120"/>
      <c r="W16" s="115"/>
      <c r="X16" s="120"/>
      <c r="Y16" s="120"/>
      <c r="Z16" s="115"/>
    </row>
    <row r="17" spans="1:26" s="62" customFormat="1">
      <c r="A17" s="183" t="s">
        <v>155</v>
      </c>
      <c r="B17" s="185">
        <v>61462</v>
      </c>
      <c r="C17" s="185">
        <v>60443</v>
      </c>
      <c r="D17" s="178">
        <v>101.7</v>
      </c>
      <c r="E17" s="185">
        <v>2754</v>
      </c>
      <c r="F17" s="185">
        <v>3280</v>
      </c>
      <c r="G17" s="178">
        <v>84</v>
      </c>
      <c r="H17" s="185">
        <v>58708</v>
      </c>
      <c r="I17" s="185">
        <v>57163</v>
      </c>
      <c r="J17" s="178">
        <v>102.7</v>
      </c>
      <c r="K17" s="185">
        <v>47866</v>
      </c>
      <c r="L17" s="185">
        <v>46009</v>
      </c>
      <c r="M17" s="178">
        <v>104</v>
      </c>
      <c r="N17" s="185">
        <v>109328</v>
      </c>
      <c r="O17" s="185">
        <v>106452</v>
      </c>
      <c r="P17" s="178">
        <v>102.7</v>
      </c>
      <c r="Q17" s="115"/>
      <c r="R17" s="120"/>
      <c r="S17" s="120"/>
      <c r="T17" s="115"/>
      <c r="U17" s="120"/>
      <c r="V17" s="120"/>
      <c r="W17" s="115"/>
      <c r="X17" s="120"/>
      <c r="Y17" s="120"/>
      <c r="Z17" s="115"/>
    </row>
    <row r="18" spans="1:26" s="62" customFormat="1" ht="14.25" customHeight="1">
      <c r="A18" s="190" t="s">
        <v>156</v>
      </c>
      <c r="B18" s="185">
        <v>34049</v>
      </c>
      <c r="C18" s="185">
        <v>33729</v>
      </c>
      <c r="D18" s="178">
        <v>100.9</v>
      </c>
      <c r="E18" s="185">
        <v>1416</v>
      </c>
      <c r="F18" s="185">
        <v>461</v>
      </c>
      <c r="G18" s="178">
        <v>307.2</v>
      </c>
      <c r="H18" s="185">
        <v>32633</v>
      </c>
      <c r="I18" s="185">
        <v>33268</v>
      </c>
      <c r="J18" s="178">
        <v>98.1</v>
      </c>
      <c r="K18" s="185">
        <v>33752</v>
      </c>
      <c r="L18" s="185">
        <v>31838</v>
      </c>
      <c r="M18" s="178">
        <v>106</v>
      </c>
      <c r="N18" s="185">
        <v>67801</v>
      </c>
      <c r="O18" s="185">
        <v>65567</v>
      </c>
      <c r="P18" s="178">
        <v>103.4</v>
      </c>
      <c r="Q18" s="115"/>
      <c r="R18" s="120"/>
      <c r="S18" s="120"/>
      <c r="T18" s="115"/>
      <c r="U18" s="120"/>
      <c r="V18" s="120"/>
      <c r="W18" s="115"/>
      <c r="X18" s="120"/>
      <c r="Y18" s="120"/>
      <c r="Z18" s="115"/>
    </row>
    <row r="19" spans="1:26" s="60" customFormat="1" ht="14.25" customHeight="1">
      <c r="A19" s="61"/>
      <c r="B19" s="165"/>
      <c r="C19" s="165"/>
      <c r="D19" s="166"/>
      <c r="E19" s="165"/>
      <c r="F19" s="165"/>
      <c r="G19" s="166"/>
      <c r="H19" s="165"/>
      <c r="I19" s="165"/>
      <c r="J19" s="166"/>
      <c r="K19" s="165"/>
      <c r="L19" s="165"/>
      <c r="M19" s="166"/>
      <c r="N19" s="165"/>
      <c r="O19" s="165"/>
      <c r="P19" s="166"/>
      <c r="Q19" s="115"/>
      <c r="R19" s="120"/>
      <c r="S19" s="120"/>
      <c r="T19" s="115"/>
      <c r="U19" s="120"/>
      <c r="V19" s="120"/>
      <c r="W19" s="115"/>
      <c r="X19" s="120"/>
      <c r="Y19" s="120"/>
      <c r="Z19" s="115"/>
    </row>
    <row r="20" spans="1:26" s="62" customFormat="1" ht="14.25" customHeight="1">
      <c r="A20" s="61"/>
      <c r="B20" s="165"/>
      <c r="C20" s="165"/>
      <c r="D20" s="166"/>
      <c r="E20" s="165"/>
      <c r="F20" s="165"/>
      <c r="G20" s="166"/>
      <c r="H20" s="165"/>
      <c r="I20" s="165"/>
      <c r="J20" s="166"/>
      <c r="K20" s="165"/>
      <c r="L20" s="165"/>
      <c r="M20" s="166"/>
      <c r="N20" s="165"/>
      <c r="O20" s="165"/>
      <c r="P20" s="166"/>
      <c r="Q20" s="115"/>
      <c r="R20" s="120"/>
      <c r="S20" s="120"/>
      <c r="T20" s="115"/>
      <c r="U20" s="120"/>
      <c r="V20" s="120"/>
      <c r="W20" s="115"/>
      <c r="X20" s="120"/>
      <c r="Y20" s="120"/>
      <c r="Z20" s="115"/>
    </row>
    <row r="21" spans="1:26">
      <c r="A21" s="265" t="s">
        <v>94</v>
      </c>
      <c r="B21" s="265"/>
      <c r="C21" s="265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5"/>
      <c r="O21" s="265"/>
      <c r="P21" s="265"/>
    </row>
    <row r="22" spans="1:26">
      <c r="A22" s="57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P22" s="85" t="s">
        <v>146</v>
      </c>
    </row>
    <row r="23" spans="1:26" ht="12.75" customHeight="1">
      <c r="A23" s="219"/>
      <c r="B23" s="217" t="s">
        <v>96</v>
      </c>
      <c r="C23" s="217"/>
      <c r="D23" s="217"/>
      <c r="E23" s="218" t="s">
        <v>23</v>
      </c>
      <c r="F23" s="220"/>
      <c r="G23" s="220"/>
      <c r="H23" s="220"/>
      <c r="I23" s="220"/>
      <c r="J23" s="220"/>
      <c r="K23" s="221" t="s">
        <v>26</v>
      </c>
      <c r="L23" s="222"/>
      <c r="M23" s="223"/>
      <c r="N23" s="217" t="s">
        <v>95</v>
      </c>
      <c r="O23" s="217"/>
      <c r="P23" s="218"/>
    </row>
    <row r="24" spans="1:26" ht="32.25" customHeight="1">
      <c r="A24" s="219"/>
      <c r="B24" s="217"/>
      <c r="C24" s="217"/>
      <c r="D24" s="217"/>
      <c r="E24" s="217" t="s">
        <v>24</v>
      </c>
      <c r="F24" s="217"/>
      <c r="G24" s="217"/>
      <c r="H24" s="217" t="s">
        <v>25</v>
      </c>
      <c r="I24" s="217"/>
      <c r="J24" s="217"/>
      <c r="K24" s="224"/>
      <c r="L24" s="225"/>
      <c r="M24" s="226"/>
      <c r="N24" s="217"/>
      <c r="O24" s="217"/>
      <c r="P24" s="218"/>
    </row>
    <row r="25" spans="1:26" ht="22.5">
      <c r="A25" s="219"/>
      <c r="B25" s="27">
        <v>2026</v>
      </c>
      <c r="C25" s="27">
        <v>2025</v>
      </c>
      <c r="D25" s="27" t="s">
        <v>109</v>
      </c>
      <c r="E25" s="27">
        <v>2026</v>
      </c>
      <c r="F25" s="27">
        <v>2025</v>
      </c>
      <c r="G25" s="27" t="s">
        <v>109</v>
      </c>
      <c r="H25" s="27">
        <v>2026</v>
      </c>
      <c r="I25" s="27">
        <v>2025</v>
      </c>
      <c r="J25" s="27" t="s">
        <v>109</v>
      </c>
      <c r="K25" s="27">
        <v>2026</v>
      </c>
      <c r="L25" s="27">
        <v>2025</v>
      </c>
      <c r="M25" s="27" t="s">
        <v>109</v>
      </c>
      <c r="N25" s="27">
        <v>2026</v>
      </c>
      <c r="O25" s="27">
        <v>2025</v>
      </c>
      <c r="P25" s="28" t="s">
        <v>109</v>
      </c>
    </row>
    <row r="26" spans="1:26" s="60" customFormat="1">
      <c r="A26" s="176" t="s">
        <v>145</v>
      </c>
      <c r="B26" s="158">
        <v>140903</v>
      </c>
      <c r="C26" s="158">
        <v>138950</v>
      </c>
      <c r="D26" s="163">
        <v>101.4</v>
      </c>
      <c r="E26" s="158">
        <v>14047</v>
      </c>
      <c r="F26" s="158">
        <v>13134</v>
      </c>
      <c r="G26" s="163">
        <v>107</v>
      </c>
      <c r="H26" s="158">
        <v>126856</v>
      </c>
      <c r="I26" s="158">
        <v>125816</v>
      </c>
      <c r="J26" s="163">
        <v>100.8</v>
      </c>
      <c r="K26" s="158">
        <v>113971</v>
      </c>
      <c r="L26" s="158">
        <v>114365</v>
      </c>
      <c r="M26" s="163">
        <v>99.7</v>
      </c>
      <c r="N26" s="164">
        <v>254874</v>
      </c>
      <c r="O26" s="164">
        <v>253315</v>
      </c>
      <c r="P26" s="163">
        <v>100.6</v>
      </c>
      <c r="Q26" s="115"/>
      <c r="R26" s="120"/>
      <c r="S26" s="120"/>
      <c r="T26" s="115"/>
      <c r="U26" s="120"/>
      <c r="V26" s="120"/>
      <c r="W26" s="115"/>
      <c r="X26" s="120"/>
      <c r="Y26" s="120"/>
      <c r="Z26" s="115"/>
    </row>
    <row r="27" spans="1:26" s="60" customFormat="1">
      <c r="A27" s="183" t="s">
        <v>147</v>
      </c>
      <c r="B27" s="185">
        <v>2646</v>
      </c>
      <c r="C27" s="185">
        <v>2313</v>
      </c>
      <c r="D27" s="178">
        <v>114.4</v>
      </c>
      <c r="E27" s="185">
        <v>61</v>
      </c>
      <c r="F27" s="185">
        <v>176</v>
      </c>
      <c r="G27" s="178">
        <v>34.700000000000003</v>
      </c>
      <c r="H27" s="185">
        <v>2585</v>
      </c>
      <c r="I27" s="185">
        <v>2137</v>
      </c>
      <c r="J27" s="178">
        <v>121</v>
      </c>
      <c r="K27" s="185">
        <v>1988</v>
      </c>
      <c r="L27" s="185">
        <v>2115</v>
      </c>
      <c r="M27" s="178">
        <v>94</v>
      </c>
      <c r="N27" s="185">
        <v>4634</v>
      </c>
      <c r="O27" s="185">
        <v>4428</v>
      </c>
      <c r="P27" s="178">
        <v>104.7</v>
      </c>
      <c r="Q27" s="115"/>
      <c r="R27" s="120"/>
      <c r="S27" s="120"/>
      <c r="T27" s="115"/>
      <c r="U27" s="120"/>
      <c r="V27" s="120"/>
      <c r="W27" s="115"/>
      <c r="X27" s="120"/>
      <c r="Y27" s="120"/>
      <c r="Z27" s="115"/>
    </row>
    <row r="28" spans="1:26" s="60" customFormat="1">
      <c r="A28" s="183" t="s">
        <v>148</v>
      </c>
      <c r="B28" s="185">
        <v>166</v>
      </c>
      <c r="C28" s="185">
        <v>215</v>
      </c>
      <c r="D28" s="178">
        <v>77.2</v>
      </c>
      <c r="E28" s="185">
        <v>30</v>
      </c>
      <c r="F28" s="179" t="s">
        <v>142</v>
      </c>
      <c r="G28" s="179" t="s">
        <v>142</v>
      </c>
      <c r="H28" s="185">
        <v>136</v>
      </c>
      <c r="I28" s="185">
        <v>215</v>
      </c>
      <c r="J28" s="178">
        <v>63.3</v>
      </c>
      <c r="K28" s="185">
        <v>630</v>
      </c>
      <c r="L28" s="185">
        <v>772</v>
      </c>
      <c r="M28" s="178">
        <v>81.599999999999994</v>
      </c>
      <c r="N28" s="185">
        <v>796</v>
      </c>
      <c r="O28" s="185">
        <v>987</v>
      </c>
      <c r="P28" s="178">
        <v>80.599999999999994</v>
      </c>
      <c r="Q28" s="115"/>
      <c r="R28" s="120"/>
      <c r="S28" s="120"/>
      <c r="T28" s="115"/>
      <c r="U28" s="120"/>
      <c r="V28" s="120"/>
      <c r="W28" s="115"/>
      <c r="X28" s="120"/>
      <c r="Y28" s="120"/>
      <c r="Z28" s="115"/>
    </row>
    <row r="29" spans="1:26" s="60" customFormat="1">
      <c r="A29" s="183" t="s">
        <v>149</v>
      </c>
      <c r="B29" s="185">
        <v>29843</v>
      </c>
      <c r="C29" s="185">
        <v>27885</v>
      </c>
      <c r="D29" s="178">
        <v>107</v>
      </c>
      <c r="E29" s="185">
        <v>398</v>
      </c>
      <c r="F29" s="185">
        <v>416</v>
      </c>
      <c r="G29" s="178">
        <v>95.7</v>
      </c>
      <c r="H29" s="185">
        <v>29445</v>
      </c>
      <c r="I29" s="185">
        <v>27469</v>
      </c>
      <c r="J29" s="178">
        <v>107.2</v>
      </c>
      <c r="K29" s="185">
        <v>16748</v>
      </c>
      <c r="L29" s="185">
        <v>16925</v>
      </c>
      <c r="M29" s="178">
        <v>99</v>
      </c>
      <c r="N29" s="185">
        <v>46591</v>
      </c>
      <c r="O29" s="185">
        <v>44810</v>
      </c>
      <c r="P29" s="178">
        <v>104</v>
      </c>
      <c r="Q29" s="115"/>
      <c r="R29" s="120"/>
      <c r="S29" s="120"/>
      <c r="T29" s="115"/>
      <c r="U29" s="120"/>
      <c r="V29" s="120"/>
      <c r="W29" s="115"/>
      <c r="X29" s="120"/>
      <c r="Y29" s="120"/>
      <c r="Z29" s="115"/>
    </row>
    <row r="30" spans="1:26" s="60" customFormat="1">
      <c r="A30" s="183" t="s">
        <v>150</v>
      </c>
      <c r="B30" s="185">
        <v>17157</v>
      </c>
      <c r="C30" s="185">
        <v>17647</v>
      </c>
      <c r="D30" s="178">
        <v>97.2</v>
      </c>
      <c r="E30" s="185">
        <v>7035</v>
      </c>
      <c r="F30" s="185">
        <v>7149</v>
      </c>
      <c r="G30" s="178">
        <v>98.4</v>
      </c>
      <c r="H30" s="185">
        <v>10122</v>
      </c>
      <c r="I30" s="185">
        <v>10498</v>
      </c>
      <c r="J30" s="178">
        <v>96.4</v>
      </c>
      <c r="K30" s="185">
        <v>17505</v>
      </c>
      <c r="L30" s="185">
        <v>18669</v>
      </c>
      <c r="M30" s="178">
        <v>93.8</v>
      </c>
      <c r="N30" s="185">
        <v>34662</v>
      </c>
      <c r="O30" s="185">
        <v>36316</v>
      </c>
      <c r="P30" s="178">
        <v>95.4</v>
      </c>
      <c r="Q30" s="115"/>
      <c r="R30" s="120"/>
      <c r="S30" s="120"/>
      <c r="T30" s="115"/>
      <c r="U30" s="120"/>
      <c r="V30" s="120"/>
      <c r="W30" s="115"/>
      <c r="X30" s="120"/>
      <c r="Y30" s="120"/>
      <c r="Z30" s="115"/>
    </row>
    <row r="31" spans="1:26" s="60" customFormat="1">
      <c r="A31" s="183" t="s">
        <v>151</v>
      </c>
      <c r="B31" s="185">
        <v>9073</v>
      </c>
      <c r="C31" s="185">
        <v>9181</v>
      </c>
      <c r="D31" s="178">
        <v>98.8</v>
      </c>
      <c r="E31" s="185">
        <v>1642</v>
      </c>
      <c r="F31" s="185">
        <v>1159</v>
      </c>
      <c r="G31" s="178">
        <v>141.69999999999999</v>
      </c>
      <c r="H31" s="185">
        <v>7431</v>
      </c>
      <c r="I31" s="185">
        <v>8022</v>
      </c>
      <c r="J31" s="178">
        <v>92.6</v>
      </c>
      <c r="K31" s="185">
        <v>9889</v>
      </c>
      <c r="L31" s="185">
        <v>9391</v>
      </c>
      <c r="M31" s="178">
        <v>105.3</v>
      </c>
      <c r="N31" s="185">
        <v>18962</v>
      </c>
      <c r="O31" s="185">
        <v>18572</v>
      </c>
      <c r="P31" s="178">
        <v>102.1</v>
      </c>
      <c r="Q31" s="115"/>
      <c r="R31" s="120"/>
      <c r="S31" s="120"/>
      <c r="T31" s="115"/>
      <c r="U31" s="120"/>
      <c r="V31" s="120"/>
      <c r="W31" s="115"/>
      <c r="X31" s="120"/>
      <c r="Y31" s="120"/>
      <c r="Z31" s="115"/>
    </row>
    <row r="32" spans="1:26" s="62" customFormat="1">
      <c r="A32" s="183" t="s">
        <v>152</v>
      </c>
      <c r="B32" s="185">
        <v>7328</v>
      </c>
      <c r="C32" s="185">
        <v>7532</v>
      </c>
      <c r="D32" s="178">
        <v>97.3</v>
      </c>
      <c r="E32" s="185">
        <v>951</v>
      </c>
      <c r="F32" s="185">
        <v>769</v>
      </c>
      <c r="G32" s="178">
        <v>123.7</v>
      </c>
      <c r="H32" s="185">
        <v>6377</v>
      </c>
      <c r="I32" s="185">
        <v>6763</v>
      </c>
      <c r="J32" s="178">
        <v>94.3</v>
      </c>
      <c r="K32" s="185">
        <v>13558</v>
      </c>
      <c r="L32" s="185">
        <v>14457</v>
      </c>
      <c r="M32" s="178">
        <v>93.8</v>
      </c>
      <c r="N32" s="185">
        <v>20886</v>
      </c>
      <c r="O32" s="185">
        <v>21989</v>
      </c>
      <c r="P32" s="178">
        <v>95</v>
      </c>
      <c r="Q32" s="115"/>
      <c r="R32" s="120"/>
      <c r="S32" s="120"/>
      <c r="T32" s="115"/>
      <c r="U32" s="120"/>
      <c r="V32" s="120"/>
      <c r="W32" s="115"/>
      <c r="X32" s="120"/>
      <c r="Y32" s="120"/>
      <c r="Z32" s="115"/>
    </row>
    <row r="33" spans="1:28" s="62" customFormat="1">
      <c r="A33" s="183" t="s">
        <v>153</v>
      </c>
      <c r="B33" s="185">
        <v>12139</v>
      </c>
      <c r="C33" s="185">
        <v>12254</v>
      </c>
      <c r="D33" s="178">
        <v>99.1</v>
      </c>
      <c r="E33" s="185">
        <v>211</v>
      </c>
      <c r="F33" s="185">
        <v>225</v>
      </c>
      <c r="G33" s="178">
        <v>93.8</v>
      </c>
      <c r="H33" s="185">
        <v>11928</v>
      </c>
      <c r="I33" s="185">
        <v>12029</v>
      </c>
      <c r="J33" s="178">
        <v>99.2</v>
      </c>
      <c r="K33" s="185">
        <v>9427</v>
      </c>
      <c r="L33" s="185">
        <v>8348</v>
      </c>
      <c r="M33" s="178">
        <v>112.9</v>
      </c>
      <c r="N33" s="185">
        <v>21566</v>
      </c>
      <c r="O33" s="185">
        <v>20602</v>
      </c>
      <c r="P33" s="178">
        <v>104.7</v>
      </c>
      <c r="Q33" s="115"/>
      <c r="R33" s="120"/>
      <c r="S33" s="120"/>
      <c r="T33" s="115"/>
      <c r="U33" s="120"/>
      <c r="V33" s="120"/>
      <c r="W33" s="115"/>
      <c r="X33" s="120"/>
      <c r="Y33" s="120"/>
      <c r="Z33" s="115"/>
    </row>
    <row r="34" spans="1:28" s="62" customFormat="1">
      <c r="A34" s="183" t="s">
        <v>154</v>
      </c>
      <c r="B34" s="185">
        <v>13997</v>
      </c>
      <c r="C34" s="185">
        <v>13417</v>
      </c>
      <c r="D34" s="178">
        <v>104.3</v>
      </c>
      <c r="E34" s="185">
        <v>1755</v>
      </c>
      <c r="F34" s="185">
        <v>1567</v>
      </c>
      <c r="G34" s="178">
        <v>112</v>
      </c>
      <c r="H34" s="185">
        <v>12242</v>
      </c>
      <c r="I34" s="185">
        <v>11850</v>
      </c>
      <c r="J34" s="178">
        <v>103.3</v>
      </c>
      <c r="K34" s="185">
        <v>8500</v>
      </c>
      <c r="L34" s="185">
        <v>7600</v>
      </c>
      <c r="M34" s="178">
        <v>111.8</v>
      </c>
      <c r="N34" s="185">
        <v>22497</v>
      </c>
      <c r="O34" s="185">
        <v>21017</v>
      </c>
      <c r="P34" s="178">
        <v>107</v>
      </c>
      <c r="Q34" s="115"/>
      <c r="R34" s="120"/>
      <c r="S34" s="120"/>
      <c r="T34" s="115"/>
      <c r="U34" s="120"/>
      <c r="V34" s="120"/>
      <c r="W34" s="115"/>
      <c r="X34" s="120"/>
      <c r="Y34" s="120"/>
      <c r="Z34" s="115"/>
    </row>
    <row r="35" spans="1:28" s="62" customFormat="1">
      <c r="A35" s="183" t="s">
        <v>155</v>
      </c>
      <c r="B35" s="185">
        <v>32793</v>
      </c>
      <c r="C35" s="185">
        <v>30725</v>
      </c>
      <c r="D35" s="178">
        <v>106.7</v>
      </c>
      <c r="E35" s="185">
        <v>1290</v>
      </c>
      <c r="F35" s="185">
        <v>1440</v>
      </c>
      <c r="G35" s="178">
        <v>89.6</v>
      </c>
      <c r="H35" s="185">
        <v>31503</v>
      </c>
      <c r="I35" s="185">
        <v>29285</v>
      </c>
      <c r="J35" s="178">
        <v>107.6</v>
      </c>
      <c r="K35" s="185">
        <v>20413</v>
      </c>
      <c r="L35" s="185">
        <v>21024</v>
      </c>
      <c r="M35" s="178">
        <v>97.1</v>
      </c>
      <c r="N35" s="185">
        <v>53206</v>
      </c>
      <c r="O35" s="185">
        <v>51749</v>
      </c>
      <c r="P35" s="178">
        <v>102.8</v>
      </c>
      <c r="Q35" s="115"/>
      <c r="R35" s="120"/>
      <c r="S35" s="120"/>
      <c r="T35" s="115"/>
      <c r="U35" s="120"/>
      <c r="V35" s="120"/>
      <c r="W35" s="115"/>
      <c r="X35" s="120"/>
      <c r="Y35" s="120"/>
      <c r="Z35" s="115"/>
    </row>
    <row r="36" spans="1:28" s="62" customFormat="1" ht="14.25" customHeight="1">
      <c r="A36" s="184" t="s">
        <v>156</v>
      </c>
      <c r="B36" s="186">
        <v>15761</v>
      </c>
      <c r="C36" s="186">
        <v>17781</v>
      </c>
      <c r="D36" s="181">
        <v>88.6</v>
      </c>
      <c r="E36" s="186">
        <v>674</v>
      </c>
      <c r="F36" s="186">
        <v>233</v>
      </c>
      <c r="G36" s="181">
        <v>289.3</v>
      </c>
      <c r="H36" s="186">
        <v>15087</v>
      </c>
      <c r="I36" s="186">
        <v>17548</v>
      </c>
      <c r="J36" s="181">
        <v>86</v>
      </c>
      <c r="K36" s="186">
        <v>15313</v>
      </c>
      <c r="L36" s="186">
        <v>15064</v>
      </c>
      <c r="M36" s="181">
        <v>101.7</v>
      </c>
      <c r="N36" s="186">
        <v>31074</v>
      </c>
      <c r="O36" s="186">
        <v>32845</v>
      </c>
      <c r="P36" s="181">
        <v>94.6</v>
      </c>
      <c r="Q36" s="115"/>
      <c r="R36" s="120"/>
      <c r="S36" s="120"/>
      <c r="T36" s="115"/>
      <c r="U36" s="120"/>
      <c r="V36" s="120"/>
      <c r="W36" s="115"/>
      <c r="X36" s="120"/>
      <c r="Y36" s="120"/>
      <c r="Z36" s="115"/>
    </row>
    <row r="37" spans="1:28" s="60" customFormat="1" ht="14.25" customHeight="1">
      <c r="A37" s="61"/>
      <c r="B37" s="158"/>
      <c r="C37" s="158"/>
      <c r="D37" s="163"/>
      <c r="E37" s="158"/>
      <c r="F37" s="158"/>
      <c r="G37" s="163"/>
      <c r="H37" s="158"/>
      <c r="I37" s="158"/>
      <c r="J37" s="163"/>
      <c r="K37" s="158"/>
      <c r="L37" s="158"/>
      <c r="M37" s="163"/>
      <c r="N37" s="164"/>
      <c r="O37" s="164"/>
      <c r="P37" s="163"/>
      <c r="Q37" s="115"/>
      <c r="R37" s="120"/>
      <c r="S37" s="120"/>
      <c r="T37" s="115"/>
      <c r="U37" s="120"/>
      <c r="V37" s="120"/>
      <c r="W37" s="115"/>
      <c r="X37" s="120"/>
      <c r="Y37" s="120"/>
      <c r="Z37" s="115"/>
    </row>
    <row r="38" spans="1:28" s="62" customFormat="1" ht="14.25" customHeight="1">
      <c r="A38" s="61"/>
      <c r="B38" s="158"/>
      <c r="C38" s="158"/>
      <c r="D38" s="163"/>
      <c r="E38" s="158"/>
      <c r="F38" s="158"/>
      <c r="G38" s="163"/>
      <c r="H38" s="158"/>
      <c r="I38" s="158"/>
      <c r="J38" s="163"/>
      <c r="K38" s="158"/>
      <c r="L38" s="158"/>
      <c r="M38" s="163"/>
      <c r="N38" s="164"/>
      <c r="O38" s="164"/>
      <c r="P38" s="163"/>
      <c r="Q38" s="115"/>
      <c r="R38" s="120"/>
      <c r="S38" s="120"/>
      <c r="T38" s="115"/>
      <c r="U38" s="120"/>
      <c r="V38" s="120"/>
      <c r="W38" s="115"/>
      <c r="X38" s="120"/>
      <c r="Y38" s="120"/>
      <c r="Z38" s="115"/>
    </row>
    <row r="39" spans="1:28" ht="12.75" customHeight="1">
      <c r="A39" s="247" t="s">
        <v>126</v>
      </c>
      <c r="B39" s="247"/>
      <c r="C39" s="247"/>
      <c r="D39" s="247"/>
      <c r="E39" s="247"/>
      <c r="F39" s="247"/>
      <c r="G39" s="247"/>
      <c r="H39" s="247"/>
      <c r="I39" s="247"/>
      <c r="J39" s="247"/>
      <c r="K39" s="247"/>
      <c r="L39" s="247"/>
      <c r="M39" s="247"/>
      <c r="N39" s="247"/>
      <c r="O39" s="247"/>
      <c r="P39" s="247"/>
      <c r="Q39" s="247"/>
      <c r="R39" s="247"/>
      <c r="S39" s="247"/>
      <c r="T39" s="139"/>
      <c r="U39" s="139"/>
      <c r="V39" s="139"/>
      <c r="W39" s="139"/>
      <c r="X39" s="139"/>
      <c r="Y39" s="139"/>
      <c r="Z39" s="139"/>
      <c r="AA39" s="139"/>
      <c r="AB39" s="139"/>
    </row>
    <row r="40" spans="1:28">
      <c r="A40" s="58"/>
      <c r="B40" s="119"/>
      <c r="C40" s="119"/>
      <c r="D40" s="117"/>
      <c r="E40" s="119"/>
      <c r="F40" s="116"/>
      <c r="G40" s="117"/>
      <c r="H40" s="119"/>
      <c r="I40" s="116"/>
      <c r="J40" s="117"/>
      <c r="K40" s="119"/>
      <c r="L40" s="119"/>
      <c r="M40" s="117"/>
      <c r="N40" s="119"/>
      <c r="O40" s="116"/>
      <c r="P40" s="117"/>
      <c r="Q40" s="116"/>
      <c r="R40" s="116"/>
      <c r="S40" s="117"/>
      <c r="T40" s="119"/>
      <c r="U40" s="119"/>
      <c r="V40" s="117"/>
      <c r="W40" s="119"/>
      <c r="X40" s="116"/>
      <c r="Y40" s="117"/>
      <c r="Z40" s="116"/>
      <c r="AA40" s="116"/>
      <c r="AB40" s="116"/>
    </row>
    <row r="41" spans="1:28">
      <c r="A41" s="86"/>
      <c r="B41" s="66"/>
      <c r="C41" s="66"/>
      <c r="D41" s="66"/>
      <c r="E41" s="87"/>
      <c r="F41" s="87"/>
      <c r="G41" s="66"/>
      <c r="H41" s="87"/>
      <c r="I41" s="87"/>
      <c r="J41" s="66"/>
      <c r="K41" s="87"/>
      <c r="L41" s="87"/>
      <c r="M41" s="66"/>
      <c r="N41" s="66"/>
      <c r="O41" s="66"/>
      <c r="P41" s="38"/>
      <c r="Q41" s="87"/>
      <c r="R41" s="87"/>
      <c r="S41" s="88" t="s">
        <v>71</v>
      </c>
    </row>
    <row r="42" spans="1:28" ht="12.75" customHeight="1">
      <c r="A42" s="234"/>
      <c r="B42" s="249" t="s">
        <v>96</v>
      </c>
      <c r="C42" s="250"/>
      <c r="D42" s="250"/>
      <c r="E42" s="250"/>
      <c r="F42" s="250"/>
      <c r="G42" s="250"/>
      <c r="H42" s="250"/>
      <c r="I42" s="250"/>
      <c r="J42" s="263"/>
      <c r="K42" s="238" t="s">
        <v>23</v>
      </c>
      <c r="L42" s="248"/>
      <c r="M42" s="248"/>
      <c r="N42" s="248"/>
      <c r="O42" s="248"/>
      <c r="P42" s="248"/>
      <c r="Q42" s="248"/>
      <c r="R42" s="248"/>
      <c r="S42" s="248"/>
      <c r="T42" s="58"/>
    </row>
    <row r="43" spans="1:28" ht="12.75" customHeight="1">
      <c r="A43" s="235"/>
      <c r="B43" s="251"/>
      <c r="C43" s="252"/>
      <c r="D43" s="252"/>
      <c r="E43" s="252"/>
      <c r="F43" s="252"/>
      <c r="G43" s="252"/>
      <c r="H43" s="252"/>
      <c r="I43" s="252"/>
      <c r="J43" s="264"/>
      <c r="K43" s="238" t="s">
        <v>24</v>
      </c>
      <c r="L43" s="248"/>
      <c r="M43" s="248"/>
      <c r="N43" s="248"/>
      <c r="O43" s="248"/>
      <c r="P43" s="248"/>
      <c r="Q43" s="248"/>
      <c r="R43" s="248"/>
      <c r="S43" s="248"/>
      <c r="T43" s="58"/>
    </row>
    <row r="44" spans="1:28" ht="27.75" customHeight="1">
      <c r="A44" s="235"/>
      <c r="B44" s="238" t="s">
        <v>88</v>
      </c>
      <c r="C44" s="253"/>
      <c r="D44" s="254" t="s">
        <v>93</v>
      </c>
      <c r="E44" s="238" t="s">
        <v>89</v>
      </c>
      <c r="F44" s="256"/>
      <c r="G44" s="254" t="s">
        <v>92</v>
      </c>
      <c r="H44" s="246" t="s">
        <v>90</v>
      </c>
      <c r="I44" s="246"/>
      <c r="J44" s="246" t="s">
        <v>91</v>
      </c>
      <c r="K44" s="239" t="s">
        <v>88</v>
      </c>
      <c r="L44" s="240"/>
      <c r="M44" s="241" t="s">
        <v>93</v>
      </c>
      <c r="N44" s="239" t="s">
        <v>89</v>
      </c>
      <c r="O44" s="243"/>
      <c r="P44" s="244" t="s">
        <v>92</v>
      </c>
      <c r="Q44" s="246" t="s">
        <v>90</v>
      </c>
      <c r="R44" s="246"/>
      <c r="S44" s="239" t="s">
        <v>91</v>
      </c>
    </row>
    <row r="45" spans="1:28" ht="37.5" customHeight="1">
      <c r="A45" s="236"/>
      <c r="B45" s="67" t="s">
        <v>65</v>
      </c>
      <c r="C45" s="67" t="s">
        <v>94</v>
      </c>
      <c r="D45" s="255"/>
      <c r="E45" s="67" t="s">
        <v>65</v>
      </c>
      <c r="F45" s="67" t="s">
        <v>94</v>
      </c>
      <c r="G45" s="255"/>
      <c r="H45" s="89" t="s">
        <v>65</v>
      </c>
      <c r="I45" s="89" t="s">
        <v>94</v>
      </c>
      <c r="J45" s="246"/>
      <c r="K45" s="89" t="s">
        <v>65</v>
      </c>
      <c r="L45" s="89" t="s">
        <v>94</v>
      </c>
      <c r="M45" s="242"/>
      <c r="N45" s="89" t="s">
        <v>65</v>
      </c>
      <c r="O45" s="89" t="s">
        <v>94</v>
      </c>
      <c r="P45" s="245"/>
      <c r="Q45" s="89" t="s">
        <v>65</v>
      </c>
      <c r="R45" s="89" t="s">
        <v>94</v>
      </c>
      <c r="S45" s="239"/>
    </row>
    <row r="46" spans="1:28">
      <c r="A46" s="176" t="s">
        <v>145</v>
      </c>
      <c r="B46" s="165">
        <v>107088</v>
      </c>
      <c r="C46" s="165">
        <v>44913</v>
      </c>
      <c r="D46" s="166">
        <v>35.700000000000003</v>
      </c>
      <c r="E46" s="165">
        <v>94535</v>
      </c>
      <c r="F46" s="165">
        <v>47035</v>
      </c>
      <c r="G46" s="166">
        <v>31.5</v>
      </c>
      <c r="H46" s="165">
        <v>98573</v>
      </c>
      <c r="I46" s="165">
        <v>48955</v>
      </c>
      <c r="J46" s="166">
        <v>32.799999999999997</v>
      </c>
      <c r="K46" s="165">
        <v>9383</v>
      </c>
      <c r="L46" s="165">
        <v>4085</v>
      </c>
      <c r="M46" s="166">
        <v>27.7</v>
      </c>
      <c r="N46" s="165">
        <v>22909</v>
      </c>
      <c r="O46" s="165">
        <v>9219</v>
      </c>
      <c r="P46" s="166">
        <v>67.7</v>
      </c>
      <c r="Q46" s="165">
        <v>1569</v>
      </c>
      <c r="R46" s="165">
        <v>743</v>
      </c>
      <c r="S46" s="166">
        <v>4.5999999999999996</v>
      </c>
    </row>
    <row r="47" spans="1:28">
      <c r="A47" s="183" t="s">
        <v>147</v>
      </c>
      <c r="B47" s="185">
        <v>1558</v>
      </c>
      <c r="C47" s="185">
        <v>1194</v>
      </c>
      <c r="D47" s="178">
        <v>51.6</v>
      </c>
      <c r="E47" s="185">
        <v>23</v>
      </c>
      <c r="F47" s="185">
        <v>22</v>
      </c>
      <c r="G47" s="178">
        <v>0.8</v>
      </c>
      <c r="H47" s="185">
        <v>1437</v>
      </c>
      <c r="I47" s="185">
        <v>1430</v>
      </c>
      <c r="J47" s="178">
        <v>47.6</v>
      </c>
      <c r="K47" s="185">
        <v>136</v>
      </c>
      <c r="L47" s="185">
        <v>61</v>
      </c>
      <c r="M47" s="178">
        <v>100</v>
      </c>
      <c r="N47" s="179" t="s">
        <v>142</v>
      </c>
      <c r="O47" s="179" t="s">
        <v>142</v>
      </c>
      <c r="P47" s="179" t="s">
        <v>142</v>
      </c>
      <c r="Q47" s="179" t="s">
        <v>142</v>
      </c>
      <c r="R47" s="179" t="s">
        <v>142</v>
      </c>
      <c r="S47" s="179" t="s">
        <v>142</v>
      </c>
    </row>
    <row r="48" spans="1:28">
      <c r="A48" s="183" t="s">
        <v>148</v>
      </c>
      <c r="B48" s="179" t="s">
        <v>142</v>
      </c>
      <c r="C48" s="179" t="s">
        <v>142</v>
      </c>
      <c r="D48" s="179" t="s">
        <v>142</v>
      </c>
      <c r="E48" s="185">
        <v>82</v>
      </c>
      <c r="F48" s="185">
        <v>30</v>
      </c>
      <c r="G48" s="178">
        <v>19.899999999999999</v>
      </c>
      <c r="H48" s="185">
        <v>330</v>
      </c>
      <c r="I48" s="185">
        <v>136</v>
      </c>
      <c r="J48" s="178">
        <v>80.099999999999994</v>
      </c>
      <c r="K48" s="179" t="s">
        <v>142</v>
      </c>
      <c r="L48" s="179" t="s">
        <v>142</v>
      </c>
      <c r="M48" s="179" t="s">
        <v>142</v>
      </c>
      <c r="N48" s="185">
        <v>82</v>
      </c>
      <c r="O48" s="185">
        <v>30</v>
      </c>
      <c r="P48" s="178">
        <v>90.1</v>
      </c>
      <c r="Q48" s="179" t="s">
        <v>143</v>
      </c>
      <c r="R48" s="179" t="s">
        <v>142</v>
      </c>
      <c r="S48" s="178">
        <v>9.9</v>
      </c>
    </row>
    <row r="49" spans="1:28">
      <c r="A49" s="183" t="s">
        <v>149</v>
      </c>
      <c r="B49" s="185">
        <v>12924</v>
      </c>
      <c r="C49" s="185">
        <v>6798</v>
      </c>
      <c r="D49" s="178">
        <v>23.5</v>
      </c>
      <c r="E49" s="185">
        <v>3498</v>
      </c>
      <c r="F49" s="185">
        <v>2236</v>
      </c>
      <c r="G49" s="178">
        <v>6.4</v>
      </c>
      <c r="H49" s="185">
        <v>38468</v>
      </c>
      <c r="I49" s="185">
        <v>20809</v>
      </c>
      <c r="J49" s="178">
        <v>70.099999999999994</v>
      </c>
      <c r="K49" s="179" t="s">
        <v>143</v>
      </c>
      <c r="L49" s="179" t="s">
        <v>142</v>
      </c>
      <c r="M49" s="178">
        <v>23.1</v>
      </c>
      <c r="N49" s="185">
        <v>906</v>
      </c>
      <c r="O49" s="185">
        <v>252</v>
      </c>
      <c r="P49" s="178">
        <v>61.7</v>
      </c>
      <c r="Q49" s="185">
        <v>224</v>
      </c>
      <c r="R49" s="185">
        <v>146</v>
      </c>
      <c r="S49" s="178">
        <v>15.2</v>
      </c>
    </row>
    <row r="50" spans="1:28">
      <c r="A50" s="183" t="s">
        <v>150</v>
      </c>
      <c r="B50" s="185">
        <v>11444</v>
      </c>
      <c r="C50" s="185">
        <v>4504</v>
      </c>
      <c r="D50" s="178">
        <v>24.9</v>
      </c>
      <c r="E50" s="185">
        <v>19099</v>
      </c>
      <c r="F50" s="185">
        <v>7863</v>
      </c>
      <c r="G50" s="178">
        <v>41.6</v>
      </c>
      <c r="H50" s="185">
        <v>15420</v>
      </c>
      <c r="I50" s="185">
        <v>4790</v>
      </c>
      <c r="J50" s="178">
        <v>33.5</v>
      </c>
      <c r="K50" s="185">
        <v>1639</v>
      </c>
      <c r="L50" s="185">
        <v>607</v>
      </c>
      <c r="M50" s="178">
        <v>9.1999999999999993</v>
      </c>
      <c r="N50" s="185">
        <v>16149</v>
      </c>
      <c r="O50" s="185">
        <v>6428</v>
      </c>
      <c r="P50" s="178">
        <v>90.8</v>
      </c>
      <c r="Q50" s="179" t="s">
        <v>142</v>
      </c>
      <c r="R50" s="179" t="s">
        <v>142</v>
      </c>
      <c r="S50" s="179" t="s">
        <v>142</v>
      </c>
    </row>
    <row r="51" spans="1:28">
      <c r="A51" s="183" t="s">
        <v>151</v>
      </c>
      <c r="B51" s="185">
        <v>4085</v>
      </c>
      <c r="C51" s="185">
        <v>1593</v>
      </c>
      <c r="D51" s="178">
        <v>23</v>
      </c>
      <c r="E51" s="185">
        <v>489</v>
      </c>
      <c r="F51" s="185">
        <v>379</v>
      </c>
      <c r="G51" s="178">
        <v>2.7</v>
      </c>
      <c r="H51" s="185">
        <v>13225</v>
      </c>
      <c r="I51" s="185">
        <v>7101</v>
      </c>
      <c r="J51" s="178">
        <v>74.3</v>
      </c>
      <c r="K51" s="185">
        <v>2931</v>
      </c>
      <c r="L51" s="185">
        <v>1211</v>
      </c>
      <c r="M51" s="178">
        <v>81</v>
      </c>
      <c r="N51" s="185">
        <v>489</v>
      </c>
      <c r="O51" s="185">
        <v>379</v>
      </c>
      <c r="P51" s="178">
        <v>13.5</v>
      </c>
      <c r="Q51" s="185">
        <v>199</v>
      </c>
      <c r="R51" s="185">
        <v>52</v>
      </c>
      <c r="S51" s="178">
        <v>5.5</v>
      </c>
    </row>
    <row r="52" spans="1:28">
      <c r="A52" s="183" t="s">
        <v>152</v>
      </c>
      <c r="B52" s="185">
        <v>6944</v>
      </c>
      <c r="C52" s="185">
        <v>1992</v>
      </c>
      <c r="D52" s="178">
        <v>40.9</v>
      </c>
      <c r="E52" s="185">
        <v>5038</v>
      </c>
      <c r="F52" s="185">
        <v>2765</v>
      </c>
      <c r="G52" s="178">
        <v>29.7</v>
      </c>
      <c r="H52" s="185">
        <v>4977</v>
      </c>
      <c r="I52" s="185">
        <v>2571</v>
      </c>
      <c r="J52" s="178">
        <v>29.3</v>
      </c>
      <c r="K52" s="185">
        <v>312</v>
      </c>
      <c r="L52" s="185">
        <v>260</v>
      </c>
      <c r="M52" s="178">
        <v>13.9</v>
      </c>
      <c r="N52" s="185">
        <v>1814</v>
      </c>
      <c r="O52" s="185">
        <v>638</v>
      </c>
      <c r="P52" s="178">
        <v>80.8</v>
      </c>
      <c r="Q52" s="185">
        <v>120</v>
      </c>
      <c r="R52" s="185">
        <v>53</v>
      </c>
      <c r="S52" s="178">
        <v>5.3</v>
      </c>
    </row>
    <row r="53" spans="1:28">
      <c r="A53" s="183" t="s">
        <v>153</v>
      </c>
      <c r="B53" s="185">
        <v>25762</v>
      </c>
      <c r="C53" s="185">
        <v>11494</v>
      </c>
      <c r="D53" s="178">
        <v>92.9</v>
      </c>
      <c r="E53" s="185">
        <v>378</v>
      </c>
      <c r="F53" s="185">
        <v>150</v>
      </c>
      <c r="G53" s="178">
        <v>1.4</v>
      </c>
      <c r="H53" s="185">
        <v>1579</v>
      </c>
      <c r="I53" s="185">
        <v>495</v>
      </c>
      <c r="J53" s="178">
        <v>5.7</v>
      </c>
      <c r="K53" s="185">
        <v>277</v>
      </c>
      <c r="L53" s="185">
        <v>69</v>
      </c>
      <c r="M53" s="178">
        <v>56.9</v>
      </c>
      <c r="N53" s="179" t="s">
        <v>142</v>
      </c>
      <c r="O53" s="179" t="s">
        <v>142</v>
      </c>
      <c r="P53" s="179" t="s">
        <v>142</v>
      </c>
      <c r="Q53" s="185">
        <v>210</v>
      </c>
      <c r="R53" s="185">
        <v>142</v>
      </c>
      <c r="S53" s="178">
        <v>43.1</v>
      </c>
    </row>
    <row r="54" spans="1:28">
      <c r="A54" s="183" t="s">
        <v>154</v>
      </c>
      <c r="B54" s="185">
        <v>14883</v>
      </c>
      <c r="C54" s="185">
        <v>5119</v>
      </c>
      <c r="D54" s="178">
        <v>39.200000000000003</v>
      </c>
      <c r="E54" s="185">
        <v>18615</v>
      </c>
      <c r="F54" s="185">
        <v>7546</v>
      </c>
      <c r="G54" s="178">
        <v>49.1</v>
      </c>
      <c r="H54" s="185">
        <v>4427</v>
      </c>
      <c r="I54" s="185">
        <v>1332</v>
      </c>
      <c r="J54" s="178">
        <v>11.7</v>
      </c>
      <c r="K54" s="185">
        <v>1827</v>
      </c>
      <c r="L54" s="185">
        <v>1019</v>
      </c>
      <c r="M54" s="178">
        <v>47.4</v>
      </c>
      <c r="N54" s="185">
        <v>1783</v>
      </c>
      <c r="O54" s="185">
        <v>656</v>
      </c>
      <c r="P54" s="178">
        <v>46.3</v>
      </c>
      <c r="Q54" s="185">
        <v>245</v>
      </c>
      <c r="R54" s="185">
        <v>80</v>
      </c>
      <c r="S54" s="178">
        <v>6.4</v>
      </c>
    </row>
    <row r="55" spans="1:28">
      <c r="A55" s="183" t="s">
        <v>155</v>
      </c>
      <c r="B55" s="185">
        <v>14453</v>
      </c>
      <c r="C55" s="185">
        <v>6661</v>
      </c>
      <c r="D55" s="178">
        <v>23.5</v>
      </c>
      <c r="E55" s="185">
        <v>38132</v>
      </c>
      <c r="F55" s="185">
        <v>20640</v>
      </c>
      <c r="G55" s="178">
        <v>62</v>
      </c>
      <c r="H55" s="185">
        <v>8877</v>
      </c>
      <c r="I55" s="185">
        <v>5492</v>
      </c>
      <c r="J55" s="178">
        <v>14.4</v>
      </c>
      <c r="K55" s="185">
        <v>1806</v>
      </c>
      <c r="L55" s="185">
        <v>797</v>
      </c>
      <c r="M55" s="178">
        <v>65.599999999999994</v>
      </c>
      <c r="N55" s="185">
        <v>793</v>
      </c>
      <c r="O55" s="185">
        <v>398</v>
      </c>
      <c r="P55" s="178">
        <v>28.8</v>
      </c>
      <c r="Q55" s="185">
        <v>155</v>
      </c>
      <c r="R55" s="185">
        <v>95</v>
      </c>
      <c r="S55" s="178">
        <v>5.6</v>
      </c>
    </row>
    <row r="56" spans="1:28">
      <c r="A56" s="190" t="s">
        <v>156</v>
      </c>
      <c r="B56" s="185">
        <v>15035</v>
      </c>
      <c r="C56" s="185">
        <v>5558</v>
      </c>
      <c r="D56" s="178">
        <v>44.2</v>
      </c>
      <c r="E56" s="185">
        <v>9181</v>
      </c>
      <c r="F56" s="185">
        <v>5404</v>
      </c>
      <c r="G56" s="178">
        <v>27</v>
      </c>
      <c r="H56" s="185">
        <v>9833</v>
      </c>
      <c r="I56" s="185">
        <v>4799</v>
      </c>
      <c r="J56" s="178">
        <v>28.9</v>
      </c>
      <c r="K56" s="185">
        <v>116</v>
      </c>
      <c r="L56" s="185">
        <v>61</v>
      </c>
      <c r="M56" s="178">
        <v>8.1999999999999993</v>
      </c>
      <c r="N56" s="185">
        <v>893</v>
      </c>
      <c r="O56" s="185">
        <v>438</v>
      </c>
      <c r="P56" s="178">
        <v>63.1</v>
      </c>
      <c r="Q56" s="185">
        <v>407</v>
      </c>
      <c r="R56" s="185">
        <v>175</v>
      </c>
      <c r="S56" s="178">
        <v>28.7</v>
      </c>
    </row>
    <row r="57" spans="1:28">
      <c r="A57" s="61"/>
      <c r="B57" s="165"/>
      <c r="C57" s="165"/>
      <c r="D57" s="166"/>
      <c r="E57" s="165"/>
      <c r="F57" s="165"/>
      <c r="G57" s="166"/>
      <c r="H57" s="165"/>
      <c r="I57" s="165"/>
      <c r="J57" s="166"/>
      <c r="K57" s="165"/>
      <c r="L57" s="165"/>
      <c r="M57" s="166"/>
      <c r="N57" s="165"/>
      <c r="O57" s="165"/>
      <c r="P57" s="166"/>
      <c r="Q57" s="165"/>
      <c r="R57" s="165"/>
      <c r="S57" s="166"/>
    </row>
    <row r="58" spans="1:28">
      <c r="A58" s="61"/>
      <c r="B58" s="167"/>
      <c r="C58" s="167"/>
      <c r="D58" s="167"/>
      <c r="E58" s="165"/>
      <c r="F58" s="165"/>
      <c r="G58" s="166"/>
      <c r="H58" s="167"/>
      <c r="I58" s="167"/>
      <c r="J58" s="167"/>
      <c r="K58" s="167"/>
      <c r="L58" s="167"/>
      <c r="M58" s="167"/>
      <c r="N58" s="165"/>
      <c r="O58" s="167"/>
      <c r="P58" s="166"/>
      <c r="Q58" s="167"/>
      <c r="R58" s="167"/>
      <c r="S58" s="167"/>
    </row>
    <row r="59" spans="1:28">
      <c r="A59" s="58"/>
      <c r="B59" s="119"/>
      <c r="C59" s="119"/>
      <c r="D59" s="117"/>
      <c r="E59" s="119"/>
      <c r="F59" s="116"/>
      <c r="G59" s="117"/>
      <c r="H59" s="119"/>
      <c r="I59" s="116"/>
      <c r="J59" s="117"/>
      <c r="K59" s="119"/>
      <c r="L59" s="119"/>
      <c r="M59" s="117"/>
      <c r="N59" s="119"/>
      <c r="O59" s="116"/>
      <c r="P59" s="117"/>
      <c r="Q59" s="116"/>
      <c r="R59" s="116"/>
      <c r="S59" s="85" t="s">
        <v>146</v>
      </c>
      <c r="T59" s="119"/>
      <c r="U59" s="119"/>
      <c r="V59" s="117"/>
      <c r="W59" s="119"/>
      <c r="X59" s="116"/>
      <c r="Y59" s="117"/>
      <c r="Z59" s="116"/>
      <c r="AA59" s="116"/>
      <c r="AB59" s="116"/>
    </row>
    <row r="60" spans="1:28" ht="12.75" customHeight="1">
      <c r="A60" s="234"/>
      <c r="B60" s="238" t="s">
        <v>23</v>
      </c>
      <c r="C60" s="248"/>
      <c r="D60" s="248"/>
      <c r="E60" s="248"/>
      <c r="F60" s="248"/>
      <c r="G60" s="248"/>
      <c r="H60" s="248"/>
      <c r="I60" s="248"/>
      <c r="J60" s="248"/>
      <c r="K60" s="249" t="s">
        <v>26</v>
      </c>
      <c r="L60" s="250"/>
      <c r="M60" s="250"/>
      <c r="N60" s="250"/>
      <c r="O60" s="250"/>
      <c r="P60" s="250"/>
      <c r="Q60" s="250"/>
      <c r="R60" s="250"/>
      <c r="S60" s="250"/>
    </row>
    <row r="61" spans="1:28" ht="12.75" customHeight="1">
      <c r="A61" s="235"/>
      <c r="B61" s="238" t="s">
        <v>25</v>
      </c>
      <c r="C61" s="248"/>
      <c r="D61" s="248"/>
      <c r="E61" s="248"/>
      <c r="F61" s="248"/>
      <c r="G61" s="248"/>
      <c r="H61" s="248"/>
      <c r="I61" s="248"/>
      <c r="J61" s="248"/>
      <c r="K61" s="251"/>
      <c r="L61" s="252"/>
      <c r="M61" s="252"/>
      <c r="N61" s="252"/>
      <c r="O61" s="252"/>
      <c r="P61" s="252"/>
      <c r="Q61" s="252"/>
      <c r="R61" s="252"/>
      <c r="S61" s="252"/>
    </row>
    <row r="62" spans="1:28" ht="27.75" customHeight="1">
      <c r="A62" s="235"/>
      <c r="B62" s="238" t="s">
        <v>88</v>
      </c>
      <c r="C62" s="253"/>
      <c r="D62" s="254" t="s">
        <v>93</v>
      </c>
      <c r="E62" s="238" t="s">
        <v>89</v>
      </c>
      <c r="F62" s="256"/>
      <c r="G62" s="254" t="s">
        <v>92</v>
      </c>
      <c r="H62" s="246" t="s">
        <v>90</v>
      </c>
      <c r="I62" s="246"/>
      <c r="J62" s="239" t="s">
        <v>91</v>
      </c>
      <c r="K62" s="238" t="s">
        <v>88</v>
      </c>
      <c r="L62" s="253"/>
      <c r="M62" s="254" t="s">
        <v>93</v>
      </c>
      <c r="N62" s="238" t="s">
        <v>89</v>
      </c>
      <c r="O62" s="256"/>
      <c r="P62" s="254" t="s">
        <v>92</v>
      </c>
      <c r="Q62" s="246" t="s">
        <v>90</v>
      </c>
      <c r="R62" s="246"/>
      <c r="S62" s="239" t="s">
        <v>91</v>
      </c>
    </row>
    <row r="63" spans="1:28" ht="37.5" customHeight="1">
      <c r="A63" s="236"/>
      <c r="B63" s="67" t="s">
        <v>65</v>
      </c>
      <c r="C63" s="67" t="s">
        <v>94</v>
      </c>
      <c r="D63" s="255"/>
      <c r="E63" s="67" t="s">
        <v>65</v>
      </c>
      <c r="F63" s="67" t="s">
        <v>94</v>
      </c>
      <c r="G63" s="255"/>
      <c r="H63" s="89" t="s">
        <v>65</v>
      </c>
      <c r="I63" s="89" t="s">
        <v>94</v>
      </c>
      <c r="J63" s="239"/>
      <c r="K63" s="67" t="s">
        <v>65</v>
      </c>
      <c r="L63" s="67" t="s">
        <v>94</v>
      </c>
      <c r="M63" s="255"/>
      <c r="N63" s="67" t="s">
        <v>65</v>
      </c>
      <c r="O63" s="67" t="s">
        <v>94</v>
      </c>
      <c r="P63" s="255"/>
      <c r="Q63" s="89" t="s">
        <v>65</v>
      </c>
      <c r="R63" s="89" t="s">
        <v>94</v>
      </c>
      <c r="S63" s="239"/>
    </row>
    <row r="64" spans="1:28">
      <c r="A64" s="176" t="s">
        <v>145</v>
      </c>
      <c r="B64" s="168">
        <v>97705</v>
      </c>
      <c r="C64" s="168">
        <v>40828</v>
      </c>
      <c r="D64" s="169">
        <v>36.700000000000003</v>
      </c>
      <c r="E64" s="168">
        <v>71626</v>
      </c>
      <c r="F64" s="168">
        <v>37816</v>
      </c>
      <c r="G64" s="169">
        <v>26.9</v>
      </c>
      <c r="H64" s="168">
        <v>97004</v>
      </c>
      <c r="I64" s="168">
        <v>48212</v>
      </c>
      <c r="J64" s="169">
        <v>36.4</v>
      </c>
      <c r="K64" s="168">
        <v>142055</v>
      </c>
      <c r="L64" s="168">
        <v>60600</v>
      </c>
      <c r="M64" s="169">
        <v>54.4</v>
      </c>
      <c r="N64" s="168">
        <v>26677</v>
      </c>
      <c r="O64" s="168">
        <v>12530</v>
      </c>
      <c r="P64" s="169">
        <v>10.199999999999999</v>
      </c>
      <c r="Q64" s="168">
        <v>92257</v>
      </c>
      <c r="R64" s="168">
        <v>40841</v>
      </c>
      <c r="S64" s="169">
        <v>35.299999999999997</v>
      </c>
    </row>
    <row r="65" spans="1:19">
      <c r="A65" s="183" t="s">
        <v>147</v>
      </c>
      <c r="B65" s="185">
        <v>1422</v>
      </c>
      <c r="C65" s="185">
        <v>1133</v>
      </c>
      <c r="D65" s="178">
        <v>49.3</v>
      </c>
      <c r="E65" s="185">
        <v>23</v>
      </c>
      <c r="F65" s="185">
        <v>22</v>
      </c>
      <c r="G65" s="178">
        <v>0.8</v>
      </c>
      <c r="H65" s="185">
        <v>1437</v>
      </c>
      <c r="I65" s="185">
        <v>1430</v>
      </c>
      <c r="J65" s="178">
        <v>49.9</v>
      </c>
      <c r="K65" s="185">
        <v>4394</v>
      </c>
      <c r="L65" s="185">
        <v>1456</v>
      </c>
      <c r="M65" s="178">
        <v>52.8</v>
      </c>
      <c r="N65" s="185">
        <v>37</v>
      </c>
      <c r="O65" s="185">
        <v>29</v>
      </c>
      <c r="P65" s="178">
        <v>0.4</v>
      </c>
      <c r="Q65" s="185">
        <v>3891</v>
      </c>
      <c r="R65" s="185">
        <v>503</v>
      </c>
      <c r="S65" s="178">
        <v>46.8</v>
      </c>
    </row>
    <row r="66" spans="1:19">
      <c r="A66" s="183" t="s">
        <v>148</v>
      </c>
      <c r="B66" s="179" t="s">
        <v>142</v>
      </c>
      <c r="C66" s="179" t="s">
        <v>142</v>
      </c>
      <c r="D66" s="179" t="s">
        <v>142</v>
      </c>
      <c r="E66" s="179" t="s">
        <v>142</v>
      </c>
      <c r="F66" s="179" t="s">
        <v>142</v>
      </c>
      <c r="G66" s="179" t="s">
        <v>142</v>
      </c>
      <c r="H66" s="185">
        <v>321</v>
      </c>
      <c r="I66" s="185">
        <v>136</v>
      </c>
      <c r="J66" s="178">
        <v>100</v>
      </c>
      <c r="K66" s="179" t="s">
        <v>142</v>
      </c>
      <c r="L66" s="179" t="s">
        <v>142</v>
      </c>
      <c r="M66" s="179" t="s">
        <v>142</v>
      </c>
      <c r="N66" s="179" t="s">
        <v>142</v>
      </c>
      <c r="O66" s="179" t="s">
        <v>142</v>
      </c>
      <c r="P66" s="179" t="s">
        <v>142</v>
      </c>
      <c r="Q66" s="185">
        <v>1418</v>
      </c>
      <c r="R66" s="185">
        <v>630</v>
      </c>
      <c r="S66" s="178">
        <v>100</v>
      </c>
    </row>
    <row r="67" spans="1:19">
      <c r="A67" s="183" t="s">
        <v>149</v>
      </c>
      <c r="B67" s="185">
        <v>12585</v>
      </c>
      <c r="C67" s="185">
        <v>6798</v>
      </c>
      <c r="D67" s="178">
        <v>23.6</v>
      </c>
      <c r="E67" s="185">
        <v>2592</v>
      </c>
      <c r="F67" s="185">
        <v>1984</v>
      </c>
      <c r="G67" s="178">
        <v>4.9000000000000004</v>
      </c>
      <c r="H67" s="185">
        <v>38244</v>
      </c>
      <c r="I67" s="185">
        <v>20663</v>
      </c>
      <c r="J67" s="178">
        <v>71.599999999999994</v>
      </c>
      <c r="K67" s="185">
        <v>13896</v>
      </c>
      <c r="L67" s="185">
        <v>6916</v>
      </c>
      <c r="M67" s="178">
        <v>43.1</v>
      </c>
      <c r="N67" s="185">
        <v>21</v>
      </c>
      <c r="O67" s="185">
        <v>2</v>
      </c>
      <c r="P67" s="178">
        <v>0.1</v>
      </c>
      <c r="Q67" s="185">
        <v>18339</v>
      </c>
      <c r="R67" s="185">
        <v>9830</v>
      </c>
      <c r="S67" s="178">
        <v>56.9</v>
      </c>
    </row>
    <row r="68" spans="1:19">
      <c r="A68" s="183" t="s">
        <v>150</v>
      </c>
      <c r="B68" s="185">
        <v>9805</v>
      </c>
      <c r="C68" s="185">
        <v>3897</v>
      </c>
      <c r="D68" s="178">
        <v>34.799999999999997</v>
      </c>
      <c r="E68" s="185">
        <v>2950</v>
      </c>
      <c r="F68" s="185">
        <v>1435</v>
      </c>
      <c r="G68" s="178">
        <v>10.5</v>
      </c>
      <c r="H68" s="185">
        <v>15420</v>
      </c>
      <c r="I68" s="185">
        <v>4790</v>
      </c>
      <c r="J68" s="178">
        <v>54.7</v>
      </c>
      <c r="K68" s="185">
        <v>23510</v>
      </c>
      <c r="L68" s="185">
        <v>8920</v>
      </c>
      <c r="M68" s="178">
        <v>52.6</v>
      </c>
      <c r="N68" s="185">
        <v>49</v>
      </c>
      <c r="O68" s="185">
        <v>49</v>
      </c>
      <c r="P68" s="178">
        <v>0.1</v>
      </c>
      <c r="Q68" s="185">
        <v>21173</v>
      </c>
      <c r="R68" s="185">
        <v>8536</v>
      </c>
      <c r="S68" s="178">
        <v>47.3</v>
      </c>
    </row>
    <row r="69" spans="1:19">
      <c r="A69" s="183" t="s">
        <v>151</v>
      </c>
      <c r="B69" s="185">
        <v>1154</v>
      </c>
      <c r="C69" s="185">
        <v>382</v>
      </c>
      <c r="D69" s="178">
        <v>8.1</v>
      </c>
      <c r="E69" s="179" t="s">
        <v>142</v>
      </c>
      <c r="F69" s="179" t="s">
        <v>142</v>
      </c>
      <c r="G69" s="179" t="s">
        <v>142</v>
      </c>
      <c r="H69" s="185">
        <v>13026</v>
      </c>
      <c r="I69" s="185">
        <v>7049</v>
      </c>
      <c r="J69" s="178">
        <v>91.9</v>
      </c>
      <c r="K69" s="185">
        <v>2187</v>
      </c>
      <c r="L69" s="185">
        <v>1085</v>
      </c>
      <c r="M69" s="178">
        <v>10.199999999999999</v>
      </c>
      <c r="N69" s="179" t="s">
        <v>142</v>
      </c>
      <c r="O69" s="179" t="s">
        <v>142</v>
      </c>
      <c r="P69" s="179" t="s">
        <v>142</v>
      </c>
      <c r="Q69" s="185">
        <v>19331</v>
      </c>
      <c r="R69" s="185">
        <v>8804</v>
      </c>
      <c r="S69" s="178">
        <v>89.8</v>
      </c>
    </row>
    <row r="70" spans="1:19">
      <c r="A70" s="183" t="s">
        <v>152</v>
      </c>
      <c r="B70" s="185">
        <v>6632</v>
      </c>
      <c r="C70" s="185">
        <v>1732</v>
      </c>
      <c r="D70" s="178">
        <v>45.1</v>
      </c>
      <c r="E70" s="185">
        <v>3224</v>
      </c>
      <c r="F70" s="185">
        <v>2127</v>
      </c>
      <c r="G70" s="178">
        <v>21.9</v>
      </c>
      <c r="H70" s="185">
        <v>4857</v>
      </c>
      <c r="I70" s="185">
        <v>2518</v>
      </c>
      <c r="J70" s="178">
        <v>33</v>
      </c>
      <c r="K70" s="185">
        <v>20890</v>
      </c>
      <c r="L70" s="185">
        <v>9494</v>
      </c>
      <c r="M70" s="178">
        <v>70.099999999999994</v>
      </c>
      <c r="N70" s="185">
        <v>972</v>
      </c>
      <c r="O70" s="185">
        <v>500</v>
      </c>
      <c r="P70" s="178">
        <v>3.3</v>
      </c>
      <c r="Q70" s="185">
        <v>7930</v>
      </c>
      <c r="R70" s="185">
        <v>3564</v>
      </c>
      <c r="S70" s="178">
        <v>26.6</v>
      </c>
    </row>
    <row r="71" spans="1:19">
      <c r="A71" s="183" t="s">
        <v>153</v>
      </c>
      <c r="B71" s="185">
        <v>25485</v>
      </c>
      <c r="C71" s="185">
        <v>11425</v>
      </c>
      <c r="D71" s="178">
        <v>93.6</v>
      </c>
      <c r="E71" s="185">
        <v>378</v>
      </c>
      <c r="F71" s="185">
        <v>150</v>
      </c>
      <c r="G71" s="178">
        <v>1.4</v>
      </c>
      <c r="H71" s="185">
        <v>1369</v>
      </c>
      <c r="I71" s="185">
        <v>353</v>
      </c>
      <c r="J71" s="178">
        <v>5</v>
      </c>
      <c r="K71" s="185">
        <v>17460</v>
      </c>
      <c r="L71" s="185">
        <v>7639</v>
      </c>
      <c r="M71" s="178">
        <v>84.1</v>
      </c>
      <c r="N71" s="185">
        <v>11</v>
      </c>
      <c r="O71" s="185">
        <v>3</v>
      </c>
      <c r="P71" s="178">
        <v>0.1</v>
      </c>
      <c r="Q71" s="185">
        <v>3292</v>
      </c>
      <c r="R71" s="185">
        <v>1785</v>
      </c>
      <c r="S71" s="178">
        <v>15.9</v>
      </c>
    </row>
    <row r="72" spans="1:19">
      <c r="A72" s="183" t="s">
        <v>154</v>
      </c>
      <c r="B72" s="185">
        <v>13056</v>
      </c>
      <c r="C72" s="185">
        <v>4100</v>
      </c>
      <c r="D72" s="178">
        <v>38.299999999999997</v>
      </c>
      <c r="E72" s="185">
        <v>16832</v>
      </c>
      <c r="F72" s="185">
        <v>6890</v>
      </c>
      <c r="G72" s="178">
        <v>49.4</v>
      </c>
      <c r="H72" s="185">
        <v>4182</v>
      </c>
      <c r="I72" s="185">
        <v>1252</v>
      </c>
      <c r="J72" s="178">
        <v>12.3</v>
      </c>
      <c r="K72" s="185">
        <v>10490</v>
      </c>
      <c r="L72" s="185">
        <v>3800</v>
      </c>
      <c r="M72" s="178">
        <v>51</v>
      </c>
      <c r="N72" s="185">
        <v>7416</v>
      </c>
      <c r="O72" s="185">
        <v>3900</v>
      </c>
      <c r="P72" s="178">
        <v>36.1</v>
      </c>
      <c r="Q72" s="185">
        <v>2664</v>
      </c>
      <c r="R72" s="185">
        <v>800</v>
      </c>
      <c r="S72" s="178">
        <v>13</v>
      </c>
    </row>
    <row r="73" spans="1:19">
      <c r="A73" s="183" t="s">
        <v>155</v>
      </c>
      <c r="B73" s="185">
        <v>12647</v>
      </c>
      <c r="C73" s="185">
        <v>5864</v>
      </c>
      <c r="D73" s="178">
        <v>21.5</v>
      </c>
      <c r="E73" s="185">
        <v>37339</v>
      </c>
      <c r="F73" s="185">
        <v>20242</v>
      </c>
      <c r="G73" s="178">
        <v>63.6</v>
      </c>
      <c r="H73" s="185">
        <v>8722</v>
      </c>
      <c r="I73" s="185">
        <v>5397</v>
      </c>
      <c r="J73" s="178">
        <v>14.9</v>
      </c>
      <c r="K73" s="185">
        <v>22165</v>
      </c>
      <c r="L73" s="185">
        <v>9181</v>
      </c>
      <c r="M73" s="178">
        <v>46.3</v>
      </c>
      <c r="N73" s="185">
        <v>16448</v>
      </c>
      <c r="O73" s="185">
        <v>7105</v>
      </c>
      <c r="P73" s="178">
        <v>34.4</v>
      </c>
      <c r="Q73" s="185">
        <v>9253</v>
      </c>
      <c r="R73" s="185">
        <v>4127</v>
      </c>
      <c r="S73" s="178">
        <v>19.3</v>
      </c>
    </row>
    <row r="74" spans="1:19">
      <c r="A74" s="190" t="s">
        <v>156</v>
      </c>
      <c r="B74" s="185">
        <v>14919</v>
      </c>
      <c r="C74" s="185">
        <v>5497</v>
      </c>
      <c r="D74" s="178">
        <v>45.7</v>
      </c>
      <c r="E74" s="185">
        <v>8288</v>
      </c>
      <c r="F74" s="185">
        <v>4966</v>
      </c>
      <c r="G74" s="178">
        <v>25.4</v>
      </c>
      <c r="H74" s="185">
        <v>9426</v>
      </c>
      <c r="I74" s="185">
        <v>4624</v>
      </c>
      <c r="J74" s="178">
        <v>28.9</v>
      </c>
      <c r="K74" s="185">
        <v>27063</v>
      </c>
      <c r="L74" s="185">
        <v>12109</v>
      </c>
      <c r="M74" s="178">
        <v>80.2</v>
      </c>
      <c r="N74" s="185">
        <v>1723</v>
      </c>
      <c r="O74" s="185">
        <v>942</v>
      </c>
      <c r="P74" s="178">
        <v>5.0999999999999996</v>
      </c>
      <c r="Q74" s="185">
        <v>4966</v>
      </c>
      <c r="R74" s="185">
        <v>2262</v>
      </c>
      <c r="S74" s="178">
        <v>14.7</v>
      </c>
    </row>
    <row r="75" spans="1:19">
      <c r="A75" s="61"/>
      <c r="B75" s="168"/>
      <c r="C75" s="168"/>
      <c r="D75" s="169"/>
      <c r="E75" s="168"/>
      <c r="F75" s="168"/>
      <c r="G75" s="169"/>
      <c r="H75" s="168"/>
      <c r="I75" s="168"/>
      <c r="J75" s="169"/>
      <c r="K75" s="168"/>
      <c r="L75" s="168"/>
      <c r="M75" s="169"/>
      <c r="N75" s="170"/>
      <c r="O75" s="170"/>
      <c r="P75" s="170"/>
      <c r="Q75" s="168"/>
      <c r="R75" s="168"/>
      <c r="S75" s="169"/>
    </row>
    <row r="76" spans="1:19">
      <c r="A76" s="61"/>
      <c r="B76" s="170"/>
      <c r="C76" s="170"/>
      <c r="D76" s="170"/>
      <c r="E76" s="168"/>
      <c r="F76" s="168"/>
      <c r="G76" s="169"/>
      <c r="H76" s="170"/>
      <c r="I76" s="170"/>
      <c r="J76" s="170"/>
      <c r="K76" s="170"/>
      <c r="L76" s="170"/>
      <c r="M76" s="170"/>
      <c r="N76" s="168"/>
      <c r="O76" s="168"/>
      <c r="P76" s="169"/>
      <c r="Q76" s="170"/>
      <c r="R76" s="170"/>
      <c r="S76" s="170"/>
    </row>
    <row r="77" spans="1:19">
      <c r="A77" s="61"/>
      <c r="J77" s="85" t="s">
        <v>146</v>
      </c>
    </row>
    <row r="78" spans="1:19" ht="12.75" customHeight="1">
      <c r="A78" s="234"/>
      <c r="B78" s="237" t="s">
        <v>104</v>
      </c>
      <c r="C78" s="237"/>
      <c r="D78" s="237"/>
      <c r="E78" s="237"/>
      <c r="F78" s="237"/>
      <c r="G78" s="237"/>
      <c r="H78" s="237"/>
      <c r="I78" s="237"/>
      <c r="J78" s="238"/>
      <c r="K78" s="58"/>
    </row>
    <row r="79" spans="1:19" ht="12.75" customHeight="1">
      <c r="A79" s="235"/>
      <c r="B79" s="237"/>
      <c r="C79" s="237"/>
      <c r="D79" s="237"/>
      <c r="E79" s="237"/>
      <c r="F79" s="237"/>
      <c r="G79" s="237"/>
      <c r="H79" s="237"/>
      <c r="I79" s="237"/>
      <c r="J79" s="238"/>
      <c r="K79" s="58"/>
    </row>
    <row r="80" spans="1:19" ht="22.5" customHeight="1">
      <c r="A80" s="235"/>
      <c r="B80" s="239" t="s">
        <v>88</v>
      </c>
      <c r="C80" s="240"/>
      <c r="D80" s="241" t="s">
        <v>93</v>
      </c>
      <c r="E80" s="239" t="s">
        <v>89</v>
      </c>
      <c r="F80" s="243"/>
      <c r="G80" s="244" t="s">
        <v>92</v>
      </c>
      <c r="H80" s="246" t="s">
        <v>90</v>
      </c>
      <c r="I80" s="246"/>
      <c r="J80" s="239" t="s">
        <v>91</v>
      </c>
    </row>
    <row r="81" spans="1:16" ht="22.5">
      <c r="A81" s="236"/>
      <c r="B81" s="89" t="s">
        <v>65</v>
      </c>
      <c r="C81" s="89" t="s">
        <v>94</v>
      </c>
      <c r="D81" s="242"/>
      <c r="E81" s="89" t="s">
        <v>65</v>
      </c>
      <c r="F81" s="89" t="s">
        <v>94</v>
      </c>
      <c r="G81" s="245"/>
      <c r="H81" s="89" t="s">
        <v>65</v>
      </c>
      <c r="I81" s="89" t="s">
        <v>94</v>
      </c>
      <c r="J81" s="239"/>
    </row>
    <row r="82" spans="1:16">
      <c r="A82" s="176" t="s">
        <v>145</v>
      </c>
      <c r="B82" s="168">
        <v>249143</v>
      </c>
      <c r="C82" s="168">
        <v>105513</v>
      </c>
      <c r="D82" s="169">
        <v>44.4</v>
      </c>
      <c r="E82" s="168">
        <v>121212</v>
      </c>
      <c r="F82" s="168">
        <v>59565</v>
      </c>
      <c r="G82" s="169">
        <v>21.6</v>
      </c>
      <c r="H82" s="168">
        <v>190830</v>
      </c>
      <c r="I82" s="168">
        <v>89796</v>
      </c>
      <c r="J82" s="169">
        <v>34</v>
      </c>
    </row>
    <row r="83" spans="1:16">
      <c r="A83" s="183" t="s">
        <v>147</v>
      </c>
      <c r="B83" s="185">
        <v>5952</v>
      </c>
      <c r="C83" s="185">
        <v>2650</v>
      </c>
      <c r="D83" s="178">
        <v>52.5</v>
      </c>
      <c r="E83" s="185">
        <v>60</v>
      </c>
      <c r="F83" s="185">
        <v>51</v>
      </c>
      <c r="G83" s="178">
        <v>0.5</v>
      </c>
      <c r="H83" s="185">
        <v>5328</v>
      </c>
      <c r="I83" s="185">
        <v>1933</v>
      </c>
      <c r="J83" s="178">
        <v>47</v>
      </c>
    </row>
    <row r="84" spans="1:16">
      <c r="A84" s="183" t="s">
        <v>148</v>
      </c>
      <c r="B84" s="179" t="s">
        <v>142</v>
      </c>
      <c r="C84" s="179" t="s">
        <v>142</v>
      </c>
      <c r="D84" s="179" t="s">
        <v>142</v>
      </c>
      <c r="E84" s="185">
        <v>82</v>
      </c>
      <c r="F84" s="185">
        <v>30</v>
      </c>
      <c r="G84" s="178">
        <v>4.5</v>
      </c>
      <c r="H84" s="185">
        <v>1748</v>
      </c>
      <c r="I84" s="185">
        <v>766</v>
      </c>
      <c r="J84" s="178">
        <v>95.5</v>
      </c>
    </row>
    <row r="85" spans="1:16">
      <c r="A85" s="183" t="s">
        <v>149</v>
      </c>
      <c r="B85" s="185">
        <v>26820</v>
      </c>
      <c r="C85" s="185">
        <v>13714</v>
      </c>
      <c r="D85" s="178">
        <v>30.8</v>
      </c>
      <c r="E85" s="185">
        <v>3519</v>
      </c>
      <c r="F85" s="185">
        <v>2238</v>
      </c>
      <c r="G85" s="178">
        <v>4</v>
      </c>
      <c r="H85" s="185">
        <v>56807</v>
      </c>
      <c r="I85" s="185">
        <v>30639</v>
      </c>
      <c r="J85" s="178">
        <v>65.2</v>
      </c>
    </row>
    <row r="86" spans="1:16">
      <c r="A86" s="183" t="s">
        <v>150</v>
      </c>
      <c r="B86" s="185">
        <v>34954</v>
      </c>
      <c r="C86" s="185">
        <v>13424</v>
      </c>
      <c r="D86" s="178">
        <v>38.5</v>
      </c>
      <c r="E86" s="185">
        <v>19148</v>
      </c>
      <c r="F86" s="185">
        <v>7912</v>
      </c>
      <c r="G86" s="178">
        <v>21.1</v>
      </c>
      <c r="H86" s="185">
        <v>36593</v>
      </c>
      <c r="I86" s="185">
        <v>13326</v>
      </c>
      <c r="J86" s="178">
        <v>40.299999999999997</v>
      </c>
    </row>
    <row r="87" spans="1:16">
      <c r="A87" s="183" t="s">
        <v>151</v>
      </c>
      <c r="B87" s="185">
        <v>6272</v>
      </c>
      <c r="C87" s="185">
        <v>2678</v>
      </c>
      <c r="D87" s="178">
        <v>16</v>
      </c>
      <c r="E87" s="185">
        <v>489</v>
      </c>
      <c r="F87" s="185">
        <v>379</v>
      </c>
      <c r="G87" s="178">
        <v>1.2</v>
      </c>
      <c r="H87" s="185">
        <v>32556</v>
      </c>
      <c r="I87" s="185">
        <v>15905</v>
      </c>
      <c r="J87" s="178">
        <v>82.8</v>
      </c>
    </row>
    <row r="88" spans="1:16">
      <c r="A88" s="183" t="s">
        <v>152</v>
      </c>
      <c r="B88" s="185">
        <v>27834</v>
      </c>
      <c r="C88" s="185">
        <v>11486</v>
      </c>
      <c r="D88" s="178">
        <v>59.5</v>
      </c>
      <c r="E88" s="185">
        <v>6010</v>
      </c>
      <c r="F88" s="185">
        <v>3265</v>
      </c>
      <c r="G88" s="178">
        <v>12.9</v>
      </c>
      <c r="H88" s="185">
        <v>12907</v>
      </c>
      <c r="I88" s="185">
        <v>6135</v>
      </c>
      <c r="J88" s="178">
        <v>27.6</v>
      </c>
    </row>
    <row r="89" spans="1:16">
      <c r="A89" s="183" t="s">
        <v>153</v>
      </c>
      <c r="B89" s="185">
        <v>43222</v>
      </c>
      <c r="C89" s="185">
        <v>19133</v>
      </c>
      <c r="D89" s="178">
        <v>89.2</v>
      </c>
      <c r="E89" s="185">
        <v>389</v>
      </c>
      <c r="F89" s="185">
        <v>153</v>
      </c>
      <c r="G89" s="178">
        <v>0.8</v>
      </c>
      <c r="H89" s="185">
        <v>4871</v>
      </c>
      <c r="I89" s="185">
        <v>2280</v>
      </c>
      <c r="J89" s="178">
        <v>10</v>
      </c>
    </row>
    <row r="90" spans="1:16">
      <c r="A90" s="183" t="s">
        <v>154</v>
      </c>
      <c r="B90" s="185">
        <v>25373</v>
      </c>
      <c r="C90" s="185">
        <v>8919</v>
      </c>
      <c r="D90" s="178">
        <v>43.4</v>
      </c>
      <c r="E90" s="185">
        <v>26031</v>
      </c>
      <c r="F90" s="185">
        <v>11446</v>
      </c>
      <c r="G90" s="178">
        <v>44.5</v>
      </c>
      <c r="H90" s="185">
        <v>7091</v>
      </c>
      <c r="I90" s="185">
        <v>2132</v>
      </c>
      <c r="J90" s="178">
        <v>12.1</v>
      </c>
    </row>
    <row r="91" spans="1:16">
      <c r="A91" s="183" t="s">
        <v>155</v>
      </c>
      <c r="B91" s="185">
        <v>36618</v>
      </c>
      <c r="C91" s="185">
        <v>15842</v>
      </c>
      <c r="D91" s="178">
        <v>33.5</v>
      </c>
      <c r="E91" s="185">
        <v>54580</v>
      </c>
      <c r="F91" s="185">
        <v>27745</v>
      </c>
      <c r="G91" s="178">
        <v>49.9</v>
      </c>
      <c r="H91" s="185">
        <v>18130</v>
      </c>
      <c r="I91" s="185">
        <v>9619</v>
      </c>
      <c r="J91" s="178">
        <v>16.600000000000001</v>
      </c>
    </row>
    <row r="92" spans="1:16">
      <c r="A92" s="184" t="s">
        <v>156</v>
      </c>
      <c r="B92" s="186">
        <v>42098</v>
      </c>
      <c r="C92" s="186">
        <v>17667</v>
      </c>
      <c r="D92" s="181">
        <v>62.1</v>
      </c>
      <c r="E92" s="186">
        <v>10904</v>
      </c>
      <c r="F92" s="186">
        <v>6346</v>
      </c>
      <c r="G92" s="181">
        <v>16.100000000000001</v>
      </c>
      <c r="H92" s="186">
        <v>14799</v>
      </c>
      <c r="I92" s="186">
        <v>7061</v>
      </c>
      <c r="J92" s="181">
        <v>21.8</v>
      </c>
    </row>
    <row r="93" spans="1:16">
      <c r="A93" s="61"/>
      <c r="B93" s="168"/>
      <c r="C93" s="168"/>
      <c r="D93" s="169"/>
      <c r="E93" s="168"/>
      <c r="F93" s="168"/>
      <c r="G93" s="169"/>
      <c r="H93" s="168"/>
      <c r="I93" s="168"/>
      <c r="J93" s="169"/>
    </row>
    <row r="94" spans="1:16">
      <c r="A94" s="61"/>
      <c r="B94" s="170"/>
      <c r="C94" s="170"/>
      <c r="D94" s="170"/>
      <c r="E94" s="168"/>
      <c r="F94" s="168"/>
      <c r="G94" s="169"/>
      <c r="H94" s="170"/>
      <c r="I94" s="170"/>
      <c r="J94" s="170"/>
    </row>
    <row r="95" spans="1:16">
      <c r="A95" s="262" t="s">
        <v>127</v>
      </c>
      <c r="B95" s="262"/>
      <c r="C95" s="262"/>
      <c r="D95" s="262"/>
      <c r="E95" s="262"/>
      <c r="F95" s="262"/>
      <c r="G95" s="262"/>
      <c r="H95" s="262"/>
      <c r="I95" s="262"/>
      <c r="J95" s="262"/>
      <c r="K95" s="262"/>
      <c r="L95" s="262"/>
      <c r="M95" s="262"/>
      <c r="N95" s="262"/>
      <c r="O95" s="262"/>
      <c r="P95" s="262"/>
    </row>
    <row r="96" spans="1:16">
      <c r="A96" s="63"/>
      <c r="B96" s="63"/>
      <c r="C96" s="63"/>
      <c r="D96" s="63"/>
      <c r="E96" s="63"/>
      <c r="F96" s="63"/>
      <c r="G96" s="63"/>
      <c r="H96" s="63"/>
      <c r="I96" s="63"/>
      <c r="J96" s="63"/>
      <c r="K96" s="63"/>
      <c r="L96" s="63"/>
      <c r="P96" s="90" t="s">
        <v>70</v>
      </c>
    </row>
    <row r="97" spans="1:26" ht="12.75" customHeight="1">
      <c r="A97" s="219"/>
      <c r="B97" s="217" t="s">
        <v>96</v>
      </c>
      <c r="C97" s="217"/>
      <c r="D97" s="217"/>
      <c r="E97" s="218" t="s">
        <v>23</v>
      </c>
      <c r="F97" s="220"/>
      <c r="G97" s="220"/>
      <c r="H97" s="220"/>
      <c r="I97" s="220"/>
      <c r="J97" s="220"/>
      <c r="K97" s="221" t="s">
        <v>26</v>
      </c>
      <c r="L97" s="222"/>
      <c r="M97" s="223"/>
      <c r="N97" s="217" t="s">
        <v>95</v>
      </c>
      <c r="O97" s="217"/>
      <c r="P97" s="218"/>
    </row>
    <row r="98" spans="1:26" ht="25.5" customHeight="1">
      <c r="A98" s="219"/>
      <c r="B98" s="217"/>
      <c r="C98" s="217"/>
      <c r="D98" s="217"/>
      <c r="E98" s="217" t="s">
        <v>24</v>
      </c>
      <c r="F98" s="217"/>
      <c r="G98" s="217"/>
      <c r="H98" s="217" t="s">
        <v>25</v>
      </c>
      <c r="I98" s="217"/>
      <c r="J98" s="217"/>
      <c r="K98" s="224"/>
      <c r="L98" s="225"/>
      <c r="M98" s="226"/>
      <c r="N98" s="217"/>
      <c r="O98" s="217"/>
      <c r="P98" s="218"/>
    </row>
    <row r="99" spans="1:26" ht="22.5">
      <c r="A99" s="219"/>
      <c r="B99" s="27">
        <v>2026</v>
      </c>
      <c r="C99" s="27">
        <v>2025</v>
      </c>
      <c r="D99" s="27" t="s">
        <v>109</v>
      </c>
      <c r="E99" s="27">
        <v>2026</v>
      </c>
      <c r="F99" s="27">
        <v>2025</v>
      </c>
      <c r="G99" s="27" t="s">
        <v>109</v>
      </c>
      <c r="H99" s="27">
        <v>2026</v>
      </c>
      <c r="I99" s="27">
        <v>2025</v>
      </c>
      <c r="J99" s="27" t="s">
        <v>109</v>
      </c>
      <c r="K99" s="27">
        <v>2026</v>
      </c>
      <c r="L99" s="27">
        <v>2025</v>
      </c>
      <c r="M99" s="27" t="s">
        <v>109</v>
      </c>
      <c r="N99" s="27">
        <v>2026</v>
      </c>
      <c r="O99" s="27">
        <v>2025</v>
      </c>
      <c r="P99" s="28" t="s">
        <v>109</v>
      </c>
    </row>
    <row r="100" spans="1:26" s="60" customFormat="1">
      <c r="A100" s="176" t="s">
        <v>145</v>
      </c>
      <c r="B100" s="158">
        <v>1020928</v>
      </c>
      <c r="C100" s="158">
        <v>1006286</v>
      </c>
      <c r="D100" s="163">
        <v>101.5</v>
      </c>
      <c r="E100" s="158">
        <v>81395</v>
      </c>
      <c r="F100" s="158">
        <v>102964</v>
      </c>
      <c r="G100" s="163">
        <v>79.099999999999994</v>
      </c>
      <c r="H100" s="158">
        <v>939533</v>
      </c>
      <c r="I100" s="158">
        <v>903322</v>
      </c>
      <c r="J100" s="163">
        <v>104</v>
      </c>
      <c r="K100" s="158">
        <v>730403</v>
      </c>
      <c r="L100" s="158">
        <v>732387</v>
      </c>
      <c r="M100" s="163">
        <v>99.7</v>
      </c>
      <c r="N100" s="164">
        <v>1751331</v>
      </c>
      <c r="O100" s="158">
        <v>1738673</v>
      </c>
      <c r="P100" s="163">
        <v>100.7</v>
      </c>
      <c r="Q100" s="115"/>
      <c r="R100" s="120"/>
      <c r="S100" s="120"/>
      <c r="T100" s="115"/>
      <c r="U100" s="120"/>
      <c r="V100" s="120"/>
      <c r="W100" s="115"/>
      <c r="X100" s="120"/>
      <c r="Y100" s="120"/>
      <c r="Z100" s="115"/>
    </row>
    <row r="101" spans="1:26" s="60" customFormat="1">
      <c r="A101" s="183" t="s">
        <v>147</v>
      </c>
      <c r="B101" s="185">
        <v>6630</v>
      </c>
      <c r="C101" s="185">
        <v>8966</v>
      </c>
      <c r="D101" s="178">
        <v>73.900000000000006</v>
      </c>
      <c r="E101" s="185">
        <v>603</v>
      </c>
      <c r="F101" s="185">
        <v>986</v>
      </c>
      <c r="G101" s="178">
        <v>61.2</v>
      </c>
      <c r="H101" s="185">
        <v>6027</v>
      </c>
      <c r="I101" s="185">
        <v>7980</v>
      </c>
      <c r="J101" s="178">
        <v>75.5</v>
      </c>
      <c r="K101" s="185">
        <v>15030</v>
      </c>
      <c r="L101" s="185">
        <v>15857</v>
      </c>
      <c r="M101" s="178">
        <v>94.8</v>
      </c>
      <c r="N101" s="185">
        <v>21660</v>
      </c>
      <c r="O101" s="185">
        <v>24823</v>
      </c>
      <c r="P101" s="178">
        <v>87.3</v>
      </c>
      <c r="Q101" s="115"/>
      <c r="R101" s="120"/>
      <c r="S101" s="120"/>
      <c r="T101" s="115"/>
      <c r="U101" s="120"/>
      <c r="V101" s="120"/>
      <c r="W101" s="115"/>
      <c r="X101" s="120"/>
      <c r="Y101" s="120"/>
      <c r="Z101" s="115"/>
    </row>
    <row r="102" spans="1:26" s="60" customFormat="1">
      <c r="A102" s="183" t="s">
        <v>148</v>
      </c>
      <c r="B102" s="185">
        <v>700</v>
      </c>
      <c r="C102" s="185">
        <v>618</v>
      </c>
      <c r="D102" s="178">
        <v>113.3</v>
      </c>
      <c r="E102" s="179" t="s">
        <v>142</v>
      </c>
      <c r="F102" s="179" t="s">
        <v>142</v>
      </c>
      <c r="G102" s="179" t="s">
        <v>142</v>
      </c>
      <c r="H102" s="185">
        <v>700</v>
      </c>
      <c r="I102" s="185">
        <v>618</v>
      </c>
      <c r="J102" s="178">
        <v>113.3</v>
      </c>
      <c r="K102" s="185">
        <v>3790</v>
      </c>
      <c r="L102" s="185">
        <v>3605</v>
      </c>
      <c r="M102" s="178">
        <v>105.1</v>
      </c>
      <c r="N102" s="185">
        <v>4490</v>
      </c>
      <c r="O102" s="185">
        <v>4223</v>
      </c>
      <c r="P102" s="178">
        <v>106.3</v>
      </c>
      <c r="Q102" s="115"/>
      <c r="R102" s="120"/>
      <c r="S102" s="120"/>
      <c r="T102" s="115"/>
      <c r="U102" s="120"/>
      <c r="V102" s="120"/>
      <c r="W102" s="115"/>
      <c r="X102" s="120"/>
      <c r="Y102" s="120"/>
      <c r="Z102" s="115"/>
    </row>
    <row r="103" spans="1:26" s="60" customFormat="1">
      <c r="A103" s="183" t="s">
        <v>149</v>
      </c>
      <c r="B103" s="185">
        <v>270242</v>
      </c>
      <c r="C103" s="185">
        <v>234832</v>
      </c>
      <c r="D103" s="178">
        <v>115.1</v>
      </c>
      <c r="E103" s="185">
        <v>7576</v>
      </c>
      <c r="F103" s="185">
        <v>7197</v>
      </c>
      <c r="G103" s="178">
        <v>105.3</v>
      </c>
      <c r="H103" s="185">
        <v>262666</v>
      </c>
      <c r="I103" s="185">
        <v>227635</v>
      </c>
      <c r="J103" s="178">
        <v>115.4</v>
      </c>
      <c r="K103" s="185">
        <v>98998</v>
      </c>
      <c r="L103" s="185">
        <v>100287</v>
      </c>
      <c r="M103" s="178">
        <v>98.7</v>
      </c>
      <c r="N103" s="185">
        <v>369240</v>
      </c>
      <c r="O103" s="185">
        <v>335119</v>
      </c>
      <c r="P103" s="178">
        <v>110.2</v>
      </c>
      <c r="Q103" s="115"/>
      <c r="R103" s="120"/>
      <c r="S103" s="120"/>
      <c r="T103" s="115"/>
      <c r="U103" s="120"/>
      <c r="V103" s="120"/>
      <c r="W103" s="115"/>
      <c r="X103" s="120"/>
      <c r="Y103" s="120"/>
      <c r="Z103" s="115"/>
    </row>
    <row r="104" spans="1:26" s="60" customFormat="1">
      <c r="A104" s="183" t="s">
        <v>150</v>
      </c>
      <c r="B104" s="185">
        <v>81326</v>
      </c>
      <c r="C104" s="185">
        <v>102025</v>
      </c>
      <c r="D104" s="178">
        <v>79.7</v>
      </c>
      <c r="E104" s="185">
        <v>33921</v>
      </c>
      <c r="F104" s="185">
        <v>57573</v>
      </c>
      <c r="G104" s="178">
        <v>58.9</v>
      </c>
      <c r="H104" s="185">
        <v>47405</v>
      </c>
      <c r="I104" s="185">
        <v>44452</v>
      </c>
      <c r="J104" s="178">
        <v>106.6</v>
      </c>
      <c r="K104" s="185">
        <v>92223</v>
      </c>
      <c r="L104" s="185">
        <v>90988</v>
      </c>
      <c r="M104" s="178">
        <v>101.4</v>
      </c>
      <c r="N104" s="185">
        <v>173549</v>
      </c>
      <c r="O104" s="185">
        <v>193013</v>
      </c>
      <c r="P104" s="178">
        <v>89.9</v>
      </c>
      <c r="Q104" s="115"/>
      <c r="R104" s="120"/>
      <c r="S104" s="120"/>
      <c r="T104" s="115"/>
      <c r="U104" s="120"/>
      <c r="V104" s="120"/>
      <c r="W104" s="115"/>
      <c r="X104" s="120"/>
      <c r="Y104" s="120"/>
      <c r="Z104" s="115"/>
    </row>
    <row r="105" spans="1:26" s="60" customFormat="1">
      <c r="A105" s="183" t="s">
        <v>151</v>
      </c>
      <c r="B105" s="185">
        <v>70674</v>
      </c>
      <c r="C105" s="185">
        <v>73430</v>
      </c>
      <c r="D105" s="178">
        <v>96.2</v>
      </c>
      <c r="E105" s="185">
        <v>3564</v>
      </c>
      <c r="F105" s="185">
        <v>2842</v>
      </c>
      <c r="G105" s="178">
        <v>125.4</v>
      </c>
      <c r="H105" s="185">
        <v>67110</v>
      </c>
      <c r="I105" s="185">
        <v>70588</v>
      </c>
      <c r="J105" s="178">
        <v>95.1</v>
      </c>
      <c r="K105" s="185">
        <v>81940</v>
      </c>
      <c r="L105" s="185">
        <v>73517</v>
      </c>
      <c r="M105" s="178">
        <v>111.5</v>
      </c>
      <c r="N105" s="185">
        <v>152614</v>
      </c>
      <c r="O105" s="185">
        <v>146947</v>
      </c>
      <c r="P105" s="178">
        <v>103.9</v>
      </c>
      <c r="Q105" s="115"/>
      <c r="R105" s="120"/>
      <c r="S105" s="120"/>
      <c r="T105" s="115"/>
      <c r="U105" s="120"/>
      <c r="V105" s="120"/>
      <c r="W105" s="115"/>
      <c r="X105" s="120"/>
      <c r="Y105" s="120"/>
      <c r="Z105" s="115"/>
    </row>
    <row r="106" spans="1:26" s="62" customFormat="1">
      <c r="A106" s="183" t="s">
        <v>152</v>
      </c>
      <c r="B106" s="185">
        <v>85711</v>
      </c>
      <c r="C106" s="185">
        <v>91298</v>
      </c>
      <c r="D106" s="178">
        <v>93.9</v>
      </c>
      <c r="E106" s="185">
        <v>8599</v>
      </c>
      <c r="F106" s="185">
        <v>9711</v>
      </c>
      <c r="G106" s="178">
        <v>88.5</v>
      </c>
      <c r="H106" s="185">
        <v>77112</v>
      </c>
      <c r="I106" s="185">
        <v>81587</v>
      </c>
      <c r="J106" s="178">
        <v>94.5</v>
      </c>
      <c r="K106" s="185">
        <v>124455</v>
      </c>
      <c r="L106" s="185">
        <v>125629</v>
      </c>
      <c r="M106" s="178">
        <v>99.1</v>
      </c>
      <c r="N106" s="185">
        <v>210166</v>
      </c>
      <c r="O106" s="185">
        <v>216927</v>
      </c>
      <c r="P106" s="178">
        <v>96.9</v>
      </c>
      <c r="Q106" s="115"/>
      <c r="R106" s="120"/>
      <c r="S106" s="120"/>
      <c r="T106" s="115"/>
      <c r="U106" s="120"/>
      <c r="V106" s="120"/>
      <c r="W106" s="115"/>
      <c r="X106" s="120"/>
      <c r="Y106" s="120"/>
      <c r="Z106" s="115"/>
    </row>
    <row r="107" spans="1:26" s="62" customFormat="1">
      <c r="A107" s="183" t="s">
        <v>153</v>
      </c>
      <c r="B107" s="185">
        <v>135712</v>
      </c>
      <c r="C107" s="185">
        <v>134756</v>
      </c>
      <c r="D107" s="178">
        <v>100.7</v>
      </c>
      <c r="E107" s="185">
        <v>12614</v>
      </c>
      <c r="F107" s="185">
        <v>11742</v>
      </c>
      <c r="G107" s="178">
        <v>107.4</v>
      </c>
      <c r="H107" s="185">
        <v>123098</v>
      </c>
      <c r="I107" s="185">
        <v>123014</v>
      </c>
      <c r="J107" s="178">
        <v>100.1</v>
      </c>
      <c r="K107" s="185">
        <v>87607</v>
      </c>
      <c r="L107" s="185">
        <v>88052</v>
      </c>
      <c r="M107" s="178">
        <v>99.5</v>
      </c>
      <c r="N107" s="185">
        <v>223319</v>
      </c>
      <c r="O107" s="185">
        <v>222808</v>
      </c>
      <c r="P107" s="178">
        <v>100.2</v>
      </c>
      <c r="Q107" s="115"/>
      <c r="R107" s="120"/>
      <c r="S107" s="120"/>
      <c r="T107" s="115"/>
      <c r="U107" s="120"/>
      <c r="V107" s="120"/>
      <c r="W107" s="115"/>
      <c r="X107" s="120"/>
      <c r="Y107" s="120"/>
      <c r="Z107" s="115"/>
    </row>
    <row r="108" spans="1:26" s="62" customFormat="1">
      <c r="A108" s="183" t="s">
        <v>154</v>
      </c>
      <c r="B108" s="185">
        <v>107520</v>
      </c>
      <c r="C108" s="185">
        <v>103805</v>
      </c>
      <c r="D108" s="178">
        <v>103.6</v>
      </c>
      <c r="E108" s="185">
        <v>9021</v>
      </c>
      <c r="F108" s="185">
        <v>9380</v>
      </c>
      <c r="G108" s="178">
        <v>96.2</v>
      </c>
      <c r="H108" s="185">
        <v>98499</v>
      </c>
      <c r="I108" s="185">
        <v>94425</v>
      </c>
      <c r="J108" s="178">
        <v>104.3</v>
      </c>
      <c r="K108" s="185">
        <v>44831</v>
      </c>
      <c r="L108" s="185">
        <v>43264</v>
      </c>
      <c r="M108" s="178">
        <v>103.6</v>
      </c>
      <c r="N108" s="185">
        <v>152351</v>
      </c>
      <c r="O108" s="185">
        <v>147069</v>
      </c>
      <c r="P108" s="178">
        <v>103.6</v>
      </c>
      <c r="Q108" s="115"/>
      <c r="R108" s="120"/>
      <c r="S108" s="120"/>
      <c r="T108" s="115"/>
      <c r="U108" s="120"/>
      <c r="V108" s="120"/>
      <c r="W108" s="115"/>
      <c r="X108" s="120"/>
      <c r="Y108" s="120"/>
      <c r="Z108" s="115"/>
    </row>
    <row r="109" spans="1:26" s="62" customFormat="1">
      <c r="A109" s="183" t="s">
        <v>155</v>
      </c>
      <c r="B109" s="185">
        <v>195633</v>
      </c>
      <c r="C109" s="185">
        <v>191534</v>
      </c>
      <c r="D109" s="178">
        <v>102.1</v>
      </c>
      <c r="E109" s="185">
        <v>4235</v>
      </c>
      <c r="F109" s="185">
        <v>2610</v>
      </c>
      <c r="G109" s="178">
        <v>162.30000000000001</v>
      </c>
      <c r="H109" s="185">
        <v>191398</v>
      </c>
      <c r="I109" s="185">
        <v>188924</v>
      </c>
      <c r="J109" s="178">
        <v>101.3</v>
      </c>
      <c r="K109" s="185">
        <v>129162</v>
      </c>
      <c r="L109" s="185">
        <v>142885</v>
      </c>
      <c r="M109" s="178">
        <v>90.4</v>
      </c>
      <c r="N109" s="185">
        <v>324795</v>
      </c>
      <c r="O109" s="185">
        <v>334419</v>
      </c>
      <c r="P109" s="178">
        <v>97.1</v>
      </c>
      <c r="Q109" s="115"/>
      <c r="R109" s="120"/>
      <c r="S109" s="120"/>
      <c r="T109" s="115"/>
      <c r="U109" s="120"/>
      <c r="V109" s="120"/>
      <c r="W109" s="115"/>
      <c r="X109" s="120"/>
      <c r="Y109" s="120"/>
      <c r="Z109" s="115"/>
    </row>
    <row r="110" spans="1:26" s="62" customFormat="1" ht="14.25" customHeight="1">
      <c r="A110" s="184" t="s">
        <v>156</v>
      </c>
      <c r="B110" s="186">
        <v>66780</v>
      </c>
      <c r="C110" s="186">
        <v>65022</v>
      </c>
      <c r="D110" s="181">
        <v>102.7</v>
      </c>
      <c r="E110" s="186">
        <v>1262</v>
      </c>
      <c r="F110" s="186">
        <v>923</v>
      </c>
      <c r="G110" s="181">
        <v>136.69999999999999</v>
      </c>
      <c r="H110" s="186">
        <v>65518</v>
      </c>
      <c r="I110" s="186">
        <v>64099</v>
      </c>
      <c r="J110" s="181">
        <v>102.2</v>
      </c>
      <c r="K110" s="186">
        <v>52367</v>
      </c>
      <c r="L110" s="186">
        <v>48303</v>
      </c>
      <c r="M110" s="181">
        <v>108.4</v>
      </c>
      <c r="N110" s="186">
        <v>119147</v>
      </c>
      <c r="O110" s="186">
        <v>113325</v>
      </c>
      <c r="P110" s="181">
        <v>105.1</v>
      </c>
      <c r="Q110" s="115"/>
      <c r="R110" s="120"/>
      <c r="S110" s="120"/>
      <c r="T110" s="115"/>
      <c r="U110" s="120"/>
      <c r="V110" s="120"/>
      <c r="W110" s="115"/>
      <c r="X110" s="120"/>
      <c r="Y110" s="120"/>
      <c r="Z110" s="115"/>
    </row>
    <row r="111" spans="1:26" s="60" customFormat="1" ht="14.25" customHeight="1">
      <c r="A111" s="61"/>
      <c r="B111" s="158"/>
      <c r="C111" s="158"/>
      <c r="D111" s="163"/>
      <c r="E111" s="158"/>
      <c r="F111" s="158"/>
      <c r="G111" s="163"/>
      <c r="H111" s="158"/>
      <c r="I111" s="158"/>
      <c r="J111" s="163"/>
      <c r="K111" s="158"/>
      <c r="L111" s="158"/>
      <c r="M111" s="163"/>
      <c r="N111" s="164"/>
      <c r="O111" s="158"/>
      <c r="P111" s="163"/>
      <c r="Q111" s="115"/>
      <c r="R111" s="120"/>
      <c r="S111" s="120"/>
      <c r="T111" s="115"/>
      <c r="U111" s="120"/>
      <c r="V111" s="120"/>
      <c r="W111" s="115"/>
      <c r="X111" s="120"/>
      <c r="Y111" s="120"/>
      <c r="Z111" s="115"/>
    </row>
    <row r="112" spans="1:26" s="62" customFormat="1" ht="14.25" customHeight="1">
      <c r="A112" s="61"/>
      <c r="B112" s="158"/>
      <c r="C112" s="158"/>
      <c r="D112" s="163"/>
      <c r="E112" s="158"/>
      <c r="F112" s="158"/>
      <c r="G112" s="163"/>
      <c r="H112" s="158"/>
      <c r="I112" s="158"/>
      <c r="J112" s="163"/>
      <c r="K112" s="158"/>
      <c r="L112" s="158"/>
      <c r="M112" s="163"/>
      <c r="N112" s="164"/>
      <c r="O112" s="158"/>
      <c r="P112" s="163"/>
      <c r="Q112" s="115"/>
      <c r="R112" s="120"/>
      <c r="S112" s="120"/>
      <c r="T112" s="115"/>
      <c r="U112" s="120"/>
      <c r="V112" s="120"/>
      <c r="W112" s="115"/>
      <c r="X112" s="120"/>
      <c r="Y112" s="120"/>
      <c r="Z112" s="115"/>
    </row>
    <row r="113" spans="1:26">
      <c r="A113" s="258" t="s">
        <v>128</v>
      </c>
      <c r="B113" s="258"/>
      <c r="C113" s="258"/>
      <c r="D113" s="258"/>
      <c r="E113" s="258"/>
      <c r="F113" s="258"/>
      <c r="G113" s="258"/>
      <c r="H113" s="258"/>
      <c r="I113" s="258"/>
      <c r="J113" s="258"/>
      <c r="K113" s="258"/>
      <c r="L113" s="258"/>
      <c r="M113" s="258"/>
      <c r="N113" s="258"/>
      <c r="O113" s="258"/>
      <c r="P113" s="258"/>
    </row>
    <row r="114" spans="1:26">
      <c r="A114" s="63"/>
      <c r="B114" s="63"/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P114" s="90" t="s">
        <v>70</v>
      </c>
    </row>
    <row r="115" spans="1:26" ht="12.75" customHeight="1">
      <c r="A115" s="219"/>
      <c r="B115" s="217" t="s">
        <v>96</v>
      </c>
      <c r="C115" s="217"/>
      <c r="D115" s="217"/>
      <c r="E115" s="218" t="s">
        <v>23</v>
      </c>
      <c r="F115" s="220"/>
      <c r="G115" s="220"/>
      <c r="H115" s="220"/>
      <c r="I115" s="220"/>
      <c r="J115" s="220"/>
      <c r="K115" s="221" t="s">
        <v>26</v>
      </c>
      <c r="L115" s="222"/>
      <c r="M115" s="223"/>
      <c r="N115" s="217" t="s">
        <v>95</v>
      </c>
      <c r="O115" s="217"/>
      <c r="P115" s="218"/>
    </row>
    <row r="116" spans="1:26" ht="32.25" customHeight="1">
      <c r="A116" s="219"/>
      <c r="B116" s="217"/>
      <c r="C116" s="217"/>
      <c r="D116" s="217"/>
      <c r="E116" s="217" t="s">
        <v>24</v>
      </c>
      <c r="F116" s="217"/>
      <c r="G116" s="217"/>
      <c r="H116" s="217" t="s">
        <v>25</v>
      </c>
      <c r="I116" s="217"/>
      <c r="J116" s="217"/>
      <c r="K116" s="224"/>
      <c r="L116" s="225"/>
      <c r="M116" s="226"/>
      <c r="N116" s="217"/>
      <c r="O116" s="217"/>
      <c r="P116" s="218"/>
    </row>
    <row r="117" spans="1:26" ht="22.5">
      <c r="A117" s="219"/>
      <c r="B117" s="27">
        <v>2026</v>
      </c>
      <c r="C117" s="27">
        <v>2025</v>
      </c>
      <c r="D117" s="27" t="s">
        <v>109</v>
      </c>
      <c r="E117" s="27">
        <v>2026</v>
      </c>
      <c r="F117" s="27">
        <v>2025</v>
      </c>
      <c r="G117" s="27" t="s">
        <v>109</v>
      </c>
      <c r="H117" s="27">
        <v>2026</v>
      </c>
      <c r="I117" s="27">
        <v>2025</v>
      </c>
      <c r="J117" s="27" t="s">
        <v>109</v>
      </c>
      <c r="K117" s="27">
        <v>2026</v>
      </c>
      <c r="L117" s="27">
        <v>2025</v>
      </c>
      <c r="M117" s="27" t="s">
        <v>109</v>
      </c>
      <c r="N117" s="27">
        <v>2026</v>
      </c>
      <c r="O117" s="27">
        <v>2025</v>
      </c>
      <c r="P117" s="28" t="s">
        <v>109</v>
      </c>
    </row>
    <row r="118" spans="1:26" s="60" customFormat="1">
      <c r="A118" s="176" t="s">
        <v>145</v>
      </c>
      <c r="B118" s="165">
        <v>87075</v>
      </c>
      <c r="C118" s="165">
        <v>84085</v>
      </c>
      <c r="D118" s="166">
        <v>103.6</v>
      </c>
      <c r="E118" s="165">
        <v>2383</v>
      </c>
      <c r="F118" s="165">
        <v>1850</v>
      </c>
      <c r="G118" s="166">
        <v>128.80000000000001</v>
      </c>
      <c r="H118" s="165">
        <v>84692</v>
      </c>
      <c r="I118" s="165">
        <v>82235</v>
      </c>
      <c r="J118" s="166">
        <v>103</v>
      </c>
      <c r="K118" s="165">
        <v>177209</v>
      </c>
      <c r="L118" s="165">
        <v>167575</v>
      </c>
      <c r="M118" s="166">
        <v>105.7</v>
      </c>
      <c r="N118" s="165">
        <v>264284</v>
      </c>
      <c r="O118" s="165">
        <v>251660</v>
      </c>
      <c r="P118" s="166">
        <v>105</v>
      </c>
      <c r="Q118" s="115"/>
      <c r="R118" s="120"/>
      <c r="S118" s="120"/>
      <c r="T118" s="115"/>
      <c r="U118" s="120"/>
      <c r="V118" s="120"/>
      <c r="W118" s="115"/>
      <c r="X118" s="120"/>
      <c r="Y118" s="120"/>
      <c r="Z118" s="115"/>
    </row>
    <row r="119" spans="1:26" s="60" customFormat="1">
      <c r="A119" s="183" t="s">
        <v>147</v>
      </c>
      <c r="B119" s="185">
        <v>202</v>
      </c>
      <c r="C119" s="185">
        <v>215</v>
      </c>
      <c r="D119" s="178">
        <v>94</v>
      </c>
      <c r="E119" s="179" t="s">
        <v>143</v>
      </c>
      <c r="F119" s="185">
        <v>11</v>
      </c>
      <c r="G119" s="178">
        <v>100</v>
      </c>
      <c r="H119" s="185">
        <v>191</v>
      </c>
      <c r="I119" s="185">
        <v>204</v>
      </c>
      <c r="J119" s="178">
        <v>93.6</v>
      </c>
      <c r="K119" s="185">
        <v>3436</v>
      </c>
      <c r="L119" s="185">
        <v>3412</v>
      </c>
      <c r="M119" s="178">
        <v>100.7</v>
      </c>
      <c r="N119" s="185">
        <v>3638</v>
      </c>
      <c r="O119" s="185">
        <v>3627</v>
      </c>
      <c r="P119" s="178">
        <v>100.3</v>
      </c>
      <c r="Q119" s="115"/>
      <c r="R119" s="120"/>
      <c r="S119" s="120"/>
      <c r="T119" s="115"/>
      <c r="U119" s="120"/>
      <c r="V119" s="120"/>
      <c r="W119" s="115"/>
      <c r="X119" s="120"/>
      <c r="Y119" s="120"/>
      <c r="Z119" s="115"/>
    </row>
    <row r="120" spans="1:26" s="60" customFormat="1">
      <c r="A120" s="183" t="s">
        <v>148</v>
      </c>
      <c r="B120" s="185">
        <v>72</v>
      </c>
      <c r="C120" s="185">
        <v>140</v>
      </c>
      <c r="D120" s="178">
        <v>51.4</v>
      </c>
      <c r="E120" s="179" t="s">
        <v>142</v>
      </c>
      <c r="F120" s="179" t="s">
        <v>142</v>
      </c>
      <c r="G120" s="179" t="s">
        <v>142</v>
      </c>
      <c r="H120" s="185">
        <v>72</v>
      </c>
      <c r="I120" s="185">
        <v>140</v>
      </c>
      <c r="J120" s="178">
        <v>51.4</v>
      </c>
      <c r="K120" s="185">
        <v>783</v>
      </c>
      <c r="L120" s="185">
        <v>584</v>
      </c>
      <c r="M120" s="178">
        <v>134.1</v>
      </c>
      <c r="N120" s="185">
        <v>855</v>
      </c>
      <c r="O120" s="185">
        <v>724</v>
      </c>
      <c r="P120" s="178">
        <v>118.1</v>
      </c>
      <c r="Q120" s="115"/>
      <c r="R120" s="120"/>
      <c r="S120" s="120"/>
      <c r="T120" s="115"/>
      <c r="U120" s="120"/>
      <c r="V120" s="120"/>
      <c r="W120" s="115"/>
      <c r="X120" s="120"/>
      <c r="Y120" s="120"/>
      <c r="Z120" s="115"/>
    </row>
    <row r="121" spans="1:26" s="60" customFormat="1">
      <c r="A121" s="183" t="s">
        <v>149</v>
      </c>
      <c r="B121" s="185">
        <v>18849</v>
      </c>
      <c r="C121" s="185">
        <v>20746</v>
      </c>
      <c r="D121" s="178">
        <v>90.9</v>
      </c>
      <c r="E121" s="185">
        <v>1013</v>
      </c>
      <c r="F121" s="185">
        <v>404</v>
      </c>
      <c r="G121" s="178">
        <v>250.7</v>
      </c>
      <c r="H121" s="185">
        <v>17836</v>
      </c>
      <c r="I121" s="185">
        <v>20342</v>
      </c>
      <c r="J121" s="178">
        <v>87.7</v>
      </c>
      <c r="K121" s="185">
        <v>34702</v>
      </c>
      <c r="L121" s="185">
        <v>34540</v>
      </c>
      <c r="M121" s="178">
        <v>100.5</v>
      </c>
      <c r="N121" s="185">
        <v>53551</v>
      </c>
      <c r="O121" s="185">
        <v>55286</v>
      </c>
      <c r="P121" s="178">
        <v>96.9</v>
      </c>
      <c r="Q121" s="115"/>
      <c r="R121" s="120"/>
      <c r="S121" s="120"/>
      <c r="T121" s="115"/>
      <c r="U121" s="120"/>
      <c r="V121" s="120"/>
      <c r="W121" s="115"/>
      <c r="X121" s="120"/>
      <c r="Y121" s="120"/>
      <c r="Z121" s="115"/>
    </row>
    <row r="122" spans="1:26" s="60" customFormat="1">
      <c r="A122" s="183" t="s">
        <v>150</v>
      </c>
      <c r="B122" s="185">
        <v>9332</v>
      </c>
      <c r="C122" s="185">
        <v>7555</v>
      </c>
      <c r="D122" s="178">
        <v>123.5</v>
      </c>
      <c r="E122" s="185">
        <v>168</v>
      </c>
      <c r="F122" s="185">
        <v>265</v>
      </c>
      <c r="G122" s="178">
        <v>63.4</v>
      </c>
      <c r="H122" s="185">
        <v>9164</v>
      </c>
      <c r="I122" s="185">
        <v>7290</v>
      </c>
      <c r="J122" s="178">
        <v>125.7</v>
      </c>
      <c r="K122" s="185">
        <v>36533</v>
      </c>
      <c r="L122" s="185">
        <v>34710</v>
      </c>
      <c r="M122" s="178">
        <v>105.3</v>
      </c>
      <c r="N122" s="185">
        <v>45865</v>
      </c>
      <c r="O122" s="185">
        <v>42265</v>
      </c>
      <c r="P122" s="178">
        <v>108.5</v>
      </c>
      <c r="Q122" s="115"/>
      <c r="R122" s="120"/>
      <c r="S122" s="120"/>
      <c r="T122" s="115"/>
      <c r="U122" s="120"/>
      <c r="V122" s="120"/>
      <c r="W122" s="115"/>
      <c r="X122" s="120"/>
      <c r="Y122" s="120"/>
      <c r="Z122" s="115"/>
    </row>
    <row r="123" spans="1:26" s="60" customFormat="1">
      <c r="A123" s="183" t="s">
        <v>151</v>
      </c>
      <c r="B123" s="185">
        <v>4555</v>
      </c>
      <c r="C123" s="185">
        <v>5357</v>
      </c>
      <c r="D123" s="178">
        <v>85</v>
      </c>
      <c r="E123" s="179" t="s">
        <v>142</v>
      </c>
      <c r="F123" s="179" t="s">
        <v>142</v>
      </c>
      <c r="G123" s="179" t="s">
        <v>142</v>
      </c>
      <c r="H123" s="185">
        <v>4555</v>
      </c>
      <c r="I123" s="185">
        <v>5357</v>
      </c>
      <c r="J123" s="178">
        <v>85</v>
      </c>
      <c r="K123" s="185">
        <v>14924</v>
      </c>
      <c r="L123" s="185">
        <v>13069</v>
      </c>
      <c r="M123" s="178">
        <v>114.2</v>
      </c>
      <c r="N123" s="185">
        <v>19479</v>
      </c>
      <c r="O123" s="185">
        <v>18426</v>
      </c>
      <c r="P123" s="178">
        <v>105.7</v>
      </c>
      <c r="Q123" s="115"/>
      <c r="R123" s="120"/>
      <c r="S123" s="120"/>
      <c r="T123" s="115"/>
      <c r="U123" s="120"/>
      <c r="V123" s="120"/>
      <c r="W123" s="115"/>
      <c r="X123" s="120"/>
      <c r="Y123" s="120"/>
      <c r="Z123" s="115"/>
    </row>
    <row r="124" spans="1:26" s="62" customFormat="1">
      <c r="A124" s="183" t="s">
        <v>152</v>
      </c>
      <c r="B124" s="185">
        <v>21395</v>
      </c>
      <c r="C124" s="185">
        <v>20111</v>
      </c>
      <c r="D124" s="178">
        <v>106.4</v>
      </c>
      <c r="E124" s="185">
        <v>527</v>
      </c>
      <c r="F124" s="185">
        <v>518</v>
      </c>
      <c r="G124" s="178">
        <v>101.7</v>
      </c>
      <c r="H124" s="185">
        <v>20868</v>
      </c>
      <c r="I124" s="185">
        <v>19593</v>
      </c>
      <c r="J124" s="178">
        <v>106.5</v>
      </c>
      <c r="K124" s="185">
        <v>40979</v>
      </c>
      <c r="L124" s="185">
        <v>37492</v>
      </c>
      <c r="M124" s="178">
        <v>109.3</v>
      </c>
      <c r="N124" s="185">
        <v>62374</v>
      </c>
      <c r="O124" s="185">
        <v>57603</v>
      </c>
      <c r="P124" s="178">
        <v>108.3</v>
      </c>
      <c r="Q124" s="115"/>
      <c r="R124" s="120"/>
      <c r="S124" s="120"/>
      <c r="T124" s="115"/>
      <c r="U124" s="120"/>
      <c r="V124" s="120"/>
      <c r="W124" s="115"/>
      <c r="X124" s="120"/>
      <c r="Y124" s="120"/>
      <c r="Z124" s="115"/>
    </row>
    <row r="125" spans="1:26" s="62" customFormat="1">
      <c r="A125" s="183" t="s">
        <v>153</v>
      </c>
      <c r="B125" s="185">
        <v>8873</v>
      </c>
      <c r="C125" s="185">
        <v>8971</v>
      </c>
      <c r="D125" s="178">
        <v>98.9</v>
      </c>
      <c r="E125" s="185">
        <v>117</v>
      </c>
      <c r="F125" s="185">
        <v>69</v>
      </c>
      <c r="G125" s="178">
        <v>169.6</v>
      </c>
      <c r="H125" s="185">
        <v>8756</v>
      </c>
      <c r="I125" s="185">
        <v>8902</v>
      </c>
      <c r="J125" s="178">
        <v>98.4</v>
      </c>
      <c r="K125" s="185">
        <v>7214</v>
      </c>
      <c r="L125" s="185">
        <v>7044</v>
      </c>
      <c r="M125" s="178">
        <v>102.4</v>
      </c>
      <c r="N125" s="185">
        <v>16087</v>
      </c>
      <c r="O125" s="185">
        <v>16015</v>
      </c>
      <c r="P125" s="178">
        <v>100.4</v>
      </c>
      <c r="Q125" s="115"/>
      <c r="R125" s="120"/>
      <c r="S125" s="120"/>
      <c r="T125" s="115"/>
      <c r="U125" s="120"/>
      <c r="V125" s="120"/>
      <c r="W125" s="115"/>
      <c r="X125" s="120"/>
      <c r="Y125" s="120"/>
      <c r="Z125" s="115"/>
    </row>
    <row r="126" spans="1:26" s="62" customFormat="1">
      <c r="A126" s="183" t="s">
        <v>154</v>
      </c>
      <c r="B126" s="185">
        <v>5809</v>
      </c>
      <c r="C126" s="185">
        <v>4649</v>
      </c>
      <c r="D126" s="178">
        <v>125</v>
      </c>
      <c r="E126" s="185">
        <v>119</v>
      </c>
      <c r="F126" s="185">
        <v>172</v>
      </c>
      <c r="G126" s="178">
        <v>69.2</v>
      </c>
      <c r="H126" s="185">
        <v>5690</v>
      </c>
      <c r="I126" s="185">
        <v>4477</v>
      </c>
      <c r="J126" s="178">
        <v>127.1</v>
      </c>
      <c r="K126" s="185">
        <v>7155</v>
      </c>
      <c r="L126" s="185">
        <v>7981</v>
      </c>
      <c r="M126" s="178">
        <v>89.7</v>
      </c>
      <c r="N126" s="185">
        <v>12964</v>
      </c>
      <c r="O126" s="185">
        <v>12630</v>
      </c>
      <c r="P126" s="178">
        <v>102.6</v>
      </c>
      <c r="Q126" s="115"/>
      <c r="R126" s="120"/>
      <c r="S126" s="120"/>
      <c r="T126" s="115"/>
      <c r="U126" s="120"/>
      <c r="V126" s="120"/>
      <c r="W126" s="115"/>
      <c r="X126" s="120"/>
      <c r="Y126" s="120"/>
      <c r="Z126" s="115"/>
    </row>
    <row r="127" spans="1:26" s="62" customFormat="1">
      <c r="A127" s="183" t="s">
        <v>155</v>
      </c>
      <c r="B127" s="185">
        <v>7792</v>
      </c>
      <c r="C127" s="185">
        <v>7955</v>
      </c>
      <c r="D127" s="178">
        <v>98</v>
      </c>
      <c r="E127" s="185">
        <v>400</v>
      </c>
      <c r="F127" s="185">
        <v>364</v>
      </c>
      <c r="G127" s="178">
        <v>109.9</v>
      </c>
      <c r="H127" s="185">
        <v>7392</v>
      </c>
      <c r="I127" s="185">
        <v>7591</v>
      </c>
      <c r="J127" s="178">
        <v>97.4</v>
      </c>
      <c r="K127" s="185">
        <v>9730</v>
      </c>
      <c r="L127" s="185">
        <v>9114</v>
      </c>
      <c r="M127" s="178">
        <v>106.8</v>
      </c>
      <c r="N127" s="185">
        <v>17522</v>
      </c>
      <c r="O127" s="185">
        <v>17069</v>
      </c>
      <c r="P127" s="178">
        <v>102.7</v>
      </c>
      <c r="Q127" s="115"/>
      <c r="R127" s="120"/>
      <c r="S127" s="120"/>
      <c r="T127" s="115"/>
      <c r="U127" s="120"/>
      <c r="V127" s="120"/>
      <c r="W127" s="115"/>
      <c r="X127" s="120"/>
      <c r="Y127" s="120"/>
      <c r="Z127" s="115"/>
    </row>
    <row r="128" spans="1:26" s="62" customFormat="1" ht="14.25" customHeight="1">
      <c r="A128" s="184" t="s">
        <v>156</v>
      </c>
      <c r="B128" s="186">
        <v>10196</v>
      </c>
      <c r="C128" s="186">
        <v>8386</v>
      </c>
      <c r="D128" s="181">
        <v>121.6</v>
      </c>
      <c r="E128" s="186">
        <v>28</v>
      </c>
      <c r="F128" s="186">
        <v>47</v>
      </c>
      <c r="G128" s="181">
        <v>59.6</v>
      </c>
      <c r="H128" s="186">
        <v>10168</v>
      </c>
      <c r="I128" s="186">
        <v>8339</v>
      </c>
      <c r="J128" s="181">
        <v>121.9</v>
      </c>
      <c r="K128" s="186">
        <v>21753</v>
      </c>
      <c r="L128" s="186">
        <v>19629</v>
      </c>
      <c r="M128" s="181">
        <v>110.8</v>
      </c>
      <c r="N128" s="186">
        <v>31949</v>
      </c>
      <c r="O128" s="186">
        <v>28015</v>
      </c>
      <c r="P128" s="181">
        <v>114</v>
      </c>
      <c r="Q128" s="115"/>
      <c r="R128" s="120"/>
      <c r="S128" s="120"/>
      <c r="T128" s="115"/>
      <c r="U128" s="120"/>
      <c r="V128" s="120"/>
      <c r="W128" s="115"/>
      <c r="X128" s="120"/>
      <c r="Y128" s="120"/>
      <c r="Z128" s="115"/>
    </row>
    <row r="129" spans="1:26" s="60" customFormat="1" ht="14.25" customHeight="1">
      <c r="A129" s="61"/>
      <c r="B129" s="165"/>
      <c r="C129" s="165"/>
      <c r="D129" s="166"/>
      <c r="E129" s="165"/>
      <c r="F129" s="165"/>
      <c r="G129" s="166"/>
      <c r="H129" s="165"/>
      <c r="I129" s="165"/>
      <c r="J129" s="166"/>
      <c r="K129" s="165"/>
      <c r="L129" s="165"/>
      <c r="M129" s="166"/>
      <c r="N129" s="165"/>
      <c r="O129" s="165"/>
      <c r="P129" s="166"/>
      <c r="Q129" s="115"/>
      <c r="R129" s="120"/>
      <c r="S129" s="120"/>
      <c r="T129" s="115"/>
      <c r="U129" s="120"/>
      <c r="V129" s="120"/>
      <c r="W129" s="115"/>
      <c r="X129" s="120"/>
      <c r="Y129" s="120"/>
      <c r="Z129" s="115"/>
    </row>
    <row r="130" spans="1:26" s="62" customFormat="1" ht="14.25" customHeight="1">
      <c r="A130" s="61"/>
      <c r="B130" s="165"/>
      <c r="C130" s="165"/>
      <c r="D130" s="166"/>
      <c r="E130" s="165"/>
      <c r="F130" s="165"/>
      <c r="G130" s="166"/>
      <c r="H130" s="165"/>
      <c r="I130" s="165"/>
      <c r="J130" s="166"/>
      <c r="K130" s="165"/>
      <c r="L130" s="165"/>
      <c r="M130" s="166"/>
      <c r="N130" s="165"/>
      <c r="O130" s="165"/>
      <c r="P130" s="166"/>
      <c r="Q130" s="115"/>
      <c r="R130" s="120"/>
      <c r="S130" s="120"/>
      <c r="T130" s="115"/>
      <c r="U130" s="120"/>
      <c r="V130" s="120"/>
      <c r="W130" s="115"/>
      <c r="X130" s="120"/>
      <c r="Y130" s="120"/>
      <c r="Z130" s="115"/>
    </row>
    <row r="131" spans="1:26">
      <c r="A131" s="257" t="s">
        <v>129</v>
      </c>
      <c r="B131" s="257"/>
      <c r="C131" s="257"/>
      <c r="D131" s="257"/>
      <c r="E131" s="257"/>
      <c r="F131" s="257"/>
      <c r="G131" s="257"/>
      <c r="H131" s="257"/>
      <c r="I131" s="257"/>
      <c r="J131" s="257"/>
      <c r="K131" s="257"/>
      <c r="L131" s="257"/>
      <c r="M131" s="257"/>
      <c r="N131" s="257"/>
      <c r="O131" s="257"/>
      <c r="P131" s="257"/>
    </row>
    <row r="132" spans="1:26">
      <c r="A132" s="63"/>
      <c r="B132" s="63"/>
      <c r="C132" s="63"/>
      <c r="D132" s="63"/>
      <c r="E132" s="63"/>
      <c r="F132" s="63"/>
      <c r="G132" s="63"/>
      <c r="H132" s="63"/>
      <c r="I132" s="63"/>
      <c r="J132" s="63"/>
      <c r="K132" s="63"/>
      <c r="L132" s="63"/>
      <c r="P132" s="90" t="s">
        <v>70</v>
      </c>
    </row>
    <row r="133" spans="1:26" ht="12.75" customHeight="1">
      <c r="A133" s="219"/>
      <c r="B133" s="217" t="s">
        <v>96</v>
      </c>
      <c r="C133" s="217"/>
      <c r="D133" s="217"/>
      <c r="E133" s="218" t="s">
        <v>23</v>
      </c>
      <c r="F133" s="220"/>
      <c r="G133" s="220"/>
      <c r="H133" s="220"/>
      <c r="I133" s="220"/>
      <c r="J133" s="220"/>
      <c r="K133" s="221" t="s">
        <v>26</v>
      </c>
      <c r="L133" s="222"/>
      <c r="M133" s="223"/>
      <c r="N133" s="217" t="s">
        <v>95</v>
      </c>
      <c r="O133" s="217"/>
      <c r="P133" s="218"/>
    </row>
    <row r="134" spans="1:26" ht="25.5" customHeight="1">
      <c r="A134" s="219"/>
      <c r="B134" s="217"/>
      <c r="C134" s="217"/>
      <c r="D134" s="217"/>
      <c r="E134" s="217" t="s">
        <v>24</v>
      </c>
      <c r="F134" s="217"/>
      <c r="G134" s="217"/>
      <c r="H134" s="217" t="s">
        <v>25</v>
      </c>
      <c r="I134" s="217"/>
      <c r="J134" s="217"/>
      <c r="K134" s="224"/>
      <c r="L134" s="225"/>
      <c r="M134" s="226"/>
      <c r="N134" s="217"/>
      <c r="O134" s="217"/>
      <c r="P134" s="218"/>
    </row>
    <row r="135" spans="1:26" ht="22.5">
      <c r="A135" s="219"/>
      <c r="B135" s="27">
        <v>2026</v>
      </c>
      <c r="C135" s="27">
        <v>2025</v>
      </c>
      <c r="D135" s="27" t="s">
        <v>109</v>
      </c>
      <c r="E135" s="27">
        <v>2026</v>
      </c>
      <c r="F135" s="27">
        <v>2025</v>
      </c>
      <c r="G135" s="27" t="s">
        <v>109</v>
      </c>
      <c r="H135" s="27">
        <v>2026</v>
      </c>
      <c r="I135" s="27">
        <v>2025</v>
      </c>
      <c r="J135" s="27" t="s">
        <v>109</v>
      </c>
      <c r="K135" s="27">
        <v>2026</v>
      </c>
      <c r="L135" s="27">
        <v>2025</v>
      </c>
      <c r="M135" s="27" t="s">
        <v>109</v>
      </c>
      <c r="N135" s="27">
        <v>2026</v>
      </c>
      <c r="O135" s="27">
        <v>2025</v>
      </c>
      <c r="P135" s="28" t="s">
        <v>109</v>
      </c>
    </row>
    <row r="136" spans="1:26" s="60" customFormat="1">
      <c r="A136" s="176" t="s">
        <v>145</v>
      </c>
      <c r="B136" s="168">
        <v>9789</v>
      </c>
      <c r="C136" s="168">
        <v>8677</v>
      </c>
      <c r="D136" s="169">
        <v>112.8</v>
      </c>
      <c r="E136" s="168">
        <v>7651</v>
      </c>
      <c r="F136" s="168">
        <v>6989</v>
      </c>
      <c r="G136" s="169">
        <v>109.5</v>
      </c>
      <c r="H136" s="168">
        <v>2138</v>
      </c>
      <c r="I136" s="168">
        <v>1688</v>
      </c>
      <c r="J136" s="169">
        <v>126.7</v>
      </c>
      <c r="K136" s="168">
        <v>5329</v>
      </c>
      <c r="L136" s="168">
        <v>5711</v>
      </c>
      <c r="M136" s="169">
        <v>93.3</v>
      </c>
      <c r="N136" s="168">
        <v>15118</v>
      </c>
      <c r="O136" s="168">
        <v>14388</v>
      </c>
      <c r="P136" s="169">
        <v>105.1</v>
      </c>
      <c r="Q136" s="115"/>
      <c r="R136" s="120"/>
      <c r="S136" s="120"/>
      <c r="T136" s="115"/>
      <c r="U136" s="120"/>
      <c r="V136" s="120"/>
      <c r="W136" s="115"/>
      <c r="X136" s="120"/>
      <c r="Y136" s="120"/>
      <c r="Z136" s="115"/>
    </row>
    <row r="137" spans="1:26" s="60" customFormat="1">
      <c r="A137" s="183" t="s">
        <v>147</v>
      </c>
      <c r="B137" s="185">
        <v>237</v>
      </c>
      <c r="C137" s="185">
        <v>218</v>
      </c>
      <c r="D137" s="178">
        <v>108.7</v>
      </c>
      <c r="E137" s="179" t="s">
        <v>142</v>
      </c>
      <c r="F137" s="179" t="s">
        <v>142</v>
      </c>
      <c r="G137" s="179" t="s">
        <v>142</v>
      </c>
      <c r="H137" s="185">
        <v>237</v>
      </c>
      <c r="I137" s="185">
        <v>218</v>
      </c>
      <c r="J137" s="178">
        <v>108.7</v>
      </c>
      <c r="K137" s="185">
        <v>831</v>
      </c>
      <c r="L137" s="185">
        <v>741</v>
      </c>
      <c r="M137" s="178">
        <v>112.1</v>
      </c>
      <c r="N137" s="185">
        <v>1068</v>
      </c>
      <c r="O137" s="185">
        <v>959</v>
      </c>
      <c r="P137" s="178">
        <v>111.4</v>
      </c>
      <c r="Q137" s="115"/>
      <c r="R137" s="120"/>
      <c r="S137" s="120"/>
      <c r="T137" s="115"/>
      <c r="U137" s="120"/>
      <c r="V137" s="120"/>
      <c r="W137" s="115"/>
      <c r="X137" s="120"/>
      <c r="Y137" s="120"/>
      <c r="Z137" s="115"/>
    </row>
    <row r="138" spans="1:26" s="60" customFormat="1">
      <c r="A138" s="183" t="s">
        <v>148</v>
      </c>
      <c r="B138" s="179" t="s">
        <v>142</v>
      </c>
      <c r="C138" s="179" t="s">
        <v>142</v>
      </c>
      <c r="D138" s="179" t="s">
        <v>142</v>
      </c>
      <c r="E138" s="179" t="s">
        <v>142</v>
      </c>
      <c r="F138" s="179" t="s">
        <v>142</v>
      </c>
      <c r="G138" s="179" t="s">
        <v>142</v>
      </c>
      <c r="H138" s="179" t="s">
        <v>142</v>
      </c>
      <c r="I138" s="179" t="s">
        <v>142</v>
      </c>
      <c r="J138" s="179" t="s">
        <v>142</v>
      </c>
      <c r="K138" s="185">
        <v>4</v>
      </c>
      <c r="L138" s="185">
        <v>98</v>
      </c>
      <c r="M138" s="178">
        <v>4.0999999999999996</v>
      </c>
      <c r="N138" s="185">
        <v>4</v>
      </c>
      <c r="O138" s="185">
        <v>98</v>
      </c>
      <c r="P138" s="178">
        <v>4.0999999999999996</v>
      </c>
      <c r="Q138" s="115"/>
      <c r="R138" s="120"/>
      <c r="S138" s="120"/>
      <c r="T138" s="115"/>
      <c r="U138" s="120"/>
      <c r="V138" s="120"/>
      <c r="W138" s="115"/>
      <c r="X138" s="120"/>
      <c r="Y138" s="120"/>
      <c r="Z138" s="115"/>
    </row>
    <row r="139" spans="1:26" s="60" customFormat="1">
      <c r="A139" s="183" t="s">
        <v>149</v>
      </c>
      <c r="B139" s="185">
        <v>413</v>
      </c>
      <c r="C139" s="185">
        <v>357</v>
      </c>
      <c r="D139" s="178">
        <v>115.7</v>
      </c>
      <c r="E139" s="179" t="s">
        <v>142</v>
      </c>
      <c r="F139" s="179" t="s">
        <v>142</v>
      </c>
      <c r="G139" s="179" t="s">
        <v>142</v>
      </c>
      <c r="H139" s="185">
        <v>413</v>
      </c>
      <c r="I139" s="185">
        <v>357</v>
      </c>
      <c r="J139" s="178">
        <v>115.7</v>
      </c>
      <c r="K139" s="179" t="s">
        <v>142</v>
      </c>
      <c r="L139" s="179" t="s">
        <v>142</v>
      </c>
      <c r="M139" s="179" t="s">
        <v>142</v>
      </c>
      <c r="N139" s="185">
        <v>413</v>
      </c>
      <c r="O139" s="185">
        <v>357</v>
      </c>
      <c r="P139" s="178">
        <v>115.7</v>
      </c>
      <c r="Q139" s="115"/>
      <c r="R139" s="120"/>
      <c r="S139" s="120"/>
      <c r="T139" s="115"/>
      <c r="U139" s="120"/>
      <c r="V139" s="120"/>
      <c r="W139" s="115"/>
      <c r="X139" s="120"/>
      <c r="Y139" s="120"/>
      <c r="Z139" s="115"/>
    </row>
    <row r="140" spans="1:26" s="60" customFormat="1">
      <c r="A140" s="183" t="s">
        <v>150</v>
      </c>
      <c r="B140" s="185">
        <v>4</v>
      </c>
      <c r="C140" s="179" t="s">
        <v>142</v>
      </c>
      <c r="D140" s="179" t="s">
        <v>142</v>
      </c>
      <c r="E140" s="179" t="s">
        <v>142</v>
      </c>
      <c r="F140" s="179" t="s">
        <v>142</v>
      </c>
      <c r="G140" s="179" t="s">
        <v>142</v>
      </c>
      <c r="H140" s="185">
        <v>4</v>
      </c>
      <c r="I140" s="179" t="s">
        <v>142</v>
      </c>
      <c r="J140" s="179" t="s">
        <v>142</v>
      </c>
      <c r="K140" s="185">
        <v>1332</v>
      </c>
      <c r="L140" s="185">
        <v>1244</v>
      </c>
      <c r="M140" s="178">
        <v>107.1</v>
      </c>
      <c r="N140" s="185">
        <v>1336</v>
      </c>
      <c r="O140" s="185">
        <v>1244</v>
      </c>
      <c r="P140" s="178">
        <v>107.4</v>
      </c>
      <c r="Q140" s="115"/>
      <c r="R140" s="120"/>
      <c r="S140" s="120"/>
      <c r="T140" s="115"/>
      <c r="U140" s="120"/>
      <c r="V140" s="120"/>
      <c r="W140" s="115"/>
      <c r="X140" s="120"/>
      <c r="Y140" s="120"/>
      <c r="Z140" s="115"/>
    </row>
    <row r="141" spans="1:26" s="60" customFormat="1">
      <c r="A141" s="183" t="s">
        <v>151</v>
      </c>
      <c r="B141" s="185">
        <v>568</v>
      </c>
      <c r="C141" s="185">
        <v>374</v>
      </c>
      <c r="D141" s="178">
        <v>151.9</v>
      </c>
      <c r="E141" s="179" t="s">
        <v>142</v>
      </c>
      <c r="F141" s="179" t="s">
        <v>142</v>
      </c>
      <c r="G141" s="179" t="s">
        <v>142</v>
      </c>
      <c r="H141" s="185">
        <v>568</v>
      </c>
      <c r="I141" s="185">
        <v>374</v>
      </c>
      <c r="J141" s="178">
        <v>151.9</v>
      </c>
      <c r="K141" s="185">
        <v>469</v>
      </c>
      <c r="L141" s="185">
        <v>354</v>
      </c>
      <c r="M141" s="178">
        <v>132.5</v>
      </c>
      <c r="N141" s="185">
        <v>1037</v>
      </c>
      <c r="O141" s="185">
        <v>728</v>
      </c>
      <c r="P141" s="178">
        <v>142.4</v>
      </c>
      <c r="Q141" s="115"/>
      <c r="R141" s="120"/>
      <c r="S141" s="120"/>
      <c r="T141" s="115"/>
      <c r="U141" s="120"/>
      <c r="V141" s="120"/>
      <c r="W141" s="115"/>
      <c r="X141" s="120"/>
      <c r="Y141" s="120"/>
      <c r="Z141" s="115"/>
    </row>
    <row r="142" spans="1:26" s="62" customFormat="1">
      <c r="A142" s="183" t="s">
        <v>152</v>
      </c>
      <c r="B142" s="179" t="s">
        <v>142</v>
      </c>
      <c r="C142" s="179" t="s">
        <v>142</v>
      </c>
      <c r="D142" s="179" t="s">
        <v>142</v>
      </c>
      <c r="E142" s="179" t="s">
        <v>142</v>
      </c>
      <c r="F142" s="179" t="s">
        <v>142</v>
      </c>
      <c r="G142" s="179" t="s">
        <v>142</v>
      </c>
      <c r="H142" s="179" t="s">
        <v>142</v>
      </c>
      <c r="I142" s="179" t="s">
        <v>142</v>
      </c>
      <c r="J142" s="179" t="s">
        <v>142</v>
      </c>
      <c r="K142" s="185">
        <v>326</v>
      </c>
      <c r="L142" s="185">
        <v>381</v>
      </c>
      <c r="M142" s="178">
        <v>85.6</v>
      </c>
      <c r="N142" s="185">
        <v>326</v>
      </c>
      <c r="O142" s="185">
        <v>381</v>
      </c>
      <c r="P142" s="178">
        <v>85.6</v>
      </c>
      <c r="Q142" s="115"/>
      <c r="R142" s="120"/>
      <c r="S142" s="120"/>
      <c r="T142" s="115"/>
      <c r="U142" s="120"/>
      <c r="V142" s="120"/>
      <c r="W142" s="115"/>
      <c r="X142" s="120"/>
      <c r="Y142" s="120"/>
      <c r="Z142" s="115"/>
    </row>
    <row r="143" spans="1:26" s="62" customFormat="1">
      <c r="A143" s="183" t="s">
        <v>153</v>
      </c>
      <c r="B143" s="185">
        <v>211</v>
      </c>
      <c r="C143" s="185">
        <v>222</v>
      </c>
      <c r="D143" s="178">
        <v>95</v>
      </c>
      <c r="E143" s="179" t="s">
        <v>142</v>
      </c>
      <c r="F143" s="179" t="s">
        <v>142</v>
      </c>
      <c r="G143" s="179" t="s">
        <v>142</v>
      </c>
      <c r="H143" s="185">
        <v>211</v>
      </c>
      <c r="I143" s="185">
        <v>222</v>
      </c>
      <c r="J143" s="178">
        <v>95</v>
      </c>
      <c r="K143" s="185">
        <v>79</v>
      </c>
      <c r="L143" s="185">
        <v>65</v>
      </c>
      <c r="M143" s="178">
        <v>121.5</v>
      </c>
      <c r="N143" s="185">
        <v>290</v>
      </c>
      <c r="O143" s="185">
        <v>287</v>
      </c>
      <c r="P143" s="178">
        <v>101</v>
      </c>
      <c r="Q143" s="115"/>
      <c r="R143" s="120"/>
      <c r="S143" s="120"/>
      <c r="T143" s="115"/>
      <c r="U143" s="120"/>
      <c r="V143" s="120"/>
      <c r="W143" s="115"/>
      <c r="X143" s="120"/>
      <c r="Y143" s="120"/>
      <c r="Z143" s="115"/>
    </row>
    <row r="144" spans="1:26" s="62" customFormat="1">
      <c r="A144" s="183" t="s">
        <v>154</v>
      </c>
      <c r="B144" s="185">
        <v>7851</v>
      </c>
      <c r="C144" s="185">
        <v>6989</v>
      </c>
      <c r="D144" s="178">
        <v>112.3</v>
      </c>
      <c r="E144" s="185">
        <v>7651</v>
      </c>
      <c r="F144" s="185">
        <v>6989</v>
      </c>
      <c r="G144" s="178">
        <v>109.5</v>
      </c>
      <c r="H144" s="185">
        <v>200</v>
      </c>
      <c r="I144" s="179" t="s">
        <v>142</v>
      </c>
      <c r="J144" s="179" t="s">
        <v>142</v>
      </c>
      <c r="K144" s="185">
        <v>1046</v>
      </c>
      <c r="L144" s="185">
        <v>1155</v>
      </c>
      <c r="M144" s="178">
        <v>90.6</v>
      </c>
      <c r="N144" s="185">
        <v>8897</v>
      </c>
      <c r="O144" s="185">
        <v>8144</v>
      </c>
      <c r="P144" s="178">
        <v>109.2</v>
      </c>
      <c r="Q144" s="115"/>
      <c r="R144" s="120"/>
      <c r="S144" s="120"/>
      <c r="T144" s="115"/>
      <c r="U144" s="120"/>
      <c r="V144" s="120"/>
      <c r="W144" s="115"/>
      <c r="X144" s="120"/>
      <c r="Y144" s="120"/>
      <c r="Z144" s="115"/>
    </row>
    <row r="145" spans="1:26" s="62" customFormat="1">
      <c r="A145" s="183" t="s">
        <v>155</v>
      </c>
      <c r="B145" s="179" t="s">
        <v>142</v>
      </c>
      <c r="C145" s="179" t="s">
        <v>142</v>
      </c>
      <c r="D145" s="179" t="s">
        <v>142</v>
      </c>
      <c r="E145" s="179" t="s">
        <v>142</v>
      </c>
      <c r="F145" s="179" t="s">
        <v>142</v>
      </c>
      <c r="G145" s="179" t="s">
        <v>142</v>
      </c>
      <c r="H145" s="179" t="s">
        <v>142</v>
      </c>
      <c r="I145" s="179" t="s">
        <v>142</v>
      </c>
      <c r="J145" s="179" t="s">
        <v>142</v>
      </c>
      <c r="K145" s="185">
        <v>100</v>
      </c>
      <c r="L145" s="185">
        <v>98</v>
      </c>
      <c r="M145" s="178">
        <v>102</v>
      </c>
      <c r="N145" s="185">
        <v>100</v>
      </c>
      <c r="O145" s="185">
        <v>98</v>
      </c>
      <c r="P145" s="178">
        <v>102</v>
      </c>
      <c r="Q145" s="115"/>
      <c r="R145" s="120"/>
      <c r="S145" s="120"/>
      <c r="T145" s="115"/>
      <c r="U145" s="120"/>
      <c r="V145" s="120"/>
      <c r="W145" s="115"/>
      <c r="X145" s="120"/>
      <c r="Y145" s="120"/>
      <c r="Z145" s="115"/>
    </row>
    <row r="146" spans="1:26" s="62" customFormat="1" ht="14.25" customHeight="1">
      <c r="A146" s="184" t="s">
        <v>156</v>
      </c>
      <c r="B146" s="186">
        <v>505</v>
      </c>
      <c r="C146" s="186">
        <v>517</v>
      </c>
      <c r="D146" s="181">
        <v>97.7</v>
      </c>
      <c r="E146" s="182" t="s">
        <v>142</v>
      </c>
      <c r="F146" s="182" t="s">
        <v>142</v>
      </c>
      <c r="G146" s="182" t="s">
        <v>142</v>
      </c>
      <c r="H146" s="186">
        <v>505</v>
      </c>
      <c r="I146" s="186">
        <v>517</v>
      </c>
      <c r="J146" s="181">
        <v>97.7</v>
      </c>
      <c r="K146" s="186">
        <v>1142</v>
      </c>
      <c r="L146" s="186">
        <v>1575</v>
      </c>
      <c r="M146" s="181">
        <v>72.5</v>
      </c>
      <c r="N146" s="186">
        <v>1647</v>
      </c>
      <c r="O146" s="186">
        <v>2092</v>
      </c>
      <c r="P146" s="181">
        <v>78.7</v>
      </c>
      <c r="Q146" s="115"/>
      <c r="R146" s="120"/>
      <c r="S146" s="120"/>
      <c r="T146" s="115"/>
      <c r="U146" s="120"/>
      <c r="V146" s="120"/>
      <c r="W146" s="115"/>
      <c r="X146" s="120"/>
      <c r="Y146" s="120"/>
      <c r="Z146" s="115"/>
    </row>
    <row r="147" spans="1:26" s="60" customFormat="1" ht="14.25" customHeight="1">
      <c r="A147" s="61"/>
      <c r="B147" s="168"/>
      <c r="C147" s="168"/>
      <c r="D147" s="169"/>
      <c r="E147" s="170"/>
      <c r="F147" s="170"/>
      <c r="G147" s="169"/>
      <c r="H147" s="168"/>
      <c r="I147" s="168"/>
      <c r="J147" s="169"/>
      <c r="K147" s="168"/>
      <c r="L147" s="168"/>
      <c r="M147" s="169"/>
      <c r="N147" s="168"/>
      <c r="O147" s="168"/>
      <c r="P147" s="169"/>
      <c r="Q147" s="115"/>
      <c r="R147" s="120"/>
      <c r="S147" s="120"/>
      <c r="T147" s="115"/>
      <c r="U147" s="120"/>
      <c r="V147" s="120"/>
      <c r="W147" s="115"/>
      <c r="X147" s="120"/>
      <c r="Y147" s="120"/>
      <c r="Z147" s="115"/>
    </row>
    <row r="148" spans="1:26" s="62" customFormat="1" ht="14.25" customHeight="1">
      <c r="A148" s="61"/>
      <c r="B148" s="168"/>
      <c r="C148" s="168"/>
      <c r="D148" s="169"/>
      <c r="E148" s="168"/>
      <c r="F148" s="168"/>
      <c r="G148" s="169"/>
      <c r="H148" s="168"/>
      <c r="I148" s="168"/>
      <c r="J148" s="169"/>
      <c r="K148" s="168"/>
      <c r="L148" s="168"/>
      <c r="M148" s="169"/>
      <c r="N148" s="168"/>
      <c r="O148" s="168"/>
      <c r="P148" s="169"/>
      <c r="Q148" s="115"/>
      <c r="R148" s="120"/>
      <c r="S148" s="120"/>
      <c r="T148" s="115"/>
      <c r="U148" s="120"/>
      <c r="V148" s="120"/>
      <c r="W148" s="115"/>
      <c r="X148" s="120"/>
      <c r="Y148" s="120"/>
      <c r="Z148" s="115"/>
    </row>
    <row r="149" spans="1:26">
      <c r="A149" s="259" t="s">
        <v>130</v>
      </c>
      <c r="B149" s="259"/>
      <c r="C149" s="259"/>
      <c r="D149" s="259"/>
      <c r="E149" s="259"/>
      <c r="F149" s="259"/>
      <c r="G149" s="259"/>
      <c r="H149" s="259"/>
      <c r="I149" s="259"/>
      <c r="J149" s="259"/>
      <c r="K149" s="259"/>
      <c r="L149" s="259"/>
      <c r="M149" s="259"/>
      <c r="N149" s="259"/>
      <c r="O149" s="259"/>
      <c r="P149" s="259"/>
    </row>
    <row r="150" spans="1:26">
      <c r="A150" s="63"/>
      <c r="B150" s="63"/>
      <c r="C150" s="63"/>
      <c r="D150" s="63"/>
      <c r="E150" s="63"/>
      <c r="F150" s="63"/>
      <c r="G150" s="63"/>
      <c r="H150" s="63"/>
      <c r="I150" s="63"/>
      <c r="J150" s="63"/>
      <c r="K150" s="63"/>
      <c r="L150" s="63"/>
      <c r="P150" s="90" t="s">
        <v>70</v>
      </c>
    </row>
    <row r="151" spans="1:26" ht="12.75" customHeight="1">
      <c r="A151" s="219"/>
      <c r="B151" s="217" t="s">
        <v>96</v>
      </c>
      <c r="C151" s="217"/>
      <c r="D151" s="217"/>
      <c r="E151" s="218" t="s">
        <v>23</v>
      </c>
      <c r="F151" s="220"/>
      <c r="G151" s="220"/>
      <c r="H151" s="220"/>
      <c r="I151" s="220"/>
      <c r="J151" s="220"/>
      <c r="K151" s="221" t="s">
        <v>26</v>
      </c>
      <c r="L151" s="222"/>
      <c r="M151" s="223"/>
      <c r="N151" s="217" t="s">
        <v>95</v>
      </c>
      <c r="O151" s="217"/>
      <c r="P151" s="218"/>
    </row>
    <row r="152" spans="1:26" ht="27" customHeight="1">
      <c r="A152" s="219"/>
      <c r="B152" s="217"/>
      <c r="C152" s="217"/>
      <c r="D152" s="217"/>
      <c r="E152" s="217" t="s">
        <v>24</v>
      </c>
      <c r="F152" s="217"/>
      <c r="G152" s="217"/>
      <c r="H152" s="217" t="s">
        <v>25</v>
      </c>
      <c r="I152" s="217"/>
      <c r="J152" s="217"/>
      <c r="K152" s="224"/>
      <c r="L152" s="225"/>
      <c r="M152" s="226"/>
      <c r="N152" s="217"/>
      <c r="O152" s="217"/>
      <c r="P152" s="218"/>
    </row>
    <row r="153" spans="1:26" ht="22.5">
      <c r="A153" s="219"/>
      <c r="B153" s="27">
        <v>2026</v>
      </c>
      <c r="C153" s="27">
        <v>2025</v>
      </c>
      <c r="D153" s="27" t="s">
        <v>109</v>
      </c>
      <c r="E153" s="27">
        <v>2026</v>
      </c>
      <c r="F153" s="27">
        <v>2025</v>
      </c>
      <c r="G153" s="27" t="s">
        <v>109</v>
      </c>
      <c r="H153" s="27">
        <v>2026</v>
      </c>
      <c r="I153" s="27">
        <v>2025</v>
      </c>
      <c r="J153" s="27" t="s">
        <v>109</v>
      </c>
      <c r="K153" s="27">
        <v>2026</v>
      </c>
      <c r="L153" s="27">
        <v>2025</v>
      </c>
      <c r="M153" s="27" t="s">
        <v>109</v>
      </c>
      <c r="N153" s="27">
        <v>2026</v>
      </c>
      <c r="O153" s="27">
        <v>2025</v>
      </c>
      <c r="P153" s="28" t="s">
        <v>109</v>
      </c>
    </row>
    <row r="154" spans="1:26" s="60" customFormat="1">
      <c r="A154" s="176" t="s">
        <v>145</v>
      </c>
      <c r="B154" s="165">
        <v>152600</v>
      </c>
      <c r="C154" s="165">
        <v>140747</v>
      </c>
      <c r="D154" s="163">
        <v>108.4</v>
      </c>
      <c r="E154" s="165">
        <v>19330</v>
      </c>
      <c r="F154" s="165">
        <v>18847</v>
      </c>
      <c r="G154" s="163">
        <v>102.6</v>
      </c>
      <c r="H154" s="165">
        <v>133270</v>
      </c>
      <c r="I154" s="165">
        <v>121900</v>
      </c>
      <c r="J154" s="163">
        <v>109.3</v>
      </c>
      <c r="K154" s="165">
        <v>89548</v>
      </c>
      <c r="L154" s="165">
        <v>83455</v>
      </c>
      <c r="M154" s="163">
        <v>107.3</v>
      </c>
      <c r="N154" s="165">
        <v>242148</v>
      </c>
      <c r="O154" s="165">
        <v>224202</v>
      </c>
      <c r="P154" s="163">
        <v>108</v>
      </c>
      <c r="Q154" s="115"/>
      <c r="R154" s="120"/>
      <c r="S154" s="120"/>
      <c r="T154" s="115"/>
      <c r="U154" s="120"/>
      <c r="V154" s="120"/>
      <c r="W154" s="115"/>
      <c r="X154" s="120"/>
      <c r="Y154" s="120"/>
      <c r="Z154" s="115"/>
    </row>
    <row r="155" spans="1:26" s="60" customFormat="1">
      <c r="A155" s="183" t="s">
        <v>147</v>
      </c>
      <c r="B155" s="185">
        <v>2537</v>
      </c>
      <c r="C155" s="185">
        <v>2822</v>
      </c>
      <c r="D155" s="178">
        <v>89.9</v>
      </c>
      <c r="E155" s="185">
        <v>107</v>
      </c>
      <c r="F155" s="185">
        <v>107</v>
      </c>
      <c r="G155" s="178">
        <v>100</v>
      </c>
      <c r="H155" s="185">
        <v>2430</v>
      </c>
      <c r="I155" s="185">
        <v>2715</v>
      </c>
      <c r="J155" s="178">
        <v>89.5</v>
      </c>
      <c r="K155" s="185">
        <v>3300</v>
      </c>
      <c r="L155" s="185">
        <v>2729</v>
      </c>
      <c r="M155" s="178">
        <v>120.9</v>
      </c>
      <c r="N155" s="185">
        <v>5837</v>
      </c>
      <c r="O155" s="185">
        <v>5551</v>
      </c>
      <c r="P155" s="178">
        <v>105.2</v>
      </c>
      <c r="Q155" s="115"/>
      <c r="R155" s="120"/>
      <c r="S155" s="120"/>
      <c r="T155" s="115"/>
      <c r="U155" s="120"/>
      <c r="V155" s="120"/>
      <c r="W155" s="115"/>
      <c r="X155" s="120"/>
      <c r="Y155" s="120"/>
      <c r="Z155" s="115"/>
    </row>
    <row r="156" spans="1:26" s="60" customFormat="1">
      <c r="A156" s="183" t="s">
        <v>148</v>
      </c>
      <c r="B156" s="185">
        <v>280</v>
      </c>
      <c r="C156" s="185">
        <v>249</v>
      </c>
      <c r="D156" s="178">
        <v>112.4</v>
      </c>
      <c r="E156" s="185">
        <v>15</v>
      </c>
      <c r="F156" s="185">
        <v>7</v>
      </c>
      <c r="G156" s="178">
        <v>214.3</v>
      </c>
      <c r="H156" s="185">
        <v>265</v>
      </c>
      <c r="I156" s="185">
        <v>242</v>
      </c>
      <c r="J156" s="178">
        <v>109.5</v>
      </c>
      <c r="K156" s="185">
        <v>886</v>
      </c>
      <c r="L156" s="185">
        <v>614</v>
      </c>
      <c r="M156" s="178">
        <v>144.30000000000001</v>
      </c>
      <c r="N156" s="185">
        <v>1166</v>
      </c>
      <c r="O156" s="185">
        <v>863</v>
      </c>
      <c r="P156" s="178">
        <v>135.1</v>
      </c>
      <c r="Q156" s="115"/>
      <c r="R156" s="120"/>
      <c r="S156" s="120"/>
      <c r="T156" s="115"/>
      <c r="U156" s="120"/>
      <c r="V156" s="120"/>
      <c r="W156" s="115"/>
      <c r="X156" s="120"/>
      <c r="Y156" s="120"/>
      <c r="Z156" s="115"/>
    </row>
    <row r="157" spans="1:26" s="60" customFormat="1">
      <c r="A157" s="183" t="s">
        <v>149</v>
      </c>
      <c r="B157" s="185">
        <v>23837</v>
      </c>
      <c r="C157" s="185">
        <v>22236</v>
      </c>
      <c r="D157" s="178">
        <v>107.2</v>
      </c>
      <c r="E157" s="185">
        <v>1026</v>
      </c>
      <c r="F157" s="185">
        <v>565</v>
      </c>
      <c r="G157" s="178">
        <v>181.6</v>
      </c>
      <c r="H157" s="185">
        <v>22811</v>
      </c>
      <c r="I157" s="185">
        <v>21671</v>
      </c>
      <c r="J157" s="178">
        <v>105.3</v>
      </c>
      <c r="K157" s="185">
        <v>14166</v>
      </c>
      <c r="L157" s="185">
        <v>12368</v>
      </c>
      <c r="M157" s="178">
        <v>114.5</v>
      </c>
      <c r="N157" s="185">
        <v>38003</v>
      </c>
      <c r="O157" s="185">
        <v>34604</v>
      </c>
      <c r="P157" s="178">
        <v>109.8</v>
      </c>
      <c r="Q157" s="115"/>
      <c r="R157" s="120"/>
      <c r="S157" s="120"/>
      <c r="T157" s="115"/>
      <c r="U157" s="120"/>
      <c r="V157" s="120"/>
      <c r="W157" s="115"/>
      <c r="X157" s="120"/>
      <c r="Y157" s="120"/>
      <c r="Z157" s="115"/>
    </row>
    <row r="158" spans="1:26" s="60" customFormat="1">
      <c r="A158" s="183" t="s">
        <v>150</v>
      </c>
      <c r="B158" s="185">
        <v>23540</v>
      </c>
      <c r="C158" s="185">
        <v>23016</v>
      </c>
      <c r="D158" s="178">
        <v>102.3</v>
      </c>
      <c r="E158" s="185">
        <v>9507</v>
      </c>
      <c r="F158" s="185">
        <v>9859</v>
      </c>
      <c r="G158" s="178">
        <v>96.4</v>
      </c>
      <c r="H158" s="185">
        <v>14033</v>
      </c>
      <c r="I158" s="185">
        <v>13157</v>
      </c>
      <c r="J158" s="178">
        <v>106.7</v>
      </c>
      <c r="K158" s="185">
        <v>14411</v>
      </c>
      <c r="L158" s="185">
        <v>13702</v>
      </c>
      <c r="M158" s="178">
        <v>105.2</v>
      </c>
      <c r="N158" s="185">
        <v>37951</v>
      </c>
      <c r="O158" s="185">
        <v>36718</v>
      </c>
      <c r="P158" s="178">
        <v>103.4</v>
      </c>
      <c r="Q158" s="115"/>
      <c r="R158" s="120"/>
      <c r="S158" s="120"/>
      <c r="T158" s="115"/>
      <c r="U158" s="120"/>
      <c r="V158" s="120"/>
      <c r="W158" s="115"/>
      <c r="X158" s="120"/>
      <c r="Y158" s="120"/>
      <c r="Z158" s="115"/>
    </row>
    <row r="159" spans="1:26" s="60" customFormat="1">
      <c r="A159" s="183" t="s">
        <v>151</v>
      </c>
      <c r="B159" s="185">
        <v>12672</v>
      </c>
      <c r="C159" s="185">
        <v>11387</v>
      </c>
      <c r="D159" s="178">
        <v>111.3</v>
      </c>
      <c r="E159" s="185">
        <v>288</v>
      </c>
      <c r="F159" s="185">
        <v>264</v>
      </c>
      <c r="G159" s="178">
        <v>109.1</v>
      </c>
      <c r="H159" s="185">
        <v>12384</v>
      </c>
      <c r="I159" s="185">
        <v>11123</v>
      </c>
      <c r="J159" s="178">
        <v>111.3</v>
      </c>
      <c r="K159" s="185">
        <v>8284</v>
      </c>
      <c r="L159" s="185">
        <v>7900</v>
      </c>
      <c r="M159" s="178">
        <v>104.9</v>
      </c>
      <c r="N159" s="185">
        <v>20956</v>
      </c>
      <c r="O159" s="185">
        <v>19287</v>
      </c>
      <c r="P159" s="178">
        <v>108.7</v>
      </c>
      <c r="Q159" s="115"/>
      <c r="R159" s="120"/>
      <c r="S159" s="120"/>
      <c r="T159" s="115"/>
      <c r="U159" s="120"/>
      <c r="V159" s="120"/>
      <c r="W159" s="115"/>
      <c r="X159" s="120"/>
      <c r="Y159" s="120"/>
      <c r="Z159" s="115"/>
    </row>
    <row r="160" spans="1:26" s="62" customFormat="1">
      <c r="A160" s="183" t="s">
        <v>152</v>
      </c>
      <c r="B160" s="185">
        <v>15196</v>
      </c>
      <c r="C160" s="185">
        <v>13354</v>
      </c>
      <c r="D160" s="178">
        <v>113.8</v>
      </c>
      <c r="E160" s="185">
        <v>2922</v>
      </c>
      <c r="F160" s="185">
        <v>2702</v>
      </c>
      <c r="G160" s="178">
        <v>108.1</v>
      </c>
      <c r="H160" s="185">
        <v>12274</v>
      </c>
      <c r="I160" s="185">
        <v>10652</v>
      </c>
      <c r="J160" s="178">
        <v>115.2</v>
      </c>
      <c r="K160" s="185">
        <v>14288</v>
      </c>
      <c r="L160" s="185">
        <v>14108</v>
      </c>
      <c r="M160" s="178">
        <v>101.3</v>
      </c>
      <c r="N160" s="185">
        <v>29484</v>
      </c>
      <c r="O160" s="185">
        <v>27462</v>
      </c>
      <c r="P160" s="178">
        <v>107.4</v>
      </c>
      <c r="Q160" s="115"/>
      <c r="R160" s="120"/>
      <c r="S160" s="120"/>
      <c r="T160" s="115"/>
      <c r="U160" s="120"/>
      <c r="V160" s="120"/>
      <c r="W160" s="115"/>
      <c r="X160" s="120"/>
      <c r="Y160" s="120"/>
      <c r="Z160" s="115"/>
    </row>
    <row r="161" spans="1:26" s="62" customFormat="1">
      <c r="A161" s="183" t="s">
        <v>153</v>
      </c>
      <c r="B161" s="185">
        <v>20334</v>
      </c>
      <c r="C161" s="185">
        <v>18850</v>
      </c>
      <c r="D161" s="178">
        <v>107.9</v>
      </c>
      <c r="E161" s="185">
        <v>2151</v>
      </c>
      <c r="F161" s="185">
        <v>2085</v>
      </c>
      <c r="G161" s="178">
        <v>103.2</v>
      </c>
      <c r="H161" s="185">
        <v>18183</v>
      </c>
      <c r="I161" s="185">
        <v>16765</v>
      </c>
      <c r="J161" s="178">
        <v>108.5</v>
      </c>
      <c r="K161" s="185">
        <v>10997</v>
      </c>
      <c r="L161" s="185">
        <v>9565</v>
      </c>
      <c r="M161" s="178">
        <v>115</v>
      </c>
      <c r="N161" s="185">
        <v>31331</v>
      </c>
      <c r="O161" s="185">
        <v>28415</v>
      </c>
      <c r="P161" s="178">
        <v>110.3</v>
      </c>
      <c r="Q161" s="115"/>
      <c r="R161" s="120"/>
      <c r="S161" s="120"/>
      <c r="T161" s="115"/>
      <c r="U161" s="120"/>
      <c r="V161" s="120"/>
      <c r="W161" s="115"/>
      <c r="X161" s="120"/>
      <c r="Y161" s="120"/>
      <c r="Z161" s="115"/>
    </row>
    <row r="162" spans="1:26" s="62" customFormat="1">
      <c r="A162" s="183" t="s">
        <v>154</v>
      </c>
      <c r="B162" s="185">
        <v>13177</v>
      </c>
      <c r="C162" s="185">
        <v>11769</v>
      </c>
      <c r="D162" s="178">
        <v>112</v>
      </c>
      <c r="E162" s="185">
        <v>802</v>
      </c>
      <c r="F162" s="185">
        <v>717</v>
      </c>
      <c r="G162" s="178">
        <v>111.9</v>
      </c>
      <c r="H162" s="185">
        <v>12375</v>
      </c>
      <c r="I162" s="185">
        <v>11052</v>
      </c>
      <c r="J162" s="178">
        <v>112</v>
      </c>
      <c r="K162" s="185">
        <v>4125</v>
      </c>
      <c r="L162" s="185">
        <v>4072</v>
      </c>
      <c r="M162" s="178">
        <v>101.3</v>
      </c>
      <c r="N162" s="185">
        <v>17302</v>
      </c>
      <c r="O162" s="185">
        <v>15841</v>
      </c>
      <c r="P162" s="178">
        <v>109.2</v>
      </c>
      <c r="Q162" s="115"/>
      <c r="R162" s="120"/>
      <c r="S162" s="120"/>
      <c r="T162" s="115"/>
      <c r="U162" s="120"/>
      <c r="V162" s="120"/>
      <c r="W162" s="115"/>
      <c r="X162" s="120"/>
      <c r="Y162" s="120"/>
      <c r="Z162" s="115"/>
    </row>
    <row r="163" spans="1:26" s="62" customFormat="1">
      <c r="A163" s="183" t="s">
        <v>155</v>
      </c>
      <c r="B163" s="187">
        <v>21741</v>
      </c>
      <c r="C163" s="187">
        <v>20627</v>
      </c>
      <c r="D163" s="188">
        <v>105.4</v>
      </c>
      <c r="E163" s="187">
        <v>1567</v>
      </c>
      <c r="F163" s="187">
        <v>2051</v>
      </c>
      <c r="G163" s="188">
        <v>76.400000000000006</v>
      </c>
      <c r="H163" s="187">
        <v>20174</v>
      </c>
      <c r="I163" s="187">
        <v>18576</v>
      </c>
      <c r="J163" s="188">
        <v>108.6</v>
      </c>
      <c r="K163" s="187">
        <v>8829</v>
      </c>
      <c r="L163" s="187">
        <v>7926</v>
      </c>
      <c r="M163" s="188">
        <v>111.4</v>
      </c>
      <c r="N163" s="187">
        <v>30570</v>
      </c>
      <c r="O163" s="187">
        <v>28553</v>
      </c>
      <c r="P163" s="188">
        <v>107.1</v>
      </c>
      <c r="Q163" s="115"/>
      <c r="R163" s="120"/>
      <c r="S163" s="120"/>
      <c r="T163" s="115"/>
      <c r="U163" s="120"/>
      <c r="V163" s="120"/>
      <c r="W163" s="115"/>
      <c r="X163" s="120"/>
      <c r="Y163" s="120"/>
      <c r="Z163" s="115"/>
    </row>
    <row r="164" spans="1:26" s="62" customFormat="1" ht="14.25" customHeight="1">
      <c r="A164" s="184" t="s">
        <v>156</v>
      </c>
      <c r="B164" s="186">
        <v>19286</v>
      </c>
      <c r="C164" s="186">
        <v>16437</v>
      </c>
      <c r="D164" s="181">
        <v>117.3</v>
      </c>
      <c r="E164" s="186">
        <v>945</v>
      </c>
      <c r="F164" s="186">
        <v>490</v>
      </c>
      <c r="G164" s="181">
        <v>192.9</v>
      </c>
      <c r="H164" s="186">
        <v>18341</v>
      </c>
      <c r="I164" s="186">
        <v>15947</v>
      </c>
      <c r="J164" s="181">
        <v>115</v>
      </c>
      <c r="K164" s="186">
        <v>10262</v>
      </c>
      <c r="L164" s="186">
        <v>10471</v>
      </c>
      <c r="M164" s="181">
        <v>98</v>
      </c>
      <c r="N164" s="186">
        <v>29548</v>
      </c>
      <c r="O164" s="186">
        <v>26908</v>
      </c>
      <c r="P164" s="181">
        <v>109.8</v>
      </c>
      <c r="Q164" s="115"/>
      <c r="R164" s="120"/>
      <c r="S164" s="120"/>
      <c r="T164" s="115"/>
      <c r="U164" s="120"/>
      <c r="V164" s="120"/>
      <c r="W164" s="115"/>
      <c r="X164" s="120"/>
      <c r="Y164" s="120"/>
      <c r="Z164" s="115"/>
    </row>
    <row r="165" spans="1:26" s="60" customFormat="1" ht="14.25" customHeight="1">
      <c r="A165" s="61"/>
      <c r="B165" s="165"/>
      <c r="C165" s="165"/>
      <c r="D165" s="163"/>
      <c r="E165" s="165"/>
      <c r="F165" s="165"/>
      <c r="G165" s="163"/>
      <c r="H165" s="165"/>
      <c r="I165" s="165"/>
      <c r="J165" s="163"/>
      <c r="K165" s="165"/>
      <c r="L165" s="165"/>
      <c r="M165" s="163"/>
      <c r="N165" s="165"/>
      <c r="O165" s="165"/>
      <c r="P165" s="163"/>
      <c r="Q165" s="115"/>
      <c r="R165" s="120"/>
      <c r="S165" s="120"/>
      <c r="T165" s="115"/>
      <c r="U165" s="120"/>
      <c r="V165" s="120"/>
      <c r="W165" s="115"/>
      <c r="X165" s="120"/>
      <c r="Y165" s="120"/>
      <c r="Z165" s="115"/>
    </row>
    <row r="166" spans="1:26" s="62" customFormat="1" ht="14.25" customHeight="1">
      <c r="A166" s="61"/>
      <c r="B166" s="165"/>
      <c r="C166" s="165"/>
      <c r="D166" s="163"/>
      <c r="E166" s="165"/>
      <c r="F166" s="165"/>
      <c r="G166" s="163"/>
      <c r="H166" s="165"/>
      <c r="I166" s="165"/>
      <c r="J166" s="163"/>
      <c r="K166" s="165"/>
      <c r="L166" s="165"/>
      <c r="M166" s="163"/>
      <c r="N166" s="165"/>
      <c r="O166" s="165"/>
      <c r="P166" s="163"/>
      <c r="Q166" s="115"/>
      <c r="R166" s="120"/>
      <c r="S166" s="120"/>
      <c r="T166" s="115"/>
      <c r="U166" s="120"/>
      <c r="V166" s="120"/>
      <c r="W166" s="115"/>
      <c r="X166" s="120"/>
      <c r="Y166" s="120"/>
      <c r="Z166" s="115"/>
    </row>
    <row r="167" spans="1:26">
      <c r="A167" s="260" t="s">
        <v>131</v>
      </c>
      <c r="B167" s="260"/>
      <c r="C167" s="260"/>
      <c r="D167" s="260"/>
      <c r="E167" s="260"/>
      <c r="F167" s="260"/>
      <c r="G167" s="260"/>
      <c r="H167" s="260"/>
      <c r="I167" s="260"/>
      <c r="J167" s="260"/>
      <c r="K167" s="260"/>
      <c r="L167" s="260"/>
      <c r="M167" s="260"/>
      <c r="N167" s="260"/>
      <c r="O167" s="260"/>
      <c r="P167" s="260"/>
    </row>
    <row r="168" spans="1:26">
      <c r="A168" s="63"/>
      <c r="B168" s="63"/>
      <c r="C168" s="63"/>
      <c r="D168" s="63"/>
      <c r="E168" s="63"/>
      <c r="F168" s="63"/>
      <c r="G168" s="63"/>
      <c r="H168" s="63"/>
      <c r="I168" s="63"/>
      <c r="J168" s="63"/>
      <c r="K168" s="63"/>
      <c r="L168" s="63"/>
      <c r="P168" s="90" t="s">
        <v>70</v>
      </c>
    </row>
    <row r="169" spans="1:26" ht="12.75" customHeight="1">
      <c r="A169" s="219"/>
      <c r="B169" s="217" t="s">
        <v>96</v>
      </c>
      <c r="C169" s="217"/>
      <c r="D169" s="217"/>
      <c r="E169" s="218" t="s">
        <v>23</v>
      </c>
      <c r="F169" s="220"/>
      <c r="G169" s="220"/>
      <c r="H169" s="220"/>
      <c r="I169" s="220"/>
      <c r="J169" s="220"/>
      <c r="K169" s="221" t="s">
        <v>26</v>
      </c>
      <c r="L169" s="222"/>
      <c r="M169" s="223"/>
      <c r="N169" s="217" t="s">
        <v>95</v>
      </c>
      <c r="O169" s="217"/>
      <c r="P169" s="218"/>
    </row>
    <row r="170" spans="1:26" ht="32.25" customHeight="1">
      <c r="A170" s="219"/>
      <c r="B170" s="217"/>
      <c r="C170" s="217"/>
      <c r="D170" s="217"/>
      <c r="E170" s="217" t="s">
        <v>24</v>
      </c>
      <c r="F170" s="217"/>
      <c r="G170" s="217"/>
      <c r="H170" s="217" t="s">
        <v>25</v>
      </c>
      <c r="I170" s="217"/>
      <c r="J170" s="217"/>
      <c r="K170" s="224"/>
      <c r="L170" s="225"/>
      <c r="M170" s="226"/>
      <c r="N170" s="217"/>
      <c r="O170" s="217"/>
      <c r="P170" s="218"/>
    </row>
    <row r="171" spans="1:26" ht="22.5">
      <c r="A171" s="219"/>
      <c r="B171" s="27">
        <v>2026</v>
      </c>
      <c r="C171" s="27">
        <v>2025</v>
      </c>
      <c r="D171" s="27" t="s">
        <v>109</v>
      </c>
      <c r="E171" s="27">
        <v>2026</v>
      </c>
      <c r="F171" s="27">
        <v>2025</v>
      </c>
      <c r="G171" s="27" t="s">
        <v>109</v>
      </c>
      <c r="H171" s="27">
        <v>2026</v>
      </c>
      <c r="I171" s="27">
        <v>2025</v>
      </c>
      <c r="J171" s="27" t="s">
        <v>109</v>
      </c>
      <c r="K171" s="27">
        <v>2026</v>
      </c>
      <c r="L171" s="27">
        <v>2025</v>
      </c>
      <c r="M171" s="27" t="s">
        <v>109</v>
      </c>
      <c r="N171" s="27">
        <v>2026</v>
      </c>
      <c r="O171" s="27">
        <v>2025</v>
      </c>
      <c r="P171" s="28" t="s">
        <v>109</v>
      </c>
    </row>
    <row r="172" spans="1:26" s="60" customFormat="1">
      <c r="A172" s="176" t="s">
        <v>145</v>
      </c>
      <c r="B172" s="165">
        <v>2222</v>
      </c>
      <c r="C172" s="165">
        <v>2008</v>
      </c>
      <c r="D172" s="166">
        <v>110.7</v>
      </c>
      <c r="E172" s="165">
        <v>730</v>
      </c>
      <c r="F172" s="165">
        <v>680</v>
      </c>
      <c r="G172" s="166">
        <v>107.4</v>
      </c>
      <c r="H172" s="165">
        <v>1492</v>
      </c>
      <c r="I172" s="165">
        <v>1328</v>
      </c>
      <c r="J172" s="166">
        <v>112.3</v>
      </c>
      <c r="K172" s="165">
        <v>121</v>
      </c>
      <c r="L172" s="165">
        <v>349</v>
      </c>
      <c r="M172" s="166">
        <v>34.700000000000003</v>
      </c>
      <c r="N172" s="165">
        <v>2343</v>
      </c>
      <c r="O172" s="165">
        <v>2357</v>
      </c>
      <c r="P172" s="166">
        <v>99.4</v>
      </c>
      <c r="Q172" s="115"/>
      <c r="R172" s="120"/>
      <c r="S172" s="120"/>
      <c r="T172" s="115"/>
      <c r="U172" s="120"/>
      <c r="V172" s="120"/>
      <c r="W172" s="115"/>
      <c r="X172" s="120"/>
      <c r="Y172" s="120"/>
      <c r="Z172" s="115"/>
    </row>
    <row r="173" spans="1:26" s="60" customFormat="1">
      <c r="A173" s="183" t="s">
        <v>147</v>
      </c>
      <c r="B173" s="185">
        <v>13</v>
      </c>
      <c r="C173" s="185">
        <v>16</v>
      </c>
      <c r="D173" s="178">
        <v>81.3</v>
      </c>
      <c r="E173" s="179" t="s">
        <v>142</v>
      </c>
      <c r="F173" s="179" t="s">
        <v>142</v>
      </c>
      <c r="G173" s="179" t="s">
        <v>142</v>
      </c>
      <c r="H173" s="185">
        <v>13</v>
      </c>
      <c r="I173" s="185">
        <v>16</v>
      </c>
      <c r="J173" s="178">
        <v>81.3</v>
      </c>
      <c r="K173" s="179" t="s">
        <v>142</v>
      </c>
      <c r="L173" s="185">
        <v>30</v>
      </c>
      <c r="M173" s="179" t="s">
        <v>142</v>
      </c>
      <c r="N173" s="185">
        <v>13</v>
      </c>
      <c r="O173" s="185">
        <v>46</v>
      </c>
      <c r="P173" s="178">
        <v>28.3</v>
      </c>
      <c r="Q173" s="115"/>
      <c r="R173" s="120"/>
      <c r="S173" s="120"/>
      <c r="T173" s="115"/>
      <c r="U173" s="120"/>
      <c r="V173" s="120"/>
      <c r="W173" s="115"/>
      <c r="X173" s="120"/>
      <c r="Y173" s="120"/>
      <c r="Z173" s="115"/>
    </row>
    <row r="174" spans="1:26" s="60" customFormat="1">
      <c r="A174" s="183" t="s">
        <v>149</v>
      </c>
      <c r="B174" s="185">
        <v>2</v>
      </c>
      <c r="C174" s="185">
        <v>2</v>
      </c>
      <c r="D174" s="178">
        <v>100</v>
      </c>
      <c r="E174" s="179" t="s">
        <v>142</v>
      </c>
      <c r="F174" s="179" t="s">
        <v>142</v>
      </c>
      <c r="G174" s="179" t="s">
        <v>142</v>
      </c>
      <c r="H174" s="185">
        <v>2</v>
      </c>
      <c r="I174" s="185">
        <v>2</v>
      </c>
      <c r="J174" s="178">
        <v>100</v>
      </c>
      <c r="K174" s="179" t="s">
        <v>142</v>
      </c>
      <c r="L174" s="179" t="s">
        <v>142</v>
      </c>
      <c r="M174" s="179" t="s">
        <v>142</v>
      </c>
      <c r="N174" s="185">
        <v>2</v>
      </c>
      <c r="O174" s="185">
        <v>2</v>
      </c>
      <c r="P174" s="178">
        <v>100</v>
      </c>
      <c r="Q174" s="115"/>
      <c r="R174" s="120"/>
      <c r="S174" s="120"/>
      <c r="T174" s="115"/>
      <c r="U174" s="120"/>
      <c r="V174" s="120"/>
      <c r="W174" s="115"/>
      <c r="X174" s="120"/>
      <c r="Y174" s="120"/>
      <c r="Z174" s="115"/>
    </row>
    <row r="175" spans="1:26" s="60" customFormat="1">
      <c r="A175" s="183" t="s">
        <v>150</v>
      </c>
      <c r="B175" s="185">
        <v>670</v>
      </c>
      <c r="C175" s="185">
        <v>607</v>
      </c>
      <c r="D175" s="178">
        <v>110.4</v>
      </c>
      <c r="E175" s="185">
        <v>659</v>
      </c>
      <c r="F175" s="179" t="s">
        <v>143</v>
      </c>
      <c r="G175" s="178">
        <v>110.8</v>
      </c>
      <c r="H175" s="185">
        <v>11</v>
      </c>
      <c r="I175" s="185">
        <v>12</v>
      </c>
      <c r="J175" s="178">
        <v>91.7</v>
      </c>
      <c r="K175" s="185">
        <v>79</v>
      </c>
      <c r="L175" s="185">
        <v>86</v>
      </c>
      <c r="M175" s="178">
        <v>91.9</v>
      </c>
      <c r="N175" s="185">
        <v>749</v>
      </c>
      <c r="O175" s="185">
        <v>693</v>
      </c>
      <c r="P175" s="178">
        <v>108.1</v>
      </c>
      <c r="Q175" s="115"/>
      <c r="R175" s="120"/>
      <c r="S175" s="120"/>
      <c r="T175" s="115"/>
      <c r="U175" s="120"/>
      <c r="V175" s="120"/>
      <c r="W175" s="115"/>
      <c r="X175" s="120"/>
      <c r="Y175" s="120"/>
      <c r="Z175" s="115"/>
    </row>
    <row r="176" spans="1:26" s="60" customFormat="1">
      <c r="A176" s="183" t="s">
        <v>151</v>
      </c>
      <c r="B176" s="185">
        <v>28</v>
      </c>
      <c r="C176" s="185">
        <v>34</v>
      </c>
      <c r="D176" s="178">
        <v>82.4</v>
      </c>
      <c r="E176" s="185">
        <v>28</v>
      </c>
      <c r="F176" s="185">
        <v>34</v>
      </c>
      <c r="G176" s="178">
        <v>82.4</v>
      </c>
      <c r="H176" s="179" t="s">
        <v>142</v>
      </c>
      <c r="I176" s="179" t="s">
        <v>142</v>
      </c>
      <c r="J176" s="179" t="s">
        <v>142</v>
      </c>
      <c r="K176" s="185">
        <v>4</v>
      </c>
      <c r="L176" s="179" t="s">
        <v>142</v>
      </c>
      <c r="M176" s="179" t="s">
        <v>142</v>
      </c>
      <c r="N176" s="185">
        <v>32</v>
      </c>
      <c r="O176" s="185">
        <v>34</v>
      </c>
      <c r="P176" s="178">
        <v>94.1</v>
      </c>
      <c r="Q176" s="115"/>
      <c r="R176" s="120"/>
      <c r="S176" s="120"/>
      <c r="T176" s="115"/>
      <c r="U176" s="120"/>
      <c r="V176" s="120"/>
      <c r="W176" s="115"/>
      <c r="X176" s="120"/>
      <c r="Y176" s="120"/>
      <c r="Z176" s="115"/>
    </row>
    <row r="177" spans="1:26" s="60" customFormat="1">
      <c r="A177" s="183" t="s">
        <v>152</v>
      </c>
      <c r="B177" s="185">
        <v>22</v>
      </c>
      <c r="C177" s="185">
        <v>33</v>
      </c>
      <c r="D177" s="178">
        <v>66.7</v>
      </c>
      <c r="E177" s="185">
        <v>22</v>
      </c>
      <c r="F177" s="185">
        <v>33</v>
      </c>
      <c r="G177" s="178">
        <v>66.7</v>
      </c>
      <c r="H177" s="179" t="s">
        <v>142</v>
      </c>
      <c r="I177" s="179" t="s">
        <v>142</v>
      </c>
      <c r="J177" s="179" t="s">
        <v>142</v>
      </c>
      <c r="K177" s="179" t="s">
        <v>142</v>
      </c>
      <c r="L177" s="179" t="s">
        <v>142</v>
      </c>
      <c r="M177" s="179" t="s">
        <v>142</v>
      </c>
      <c r="N177" s="185">
        <v>22</v>
      </c>
      <c r="O177" s="185">
        <v>33</v>
      </c>
      <c r="P177" s="178">
        <v>66.7</v>
      </c>
      <c r="Q177" s="115"/>
      <c r="R177" s="120"/>
      <c r="S177" s="120"/>
      <c r="T177" s="115"/>
      <c r="U177" s="120"/>
      <c r="V177" s="120"/>
      <c r="W177" s="115"/>
      <c r="X177" s="120"/>
      <c r="Y177" s="120"/>
      <c r="Z177" s="115"/>
    </row>
    <row r="178" spans="1:26" s="62" customFormat="1">
      <c r="A178" s="183" t="s">
        <v>153</v>
      </c>
      <c r="B178" s="185">
        <v>183</v>
      </c>
      <c r="C178" s="185">
        <v>59</v>
      </c>
      <c r="D178" s="178">
        <v>310.2</v>
      </c>
      <c r="E178" s="179" t="s">
        <v>142</v>
      </c>
      <c r="F178" s="179" t="s">
        <v>142</v>
      </c>
      <c r="G178" s="179" t="s">
        <v>142</v>
      </c>
      <c r="H178" s="185">
        <v>183</v>
      </c>
      <c r="I178" s="185">
        <v>59</v>
      </c>
      <c r="J178" s="178">
        <v>310.2</v>
      </c>
      <c r="K178" s="185">
        <v>34</v>
      </c>
      <c r="L178" s="185">
        <v>222</v>
      </c>
      <c r="M178" s="178">
        <v>15.3</v>
      </c>
      <c r="N178" s="185">
        <v>217</v>
      </c>
      <c r="O178" s="185">
        <v>281</v>
      </c>
      <c r="P178" s="178">
        <v>77.2</v>
      </c>
      <c r="Q178" s="115"/>
      <c r="R178" s="120"/>
      <c r="S178" s="120"/>
      <c r="T178" s="115"/>
      <c r="U178" s="120"/>
      <c r="V178" s="120"/>
      <c r="W178" s="115"/>
      <c r="X178" s="120"/>
      <c r="Y178" s="120"/>
      <c r="Z178" s="115"/>
    </row>
    <row r="179" spans="1:26" s="62" customFormat="1">
      <c r="A179" s="183" t="s">
        <v>154</v>
      </c>
      <c r="B179" s="185">
        <v>347</v>
      </c>
      <c r="C179" s="185">
        <v>310</v>
      </c>
      <c r="D179" s="178">
        <v>111.9</v>
      </c>
      <c r="E179" s="179" t="s">
        <v>143</v>
      </c>
      <c r="F179" s="185">
        <v>18</v>
      </c>
      <c r="G179" s="178">
        <v>116.7</v>
      </c>
      <c r="H179" s="185">
        <v>326</v>
      </c>
      <c r="I179" s="185">
        <v>292</v>
      </c>
      <c r="J179" s="178">
        <v>111.6</v>
      </c>
      <c r="K179" s="179" t="s">
        <v>142</v>
      </c>
      <c r="L179" s="179" t="s">
        <v>142</v>
      </c>
      <c r="M179" s="179" t="s">
        <v>142</v>
      </c>
      <c r="N179" s="185">
        <v>347</v>
      </c>
      <c r="O179" s="185">
        <v>310</v>
      </c>
      <c r="P179" s="178">
        <v>111.9</v>
      </c>
      <c r="Q179" s="115"/>
      <c r="R179" s="120"/>
      <c r="S179" s="120"/>
      <c r="T179" s="115"/>
      <c r="U179" s="120"/>
      <c r="V179" s="120"/>
      <c r="W179" s="115"/>
      <c r="X179" s="120"/>
      <c r="Y179" s="120"/>
      <c r="Z179" s="115"/>
    </row>
    <row r="180" spans="1:26" s="62" customFormat="1">
      <c r="A180" s="183" t="s">
        <v>155</v>
      </c>
      <c r="B180" s="187">
        <v>448</v>
      </c>
      <c r="C180" s="187">
        <v>448</v>
      </c>
      <c r="D180" s="188">
        <v>100</v>
      </c>
      <c r="E180" s="189" t="s">
        <v>142</v>
      </c>
      <c r="F180" s="189" t="s">
        <v>142</v>
      </c>
      <c r="G180" s="189" t="s">
        <v>142</v>
      </c>
      <c r="H180" s="187">
        <v>448</v>
      </c>
      <c r="I180" s="187">
        <v>448</v>
      </c>
      <c r="J180" s="188">
        <v>100</v>
      </c>
      <c r="K180" s="189" t="s">
        <v>142</v>
      </c>
      <c r="L180" s="189" t="s">
        <v>142</v>
      </c>
      <c r="M180" s="189" t="s">
        <v>142</v>
      </c>
      <c r="N180" s="187">
        <v>448</v>
      </c>
      <c r="O180" s="187">
        <v>448</v>
      </c>
      <c r="P180" s="188">
        <v>100</v>
      </c>
      <c r="Q180" s="115"/>
      <c r="R180" s="120"/>
      <c r="S180" s="120"/>
      <c r="T180" s="115"/>
      <c r="U180" s="120"/>
      <c r="V180" s="120"/>
      <c r="W180" s="115"/>
      <c r="X180" s="120"/>
      <c r="Y180" s="120"/>
      <c r="Z180" s="115"/>
    </row>
    <row r="181" spans="1:26" s="62" customFormat="1">
      <c r="A181" s="184" t="s">
        <v>156</v>
      </c>
      <c r="B181" s="186">
        <v>509</v>
      </c>
      <c r="C181" s="186">
        <v>499</v>
      </c>
      <c r="D181" s="181">
        <v>102</v>
      </c>
      <c r="E181" s="182" t="s">
        <v>142</v>
      </c>
      <c r="F181" s="182" t="s">
        <v>142</v>
      </c>
      <c r="G181" s="182" t="s">
        <v>142</v>
      </c>
      <c r="H181" s="186">
        <v>509</v>
      </c>
      <c r="I181" s="186">
        <v>499</v>
      </c>
      <c r="J181" s="181">
        <v>102</v>
      </c>
      <c r="K181" s="186">
        <v>4</v>
      </c>
      <c r="L181" s="186">
        <v>11</v>
      </c>
      <c r="M181" s="181">
        <v>36.4</v>
      </c>
      <c r="N181" s="186">
        <v>513</v>
      </c>
      <c r="O181" s="186">
        <v>510</v>
      </c>
      <c r="P181" s="181">
        <v>100.6</v>
      </c>
      <c r="Q181" s="115"/>
      <c r="R181" s="120"/>
      <c r="S181" s="120"/>
      <c r="T181" s="115"/>
      <c r="U181" s="120"/>
      <c r="V181" s="120"/>
      <c r="W181" s="115"/>
      <c r="X181" s="120"/>
      <c r="Y181" s="120"/>
      <c r="Z181" s="115"/>
    </row>
    <row r="182" spans="1:26" s="62" customFormat="1" ht="14.25" customHeight="1">
      <c r="A182" s="61"/>
      <c r="B182" s="165"/>
      <c r="C182" s="165"/>
      <c r="D182" s="166"/>
      <c r="E182" s="165"/>
      <c r="F182" s="165"/>
      <c r="G182" s="166"/>
      <c r="H182" s="165"/>
      <c r="I182" s="165"/>
      <c r="J182" s="166"/>
      <c r="K182" s="165"/>
      <c r="L182" s="165"/>
      <c r="M182" s="166"/>
      <c r="N182" s="165"/>
      <c r="O182" s="165"/>
      <c r="P182" s="166"/>
      <c r="Q182" s="115"/>
      <c r="R182" s="120"/>
      <c r="S182" s="120"/>
      <c r="T182" s="115"/>
      <c r="U182" s="120"/>
      <c r="V182" s="120"/>
      <c r="W182" s="115"/>
      <c r="X182" s="120"/>
      <c r="Y182" s="120"/>
      <c r="Z182" s="115"/>
    </row>
    <row r="183" spans="1:26" s="60" customFormat="1" ht="14.25" customHeight="1">
      <c r="A183" s="61"/>
      <c r="B183" s="165"/>
      <c r="C183" s="165"/>
      <c r="D183" s="166"/>
      <c r="E183" s="165"/>
      <c r="F183" s="165"/>
      <c r="G183" s="166"/>
      <c r="H183" s="165"/>
      <c r="I183" s="165"/>
      <c r="J183" s="166"/>
      <c r="K183" s="165"/>
      <c r="L183" s="165"/>
      <c r="M183" s="166"/>
      <c r="N183" s="165"/>
      <c r="O183" s="165"/>
      <c r="P183" s="166"/>
      <c r="Q183" s="115"/>
      <c r="R183" s="120"/>
      <c r="S183" s="120"/>
      <c r="T183" s="115"/>
      <c r="U183" s="120"/>
      <c r="V183" s="120"/>
      <c r="W183" s="115"/>
      <c r="X183" s="120"/>
      <c r="Y183" s="120"/>
      <c r="Z183" s="115"/>
    </row>
    <row r="184" spans="1:26">
      <c r="A184" s="261" t="s">
        <v>132</v>
      </c>
      <c r="B184" s="261"/>
      <c r="C184" s="261"/>
      <c r="D184" s="261"/>
      <c r="E184" s="261"/>
      <c r="F184" s="261"/>
      <c r="G184" s="261"/>
      <c r="H184" s="261"/>
      <c r="I184" s="261"/>
      <c r="J184" s="261"/>
      <c r="K184" s="261"/>
      <c r="L184" s="261"/>
      <c r="M184" s="261"/>
      <c r="N184" s="261"/>
      <c r="O184" s="261"/>
      <c r="P184" s="261"/>
    </row>
    <row r="185" spans="1:26">
      <c r="A185" s="63"/>
      <c r="B185" s="63"/>
      <c r="C185" s="63"/>
      <c r="D185" s="63"/>
      <c r="E185" s="63"/>
      <c r="F185" s="63"/>
      <c r="G185" s="63"/>
      <c r="H185" s="63"/>
      <c r="I185" s="63"/>
      <c r="J185" s="63"/>
      <c r="K185" s="63"/>
      <c r="L185" s="63"/>
      <c r="P185" s="90" t="s">
        <v>70</v>
      </c>
    </row>
    <row r="186" spans="1:26" ht="12.75" customHeight="1">
      <c r="A186" s="219"/>
      <c r="B186" s="217" t="s">
        <v>96</v>
      </c>
      <c r="C186" s="217"/>
      <c r="D186" s="217"/>
      <c r="E186" s="218" t="s">
        <v>23</v>
      </c>
      <c r="F186" s="220"/>
      <c r="G186" s="220"/>
      <c r="H186" s="220"/>
      <c r="I186" s="220"/>
      <c r="J186" s="220"/>
      <c r="K186" s="221" t="s">
        <v>26</v>
      </c>
      <c r="L186" s="222"/>
      <c r="M186" s="223"/>
      <c r="N186" s="217" t="s">
        <v>95</v>
      </c>
      <c r="O186" s="217"/>
      <c r="P186" s="218"/>
    </row>
    <row r="187" spans="1:26" ht="33.75" customHeight="1">
      <c r="A187" s="219"/>
      <c r="B187" s="217"/>
      <c r="C187" s="217"/>
      <c r="D187" s="217"/>
      <c r="E187" s="217" t="s">
        <v>24</v>
      </c>
      <c r="F187" s="217"/>
      <c r="G187" s="217"/>
      <c r="H187" s="217" t="s">
        <v>25</v>
      </c>
      <c r="I187" s="217"/>
      <c r="J187" s="217"/>
      <c r="K187" s="224"/>
      <c r="L187" s="225"/>
      <c r="M187" s="226"/>
      <c r="N187" s="217"/>
      <c r="O187" s="217"/>
      <c r="P187" s="218"/>
    </row>
    <row r="188" spans="1:26" ht="22.5">
      <c r="A188" s="219"/>
      <c r="B188" s="27">
        <v>2026</v>
      </c>
      <c r="C188" s="27">
        <v>2025</v>
      </c>
      <c r="D188" s="27" t="s">
        <v>109</v>
      </c>
      <c r="E188" s="27">
        <v>2026</v>
      </c>
      <c r="F188" s="27">
        <v>2025</v>
      </c>
      <c r="G188" s="27" t="s">
        <v>109</v>
      </c>
      <c r="H188" s="27">
        <v>2026</v>
      </c>
      <c r="I188" s="27">
        <v>2025</v>
      </c>
      <c r="J188" s="27" t="s">
        <v>109</v>
      </c>
      <c r="K188" s="27">
        <v>2026</v>
      </c>
      <c r="L188" s="27">
        <v>2025</v>
      </c>
      <c r="M188" s="27" t="s">
        <v>109</v>
      </c>
      <c r="N188" s="27">
        <v>2026</v>
      </c>
      <c r="O188" s="27">
        <v>2025</v>
      </c>
      <c r="P188" s="28" t="s">
        <v>109</v>
      </c>
      <c r="Q188" s="58"/>
    </row>
    <row r="189" spans="1:26" s="60" customFormat="1">
      <c r="A189" s="176" t="s">
        <v>145</v>
      </c>
      <c r="B189" s="165">
        <v>1538340</v>
      </c>
      <c r="C189" s="165">
        <v>1382619</v>
      </c>
      <c r="D189" s="166">
        <v>111.3</v>
      </c>
      <c r="E189" s="165">
        <v>1515122</v>
      </c>
      <c r="F189" s="165">
        <v>1357003</v>
      </c>
      <c r="G189" s="166">
        <v>111.7</v>
      </c>
      <c r="H189" s="165">
        <v>23218</v>
      </c>
      <c r="I189" s="165">
        <v>25616</v>
      </c>
      <c r="J189" s="166">
        <v>90.6</v>
      </c>
      <c r="K189" s="165">
        <v>402005</v>
      </c>
      <c r="L189" s="165">
        <v>403303</v>
      </c>
      <c r="M189" s="166">
        <v>99.7</v>
      </c>
      <c r="N189" s="165">
        <v>1940345</v>
      </c>
      <c r="O189" s="165">
        <v>1785922</v>
      </c>
      <c r="P189" s="166">
        <v>108.6</v>
      </c>
      <c r="Q189" s="115"/>
      <c r="R189" s="120"/>
      <c r="S189" s="120"/>
      <c r="T189" s="115"/>
      <c r="U189" s="120"/>
      <c r="V189" s="120"/>
      <c r="W189" s="115"/>
      <c r="X189" s="120"/>
      <c r="Y189" s="120"/>
      <c r="Z189" s="115"/>
    </row>
    <row r="190" spans="1:26" s="60" customFormat="1">
      <c r="A190" s="183" t="s">
        <v>147</v>
      </c>
      <c r="B190" s="185">
        <v>1504479</v>
      </c>
      <c r="C190" s="185">
        <v>1357093</v>
      </c>
      <c r="D190" s="178">
        <v>110.9</v>
      </c>
      <c r="E190" s="179" t="s">
        <v>143</v>
      </c>
      <c r="F190" s="185">
        <v>1357003</v>
      </c>
      <c r="G190" s="178">
        <v>110.9</v>
      </c>
      <c r="H190" s="185">
        <v>45</v>
      </c>
      <c r="I190" s="185">
        <v>90</v>
      </c>
      <c r="J190" s="178">
        <v>50</v>
      </c>
      <c r="K190" s="185">
        <v>3690</v>
      </c>
      <c r="L190" s="185">
        <v>5058</v>
      </c>
      <c r="M190" s="178">
        <v>73</v>
      </c>
      <c r="N190" s="185">
        <v>1508169</v>
      </c>
      <c r="O190" s="185">
        <v>1362151</v>
      </c>
      <c r="P190" s="178">
        <v>110.7</v>
      </c>
      <c r="Q190" s="115"/>
      <c r="R190" s="120"/>
      <c r="S190" s="120"/>
      <c r="T190" s="115"/>
      <c r="U190" s="120"/>
      <c r="V190" s="120"/>
      <c r="W190" s="115"/>
      <c r="X190" s="120"/>
      <c r="Y190" s="120"/>
      <c r="Z190" s="115"/>
    </row>
    <row r="191" spans="1:26" s="60" customFormat="1">
      <c r="A191" s="183" t="s">
        <v>148</v>
      </c>
      <c r="B191" s="179" t="s">
        <v>142</v>
      </c>
      <c r="C191" s="179" t="s">
        <v>142</v>
      </c>
      <c r="D191" s="179" t="s">
        <v>142</v>
      </c>
      <c r="E191" s="179" t="s">
        <v>142</v>
      </c>
      <c r="F191" s="179" t="s">
        <v>142</v>
      </c>
      <c r="G191" s="179" t="s">
        <v>142</v>
      </c>
      <c r="H191" s="179" t="s">
        <v>142</v>
      </c>
      <c r="I191" s="179" t="s">
        <v>142</v>
      </c>
      <c r="J191" s="179" t="s">
        <v>142</v>
      </c>
      <c r="K191" s="185">
        <v>3594</v>
      </c>
      <c r="L191" s="185">
        <v>3549</v>
      </c>
      <c r="M191" s="178">
        <v>101.3</v>
      </c>
      <c r="N191" s="185">
        <v>3594</v>
      </c>
      <c r="O191" s="185">
        <v>3549</v>
      </c>
      <c r="P191" s="178">
        <v>101.3</v>
      </c>
      <c r="Q191" s="115"/>
      <c r="R191" s="120"/>
      <c r="S191" s="120"/>
      <c r="T191" s="115"/>
      <c r="U191" s="120"/>
      <c r="V191" s="120"/>
      <c r="W191" s="115"/>
      <c r="X191" s="120"/>
      <c r="Y191" s="120"/>
      <c r="Z191" s="115"/>
    </row>
    <row r="192" spans="1:26" s="60" customFormat="1">
      <c r="A192" s="183" t="s">
        <v>149</v>
      </c>
      <c r="B192" s="185">
        <v>12650</v>
      </c>
      <c r="C192" s="185">
        <v>16646</v>
      </c>
      <c r="D192" s="178">
        <v>76</v>
      </c>
      <c r="E192" s="179" t="s">
        <v>142</v>
      </c>
      <c r="F192" s="179" t="s">
        <v>142</v>
      </c>
      <c r="G192" s="179" t="s">
        <v>142</v>
      </c>
      <c r="H192" s="185">
        <v>12650</v>
      </c>
      <c r="I192" s="185">
        <v>16646</v>
      </c>
      <c r="J192" s="178">
        <v>76</v>
      </c>
      <c r="K192" s="185">
        <v>35293</v>
      </c>
      <c r="L192" s="185">
        <v>35780</v>
      </c>
      <c r="M192" s="178">
        <v>98.6</v>
      </c>
      <c r="N192" s="185">
        <v>47943</v>
      </c>
      <c r="O192" s="185">
        <v>52426</v>
      </c>
      <c r="P192" s="178">
        <v>91.4</v>
      </c>
      <c r="Q192" s="115"/>
      <c r="R192" s="120"/>
      <c r="S192" s="120"/>
      <c r="T192" s="115"/>
      <c r="U192" s="120"/>
      <c r="V192" s="120"/>
      <c r="W192" s="115"/>
      <c r="X192" s="120"/>
      <c r="Y192" s="120"/>
      <c r="Z192" s="115"/>
    </row>
    <row r="193" spans="1:26" s="60" customFormat="1">
      <c r="A193" s="183" t="s">
        <v>150</v>
      </c>
      <c r="B193" s="185">
        <v>411</v>
      </c>
      <c r="C193" s="185">
        <v>501</v>
      </c>
      <c r="D193" s="178">
        <v>82</v>
      </c>
      <c r="E193" s="179" t="s">
        <v>142</v>
      </c>
      <c r="F193" s="179" t="s">
        <v>142</v>
      </c>
      <c r="G193" s="179" t="s">
        <v>142</v>
      </c>
      <c r="H193" s="185">
        <v>411</v>
      </c>
      <c r="I193" s="185">
        <v>501</v>
      </c>
      <c r="J193" s="178">
        <v>82</v>
      </c>
      <c r="K193" s="185">
        <v>77000</v>
      </c>
      <c r="L193" s="185">
        <v>65576</v>
      </c>
      <c r="M193" s="178">
        <v>117.4</v>
      </c>
      <c r="N193" s="185">
        <v>77411</v>
      </c>
      <c r="O193" s="185">
        <v>66077</v>
      </c>
      <c r="P193" s="178">
        <v>117.2</v>
      </c>
      <c r="Q193" s="115"/>
      <c r="R193" s="120"/>
      <c r="S193" s="120"/>
      <c r="T193" s="115"/>
      <c r="U193" s="120"/>
      <c r="V193" s="120"/>
      <c r="W193" s="115"/>
      <c r="X193" s="120"/>
      <c r="Y193" s="120"/>
      <c r="Z193" s="115"/>
    </row>
    <row r="194" spans="1:26" s="60" customFormat="1">
      <c r="A194" s="183" t="s">
        <v>151</v>
      </c>
      <c r="B194" s="185">
        <v>12137</v>
      </c>
      <c r="C194" s="185">
        <v>1440</v>
      </c>
      <c r="D194" s="178">
        <v>842.8</v>
      </c>
      <c r="E194" s="179" t="s">
        <v>143</v>
      </c>
      <c r="F194" s="179" t="s">
        <v>142</v>
      </c>
      <c r="G194" s="179" t="s">
        <v>142</v>
      </c>
      <c r="H194" s="185">
        <v>1449</v>
      </c>
      <c r="I194" s="185">
        <v>1440</v>
      </c>
      <c r="J194" s="178">
        <v>100.6</v>
      </c>
      <c r="K194" s="185">
        <v>38174</v>
      </c>
      <c r="L194" s="185">
        <v>37192</v>
      </c>
      <c r="M194" s="178">
        <v>102.6</v>
      </c>
      <c r="N194" s="185">
        <v>50311</v>
      </c>
      <c r="O194" s="185">
        <v>38632</v>
      </c>
      <c r="P194" s="178">
        <v>130.19999999999999</v>
      </c>
      <c r="Q194" s="115"/>
      <c r="R194" s="120"/>
      <c r="S194" s="120"/>
      <c r="T194" s="115"/>
      <c r="U194" s="120"/>
      <c r="V194" s="120"/>
      <c r="W194" s="115"/>
      <c r="X194" s="120"/>
      <c r="Y194" s="120"/>
      <c r="Z194" s="115"/>
    </row>
    <row r="195" spans="1:26" s="62" customFormat="1">
      <c r="A195" s="183" t="s">
        <v>152</v>
      </c>
      <c r="B195" s="185">
        <v>2697</v>
      </c>
      <c r="C195" s="185">
        <v>2203</v>
      </c>
      <c r="D195" s="178">
        <v>122.4</v>
      </c>
      <c r="E195" s="179" t="s">
        <v>142</v>
      </c>
      <c r="F195" s="179" t="s">
        <v>142</v>
      </c>
      <c r="G195" s="179" t="s">
        <v>142</v>
      </c>
      <c r="H195" s="185">
        <v>2697</v>
      </c>
      <c r="I195" s="185">
        <v>2203</v>
      </c>
      <c r="J195" s="178">
        <v>122.4</v>
      </c>
      <c r="K195" s="185">
        <v>31264</v>
      </c>
      <c r="L195" s="185">
        <v>35797</v>
      </c>
      <c r="M195" s="178">
        <v>87.3</v>
      </c>
      <c r="N195" s="185">
        <v>33961</v>
      </c>
      <c r="O195" s="185">
        <v>38000</v>
      </c>
      <c r="P195" s="178">
        <v>89.4</v>
      </c>
      <c r="Q195" s="115"/>
      <c r="R195" s="120"/>
      <c r="S195" s="120"/>
      <c r="T195" s="115"/>
      <c r="U195" s="120"/>
      <c r="V195" s="120"/>
      <c r="W195" s="115"/>
      <c r="X195" s="120"/>
      <c r="Y195" s="120"/>
      <c r="Z195" s="115"/>
    </row>
    <row r="196" spans="1:26" s="62" customFormat="1">
      <c r="A196" s="183" t="s">
        <v>153</v>
      </c>
      <c r="B196" s="185">
        <v>224</v>
      </c>
      <c r="C196" s="185">
        <v>224</v>
      </c>
      <c r="D196" s="178">
        <v>100</v>
      </c>
      <c r="E196" s="179" t="s">
        <v>142</v>
      </c>
      <c r="F196" s="179" t="s">
        <v>142</v>
      </c>
      <c r="G196" s="179" t="s">
        <v>142</v>
      </c>
      <c r="H196" s="185">
        <v>224</v>
      </c>
      <c r="I196" s="185">
        <v>224</v>
      </c>
      <c r="J196" s="178">
        <v>100</v>
      </c>
      <c r="K196" s="185">
        <v>25959</v>
      </c>
      <c r="L196" s="185">
        <v>25959</v>
      </c>
      <c r="M196" s="178">
        <v>100</v>
      </c>
      <c r="N196" s="185">
        <v>26183</v>
      </c>
      <c r="O196" s="185">
        <v>26183</v>
      </c>
      <c r="P196" s="178">
        <v>100</v>
      </c>
      <c r="Q196" s="115"/>
      <c r="R196" s="120"/>
      <c r="S196" s="120"/>
      <c r="T196" s="115"/>
      <c r="U196" s="120"/>
      <c r="V196" s="120"/>
      <c r="W196" s="115"/>
      <c r="X196" s="120"/>
      <c r="Y196" s="120"/>
      <c r="Z196" s="115"/>
    </row>
    <row r="197" spans="1:26" s="62" customFormat="1">
      <c r="A197" s="183" t="s">
        <v>154</v>
      </c>
      <c r="B197" s="179" t="s">
        <v>142</v>
      </c>
      <c r="C197" s="179" t="s">
        <v>142</v>
      </c>
      <c r="D197" s="179" t="s">
        <v>142</v>
      </c>
      <c r="E197" s="179" t="s">
        <v>142</v>
      </c>
      <c r="F197" s="179" t="s">
        <v>142</v>
      </c>
      <c r="G197" s="179" t="s">
        <v>142</v>
      </c>
      <c r="H197" s="179" t="s">
        <v>142</v>
      </c>
      <c r="I197" s="179" t="s">
        <v>142</v>
      </c>
      <c r="J197" s="179" t="s">
        <v>142</v>
      </c>
      <c r="K197" s="185">
        <v>44604</v>
      </c>
      <c r="L197" s="185">
        <v>50705</v>
      </c>
      <c r="M197" s="178">
        <v>88</v>
      </c>
      <c r="N197" s="185">
        <v>44604</v>
      </c>
      <c r="O197" s="185">
        <v>50705</v>
      </c>
      <c r="P197" s="178">
        <v>88</v>
      </c>
      <c r="Q197" s="115"/>
      <c r="R197" s="120"/>
      <c r="S197" s="120"/>
      <c r="T197" s="115"/>
      <c r="U197" s="120"/>
      <c r="V197" s="120"/>
      <c r="W197" s="115"/>
      <c r="X197" s="120"/>
      <c r="Y197" s="120"/>
      <c r="Z197" s="115"/>
    </row>
    <row r="198" spans="1:26" s="62" customFormat="1">
      <c r="A198" s="183" t="s">
        <v>155</v>
      </c>
      <c r="B198" s="179" t="s">
        <v>142</v>
      </c>
      <c r="C198" s="179" t="s">
        <v>142</v>
      </c>
      <c r="D198" s="179" t="s">
        <v>142</v>
      </c>
      <c r="E198" s="179" t="s">
        <v>142</v>
      </c>
      <c r="F198" s="179" t="s">
        <v>142</v>
      </c>
      <c r="G198" s="179" t="s">
        <v>142</v>
      </c>
      <c r="H198" s="179" t="s">
        <v>142</v>
      </c>
      <c r="I198" s="179" t="s">
        <v>142</v>
      </c>
      <c r="J198" s="179" t="s">
        <v>142</v>
      </c>
      <c r="K198" s="185">
        <v>40768</v>
      </c>
      <c r="L198" s="185">
        <v>41835</v>
      </c>
      <c r="M198" s="178">
        <v>97.4</v>
      </c>
      <c r="N198" s="185">
        <v>40768</v>
      </c>
      <c r="O198" s="185">
        <v>41835</v>
      </c>
      <c r="P198" s="178">
        <v>97.4</v>
      </c>
      <c r="Q198" s="115"/>
      <c r="R198" s="120"/>
      <c r="S198" s="120"/>
      <c r="T198" s="115"/>
      <c r="U198" s="120"/>
      <c r="V198" s="120"/>
      <c r="W198" s="115"/>
      <c r="X198" s="120"/>
      <c r="Y198" s="120"/>
      <c r="Z198" s="115"/>
    </row>
    <row r="199" spans="1:26" s="62" customFormat="1" ht="14.25" customHeight="1">
      <c r="A199" s="184" t="s">
        <v>156</v>
      </c>
      <c r="B199" s="186">
        <v>5742</v>
      </c>
      <c r="C199" s="186">
        <v>4512</v>
      </c>
      <c r="D199" s="181">
        <v>127.3</v>
      </c>
      <c r="E199" s="182" t="s">
        <v>142</v>
      </c>
      <c r="F199" s="182" t="s">
        <v>142</v>
      </c>
      <c r="G199" s="182" t="s">
        <v>142</v>
      </c>
      <c r="H199" s="186">
        <v>5742</v>
      </c>
      <c r="I199" s="186">
        <v>4512</v>
      </c>
      <c r="J199" s="181">
        <v>127.3</v>
      </c>
      <c r="K199" s="186">
        <v>101659</v>
      </c>
      <c r="L199" s="186">
        <v>101852</v>
      </c>
      <c r="M199" s="181">
        <v>99.8</v>
      </c>
      <c r="N199" s="186">
        <v>107401</v>
      </c>
      <c r="O199" s="186">
        <v>106364</v>
      </c>
      <c r="P199" s="181">
        <v>101</v>
      </c>
      <c r="Q199" s="115"/>
      <c r="R199" s="120"/>
      <c r="S199" s="120"/>
      <c r="T199" s="115"/>
      <c r="U199" s="120"/>
      <c r="V199" s="120"/>
      <c r="W199" s="115"/>
      <c r="X199" s="120"/>
      <c r="Y199" s="120"/>
      <c r="Z199" s="115"/>
    </row>
    <row r="200" spans="1:26" s="60" customFormat="1" ht="14.25" customHeight="1">
      <c r="A200" s="61"/>
      <c r="B200" s="165"/>
      <c r="C200" s="165"/>
      <c r="D200" s="166"/>
      <c r="E200" s="165"/>
      <c r="F200" s="165"/>
      <c r="G200" s="166"/>
      <c r="H200" s="165"/>
      <c r="I200" s="165"/>
      <c r="J200" s="166"/>
      <c r="K200" s="165"/>
      <c r="L200" s="165"/>
      <c r="M200" s="166"/>
      <c r="N200" s="165"/>
      <c r="O200" s="165"/>
      <c r="P200" s="166"/>
      <c r="Q200" s="115"/>
      <c r="R200" s="120"/>
      <c r="S200" s="120"/>
      <c r="T200" s="115"/>
      <c r="U200" s="120"/>
      <c r="V200" s="120"/>
      <c r="W200" s="115"/>
      <c r="X200" s="120"/>
      <c r="Y200" s="120"/>
      <c r="Z200" s="115"/>
    </row>
    <row r="201" spans="1:26" s="62" customFormat="1" ht="14.25" customHeight="1">
      <c r="A201" s="61"/>
      <c r="B201" s="165"/>
      <c r="C201" s="165"/>
      <c r="D201" s="166"/>
      <c r="E201" s="165"/>
      <c r="F201" s="165"/>
      <c r="G201" s="166"/>
      <c r="H201" s="165"/>
      <c r="I201" s="165"/>
      <c r="J201" s="166"/>
      <c r="K201" s="165"/>
      <c r="L201" s="165"/>
      <c r="M201" s="166"/>
      <c r="N201" s="165"/>
      <c r="O201" s="165"/>
      <c r="P201" s="166"/>
      <c r="Q201" s="115"/>
      <c r="R201" s="120"/>
      <c r="S201" s="120"/>
      <c r="T201" s="115"/>
      <c r="U201" s="120"/>
      <c r="V201" s="120"/>
      <c r="W201" s="115"/>
      <c r="X201" s="120"/>
      <c r="Y201" s="120"/>
      <c r="Z201" s="115"/>
    </row>
    <row r="202" spans="1:26" s="62" customFormat="1" ht="14.25" customHeight="1">
      <c r="A202" s="61"/>
      <c r="B202" s="165"/>
      <c r="C202" s="165"/>
      <c r="D202" s="166"/>
      <c r="E202" s="165"/>
      <c r="F202" s="165"/>
      <c r="G202" s="166"/>
      <c r="H202" s="165"/>
      <c r="I202" s="165"/>
      <c r="J202" s="166"/>
      <c r="K202" s="165"/>
      <c r="L202" s="165"/>
      <c r="M202" s="166"/>
      <c r="N202" s="165"/>
      <c r="O202" s="165"/>
      <c r="P202" s="166"/>
      <c r="Q202" s="115"/>
      <c r="R202" s="120"/>
      <c r="S202" s="120"/>
      <c r="T202" s="115"/>
      <c r="U202" s="120"/>
      <c r="V202" s="120"/>
      <c r="W202" s="115"/>
      <c r="X202" s="120"/>
      <c r="Y202" s="120"/>
      <c r="Z202" s="115"/>
    </row>
    <row r="203" spans="1:26" s="62" customFormat="1" ht="14.25" customHeight="1">
      <c r="A203" s="61"/>
      <c r="B203" s="165"/>
      <c r="C203" s="165"/>
      <c r="D203" s="166"/>
      <c r="E203" s="165"/>
      <c r="F203" s="165"/>
      <c r="G203" s="166"/>
      <c r="H203" s="165"/>
      <c r="I203" s="165"/>
      <c r="J203" s="166"/>
      <c r="K203" s="165"/>
      <c r="L203" s="165"/>
      <c r="M203" s="166"/>
      <c r="N203" s="165"/>
      <c r="O203" s="165"/>
      <c r="P203" s="166"/>
      <c r="Q203" s="115"/>
      <c r="R203" s="120"/>
      <c r="S203" s="120"/>
      <c r="T203" s="115"/>
      <c r="U203" s="120"/>
      <c r="V203" s="120"/>
      <c r="W203" s="115"/>
      <c r="X203" s="120"/>
      <c r="Y203" s="120"/>
      <c r="Z203" s="115"/>
    </row>
    <row r="204" spans="1:26" s="62" customFormat="1" ht="14.25" customHeight="1">
      <c r="A204" s="61"/>
      <c r="B204" s="165"/>
      <c r="C204" s="165"/>
      <c r="D204" s="166"/>
      <c r="E204" s="165"/>
      <c r="F204" s="165"/>
      <c r="G204" s="166"/>
      <c r="H204" s="165"/>
      <c r="I204" s="165"/>
      <c r="J204" s="166"/>
      <c r="K204" s="165"/>
      <c r="L204" s="165"/>
      <c r="M204" s="166"/>
      <c r="N204" s="165"/>
      <c r="O204" s="165"/>
      <c r="P204" s="166"/>
      <c r="Q204" s="115"/>
      <c r="R204" s="120"/>
      <c r="S204" s="120"/>
      <c r="T204" s="115"/>
      <c r="U204" s="120"/>
      <c r="V204" s="120"/>
      <c r="W204" s="115"/>
      <c r="X204" s="120"/>
      <c r="Y204" s="120"/>
      <c r="Z204" s="115"/>
    </row>
    <row r="205" spans="1:26" s="62" customFormat="1" ht="14.25" customHeight="1">
      <c r="A205" s="61"/>
      <c r="B205" s="165"/>
      <c r="C205" s="165"/>
      <c r="D205" s="166"/>
      <c r="E205" s="165"/>
      <c r="F205" s="165"/>
      <c r="G205" s="166"/>
      <c r="H205" s="165"/>
      <c r="I205" s="165"/>
      <c r="J205" s="166"/>
      <c r="K205" s="165"/>
      <c r="L205" s="165"/>
      <c r="M205" s="166"/>
      <c r="N205" s="165"/>
      <c r="O205" s="165"/>
      <c r="P205" s="166"/>
      <c r="Q205" s="115"/>
      <c r="R205" s="120"/>
      <c r="S205" s="120"/>
      <c r="T205" s="115"/>
      <c r="U205" s="120"/>
      <c r="V205" s="120"/>
      <c r="W205" s="115"/>
      <c r="X205" s="120"/>
      <c r="Y205" s="120"/>
      <c r="Z205" s="115"/>
    </row>
    <row r="206" spans="1:26" s="62" customFormat="1" ht="14.25" customHeight="1">
      <c r="A206" s="61"/>
      <c r="B206" s="165"/>
      <c r="C206" s="165"/>
      <c r="D206" s="166"/>
      <c r="E206" s="165"/>
      <c r="F206" s="165"/>
      <c r="G206" s="166"/>
      <c r="H206" s="165"/>
      <c r="I206" s="165"/>
      <c r="J206" s="166"/>
      <c r="K206" s="165"/>
      <c r="L206" s="165"/>
      <c r="M206" s="166"/>
      <c r="N206" s="165"/>
      <c r="O206" s="165"/>
      <c r="P206" s="166"/>
      <c r="Q206" s="115"/>
      <c r="R206" s="120"/>
      <c r="S206" s="120"/>
      <c r="T206" s="115"/>
      <c r="U206" s="120"/>
      <c r="V206" s="120"/>
      <c r="W206" s="115"/>
      <c r="X206" s="120"/>
      <c r="Y206" s="120"/>
      <c r="Z206" s="115"/>
    </row>
    <row r="207" spans="1:26" s="62" customFormat="1" ht="12" customHeight="1">
      <c r="A207" s="61"/>
      <c r="B207" s="167"/>
      <c r="C207" s="165"/>
      <c r="D207" s="166"/>
      <c r="E207" s="167"/>
      <c r="F207" s="167"/>
      <c r="G207" s="166"/>
      <c r="H207" s="167"/>
      <c r="I207" s="167"/>
      <c r="J207" s="166"/>
      <c r="K207" s="165"/>
      <c r="L207" s="165"/>
      <c r="M207" s="166"/>
      <c r="N207" s="165"/>
      <c r="O207" s="165"/>
      <c r="P207" s="166"/>
      <c r="Q207" s="115"/>
      <c r="R207" s="120"/>
      <c r="S207" s="120"/>
      <c r="T207" s="115"/>
      <c r="U207" s="120"/>
      <c r="V207" s="120"/>
      <c r="W207" s="115"/>
      <c r="X207" s="120"/>
      <c r="Y207" s="120"/>
      <c r="Z207" s="115"/>
    </row>
    <row r="208" spans="1:26" s="62" customFormat="1">
      <c r="A208" s="61"/>
      <c r="B208" s="165"/>
      <c r="C208" s="165"/>
      <c r="D208" s="166"/>
      <c r="E208" s="165"/>
      <c r="F208" s="167"/>
      <c r="G208" s="166"/>
      <c r="H208" s="167"/>
      <c r="I208" s="167"/>
      <c r="J208" s="166"/>
      <c r="K208" s="165"/>
      <c r="L208" s="165"/>
      <c r="M208" s="166"/>
      <c r="N208" s="165"/>
      <c r="O208" s="165"/>
      <c r="P208" s="166"/>
      <c r="Q208" s="115"/>
      <c r="R208" s="120"/>
      <c r="S208" s="120"/>
      <c r="T208" s="115"/>
      <c r="U208" s="114"/>
      <c r="V208" s="114"/>
      <c r="W208" s="114"/>
      <c r="X208" s="120"/>
      <c r="Y208" s="120"/>
      <c r="Z208" s="115"/>
    </row>
    <row r="215" spans="7:7">
      <c r="G215" s="108"/>
    </row>
  </sheetData>
  <mergeCells count="107">
    <mergeCell ref="A21:P21"/>
    <mergeCell ref="A23:A25"/>
    <mergeCell ref="B23:D24"/>
    <mergeCell ref="E24:G24"/>
    <mergeCell ref="H24:J24"/>
    <mergeCell ref="E23:J23"/>
    <mergeCell ref="K23:M24"/>
    <mergeCell ref="N23:P24"/>
    <mergeCell ref="A1:P1"/>
    <mergeCell ref="A2:P2"/>
    <mergeCell ref="A5:A7"/>
    <mergeCell ref="B5:D6"/>
    <mergeCell ref="E6:G6"/>
    <mergeCell ref="H6:J6"/>
    <mergeCell ref="E5:J5"/>
    <mergeCell ref="K5:M6"/>
    <mergeCell ref="N5:P6"/>
    <mergeCell ref="A3:P3"/>
    <mergeCell ref="A184:P184"/>
    <mergeCell ref="N97:P98"/>
    <mergeCell ref="A95:P95"/>
    <mergeCell ref="E97:J97"/>
    <mergeCell ref="K97:M98"/>
    <mergeCell ref="K42:S42"/>
    <mergeCell ref="M44:M45"/>
    <mergeCell ref="N44:O44"/>
    <mergeCell ref="A97:A99"/>
    <mergeCell ref="E44:F44"/>
    <mergeCell ref="G44:G45"/>
    <mergeCell ref="E169:J169"/>
    <mergeCell ref="K169:M170"/>
    <mergeCell ref="N169:P170"/>
    <mergeCell ref="B133:D134"/>
    <mergeCell ref="E134:G134"/>
    <mergeCell ref="A42:A45"/>
    <mergeCell ref="B42:J43"/>
    <mergeCell ref="K43:S43"/>
    <mergeCell ref="B44:C44"/>
    <mergeCell ref="D44:D45"/>
    <mergeCell ref="A115:A117"/>
    <mergeCell ref="B97:D98"/>
    <mergeCell ref="E98:G98"/>
    <mergeCell ref="A186:A188"/>
    <mergeCell ref="A133:A135"/>
    <mergeCell ref="N186:P187"/>
    <mergeCell ref="A151:A153"/>
    <mergeCell ref="B151:D152"/>
    <mergeCell ref="A169:A171"/>
    <mergeCell ref="B169:D170"/>
    <mergeCell ref="E170:G170"/>
    <mergeCell ref="A149:P149"/>
    <mergeCell ref="A167:P167"/>
    <mergeCell ref="H134:J134"/>
    <mergeCell ref="E151:J151"/>
    <mergeCell ref="N151:P152"/>
    <mergeCell ref="E152:G152"/>
    <mergeCell ref="H152:J152"/>
    <mergeCell ref="N133:P134"/>
    <mergeCell ref="E133:J133"/>
    <mergeCell ref="K133:M134"/>
    <mergeCell ref="K151:M152"/>
    <mergeCell ref="B186:D187"/>
    <mergeCell ref="E187:G187"/>
    <mergeCell ref="H187:J187"/>
    <mergeCell ref="E186:J186"/>
    <mergeCell ref="K186:M187"/>
    <mergeCell ref="A39:S39"/>
    <mergeCell ref="A60:A63"/>
    <mergeCell ref="B60:J60"/>
    <mergeCell ref="K60:S61"/>
    <mergeCell ref="B61:J61"/>
    <mergeCell ref="B62:C62"/>
    <mergeCell ref="D62:D63"/>
    <mergeCell ref="E62:F62"/>
    <mergeCell ref="G62:G63"/>
    <mergeCell ref="H62:I62"/>
    <mergeCell ref="H44:I44"/>
    <mergeCell ref="J44:J45"/>
    <mergeCell ref="K44:L44"/>
    <mergeCell ref="P44:P45"/>
    <mergeCell ref="Q44:R44"/>
    <mergeCell ref="S44:S45"/>
    <mergeCell ref="N62:O62"/>
    <mergeCell ref="P62:P63"/>
    <mergeCell ref="Q62:R62"/>
    <mergeCell ref="S62:S63"/>
    <mergeCell ref="J62:J63"/>
    <mergeCell ref="K62:L62"/>
    <mergeCell ref="M62:M63"/>
    <mergeCell ref="A78:A81"/>
    <mergeCell ref="B78:J79"/>
    <mergeCell ref="B80:C80"/>
    <mergeCell ref="D80:D81"/>
    <mergeCell ref="E80:F80"/>
    <mergeCell ref="G80:G81"/>
    <mergeCell ref="H80:I80"/>
    <mergeCell ref="J80:J81"/>
    <mergeCell ref="H170:J170"/>
    <mergeCell ref="H98:J98"/>
    <mergeCell ref="A131:P131"/>
    <mergeCell ref="A113:P113"/>
    <mergeCell ref="E115:J115"/>
    <mergeCell ref="K115:M116"/>
    <mergeCell ref="N115:P116"/>
    <mergeCell ref="B115:D116"/>
    <mergeCell ref="E116:G116"/>
    <mergeCell ref="H116:J116"/>
  </mergeCells>
  <pageMargins left="0.59055118110236227" right="0.59055118110236227" top="0.59055118110236227" bottom="0.59055118110236227" header="0" footer="0.39370078740157483"/>
  <pageSetup paperSize="9" scale="67" firstPageNumber="22" orientation="landscape" useFirstPageNumber="1" r:id="rId1"/>
  <headerFooter alignWithMargins="0">
    <oddFooter>&amp;R&amp;"-,полужирный"&amp;8&amp;P</oddFooter>
  </headerFooter>
  <rowBreaks count="9" manualBreakCount="9">
    <brk id="20" max="16383" man="1"/>
    <brk id="38" max="16383" man="1"/>
    <brk id="58" max="16383" man="1"/>
    <brk id="94" max="16383" man="1"/>
    <brk id="112" max="16383" man="1"/>
    <brk id="130" max="16383" man="1"/>
    <brk id="148" max="16383" man="1"/>
    <brk id="166" max="16383" man="1"/>
    <brk id="18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5"/>
  <sheetViews>
    <sheetView topLeftCell="A13" zoomScaleNormal="100" workbookViewId="0">
      <selection activeCell="D9" sqref="D9"/>
    </sheetView>
  </sheetViews>
  <sheetFormatPr defaultRowHeight="12.75"/>
  <cols>
    <col min="1" max="1" width="23.140625" style="4" customWidth="1"/>
    <col min="2" max="4" width="11.7109375" style="4" customWidth="1"/>
    <col min="5" max="5" width="11.7109375" style="5" customWidth="1"/>
    <col min="6" max="16" width="11.7109375" style="4" customWidth="1"/>
    <col min="17" max="16384" width="9.140625" style="4"/>
  </cols>
  <sheetData>
    <row r="1" spans="1:256" ht="29.25" customHeight="1">
      <c r="A1" s="268" t="s">
        <v>123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</row>
    <row r="3" spans="1:256">
      <c r="A3" s="151"/>
      <c r="B3" s="156"/>
      <c r="C3" s="156"/>
      <c r="D3" s="156"/>
      <c r="E3" s="156"/>
      <c r="F3" s="156"/>
      <c r="G3" s="156"/>
      <c r="H3" s="156"/>
      <c r="I3" s="156"/>
      <c r="J3" s="156"/>
      <c r="K3" s="92"/>
      <c r="L3" s="92"/>
      <c r="M3" s="92"/>
      <c r="N3" s="92"/>
      <c r="O3" s="92"/>
      <c r="P3" s="93" t="s">
        <v>67</v>
      </c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94"/>
      <c r="CH3" s="94"/>
      <c r="CI3" s="94"/>
      <c r="CJ3" s="94"/>
      <c r="CK3" s="94"/>
      <c r="CL3" s="94"/>
      <c r="CM3" s="94"/>
      <c r="CN3" s="94"/>
      <c r="CO3" s="94"/>
      <c r="CP3" s="94"/>
      <c r="CQ3" s="94"/>
      <c r="CR3" s="94"/>
      <c r="CS3" s="94"/>
      <c r="CT3" s="94"/>
      <c r="CU3" s="94"/>
      <c r="CV3" s="94"/>
      <c r="CW3" s="94"/>
      <c r="CX3" s="94"/>
      <c r="CY3" s="94"/>
      <c r="CZ3" s="94"/>
      <c r="DA3" s="94"/>
      <c r="DB3" s="94"/>
      <c r="DC3" s="94"/>
      <c r="DD3" s="94"/>
      <c r="DE3" s="94"/>
      <c r="DF3" s="94"/>
      <c r="DG3" s="94"/>
      <c r="DH3" s="94"/>
      <c r="DI3" s="94"/>
      <c r="DJ3" s="94"/>
      <c r="DK3" s="94"/>
      <c r="DL3" s="94"/>
      <c r="DM3" s="94"/>
      <c r="DN3" s="94"/>
      <c r="DO3" s="94"/>
      <c r="DP3" s="94"/>
      <c r="DQ3" s="94"/>
      <c r="DR3" s="94"/>
      <c r="DS3" s="94"/>
      <c r="DT3" s="94"/>
      <c r="DU3" s="94"/>
      <c r="DV3" s="94"/>
      <c r="DW3" s="94"/>
      <c r="DX3" s="94"/>
      <c r="DY3" s="94"/>
      <c r="DZ3" s="94"/>
      <c r="EA3" s="94"/>
      <c r="EB3" s="94"/>
      <c r="EC3" s="94"/>
      <c r="ED3" s="94"/>
      <c r="EE3" s="94"/>
      <c r="EF3" s="94"/>
      <c r="EG3" s="94"/>
      <c r="EH3" s="94"/>
      <c r="EI3" s="94"/>
      <c r="EJ3" s="94"/>
      <c r="EK3" s="94"/>
      <c r="EL3" s="94"/>
      <c r="EM3" s="94"/>
      <c r="EN3" s="94"/>
      <c r="EO3" s="94"/>
      <c r="EP3" s="94"/>
      <c r="EQ3" s="94"/>
      <c r="ER3" s="94"/>
      <c r="ES3" s="94"/>
      <c r="ET3" s="94"/>
      <c r="EU3" s="94"/>
      <c r="EV3" s="94"/>
      <c r="EW3" s="94"/>
      <c r="EX3" s="94"/>
      <c r="EY3" s="94"/>
      <c r="EZ3" s="94"/>
      <c r="FA3" s="94"/>
      <c r="FB3" s="94"/>
      <c r="FC3" s="94"/>
      <c r="FD3" s="94"/>
      <c r="FE3" s="94"/>
      <c r="FF3" s="94"/>
      <c r="FG3" s="94"/>
      <c r="FH3" s="94"/>
      <c r="FI3" s="94"/>
      <c r="FJ3" s="94"/>
      <c r="FK3" s="94"/>
      <c r="FL3" s="94"/>
      <c r="FM3" s="94"/>
      <c r="FN3" s="94"/>
      <c r="FO3" s="94"/>
      <c r="FP3" s="94"/>
      <c r="FQ3" s="94"/>
      <c r="FR3" s="94"/>
      <c r="FS3" s="94"/>
      <c r="FT3" s="94"/>
      <c r="FU3" s="94"/>
      <c r="FV3" s="94"/>
      <c r="FW3" s="94"/>
      <c r="FX3" s="94"/>
      <c r="FY3" s="94"/>
      <c r="FZ3" s="94"/>
      <c r="GA3" s="94"/>
      <c r="GB3" s="94"/>
      <c r="GC3" s="94"/>
      <c r="GD3" s="94"/>
      <c r="GE3" s="94"/>
      <c r="GF3" s="94"/>
      <c r="GG3" s="94"/>
      <c r="GH3" s="94"/>
      <c r="GI3" s="94"/>
      <c r="GJ3" s="94"/>
      <c r="GK3" s="94"/>
      <c r="GL3" s="94"/>
      <c r="GM3" s="94"/>
      <c r="GN3" s="94"/>
      <c r="GO3" s="94"/>
      <c r="GP3" s="94"/>
      <c r="GQ3" s="94"/>
      <c r="GR3" s="94"/>
      <c r="GS3" s="94"/>
      <c r="GT3" s="94"/>
      <c r="GU3" s="94"/>
      <c r="GV3" s="94"/>
      <c r="GW3" s="94"/>
      <c r="GX3" s="94"/>
      <c r="GY3" s="94"/>
      <c r="GZ3" s="94"/>
      <c r="HA3" s="94"/>
      <c r="HB3" s="94"/>
      <c r="HC3" s="94"/>
      <c r="HD3" s="94"/>
      <c r="HE3" s="94"/>
      <c r="HF3" s="94"/>
      <c r="HG3" s="94"/>
      <c r="HH3" s="94"/>
      <c r="HI3" s="94"/>
      <c r="HJ3" s="94"/>
      <c r="HK3" s="94"/>
      <c r="HL3" s="94"/>
      <c r="HM3" s="94"/>
      <c r="HN3" s="94"/>
      <c r="HO3" s="94"/>
      <c r="HP3" s="94"/>
      <c r="HQ3" s="94"/>
      <c r="HR3" s="94"/>
      <c r="HS3" s="94"/>
      <c r="HT3" s="94"/>
      <c r="HU3" s="94"/>
      <c r="HV3" s="94"/>
      <c r="HW3" s="94"/>
      <c r="HX3" s="94"/>
      <c r="HY3" s="94"/>
      <c r="HZ3" s="94"/>
      <c r="IA3" s="94"/>
      <c r="IB3" s="94"/>
      <c r="IC3" s="94"/>
      <c r="ID3" s="94"/>
      <c r="IE3" s="94"/>
      <c r="IF3" s="94"/>
      <c r="IG3" s="94"/>
      <c r="IH3" s="94"/>
      <c r="II3" s="94"/>
      <c r="IJ3" s="94"/>
      <c r="IK3" s="94"/>
      <c r="IL3" s="94"/>
      <c r="IM3" s="94"/>
      <c r="IN3" s="94"/>
      <c r="IO3" s="94"/>
      <c r="IP3" s="94"/>
      <c r="IQ3" s="94"/>
      <c r="IR3" s="94"/>
      <c r="IS3" s="94"/>
      <c r="IT3" s="94"/>
      <c r="IU3" s="94"/>
      <c r="IV3" s="94"/>
    </row>
    <row r="4" spans="1:256">
      <c r="A4" s="253"/>
      <c r="B4" s="249" t="s">
        <v>96</v>
      </c>
      <c r="C4" s="250"/>
      <c r="D4" s="263"/>
      <c r="E4" s="238" t="s">
        <v>23</v>
      </c>
      <c r="F4" s="248"/>
      <c r="G4" s="248"/>
      <c r="H4" s="248"/>
      <c r="I4" s="248"/>
      <c r="J4" s="253"/>
      <c r="K4" s="249" t="s">
        <v>102</v>
      </c>
      <c r="L4" s="250"/>
      <c r="M4" s="263"/>
      <c r="N4" s="249" t="s">
        <v>101</v>
      </c>
      <c r="O4" s="250"/>
      <c r="P4" s="250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4"/>
      <c r="FO4" s="94"/>
      <c r="FP4" s="94"/>
      <c r="FQ4" s="94"/>
      <c r="FR4" s="94"/>
      <c r="FS4" s="94"/>
      <c r="FT4" s="94"/>
      <c r="FU4" s="94"/>
      <c r="FV4" s="94"/>
      <c r="FW4" s="94"/>
      <c r="FX4" s="94"/>
      <c r="FY4" s="94"/>
      <c r="FZ4" s="94"/>
      <c r="GA4" s="94"/>
      <c r="GB4" s="94"/>
      <c r="GC4" s="94"/>
      <c r="GD4" s="94"/>
      <c r="GE4" s="94"/>
      <c r="GF4" s="94"/>
      <c r="GG4" s="94"/>
      <c r="GH4" s="94"/>
      <c r="GI4" s="94"/>
      <c r="GJ4" s="94"/>
      <c r="GK4" s="94"/>
      <c r="GL4" s="94"/>
      <c r="GM4" s="94"/>
      <c r="GN4" s="94"/>
      <c r="GO4" s="94"/>
      <c r="GP4" s="94"/>
      <c r="GQ4" s="94"/>
      <c r="GR4" s="94"/>
      <c r="GS4" s="94"/>
      <c r="GT4" s="94"/>
      <c r="GU4" s="94"/>
      <c r="GV4" s="94"/>
      <c r="GW4" s="94"/>
      <c r="GX4" s="94"/>
      <c r="GY4" s="94"/>
      <c r="GZ4" s="94"/>
      <c r="HA4" s="94"/>
      <c r="HB4" s="94"/>
      <c r="HC4" s="94"/>
      <c r="HD4" s="94"/>
      <c r="HE4" s="94"/>
      <c r="HF4" s="94"/>
      <c r="HG4" s="94"/>
      <c r="HH4" s="94"/>
      <c r="HI4" s="94"/>
      <c r="HJ4" s="94"/>
      <c r="HK4" s="94"/>
      <c r="HL4" s="94"/>
      <c r="HM4" s="94"/>
      <c r="HN4" s="94"/>
      <c r="HO4" s="94"/>
      <c r="HP4" s="94"/>
      <c r="HQ4" s="94"/>
      <c r="HR4" s="94"/>
      <c r="HS4" s="94"/>
      <c r="HT4" s="94"/>
      <c r="HU4" s="94"/>
      <c r="HV4" s="94"/>
      <c r="HW4" s="94"/>
      <c r="HX4" s="94"/>
      <c r="HY4" s="94"/>
      <c r="HZ4" s="94"/>
      <c r="IA4" s="94"/>
      <c r="IB4" s="94"/>
      <c r="IC4" s="94"/>
      <c r="ID4" s="94"/>
      <c r="IE4" s="94"/>
      <c r="IF4" s="94"/>
      <c r="IG4" s="94"/>
      <c r="IH4" s="94"/>
      <c r="II4" s="94"/>
      <c r="IJ4" s="94"/>
      <c r="IK4" s="94"/>
      <c r="IL4" s="94"/>
      <c r="IM4" s="94"/>
      <c r="IN4" s="94"/>
      <c r="IO4" s="94"/>
      <c r="IP4" s="94"/>
      <c r="IQ4" s="94"/>
      <c r="IR4" s="94"/>
      <c r="IS4" s="94"/>
      <c r="IT4" s="94"/>
      <c r="IU4" s="94"/>
      <c r="IV4" s="94"/>
    </row>
    <row r="5" spans="1:256" ht="24.75" customHeight="1">
      <c r="A5" s="253"/>
      <c r="B5" s="251"/>
      <c r="C5" s="252"/>
      <c r="D5" s="264"/>
      <c r="E5" s="238" t="s">
        <v>24</v>
      </c>
      <c r="F5" s="248"/>
      <c r="G5" s="253"/>
      <c r="H5" s="238" t="s">
        <v>25</v>
      </c>
      <c r="I5" s="248"/>
      <c r="J5" s="253"/>
      <c r="K5" s="251"/>
      <c r="L5" s="252"/>
      <c r="M5" s="264"/>
      <c r="N5" s="251"/>
      <c r="O5" s="252"/>
      <c r="P5" s="252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/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/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94"/>
      <c r="EL5" s="94"/>
      <c r="EM5" s="94"/>
      <c r="EN5" s="94"/>
      <c r="EO5" s="94"/>
      <c r="EP5" s="94"/>
      <c r="EQ5" s="94"/>
      <c r="ER5" s="94"/>
      <c r="ES5" s="94"/>
      <c r="ET5" s="94"/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/>
      <c r="FJ5" s="94"/>
      <c r="FK5" s="94"/>
      <c r="FL5" s="94"/>
      <c r="FM5" s="94"/>
      <c r="FN5" s="94"/>
      <c r="FO5" s="94"/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94"/>
      <c r="GB5" s="94"/>
      <c r="GC5" s="94"/>
      <c r="GD5" s="94"/>
      <c r="GE5" s="94"/>
      <c r="GF5" s="94"/>
      <c r="GG5" s="94"/>
      <c r="GH5" s="94"/>
      <c r="GI5" s="94"/>
      <c r="GJ5" s="94"/>
      <c r="GK5" s="94"/>
      <c r="GL5" s="94"/>
      <c r="GM5" s="94"/>
      <c r="GN5" s="94"/>
      <c r="GO5" s="94"/>
      <c r="GP5" s="94"/>
      <c r="GQ5" s="94"/>
      <c r="GR5" s="94"/>
      <c r="GS5" s="94"/>
      <c r="GT5" s="94"/>
      <c r="GU5" s="94"/>
      <c r="GV5" s="94"/>
      <c r="GW5" s="94"/>
      <c r="GX5" s="94"/>
      <c r="GY5" s="94"/>
      <c r="GZ5" s="94"/>
      <c r="HA5" s="94"/>
      <c r="HB5" s="94"/>
      <c r="HC5" s="94"/>
      <c r="HD5" s="94"/>
      <c r="HE5" s="94"/>
      <c r="HF5" s="94"/>
      <c r="HG5" s="94"/>
      <c r="HH5" s="94"/>
      <c r="HI5" s="94"/>
      <c r="HJ5" s="94"/>
      <c r="HK5" s="94"/>
      <c r="HL5" s="94"/>
      <c r="HM5" s="94"/>
      <c r="HN5" s="94"/>
      <c r="HO5" s="94"/>
      <c r="HP5" s="94"/>
      <c r="HQ5" s="94"/>
      <c r="HR5" s="94"/>
      <c r="HS5" s="94"/>
      <c r="HT5" s="94"/>
      <c r="HU5" s="94"/>
      <c r="HV5" s="94"/>
      <c r="HW5" s="94"/>
      <c r="HX5" s="94"/>
      <c r="HY5" s="94"/>
      <c r="HZ5" s="94"/>
      <c r="IA5" s="94"/>
      <c r="IB5" s="94"/>
      <c r="IC5" s="94"/>
      <c r="ID5" s="94"/>
      <c r="IE5" s="94"/>
      <c r="IF5" s="94"/>
      <c r="IG5" s="94"/>
      <c r="IH5" s="94"/>
      <c r="II5" s="94"/>
      <c r="IJ5" s="94"/>
      <c r="IK5" s="94"/>
      <c r="IL5" s="94"/>
      <c r="IM5" s="94"/>
      <c r="IN5" s="94"/>
      <c r="IO5" s="94"/>
      <c r="IP5" s="94"/>
      <c r="IQ5" s="94"/>
      <c r="IR5" s="94"/>
      <c r="IS5" s="94"/>
      <c r="IT5" s="94"/>
      <c r="IU5" s="94"/>
      <c r="IV5" s="94"/>
    </row>
    <row r="6" spans="1:256" ht="22.5">
      <c r="A6" s="253"/>
      <c r="B6" s="27">
        <v>2026</v>
      </c>
      <c r="C6" s="27">
        <v>2025</v>
      </c>
      <c r="D6" s="27" t="s">
        <v>109</v>
      </c>
      <c r="E6" s="27">
        <v>2026</v>
      </c>
      <c r="F6" s="27">
        <v>2025</v>
      </c>
      <c r="G6" s="27" t="s">
        <v>109</v>
      </c>
      <c r="H6" s="27">
        <v>2026</v>
      </c>
      <c r="I6" s="27">
        <v>2025</v>
      </c>
      <c r="J6" s="27" t="s">
        <v>109</v>
      </c>
      <c r="K6" s="27">
        <v>2026</v>
      </c>
      <c r="L6" s="27">
        <v>2025</v>
      </c>
      <c r="M6" s="27" t="s">
        <v>109</v>
      </c>
      <c r="N6" s="27">
        <v>2026</v>
      </c>
      <c r="O6" s="27">
        <v>2025</v>
      </c>
      <c r="P6" s="28" t="s">
        <v>109</v>
      </c>
      <c r="Q6" s="92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/>
      <c r="BO6" s="94"/>
      <c r="BP6" s="94"/>
      <c r="BQ6" s="94"/>
      <c r="BR6" s="94"/>
      <c r="BS6" s="94"/>
      <c r="BT6" s="94"/>
      <c r="BU6" s="94"/>
      <c r="BV6" s="94"/>
      <c r="BW6" s="94"/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/>
      <c r="CJ6" s="94"/>
      <c r="CK6" s="94"/>
      <c r="CL6" s="94"/>
      <c r="CM6" s="94"/>
      <c r="CN6" s="94"/>
      <c r="CO6" s="94"/>
      <c r="CP6" s="94"/>
      <c r="CQ6" s="94"/>
      <c r="CR6" s="94"/>
      <c r="CS6" s="94"/>
      <c r="CT6" s="94"/>
      <c r="CU6" s="94"/>
      <c r="CV6" s="94"/>
      <c r="CW6" s="94"/>
      <c r="CX6" s="94"/>
      <c r="CY6" s="94"/>
      <c r="CZ6" s="94"/>
      <c r="DA6" s="94"/>
      <c r="DB6" s="94"/>
      <c r="DC6" s="94"/>
      <c r="DD6" s="94"/>
      <c r="DE6" s="94"/>
      <c r="DF6" s="94"/>
      <c r="DG6" s="94"/>
      <c r="DH6" s="94"/>
      <c r="DI6" s="94"/>
      <c r="DJ6" s="94"/>
      <c r="DK6" s="94"/>
      <c r="DL6" s="94"/>
      <c r="DM6" s="94"/>
      <c r="DN6" s="94"/>
      <c r="DO6" s="94"/>
      <c r="DP6" s="94"/>
      <c r="DQ6" s="94"/>
      <c r="DR6" s="94"/>
      <c r="DS6" s="94"/>
      <c r="DT6" s="94"/>
      <c r="DU6" s="94"/>
      <c r="DV6" s="94"/>
      <c r="DW6" s="94"/>
      <c r="DX6" s="94"/>
      <c r="DY6" s="94"/>
      <c r="DZ6" s="94"/>
      <c r="EA6" s="94"/>
      <c r="EB6" s="94"/>
      <c r="EC6" s="94"/>
      <c r="ED6" s="94"/>
      <c r="EE6" s="94"/>
      <c r="EF6" s="94"/>
      <c r="EG6" s="94"/>
      <c r="EH6" s="94"/>
      <c r="EI6" s="94"/>
      <c r="EJ6" s="94"/>
      <c r="EK6" s="94"/>
      <c r="EL6" s="94"/>
      <c r="EM6" s="94"/>
      <c r="EN6" s="94"/>
      <c r="EO6" s="94"/>
      <c r="EP6" s="94"/>
      <c r="EQ6" s="94"/>
      <c r="ER6" s="94"/>
      <c r="ES6" s="94"/>
      <c r="ET6" s="94"/>
      <c r="EU6" s="94"/>
      <c r="EV6" s="94"/>
      <c r="EW6" s="94"/>
      <c r="EX6" s="94"/>
      <c r="EY6" s="94"/>
      <c r="EZ6" s="94"/>
      <c r="FA6" s="94"/>
      <c r="FB6" s="94"/>
      <c r="FC6" s="94"/>
      <c r="FD6" s="94"/>
      <c r="FE6" s="94"/>
      <c r="FF6" s="94"/>
      <c r="FG6" s="94"/>
      <c r="FH6" s="94"/>
      <c r="FI6" s="94"/>
      <c r="FJ6" s="94"/>
      <c r="FK6" s="94"/>
      <c r="FL6" s="94"/>
      <c r="FM6" s="94"/>
      <c r="FN6" s="94"/>
      <c r="FO6" s="94"/>
      <c r="FP6" s="94"/>
      <c r="FQ6" s="94"/>
      <c r="FR6" s="94"/>
      <c r="FS6" s="94"/>
      <c r="FT6" s="94"/>
      <c r="FU6" s="94"/>
      <c r="FV6" s="94"/>
      <c r="FW6" s="94"/>
      <c r="FX6" s="94"/>
      <c r="FY6" s="94"/>
      <c r="FZ6" s="94"/>
      <c r="GA6" s="94"/>
      <c r="GB6" s="94"/>
      <c r="GC6" s="94"/>
      <c r="GD6" s="94"/>
      <c r="GE6" s="94"/>
      <c r="GF6" s="94"/>
      <c r="GG6" s="94"/>
      <c r="GH6" s="94"/>
      <c r="GI6" s="94"/>
      <c r="GJ6" s="94"/>
      <c r="GK6" s="94"/>
      <c r="GL6" s="94"/>
      <c r="GM6" s="94"/>
      <c r="GN6" s="94"/>
      <c r="GO6" s="94"/>
      <c r="GP6" s="94"/>
      <c r="GQ6" s="94"/>
      <c r="GR6" s="94"/>
      <c r="GS6" s="94"/>
      <c r="GT6" s="94"/>
      <c r="GU6" s="94"/>
      <c r="GV6" s="94"/>
      <c r="GW6" s="94"/>
      <c r="GX6" s="94"/>
      <c r="GY6" s="94"/>
      <c r="GZ6" s="94"/>
      <c r="HA6" s="94"/>
      <c r="HB6" s="94"/>
      <c r="HC6" s="94"/>
      <c r="HD6" s="94"/>
      <c r="HE6" s="94"/>
      <c r="HF6" s="94"/>
      <c r="HG6" s="94"/>
      <c r="HH6" s="94"/>
      <c r="HI6" s="94"/>
      <c r="HJ6" s="94"/>
      <c r="HK6" s="94"/>
      <c r="HL6" s="94"/>
      <c r="HM6" s="94"/>
      <c r="HN6" s="94"/>
      <c r="HO6" s="94"/>
      <c r="HP6" s="94"/>
      <c r="HQ6" s="94"/>
      <c r="HR6" s="94"/>
      <c r="HS6" s="94"/>
      <c r="HT6" s="94"/>
      <c r="HU6" s="94"/>
      <c r="HV6" s="94"/>
      <c r="HW6" s="94"/>
      <c r="HX6" s="94"/>
      <c r="HY6" s="94"/>
      <c r="HZ6" s="94"/>
      <c r="IA6" s="94"/>
      <c r="IB6" s="94"/>
      <c r="IC6" s="94"/>
      <c r="ID6" s="94"/>
      <c r="IE6" s="94"/>
      <c r="IF6" s="94"/>
      <c r="IG6" s="94"/>
      <c r="IH6" s="94"/>
      <c r="II6" s="94"/>
      <c r="IJ6" s="94"/>
      <c r="IK6" s="94"/>
      <c r="IL6" s="94"/>
      <c r="IM6" s="94"/>
      <c r="IN6" s="94"/>
      <c r="IO6" s="94"/>
      <c r="IP6" s="94"/>
      <c r="IQ6" s="94"/>
      <c r="IR6" s="94"/>
      <c r="IS6" s="94"/>
      <c r="IT6" s="94"/>
      <c r="IU6" s="94"/>
      <c r="IV6" s="94"/>
    </row>
    <row r="7" spans="1:256">
      <c r="A7" s="176" t="s">
        <v>145</v>
      </c>
      <c r="B7" s="119">
        <v>898</v>
      </c>
      <c r="C7" s="119">
        <v>928</v>
      </c>
      <c r="D7" s="113">
        <v>96.767241379310349</v>
      </c>
      <c r="E7" s="119">
        <v>1905</v>
      </c>
      <c r="F7" s="119">
        <v>2163</v>
      </c>
      <c r="G7" s="113">
        <v>88.072122052704586</v>
      </c>
      <c r="H7" s="119">
        <v>656</v>
      </c>
      <c r="I7" s="119">
        <v>647</v>
      </c>
      <c r="J7" s="113">
        <v>101.39103554868625</v>
      </c>
      <c r="K7" s="119">
        <v>841</v>
      </c>
      <c r="L7" s="119">
        <v>827</v>
      </c>
      <c r="M7" s="113">
        <v>101.69286577992746</v>
      </c>
      <c r="N7" s="119">
        <v>861</v>
      </c>
      <c r="O7" s="119">
        <v>857</v>
      </c>
      <c r="P7" s="113">
        <v>100.46674445740956</v>
      </c>
      <c r="Q7" s="94"/>
      <c r="R7" s="118"/>
      <c r="S7" s="118"/>
      <c r="T7" s="118"/>
      <c r="U7" s="118"/>
      <c r="V7" s="118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  <c r="CC7" s="94"/>
      <c r="CD7" s="94"/>
      <c r="CE7" s="94"/>
      <c r="CF7" s="94"/>
      <c r="CG7" s="94"/>
      <c r="CH7" s="94"/>
      <c r="CI7" s="94"/>
      <c r="CJ7" s="94"/>
      <c r="CK7" s="94"/>
      <c r="CL7" s="94"/>
      <c r="CM7" s="94"/>
      <c r="CN7" s="94"/>
      <c r="CO7" s="94"/>
      <c r="CP7" s="94"/>
      <c r="CQ7" s="94"/>
      <c r="CR7" s="94"/>
      <c r="CS7" s="94"/>
      <c r="CT7" s="94"/>
      <c r="CU7" s="94"/>
      <c r="CV7" s="94"/>
      <c r="CW7" s="94"/>
      <c r="CX7" s="94"/>
      <c r="CY7" s="94"/>
      <c r="CZ7" s="94"/>
      <c r="DA7" s="94"/>
      <c r="DB7" s="94"/>
      <c r="DC7" s="94"/>
      <c r="DD7" s="94"/>
      <c r="DE7" s="94"/>
      <c r="DF7" s="94"/>
      <c r="DG7" s="94"/>
      <c r="DH7" s="94"/>
      <c r="DI7" s="94"/>
      <c r="DJ7" s="94"/>
      <c r="DK7" s="94"/>
      <c r="DL7" s="94"/>
      <c r="DM7" s="94"/>
      <c r="DN7" s="94"/>
      <c r="DO7" s="94"/>
      <c r="DP7" s="94"/>
      <c r="DQ7" s="94"/>
      <c r="DR7" s="94"/>
      <c r="DS7" s="94"/>
      <c r="DT7" s="94"/>
      <c r="DU7" s="94"/>
      <c r="DV7" s="94"/>
      <c r="DW7" s="94"/>
      <c r="DX7" s="94"/>
      <c r="DY7" s="94"/>
      <c r="DZ7" s="94"/>
      <c r="EA7" s="94"/>
      <c r="EB7" s="94"/>
      <c r="EC7" s="94"/>
      <c r="ED7" s="94"/>
      <c r="EE7" s="94"/>
      <c r="EF7" s="94"/>
      <c r="EG7" s="94"/>
      <c r="EH7" s="94"/>
      <c r="EI7" s="94"/>
      <c r="EJ7" s="94"/>
      <c r="EK7" s="94"/>
      <c r="EL7" s="94"/>
      <c r="EM7" s="94"/>
      <c r="EN7" s="94"/>
      <c r="EO7" s="94"/>
      <c r="EP7" s="94"/>
      <c r="EQ7" s="94"/>
      <c r="ER7" s="94"/>
      <c r="ES7" s="94"/>
      <c r="ET7" s="94"/>
      <c r="EU7" s="94"/>
      <c r="EV7" s="94"/>
      <c r="EW7" s="94"/>
      <c r="EX7" s="94"/>
      <c r="EY7" s="94"/>
      <c r="EZ7" s="94"/>
      <c r="FA7" s="94"/>
      <c r="FB7" s="94"/>
      <c r="FC7" s="94"/>
      <c r="FD7" s="94"/>
      <c r="FE7" s="94"/>
      <c r="FF7" s="94"/>
      <c r="FG7" s="94"/>
      <c r="FH7" s="94"/>
      <c r="FI7" s="94"/>
      <c r="FJ7" s="94"/>
      <c r="FK7" s="94"/>
      <c r="FL7" s="94"/>
      <c r="FM7" s="94"/>
      <c r="FN7" s="94"/>
      <c r="FO7" s="94"/>
      <c r="FP7" s="94"/>
      <c r="FQ7" s="94"/>
      <c r="FR7" s="94"/>
      <c r="FS7" s="94"/>
      <c r="FT7" s="94"/>
      <c r="FU7" s="94"/>
      <c r="FV7" s="94"/>
      <c r="FW7" s="94"/>
      <c r="FX7" s="94"/>
      <c r="FY7" s="94"/>
      <c r="FZ7" s="94"/>
      <c r="GA7" s="94"/>
      <c r="GB7" s="94"/>
      <c r="GC7" s="94"/>
      <c r="GD7" s="94"/>
      <c r="GE7" s="94"/>
      <c r="GF7" s="94"/>
      <c r="GG7" s="94"/>
      <c r="GH7" s="94"/>
      <c r="GI7" s="94"/>
      <c r="GJ7" s="94"/>
      <c r="GK7" s="94"/>
      <c r="GL7" s="94"/>
      <c r="GM7" s="94"/>
      <c r="GN7" s="94"/>
      <c r="GO7" s="94"/>
      <c r="GP7" s="94"/>
      <c r="GQ7" s="94"/>
      <c r="GR7" s="94"/>
      <c r="GS7" s="94"/>
      <c r="GT7" s="94"/>
      <c r="GU7" s="94"/>
      <c r="GV7" s="94"/>
      <c r="GW7" s="94"/>
      <c r="GX7" s="94"/>
      <c r="GY7" s="94"/>
      <c r="GZ7" s="94"/>
      <c r="HA7" s="94"/>
      <c r="HB7" s="94"/>
      <c r="HC7" s="94"/>
      <c r="HD7" s="94"/>
      <c r="HE7" s="94"/>
      <c r="HF7" s="94"/>
      <c r="HG7" s="94"/>
      <c r="HH7" s="94"/>
      <c r="HI7" s="94"/>
      <c r="HJ7" s="94"/>
      <c r="HK7" s="94"/>
      <c r="HL7" s="94"/>
      <c r="HM7" s="94"/>
      <c r="HN7" s="94"/>
      <c r="HO7" s="94"/>
      <c r="HP7" s="94"/>
      <c r="HQ7" s="94"/>
      <c r="HR7" s="94"/>
      <c r="HS7" s="94"/>
      <c r="HT7" s="94"/>
      <c r="HU7" s="94"/>
      <c r="HV7" s="94"/>
      <c r="HW7" s="94"/>
      <c r="HX7" s="94"/>
      <c r="HY7" s="94"/>
      <c r="HZ7" s="94"/>
      <c r="IA7" s="94"/>
      <c r="IB7" s="94"/>
      <c r="IC7" s="94"/>
      <c r="ID7" s="94"/>
      <c r="IE7" s="94"/>
      <c r="IF7" s="94"/>
      <c r="IG7" s="94"/>
      <c r="IH7" s="94"/>
      <c r="II7" s="94"/>
      <c r="IJ7" s="94"/>
      <c r="IK7" s="94"/>
      <c r="IL7" s="94"/>
      <c r="IM7" s="94"/>
      <c r="IN7" s="94"/>
      <c r="IO7" s="94"/>
      <c r="IP7" s="94"/>
      <c r="IQ7" s="94"/>
      <c r="IR7" s="94"/>
      <c r="IS7" s="94"/>
      <c r="IT7" s="94"/>
      <c r="IU7" s="94"/>
      <c r="IV7" s="94"/>
    </row>
    <row r="8" spans="1:256">
      <c r="A8" s="183" t="s">
        <v>147</v>
      </c>
      <c r="B8" s="185">
        <v>665</v>
      </c>
      <c r="C8" s="185">
        <v>584</v>
      </c>
      <c r="D8" s="178">
        <v>114</v>
      </c>
      <c r="E8" s="179" t="s">
        <v>142</v>
      </c>
      <c r="F8" s="185">
        <v>821</v>
      </c>
      <c r="G8" s="179" t="s">
        <v>142</v>
      </c>
      <c r="H8" s="185">
        <v>665</v>
      </c>
      <c r="I8" s="185">
        <v>505</v>
      </c>
      <c r="J8" s="178">
        <v>131.80000000000001</v>
      </c>
      <c r="K8" s="185">
        <v>778</v>
      </c>
      <c r="L8" s="185">
        <v>800</v>
      </c>
      <c r="M8" s="178">
        <v>97.2</v>
      </c>
      <c r="N8" s="185">
        <v>766</v>
      </c>
      <c r="O8" s="185">
        <v>768</v>
      </c>
      <c r="P8" s="178">
        <v>99.7</v>
      </c>
      <c r="Q8" s="94"/>
      <c r="R8" s="118"/>
      <c r="S8" s="118"/>
      <c r="T8" s="118"/>
      <c r="U8" s="118"/>
      <c r="V8" s="118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94"/>
      <c r="BS8" s="94"/>
      <c r="BT8" s="94"/>
      <c r="BU8" s="94"/>
      <c r="BV8" s="94"/>
      <c r="BW8" s="94"/>
      <c r="BX8" s="94"/>
      <c r="BY8" s="94"/>
      <c r="BZ8" s="94"/>
      <c r="CA8" s="94"/>
      <c r="CB8" s="94"/>
      <c r="CC8" s="94"/>
      <c r="CD8" s="94"/>
      <c r="CE8" s="94"/>
      <c r="CF8" s="94"/>
      <c r="CG8" s="94"/>
      <c r="CH8" s="94"/>
      <c r="CI8" s="94"/>
      <c r="CJ8" s="94"/>
      <c r="CK8" s="94"/>
      <c r="CL8" s="94"/>
      <c r="CM8" s="94"/>
      <c r="CN8" s="94"/>
      <c r="CO8" s="94"/>
      <c r="CP8" s="94"/>
      <c r="CQ8" s="94"/>
      <c r="CR8" s="94"/>
      <c r="CS8" s="94"/>
      <c r="CT8" s="94"/>
      <c r="CU8" s="94"/>
      <c r="CV8" s="94"/>
      <c r="CW8" s="94"/>
      <c r="CX8" s="94"/>
      <c r="CY8" s="94"/>
      <c r="CZ8" s="94"/>
      <c r="DA8" s="94"/>
      <c r="DB8" s="94"/>
      <c r="DC8" s="94"/>
      <c r="DD8" s="94"/>
      <c r="DE8" s="94"/>
      <c r="DF8" s="94"/>
      <c r="DG8" s="94"/>
      <c r="DH8" s="94"/>
      <c r="DI8" s="94"/>
      <c r="DJ8" s="94"/>
      <c r="DK8" s="94"/>
      <c r="DL8" s="94"/>
      <c r="DM8" s="94"/>
      <c r="DN8" s="94"/>
      <c r="DO8" s="94"/>
      <c r="DP8" s="94"/>
      <c r="DQ8" s="94"/>
      <c r="DR8" s="94"/>
      <c r="DS8" s="94"/>
      <c r="DT8" s="94"/>
      <c r="DU8" s="94"/>
      <c r="DV8" s="94"/>
      <c r="DW8" s="94"/>
      <c r="DX8" s="94"/>
      <c r="DY8" s="94"/>
      <c r="DZ8" s="94"/>
      <c r="EA8" s="94"/>
      <c r="EB8" s="94"/>
      <c r="EC8" s="94"/>
      <c r="ED8" s="94"/>
      <c r="EE8" s="94"/>
      <c r="EF8" s="94"/>
      <c r="EG8" s="94"/>
      <c r="EH8" s="94"/>
      <c r="EI8" s="94"/>
      <c r="EJ8" s="94"/>
      <c r="EK8" s="94"/>
      <c r="EL8" s="94"/>
      <c r="EM8" s="94"/>
      <c r="EN8" s="94"/>
      <c r="EO8" s="94"/>
      <c r="EP8" s="94"/>
      <c r="EQ8" s="94"/>
      <c r="ER8" s="94"/>
      <c r="ES8" s="94"/>
      <c r="ET8" s="94"/>
      <c r="EU8" s="94"/>
      <c r="EV8" s="94"/>
      <c r="EW8" s="94"/>
      <c r="EX8" s="94"/>
      <c r="EY8" s="94"/>
      <c r="EZ8" s="94"/>
      <c r="FA8" s="94"/>
      <c r="FB8" s="94"/>
      <c r="FC8" s="94"/>
      <c r="FD8" s="94"/>
      <c r="FE8" s="94"/>
      <c r="FF8" s="94"/>
      <c r="FG8" s="94"/>
      <c r="FH8" s="94"/>
      <c r="FI8" s="94"/>
      <c r="FJ8" s="94"/>
      <c r="FK8" s="94"/>
      <c r="FL8" s="94"/>
      <c r="FM8" s="94"/>
      <c r="FN8" s="94"/>
      <c r="FO8" s="94"/>
      <c r="FP8" s="94"/>
      <c r="FQ8" s="94"/>
      <c r="FR8" s="94"/>
      <c r="FS8" s="94"/>
      <c r="FT8" s="94"/>
      <c r="FU8" s="94"/>
      <c r="FV8" s="94"/>
      <c r="FW8" s="94"/>
      <c r="FX8" s="94"/>
      <c r="FY8" s="94"/>
      <c r="FZ8" s="94"/>
      <c r="GA8" s="94"/>
      <c r="GB8" s="94"/>
      <c r="GC8" s="94"/>
      <c r="GD8" s="94"/>
      <c r="GE8" s="94"/>
      <c r="GF8" s="94"/>
      <c r="GG8" s="94"/>
      <c r="GH8" s="94"/>
      <c r="GI8" s="94"/>
      <c r="GJ8" s="94"/>
      <c r="GK8" s="94"/>
      <c r="GL8" s="94"/>
      <c r="GM8" s="94"/>
      <c r="GN8" s="94"/>
      <c r="GO8" s="94"/>
      <c r="GP8" s="94"/>
      <c r="GQ8" s="94"/>
      <c r="GR8" s="94"/>
      <c r="GS8" s="94"/>
      <c r="GT8" s="94"/>
      <c r="GU8" s="94"/>
      <c r="GV8" s="94"/>
      <c r="GW8" s="94"/>
      <c r="GX8" s="94"/>
      <c r="GY8" s="94"/>
      <c r="GZ8" s="94"/>
      <c r="HA8" s="94"/>
      <c r="HB8" s="94"/>
      <c r="HC8" s="94"/>
      <c r="HD8" s="94"/>
      <c r="HE8" s="94"/>
      <c r="HF8" s="94"/>
      <c r="HG8" s="94"/>
      <c r="HH8" s="94"/>
      <c r="HI8" s="94"/>
      <c r="HJ8" s="94"/>
      <c r="HK8" s="94"/>
      <c r="HL8" s="94"/>
      <c r="HM8" s="94"/>
      <c r="HN8" s="94"/>
      <c r="HO8" s="94"/>
      <c r="HP8" s="94"/>
      <c r="HQ8" s="94"/>
      <c r="HR8" s="94"/>
      <c r="HS8" s="94"/>
      <c r="HT8" s="94"/>
      <c r="HU8" s="94"/>
      <c r="HV8" s="94"/>
      <c r="HW8" s="94"/>
      <c r="HX8" s="94"/>
      <c r="HY8" s="94"/>
      <c r="HZ8" s="94"/>
      <c r="IA8" s="94"/>
      <c r="IB8" s="94"/>
      <c r="IC8" s="94"/>
      <c r="ID8" s="94"/>
      <c r="IE8" s="94"/>
      <c r="IF8" s="94"/>
      <c r="IG8" s="94"/>
      <c r="IH8" s="94"/>
      <c r="II8" s="94"/>
      <c r="IJ8" s="94"/>
      <c r="IK8" s="94"/>
      <c r="IL8" s="94"/>
      <c r="IM8" s="94"/>
      <c r="IN8" s="94"/>
      <c r="IO8" s="94"/>
      <c r="IP8" s="94"/>
      <c r="IQ8" s="94"/>
      <c r="IR8" s="94"/>
      <c r="IS8" s="94"/>
      <c r="IT8" s="94"/>
      <c r="IU8" s="94"/>
      <c r="IV8" s="94"/>
    </row>
    <row r="9" spans="1:256">
      <c r="A9" s="183" t="s">
        <v>148</v>
      </c>
      <c r="B9" s="185">
        <v>558</v>
      </c>
      <c r="C9" s="185">
        <v>536</v>
      </c>
      <c r="D9" s="178">
        <v>104</v>
      </c>
      <c r="E9" s="179" t="s">
        <v>142</v>
      </c>
      <c r="F9" s="179" t="s">
        <v>142</v>
      </c>
      <c r="G9" s="179" t="s">
        <v>142</v>
      </c>
      <c r="H9" s="185">
        <v>558</v>
      </c>
      <c r="I9" s="185">
        <v>536</v>
      </c>
      <c r="J9" s="178">
        <v>104</v>
      </c>
      <c r="K9" s="185">
        <v>609</v>
      </c>
      <c r="L9" s="185">
        <v>604</v>
      </c>
      <c r="M9" s="178">
        <v>100.7</v>
      </c>
      <c r="N9" s="185">
        <v>605</v>
      </c>
      <c r="O9" s="185">
        <v>600</v>
      </c>
      <c r="P9" s="178">
        <v>100.9</v>
      </c>
      <c r="Q9" s="94"/>
      <c r="R9" s="118"/>
      <c r="S9" s="118"/>
      <c r="T9" s="118"/>
      <c r="U9" s="118"/>
      <c r="V9" s="118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94"/>
      <c r="BS9" s="94"/>
      <c r="BT9" s="94"/>
      <c r="BU9" s="94"/>
      <c r="BV9" s="94"/>
      <c r="BW9" s="94"/>
      <c r="BX9" s="94"/>
      <c r="BY9" s="94"/>
      <c r="BZ9" s="94"/>
      <c r="CA9" s="94"/>
      <c r="CB9" s="94"/>
      <c r="CC9" s="94"/>
      <c r="CD9" s="94"/>
      <c r="CE9" s="94"/>
      <c r="CF9" s="94"/>
      <c r="CG9" s="94"/>
      <c r="CH9" s="94"/>
      <c r="CI9" s="94"/>
      <c r="CJ9" s="94"/>
      <c r="CK9" s="94"/>
      <c r="CL9" s="94"/>
      <c r="CM9" s="94"/>
      <c r="CN9" s="94"/>
      <c r="CO9" s="94"/>
      <c r="CP9" s="94"/>
      <c r="CQ9" s="94"/>
      <c r="CR9" s="94"/>
      <c r="CS9" s="94"/>
      <c r="CT9" s="94"/>
      <c r="CU9" s="94"/>
      <c r="CV9" s="94"/>
      <c r="CW9" s="94"/>
      <c r="CX9" s="94"/>
      <c r="CY9" s="94"/>
      <c r="CZ9" s="94"/>
      <c r="DA9" s="94"/>
      <c r="DB9" s="94"/>
      <c r="DC9" s="94"/>
      <c r="DD9" s="94"/>
      <c r="DE9" s="94"/>
      <c r="DF9" s="94"/>
      <c r="DG9" s="94"/>
      <c r="DH9" s="94"/>
      <c r="DI9" s="94"/>
      <c r="DJ9" s="94"/>
      <c r="DK9" s="94"/>
      <c r="DL9" s="94"/>
      <c r="DM9" s="94"/>
      <c r="DN9" s="94"/>
      <c r="DO9" s="94"/>
      <c r="DP9" s="94"/>
      <c r="DQ9" s="94"/>
      <c r="DR9" s="94"/>
      <c r="DS9" s="94"/>
      <c r="DT9" s="94"/>
      <c r="DU9" s="94"/>
      <c r="DV9" s="94"/>
      <c r="DW9" s="94"/>
      <c r="DX9" s="94"/>
      <c r="DY9" s="94"/>
      <c r="DZ9" s="94"/>
      <c r="EA9" s="94"/>
      <c r="EB9" s="94"/>
      <c r="EC9" s="94"/>
      <c r="ED9" s="94"/>
      <c r="EE9" s="94"/>
      <c r="EF9" s="94"/>
      <c r="EG9" s="94"/>
      <c r="EH9" s="94"/>
      <c r="EI9" s="94"/>
      <c r="EJ9" s="94"/>
      <c r="EK9" s="94"/>
      <c r="EL9" s="94"/>
      <c r="EM9" s="94"/>
      <c r="EN9" s="94"/>
      <c r="EO9" s="94"/>
      <c r="EP9" s="94"/>
      <c r="EQ9" s="94"/>
      <c r="ER9" s="94"/>
      <c r="ES9" s="94"/>
      <c r="ET9" s="94"/>
      <c r="EU9" s="94"/>
      <c r="EV9" s="94"/>
      <c r="EW9" s="94"/>
      <c r="EX9" s="94"/>
      <c r="EY9" s="94"/>
      <c r="EZ9" s="94"/>
      <c r="FA9" s="94"/>
      <c r="FB9" s="94"/>
      <c r="FC9" s="94"/>
      <c r="FD9" s="94"/>
      <c r="FE9" s="94"/>
      <c r="FF9" s="94"/>
      <c r="FG9" s="94"/>
      <c r="FH9" s="94"/>
      <c r="FI9" s="94"/>
      <c r="FJ9" s="94"/>
      <c r="FK9" s="94"/>
      <c r="FL9" s="94"/>
      <c r="FM9" s="94"/>
      <c r="FN9" s="94"/>
      <c r="FO9" s="94"/>
      <c r="FP9" s="94"/>
      <c r="FQ9" s="94"/>
      <c r="FR9" s="94"/>
      <c r="FS9" s="94"/>
      <c r="FT9" s="94"/>
      <c r="FU9" s="94"/>
      <c r="FV9" s="94"/>
      <c r="FW9" s="94"/>
      <c r="FX9" s="94"/>
      <c r="FY9" s="94"/>
      <c r="FZ9" s="94"/>
      <c r="GA9" s="94"/>
      <c r="GB9" s="94"/>
      <c r="GC9" s="94"/>
      <c r="GD9" s="94"/>
      <c r="GE9" s="94"/>
      <c r="GF9" s="94"/>
      <c r="GG9" s="94"/>
      <c r="GH9" s="94"/>
      <c r="GI9" s="94"/>
      <c r="GJ9" s="94"/>
      <c r="GK9" s="94"/>
      <c r="GL9" s="94"/>
      <c r="GM9" s="94"/>
      <c r="GN9" s="94"/>
      <c r="GO9" s="94"/>
      <c r="GP9" s="94"/>
      <c r="GQ9" s="94"/>
      <c r="GR9" s="94"/>
      <c r="GS9" s="94"/>
      <c r="GT9" s="94"/>
      <c r="GU9" s="94"/>
      <c r="GV9" s="94"/>
      <c r="GW9" s="94"/>
      <c r="GX9" s="94"/>
      <c r="GY9" s="94"/>
      <c r="GZ9" s="94"/>
      <c r="HA9" s="94"/>
      <c r="HB9" s="94"/>
      <c r="HC9" s="94"/>
      <c r="HD9" s="94"/>
      <c r="HE9" s="94"/>
      <c r="HF9" s="94"/>
      <c r="HG9" s="94"/>
      <c r="HH9" s="94"/>
      <c r="HI9" s="94"/>
      <c r="HJ9" s="94"/>
      <c r="HK9" s="94"/>
      <c r="HL9" s="94"/>
      <c r="HM9" s="94"/>
      <c r="HN9" s="94"/>
      <c r="HO9" s="94"/>
      <c r="HP9" s="94"/>
      <c r="HQ9" s="94"/>
      <c r="HR9" s="94"/>
      <c r="HS9" s="94"/>
      <c r="HT9" s="94"/>
      <c r="HU9" s="94"/>
      <c r="HV9" s="94"/>
      <c r="HW9" s="94"/>
      <c r="HX9" s="94"/>
      <c r="HY9" s="94"/>
      <c r="HZ9" s="94"/>
      <c r="IA9" s="94"/>
      <c r="IB9" s="94"/>
      <c r="IC9" s="94"/>
      <c r="ID9" s="94"/>
      <c r="IE9" s="94"/>
      <c r="IF9" s="94"/>
      <c r="IG9" s="94"/>
      <c r="IH9" s="94"/>
      <c r="II9" s="94"/>
      <c r="IJ9" s="94"/>
      <c r="IK9" s="94"/>
      <c r="IL9" s="94"/>
      <c r="IM9" s="94"/>
      <c r="IN9" s="94"/>
      <c r="IO9" s="94"/>
      <c r="IP9" s="94"/>
      <c r="IQ9" s="94"/>
      <c r="IR9" s="94"/>
      <c r="IS9" s="94"/>
      <c r="IT9" s="94"/>
      <c r="IU9" s="94"/>
      <c r="IV9" s="94"/>
    </row>
    <row r="10" spans="1:256">
      <c r="A10" s="183" t="s">
        <v>149</v>
      </c>
      <c r="B10" s="185">
        <v>548</v>
      </c>
      <c r="C10" s="185">
        <v>527</v>
      </c>
      <c r="D10" s="178">
        <v>104.1</v>
      </c>
      <c r="E10" s="179" t="s">
        <v>142</v>
      </c>
      <c r="F10" s="179" t="s">
        <v>142</v>
      </c>
      <c r="G10" s="179" t="s">
        <v>142</v>
      </c>
      <c r="H10" s="185">
        <v>548</v>
      </c>
      <c r="I10" s="185">
        <v>533</v>
      </c>
      <c r="J10" s="178">
        <v>102.9</v>
      </c>
      <c r="K10" s="185">
        <v>792</v>
      </c>
      <c r="L10" s="185">
        <v>703</v>
      </c>
      <c r="M10" s="178">
        <v>112.6</v>
      </c>
      <c r="N10" s="185">
        <v>681</v>
      </c>
      <c r="O10" s="185">
        <v>639</v>
      </c>
      <c r="P10" s="178">
        <v>106.6</v>
      </c>
      <c r="Q10" s="94"/>
      <c r="R10" s="118"/>
      <c r="S10" s="118"/>
      <c r="T10" s="118"/>
      <c r="U10" s="118"/>
      <c r="V10" s="118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4"/>
      <c r="CA10" s="94"/>
      <c r="CB10" s="94"/>
      <c r="CC10" s="94"/>
      <c r="CD10" s="94"/>
      <c r="CE10" s="94"/>
      <c r="CF10" s="94"/>
      <c r="CG10" s="94"/>
      <c r="CH10" s="94"/>
      <c r="CI10" s="94"/>
      <c r="CJ10" s="94"/>
      <c r="CK10" s="94"/>
      <c r="CL10" s="94"/>
      <c r="CM10" s="94"/>
      <c r="CN10" s="94"/>
      <c r="CO10" s="94"/>
      <c r="CP10" s="94"/>
      <c r="CQ10" s="94"/>
      <c r="CR10" s="94"/>
      <c r="CS10" s="94"/>
      <c r="CT10" s="94"/>
      <c r="CU10" s="94"/>
      <c r="CV10" s="94"/>
      <c r="CW10" s="94"/>
      <c r="CX10" s="94"/>
      <c r="CY10" s="94"/>
      <c r="CZ10" s="94"/>
      <c r="DA10" s="94"/>
      <c r="DB10" s="94"/>
      <c r="DC10" s="94"/>
      <c r="DD10" s="94"/>
      <c r="DE10" s="94"/>
      <c r="DF10" s="94"/>
      <c r="DG10" s="94"/>
      <c r="DH10" s="94"/>
      <c r="DI10" s="94"/>
      <c r="DJ10" s="94"/>
      <c r="DK10" s="94"/>
      <c r="DL10" s="94"/>
      <c r="DM10" s="94"/>
      <c r="DN10" s="94"/>
      <c r="DO10" s="94"/>
      <c r="DP10" s="94"/>
      <c r="DQ10" s="94"/>
      <c r="DR10" s="94"/>
      <c r="DS10" s="94"/>
      <c r="DT10" s="94"/>
      <c r="DU10" s="94"/>
      <c r="DV10" s="94"/>
      <c r="DW10" s="94"/>
      <c r="DX10" s="94"/>
      <c r="DY10" s="94"/>
      <c r="DZ10" s="94"/>
      <c r="EA10" s="94"/>
      <c r="EB10" s="94"/>
      <c r="EC10" s="94"/>
      <c r="ED10" s="94"/>
      <c r="EE10" s="94"/>
      <c r="EF10" s="94"/>
      <c r="EG10" s="94"/>
      <c r="EH10" s="94"/>
      <c r="EI10" s="94"/>
      <c r="EJ10" s="94"/>
      <c r="EK10" s="94"/>
      <c r="EL10" s="94"/>
      <c r="EM10" s="94"/>
      <c r="EN10" s="94"/>
      <c r="EO10" s="94"/>
      <c r="EP10" s="94"/>
      <c r="EQ10" s="94"/>
      <c r="ER10" s="94"/>
      <c r="ES10" s="94"/>
      <c r="ET10" s="94"/>
      <c r="EU10" s="94"/>
      <c r="EV10" s="94"/>
      <c r="EW10" s="94"/>
      <c r="EX10" s="94"/>
      <c r="EY10" s="94"/>
      <c r="EZ10" s="94"/>
      <c r="FA10" s="94"/>
      <c r="FB10" s="94"/>
      <c r="FC10" s="94"/>
      <c r="FD10" s="94"/>
      <c r="FE10" s="94"/>
      <c r="FF10" s="94"/>
      <c r="FG10" s="94"/>
      <c r="FH10" s="94"/>
      <c r="FI10" s="94"/>
      <c r="FJ10" s="94"/>
      <c r="FK10" s="94"/>
      <c r="FL10" s="94"/>
      <c r="FM10" s="94"/>
      <c r="FN10" s="94"/>
      <c r="FO10" s="94"/>
      <c r="FP10" s="94"/>
      <c r="FQ10" s="94"/>
      <c r="FR10" s="94"/>
      <c r="FS10" s="94"/>
      <c r="FT10" s="94"/>
      <c r="FU10" s="94"/>
      <c r="FV10" s="94"/>
      <c r="FW10" s="94"/>
      <c r="FX10" s="94"/>
      <c r="FY10" s="94"/>
      <c r="FZ10" s="94"/>
      <c r="GA10" s="94"/>
      <c r="GB10" s="94"/>
      <c r="GC10" s="94"/>
      <c r="GD10" s="94"/>
      <c r="GE10" s="94"/>
      <c r="GF10" s="94"/>
      <c r="GG10" s="94"/>
      <c r="GH10" s="94"/>
      <c r="GI10" s="94"/>
      <c r="GJ10" s="94"/>
      <c r="GK10" s="94"/>
      <c r="GL10" s="94"/>
      <c r="GM10" s="94"/>
      <c r="GN10" s="94"/>
      <c r="GO10" s="94"/>
      <c r="GP10" s="94"/>
      <c r="GQ10" s="94"/>
      <c r="GR10" s="94"/>
      <c r="GS10" s="94"/>
      <c r="GT10" s="94"/>
      <c r="GU10" s="94"/>
      <c r="GV10" s="94"/>
      <c r="GW10" s="94"/>
      <c r="GX10" s="94"/>
      <c r="GY10" s="94"/>
      <c r="GZ10" s="94"/>
      <c r="HA10" s="94"/>
      <c r="HB10" s="94"/>
      <c r="HC10" s="94"/>
      <c r="HD10" s="94"/>
      <c r="HE10" s="94"/>
      <c r="HF10" s="94"/>
      <c r="HG10" s="94"/>
      <c r="HH10" s="94"/>
      <c r="HI10" s="94"/>
      <c r="HJ10" s="94"/>
      <c r="HK10" s="94"/>
      <c r="HL10" s="94"/>
      <c r="HM10" s="94"/>
      <c r="HN10" s="94"/>
      <c r="HO10" s="94"/>
      <c r="HP10" s="94"/>
      <c r="HQ10" s="94"/>
      <c r="HR10" s="94"/>
      <c r="HS10" s="94"/>
      <c r="HT10" s="94"/>
      <c r="HU10" s="94"/>
      <c r="HV10" s="94"/>
      <c r="HW10" s="94"/>
      <c r="HX10" s="94"/>
      <c r="HY10" s="94"/>
      <c r="HZ10" s="94"/>
      <c r="IA10" s="94"/>
      <c r="IB10" s="94"/>
      <c r="IC10" s="94"/>
      <c r="ID10" s="94"/>
      <c r="IE10" s="94"/>
      <c r="IF10" s="94"/>
      <c r="IG10" s="94"/>
      <c r="IH10" s="94"/>
      <c r="II10" s="94"/>
      <c r="IJ10" s="94"/>
      <c r="IK10" s="94"/>
      <c r="IL10" s="94"/>
      <c r="IM10" s="94"/>
      <c r="IN10" s="94"/>
      <c r="IO10" s="94"/>
      <c r="IP10" s="94"/>
      <c r="IQ10" s="94"/>
      <c r="IR10" s="94"/>
      <c r="IS10" s="94"/>
      <c r="IT10" s="94"/>
      <c r="IU10" s="94"/>
      <c r="IV10" s="94"/>
    </row>
    <row r="11" spans="1:256">
      <c r="A11" s="183" t="s">
        <v>150</v>
      </c>
      <c r="B11" s="185">
        <v>925</v>
      </c>
      <c r="C11" s="185">
        <v>842</v>
      </c>
      <c r="D11" s="178">
        <v>109.9</v>
      </c>
      <c r="E11" s="185">
        <v>1542</v>
      </c>
      <c r="F11" s="185">
        <v>1166</v>
      </c>
      <c r="G11" s="178">
        <v>132.19999999999999</v>
      </c>
      <c r="H11" s="185">
        <v>720</v>
      </c>
      <c r="I11" s="185">
        <v>713</v>
      </c>
      <c r="J11" s="178">
        <v>100.9</v>
      </c>
      <c r="K11" s="185">
        <v>863</v>
      </c>
      <c r="L11" s="185">
        <v>852</v>
      </c>
      <c r="M11" s="178">
        <v>101.3</v>
      </c>
      <c r="N11" s="185">
        <v>876</v>
      </c>
      <c r="O11" s="185">
        <v>856</v>
      </c>
      <c r="P11" s="178">
        <v>102.3</v>
      </c>
      <c r="Q11" s="94"/>
      <c r="R11" s="118"/>
      <c r="S11" s="118"/>
      <c r="T11" s="118"/>
      <c r="U11" s="118"/>
      <c r="V11" s="118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  <c r="BM11" s="94"/>
      <c r="BN11" s="94"/>
      <c r="BO11" s="94"/>
      <c r="BP11" s="94"/>
      <c r="BQ11" s="94"/>
      <c r="BR11" s="94"/>
      <c r="BS11" s="94"/>
      <c r="BT11" s="94"/>
      <c r="BU11" s="94"/>
      <c r="BV11" s="94"/>
      <c r="BW11" s="94"/>
      <c r="BX11" s="94"/>
      <c r="BY11" s="94"/>
      <c r="BZ11" s="94"/>
      <c r="CA11" s="94"/>
      <c r="CB11" s="94"/>
      <c r="CC11" s="94"/>
      <c r="CD11" s="94"/>
      <c r="CE11" s="94"/>
      <c r="CF11" s="94"/>
      <c r="CG11" s="94"/>
      <c r="CH11" s="94"/>
      <c r="CI11" s="94"/>
      <c r="CJ11" s="94"/>
      <c r="CK11" s="94"/>
      <c r="CL11" s="94"/>
      <c r="CM11" s="94"/>
      <c r="CN11" s="94"/>
      <c r="CO11" s="94"/>
      <c r="CP11" s="94"/>
      <c r="CQ11" s="94"/>
      <c r="CR11" s="94"/>
      <c r="CS11" s="94"/>
      <c r="CT11" s="94"/>
      <c r="CU11" s="94"/>
      <c r="CV11" s="94"/>
      <c r="CW11" s="94"/>
      <c r="CX11" s="94"/>
      <c r="CY11" s="94"/>
      <c r="CZ11" s="94"/>
      <c r="DA11" s="94"/>
      <c r="DB11" s="94"/>
      <c r="DC11" s="94"/>
      <c r="DD11" s="94"/>
      <c r="DE11" s="94"/>
      <c r="DF11" s="94"/>
      <c r="DG11" s="94"/>
      <c r="DH11" s="94"/>
      <c r="DI11" s="94"/>
      <c r="DJ11" s="94"/>
      <c r="DK11" s="94"/>
      <c r="DL11" s="94"/>
      <c r="DM11" s="94"/>
      <c r="DN11" s="94"/>
      <c r="DO11" s="94"/>
      <c r="DP11" s="94"/>
      <c r="DQ11" s="94"/>
      <c r="DR11" s="94"/>
      <c r="DS11" s="94"/>
      <c r="DT11" s="94"/>
      <c r="DU11" s="94"/>
      <c r="DV11" s="94"/>
      <c r="DW11" s="94"/>
      <c r="DX11" s="94"/>
      <c r="DY11" s="94"/>
      <c r="DZ11" s="94"/>
      <c r="EA11" s="94"/>
      <c r="EB11" s="94"/>
      <c r="EC11" s="94"/>
      <c r="ED11" s="94"/>
      <c r="EE11" s="94"/>
      <c r="EF11" s="94"/>
      <c r="EG11" s="94"/>
      <c r="EH11" s="94"/>
      <c r="EI11" s="94"/>
      <c r="EJ11" s="94"/>
      <c r="EK11" s="94"/>
      <c r="EL11" s="94"/>
      <c r="EM11" s="94"/>
      <c r="EN11" s="94"/>
      <c r="EO11" s="94"/>
      <c r="EP11" s="94"/>
      <c r="EQ11" s="94"/>
      <c r="ER11" s="94"/>
      <c r="ES11" s="94"/>
      <c r="ET11" s="94"/>
      <c r="EU11" s="94"/>
      <c r="EV11" s="94"/>
      <c r="EW11" s="94"/>
      <c r="EX11" s="94"/>
      <c r="EY11" s="94"/>
      <c r="EZ11" s="94"/>
      <c r="FA11" s="94"/>
      <c r="FB11" s="94"/>
      <c r="FC11" s="94"/>
      <c r="FD11" s="94"/>
      <c r="FE11" s="94"/>
      <c r="FF11" s="94"/>
      <c r="FG11" s="94"/>
      <c r="FH11" s="94"/>
      <c r="FI11" s="94"/>
      <c r="FJ11" s="94"/>
      <c r="FK11" s="94"/>
      <c r="FL11" s="94"/>
      <c r="FM11" s="94"/>
      <c r="FN11" s="94"/>
      <c r="FO11" s="94"/>
      <c r="FP11" s="94"/>
      <c r="FQ11" s="94"/>
      <c r="FR11" s="94"/>
      <c r="FS11" s="94"/>
      <c r="FT11" s="94"/>
      <c r="FU11" s="94"/>
      <c r="FV11" s="94"/>
      <c r="FW11" s="94"/>
      <c r="FX11" s="94"/>
      <c r="FY11" s="94"/>
      <c r="FZ11" s="94"/>
      <c r="GA11" s="94"/>
      <c r="GB11" s="94"/>
      <c r="GC11" s="94"/>
      <c r="GD11" s="94"/>
      <c r="GE11" s="94"/>
      <c r="GF11" s="94"/>
      <c r="GG11" s="94"/>
      <c r="GH11" s="94"/>
      <c r="GI11" s="94"/>
      <c r="GJ11" s="94"/>
      <c r="GK11" s="94"/>
      <c r="GL11" s="94"/>
      <c r="GM11" s="94"/>
      <c r="GN11" s="94"/>
      <c r="GO11" s="94"/>
      <c r="GP11" s="94"/>
      <c r="GQ11" s="94"/>
      <c r="GR11" s="94"/>
      <c r="GS11" s="94"/>
      <c r="GT11" s="94"/>
      <c r="GU11" s="94"/>
      <c r="GV11" s="94"/>
      <c r="GW11" s="94"/>
      <c r="GX11" s="94"/>
      <c r="GY11" s="94"/>
      <c r="GZ11" s="94"/>
      <c r="HA11" s="94"/>
      <c r="HB11" s="94"/>
      <c r="HC11" s="94"/>
      <c r="HD11" s="94"/>
      <c r="HE11" s="94"/>
      <c r="HF11" s="94"/>
      <c r="HG11" s="94"/>
      <c r="HH11" s="94"/>
      <c r="HI11" s="94"/>
      <c r="HJ11" s="94"/>
      <c r="HK11" s="94"/>
      <c r="HL11" s="94"/>
      <c r="HM11" s="94"/>
      <c r="HN11" s="94"/>
      <c r="HO11" s="94"/>
      <c r="HP11" s="94"/>
      <c r="HQ11" s="94"/>
      <c r="HR11" s="94"/>
      <c r="HS11" s="94"/>
      <c r="HT11" s="94"/>
      <c r="HU11" s="94"/>
      <c r="HV11" s="94"/>
      <c r="HW11" s="94"/>
      <c r="HX11" s="94"/>
      <c r="HY11" s="94"/>
      <c r="HZ11" s="94"/>
      <c r="IA11" s="94"/>
      <c r="IB11" s="94"/>
      <c r="IC11" s="94"/>
      <c r="ID11" s="94"/>
      <c r="IE11" s="94"/>
      <c r="IF11" s="94"/>
      <c r="IG11" s="94"/>
      <c r="IH11" s="94"/>
      <c r="II11" s="94"/>
      <c r="IJ11" s="94"/>
      <c r="IK11" s="94"/>
      <c r="IL11" s="94"/>
      <c r="IM11" s="94"/>
      <c r="IN11" s="94"/>
      <c r="IO11" s="94"/>
      <c r="IP11" s="94"/>
      <c r="IQ11" s="94"/>
      <c r="IR11" s="94"/>
      <c r="IS11" s="94"/>
      <c r="IT11" s="94"/>
      <c r="IU11" s="94"/>
      <c r="IV11" s="94"/>
    </row>
    <row r="12" spans="1:256">
      <c r="A12" s="183" t="s">
        <v>151</v>
      </c>
      <c r="B12" s="185">
        <v>1199</v>
      </c>
      <c r="C12" s="185">
        <v>1360</v>
      </c>
      <c r="D12" s="178">
        <v>88.2</v>
      </c>
      <c r="E12" s="185">
        <v>1367</v>
      </c>
      <c r="F12" s="185">
        <v>1581</v>
      </c>
      <c r="G12" s="178">
        <v>86.5</v>
      </c>
      <c r="H12" s="185">
        <v>758</v>
      </c>
      <c r="I12" s="185">
        <v>749</v>
      </c>
      <c r="J12" s="178">
        <v>101.2</v>
      </c>
      <c r="K12" s="185">
        <v>666</v>
      </c>
      <c r="L12" s="185">
        <v>653</v>
      </c>
      <c r="M12" s="178">
        <v>102</v>
      </c>
      <c r="N12" s="185">
        <v>816</v>
      </c>
      <c r="O12" s="185">
        <v>840</v>
      </c>
      <c r="P12" s="178">
        <v>97.2</v>
      </c>
      <c r="Q12" s="94"/>
      <c r="R12" s="118"/>
      <c r="S12" s="118"/>
      <c r="T12" s="118"/>
      <c r="U12" s="118"/>
      <c r="V12" s="118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/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/>
      <c r="CT12" s="94"/>
      <c r="CU12" s="94"/>
      <c r="CV12" s="94"/>
      <c r="CW12" s="94"/>
      <c r="CX12" s="94"/>
      <c r="CY12" s="94"/>
      <c r="CZ12" s="94"/>
      <c r="DA12" s="94"/>
      <c r="DB12" s="94"/>
      <c r="DC12" s="94"/>
      <c r="DD12" s="94"/>
      <c r="DE12" s="94"/>
      <c r="DF12" s="94"/>
      <c r="DG12" s="94"/>
      <c r="DH12" s="94"/>
      <c r="DI12" s="94"/>
      <c r="DJ12" s="94"/>
      <c r="DK12" s="94"/>
      <c r="DL12" s="94"/>
      <c r="DM12" s="94"/>
      <c r="DN12" s="94"/>
      <c r="DO12" s="94"/>
      <c r="DP12" s="94"/>
      <c r="DQ12" s="94"/>
      <c r="DR12" s="94"/>
      <c r="DS12" s="94"/>
      <c r="DT12" s="94"/>
      <c r="DU12" s="94"/>
      <c r="DV12" s="94"/>
      <c r="DW12" s="94"/>
      <c r="DX12" s="94"/>
      <c r="DY12" s="94"/>
      <c r="DZ12" s="94"/>
      <c r="EA12" s="94"/>
      <c r="EB12" s="94"/>
      <c r="EC12" s="94"/>
      <c r="ED12" s="94"/>
      <c r="EE12" s="94"/>
      <c r="EF12" s="94"/>
      <c r="EG12" s="94"/>
      <c r="EH12" s="94"/>
      <c r="EI12" s="94"/>
      <c r="EJ12" s="94"/>
      <c r="EK12" s="94"/>
      <c r="EL12" s="94"/>
      <c r="EM12" s="94"/>
      <c r="EN12" s="94"/>
      <c r="EO12" s="94"/>
      <c r="EP12" s="94"/>
      <c r="EQ12" s="94"/>
      <c r="ER12" s="94"/>
      <c r="ES12" s="94"/>
      <c r="ET12" s="94"/>
      <c r="EU12" s="94"/>
      <c r="EV12" s="94"/>
      <c r="EW12" s="94"/>
      <c r="EX12" s="94"/>
      <c r="EY12" s="94"/>
      <c r="EZ12" s="94"/>
      <c r="FA12" s="94"/>
      <c r="FB12" s="94"/>
      <c r="FC12" s="94"/>
      <c r="FD12" s="94"/>
      <c r="FE12" s="94"/>
      <c r="FF12" s="94"/>
      <c r="FG12" s="94"/>
      <c r="FH12" s="94"/>
      <c r="FI12" s="94"/>
      <c r="FJ12" s="94"/>
      <c r="FK12" s="94"/>
      <c r="FL12" s="94"/>
      <c r="FM12" s="94"/>
      <c r="FN12" s="94"/>
      <c r="FO12" s="94"/>
      <c r="FP12" s="94"/>
      <c r="FQ12" s="94"/>
      <c r="FR12" s="94"/>
      <c r="FS12" s="94"/>
      <c r="FT12" s="94"/>
      <c r="FU12" s="94"/>
      <c r="FV12" s="94"/>
      <c r="FW12" s="94"/>
      <c r="FX12" s="94"/>
      <c r="FY12" s="94"/>
      <c r="FZ12" s="94"/>
      <c r="GA12" s="94"/>
      <c r="GB12" s="94"/>
      <c r="GC12" s="94"/>
      <c r="GD12" s="94"/>
      <c r="GE12" s="94"/>
      <c r="GF12" s="94"/>
      <c r="GG12" s="94"/>
      <c r="GH12" s="94"/>
      <c r="GI12" s="94"/>
      <c r="GJ12" s="94"/>
      <c r="GK12" s="94"/>
      <c r="GL12" s="94"/>
      <c r="GM12" s="94"/>
      <c r="GN12" s="94"/>
      <c r="GO12" s="94"/>
      <c r="GP12" s="94"/>
      <c r="GQ12" s="94"/>
      <c r="GR12" s="94"/>
      <c r="GS12" s="94"/>
      <c r="GT12" s="94"/>
      <c r="GU12" s="94"/>
      <c r="GV12" s="94"/>
      <c r="GW12" s="94"/>
      <c r="GX12" s="94"/>
      <c r="GY12" s="94"/>
      <c r="GZ12" s="94"/>
      <c r="HA12" s="94"/>
      <c r="HB12" s="94"/>
      <c r="HC12" s="94"/>
      <c r="HD12" s="94"/>
      <c r="HE12" s="94"/>
      <c r="HF12" s="94"/>
      <c r="HG12" s="94"/>
      <c r="HH12" s="94"/>
      <c r="HI12" s="94"/>
      <c r="HJ12" s="94"/>
      <c r="HK12" s="94"/>
      <c r="HL12" s="94"/>
      <c r="HM12" s="94"/>
      <c r="HN12" s="94"/>
      <c r="HO12" s="94"/>
      <c r="HP12" s="94"/>
      <c r="HQ12" s="94"/>
      <c r="HR12" s="94"/>
      <c r="HS12" s="94"/>
      <c r="HT12" s="94"/>
      <c r="HU12" s="94"/>
      <c r="HV12" s="94"/>
      <c r="HW12" s="94"/>
      <c r="HX12" s="94"/>
      <c r="HY12" s="94"/>
      <c r="HZ12" s="94"/>
      <c r="IA12" s="94"/>
      <c r="IB12" s="94"/>
      <c r="IC12" s="94"/>
      <c r="ID12" s="94"/>
      <c r="IE12" s="94"/>
      <c r="IF12" s="94"/>
      <c r="IG12" s="94"/>
      <c r="IH12" s="94"/>
      <c r="II12" s="94"/>
      <c r="IJ12" s="94"/>
      <c r="IK12" s="94"/>
      <c r="IL12" s="94"/>
      <c r="IM12" s="94"/>
      <c r="IN12" s="94"/>
      <c r="IO12" s="94"/>
      <c r="IP12" s="94"/>
      <c r="IQ12" s="94"/>
      <c r="IR12" s="94"/>
      <c r="IS12" s="94"/>
      <c r="IT12" s="94"/>
      <c r="IU12" s="94"/>
      <c r="IV12" s="94"/>
    </row>
    <row r="13" spans="1:256">
      <c r="A13" s="183" t="s">
        <v>152</v>
      </c>
      <c r="B13" s="185">
        <v>921</v>
      </c>
      <c r="C13" s="185">
        <v>745</v>
      </c>
      <c r="D13" s="178">
        <v>123.6</v>
      </c>
      <c r="E13" s="185">
        <v>1651</v>
      </c>
      <c r="F13" s="179" t="s">
        <v>142</v>
      </c>
      <c r="G13" s="179" t="s">
        <v>142</v>
      </c>
      <c r="H13" s="185">
        <v>751</v>
      </c>
      <c r="I13" s="185">
        <v>745</v>
      </c>
      <c r="J13" s="178">
        <v>100.8</v>
      </c>
      <c r="K13" s="185">
        <v>900</v>
      </c>
      <c r="L13" s="185">
        <v>902</v>
      </c>
      <c r="M13" s="178">
        <v>99.8</v>
      </c>
      <c r="N13" s="185">
        <v>901</v>
      </c>
      <c r="O13" s="185">
        <v>888</v>
      </c>
      <c r="P13" s="178">
        <v>101.5</v>
      </c>
      <c r="Q13" s="94"/>
      <c r="R13" s="118"/>
      <c r="S13" s="118"/>
      <c r="T13" s="118"/>
      <c r="U13" s="118"/>
      <c r="V13" s="118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4"/>
      <c r="BD13" s="94"/>
      <c r="BE13" s="94"/>
      <c r="BF13" s="94"/>
      <c r="BG13" s="94"/>
      <c r="BH13" s="94"/>
      <c r="BI13" s="94"/>
      <c r="BJ13" s="94"/>
      <c r="BK13" s="94"/>
      <c r="BL13" s="94"/>
      <c r="BM13" s="94"/>
      <c r="BN13" s="94"/>
      <c r="BO13" s="94"/>
      <c r="BP13" s="94"/>
      <c r="BQ13" s="94"/>
      <c r="BR13" s="94"/>
      <c r="BS13" s="94"/>
      <c r="BT13" s="94"/>
      <c r="BU13" s="94"/>
      <c r="BV13" s="94"/>
      <c r="BW13" s="94"/>
      <c r="BX13" s="94"/>
      <c r="BY13" s="94"/>
      <c r="BZ13" s="94"/>
      <c r="CA13" s="94"/>
      <c r="CB13" s="94"/>
      <c r="CC13" s="94"/>
      <c r="CD13" s="94"/>
      <c r="CE13" s="94"/>
      <c r="CF13" s="94"/>
      <c r="CG13" s="94"/>
      <c r="CH13" s="94"/>
      <c r="CI13" s="94"/>
      <c r="CJ13" s="94"/>
      <c r="CK13" s="94"/>
      <c r="CL13" s="94"/>
      <c r="CM13" s="94"/>
      <c r="CN13" s="94"/>
      <c r="CO13" s="94"/>
      <c r="CP13" s="94"/>
      <c r="CQ13" s="94"/>
      <c r="CR13" s="94"/>
      <c r="CS13" s="94"/>
      <c r="CT13" s="94"/>
      <c r="CU13" s="94"/>
      <c r="CV13" s="94"/>
      <c r="CW13" s="94"/>
      <c r="CX13" s="94"/>
      <c r="CY13" s="94"/>
      <c r="CZ13" s="94"/>
      <c r="DA13" s="94"/>
      <c r="DB13" s="94"/>
      <c r="DC13" s="94"/>
      <c r="DD13" s="94"/>
      <c r="DE13" s="94"/>
      <c r="DF13" s="94"/>
      <c r="DG13" s="94"/>
      <c r="DH13" s="94"/>
      <c r="DI13" s="94"/>
      <c r="DJ13" s="94"/>
      <c r="DK13" s="94"/>
      <c r="DL13" s="94"/>
      <c r="DM13" s="94"/>
      <c r="DN13" s="94"/>
      <c r="DO13" s="94"/>
      <c r="DP13" s="94"/>
      <c r="DQ13" s="94"/>
      <c r="DR13" s="94"/>
      <c r="DS13" s="94"/>
      <c r="DT13" s="94"/>
      <c r="DU13" s="94"/>
      <c r="DV13" s="94"/>
      <c r="DW13" s="94"/>
      <c r="DX13" s="94"/>
      <c r="DY13" s="94"/>
      <c r="DZ13" s="94"/>
      <c r="EA13" s="94"/>
      <c r="EB13" s="94"/>
      <c r="EC13" s="94"/>
      <c r="ED13" s="94"/>
      <c r="EE13" s="94"/>
      <c r="EF13" s="94"/>
      <c r="EG13" s="94"/>
      <c r="EH13" s="94"/>
      <c r="EI13" s="94"/>
      <c r="EJ13" s="94"/>
      <c r="EK13" s="94"/>
      <c r="EL13" s="94"/>
      <c r="EM13" s="94"/>
      <c r="EN13" s="94"/>
      <c r="EO13" s="94"/>
      <c r="EP13" s="94"/>
      <c r="EQ13" s="94"/>
      <c r="ER13" s="94"/>
      <c r="ES13" s="94"/>
      <c r="ET13" s="94"/>
      <c r="EU13" s="94"/>
      <c r="EV13" s="94"/>
      <c r="EW13" s="94"/>
      <c r="EX13" s="94"/>
      <c r="EY13" s="94"/>
      <c r="EZ13" s="94"/>
      <c r="FA13" s="94"/>
      <c r="FB13" s="94"/>
      <c r="FC13" s="94"/>
      <c r="FD13" s="94"/>
      <c r="FE13" s="94"/>
      <c r="FF13" s="94"/>
      <c r="FG13" s="94"/>
      <c r="FH13" s="94"/>
      <c r="FI13" s="94"/>
      <c r="FJ13" s="94"/>
      <c r="FK13" s="94"/>
      <c r="FL13" s="94"/>
      <c r="FM13" s="94"/>
      <c r="FN13" s="94"/>
      <c r="FO13" s="94"/>
      <c r="FP13" s="94"/>
      <c r="FQ13" s="94"/>
      <c r="FR13" s="94"/>
      <c r="FS13" s="94"/>
      <c r="FT13" s="94"/>
      <c r="FU13" s="94"/>
      <c r="FV13" s="94"/>
      <c r="FW13" s="94"/>
      <c r="FX13" s="94"/>
      <c r="FY13" s="94"/>
      <c r="FZ13" s="94"/>
      <c r="GA13" s="94"/>
      <c r="GB13" s="94"/>
      <c r="GC13" s="94"/>
      <c r="GD13" s="94"/>
      <c r="GE13" s="94"/>
      <c r="GF13" s="94"/>
      <c r="GG13" s="94"/>
      <c r="GH13" s="94"/>
      <c r="GI13" s="94"/>
      <c r="GJ13" s="94"/>
      <c r="GK13" s="94"/>
      <c r="GL13" s="94"/>
      <c r="GM13" s="94"/>
      <c r="GN13" s="94"/>
      <c r="GO13" s="94"/>
      <c r="GP13" s="94"/>
      <c r="GQ13" s="94"/>
      <c r="GR13" s="94"/>
      <c r="GS13" s="94"/>
      <c r="GT13" s="94"/>
      <c r="GU13" s="94"/>
      <c r="GV13" s="94"/>
      <c r="GW13" s="94"/>
      <c r="GX13" s="94"/>
      <c r="GY13" s="94"/>
      <c r="GZ13" s="94"/>
      <c r="HA13" s="94"/>
      <c r="HB13" s="94"/>
      <c r="HC13" s="94"/>
      <c r="HD13" s="94"/>
      <c r="HE13" s="94"/>
      <c r="HF13" s="94"/>
      <c r="HG13" s="94"/>
      <c r="HH13" s="94"/>
      <c r="HI13" s="94"/>
      <c r="HJ13" s="94"/>
      <c r="HK13" s="94"/>
      <c r="HL13" s="94"/>
      <c r="HM13" s="94"/>
      <c r="HN13" s="94"/>
      <c r="HO13" s="94"/>
      <c r="HP13" s="94"/>
      <c r="HQ13" s="94"/>
      <c r="HR13" s="94"/>
      <c r="HS13" s="94"/>
      <c r="HT13" s="94"/>
      <c r="HU13" s="94"/>
      <c r="HV13" s="94"/>
      <c r="HW13" s="94"/>
      <c r="HX13" s="94"/>
      <c r="HY13" s="94"/>
      <c r="HZ13" s="94"/>
      <c r="IA13" s="94"/>
      <c r="IB13" s="94"/>
      <c r="IC13" s="94"/>
      <c r="ID13" s="94"/>
      <c r="IE13" s="94"/>
      <c r="IF13" s="94"/>
      <c r="IG13" s="94"/>
      <c r="IH13" s="94"/>
      <c r="II13" s="94"/>
      <c r="IJ13" s="94"/>
      <c r="IK13" s="94"/>
      <c r="IL13" s="94"/>
      <c r="IM13" s="94"/>
      <c r="IN13" s="94"/>
      <c r="IO13" s="94"/>
      <c r="IP13" s="94"/>
      <c r="IQ13" s="94"/>
      <c r="IR13" s="94"/>
      <c r="IS13" s="94"/>
      <c r="IT13" s="94"/>
      <c r="IU13" s="94"/>
      <c r="IV13" s="94"/>
    </row>
    <row r="14" spans="1:256">
      <c r="A14" s="183" t="s">
        <v>153</v>
      </c>
      <c r="B14" s="185">
        <v>812</v>
      </c>
      <c r="C14" s="185">
        <v>814</v>
      </c>
      <c r="D14" s="178">
        <v>99.9</v>
      </c>
      <c r="E14" s="185">
        <v>1539</v>
      </c>
      <c r="F14" s="185">
        <v>3329</v>
      </c>
      <c r="G14" s="178">
        <v>46.2</v>
      </c>
      <c r="H14" s="185">
        <v>807</v>
      </c>
      <c r="I14" s="185">
        <v>795</v>
      </c>
      <c r="J14" s="178">
        <v>101.5</v>
      </c>
      <c r="K14" s="185">
        <v>822</v>
      </c>
      <c r="L14" s="185">
        <v>821</v>
      </c>
      <c r="M14" s="178">
        <v>100.1</v>
      </c>
      <c r="N14" s="185">
        <v>799</v>
      </c>
      <c r="O14" s="185">
        <v>793</v>
      </c>
      <c r="P14" s="178">
        <v>100.7</v>
      </c>
      <c r="Q14" s="94"/>
      <c r="R14" s="118"/>
      <c r="S14" s="118"/>
      <c r="T14" s="118"/>
      <c r="U14" s="118"/>
      <c r="V14" s="118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4"/>
      <c r="BF14" s="94"/>
      <c r="BG14" s="94"/>
      <c r="BH14" s="94"/>
      <c r="BI14" s="94"/>
      <c r="BJ14" s="94"/>
      <c r="BK14" s="94"/>
      <c r="BL14" s="94"/>
      <c r="BM14" s="94"/>
      <c r="BN14" s="94"/>
      <c r="BO14" s="94"/>
      <c r="BP14" s="94"/>
      <c r="BQ14" s="94"/>
      <c r="BR14" s="94"/>
      <c r="BS14" s="94"/>
      <c r="BT14" s="94"/>
      <c r="BU14" s="94"/>
      <c r="BV14" s="94"/>
      <c r="BW14" s="94"/>
      <c r="BX14" s="94"/>
      <c r="BY14" s="94"/>
      <c r="BZ14" s="94"/>
      <c r="CA14" s="94"/>
      <c r="CB14" s="94"/>
      <c r="CC14" s="94"/>
      <c r="CD14" s="94"/>
      <c r="CE14" s="94"/>
      <c r="CF14" s="94"/>
      <c r="CG14" s="94"/>
      <c r="CH14" s="94"/>
      <c r="CI14" s="94"/>
      <c r="CJ14" s="94"/>
      <c r="CK14" s="94"/>
      <c r="CL14" s="94"/>
      <c r="CM14" s="94"/>
      <c r="CN14" s="94"/>
      <c r="CO14" s="94"/>
      <c r="CP14" s="94"/>
      <c r="CQ14" s="94"/>
      <c r="CR14" s="94"/>
      <c r="CS14" s="94"/>
      <c r="CT14" s="94"/>
      <c r="CU14" s="94"/>
      <c r="CV14" s="94"/>
      <c r="CW14" s="94"/>
      <c r="CX14" s="94"/>
      <c r="CY14" s="94"/>
      <c r="CZ14" s="94"/>
      <c r="DA14" s="94"/>
      <c r="DB14" s="94"/>
      <c r="DC14" s="94"/>
      <c r="DD14" s="94"/>
      <c r="DE14" s="94"/>
      <c r="DF14" s="94"/>
      <c r="DG14" s="94"/>
      <c r="DH14" s="94"/>
      <c r="DI14" s="94"/>
      <c r="DJ14" s="94"/>
      <c r="DK14" s="94"/>
      <c r="DL14" s="94"/>
      <c r="DM14" s="94"/>
      <c r="DN14" s="94"/>
      <c r="DO14" s="94"/>
      <c r="DP14" s="94"/>
      <c r="DQ14" s="94"/>
      <c r="DR14" s="94"/>
      <c r="DS14" s="94"/>
      <c r="DT14" s="94"/>
      <c r="DU14" s="94"/>
      <c r="DV14" s="94"/>
      <c r="DW14" s="94"/>
      <c r="DX14" s="94"/>
      <c r="DY14" s="94"/>
      <c r="DZ14" s="94"/>
      <c r="EA14" s="94"/>
      <c r="EB14" s="94"/>
      <c r="EC14" s="94"/>
      <c r="ED14" s="94"/>
      <c r="EE14" s="94"/>
      <c r="EF14" s="94"/>
      <c r="EG14" s="94"/>
      <c r="EH14" s="94"/>
      <c r="EI14" s="94"/>
      <c r="EJ14" s="94"/>
      <c r="EK14" s="94"/>
      <c r="EL14" s="94"/>
      <c r="EM14" s="94"/>
      <c r="EN14" s="94"/>
      <c r="EO14" s="94"/>
      <c r="EP14" s="94"/>
      <c r="EQ14" s="94"/>
      <c r="ER14" s="94"/>
      <c r="ES14" s="94"/>
      <c r="ET14" s="94"/>
      <c r="EU14" s="94"/>
      <c r="EV14" s="94"/>
      <c r="EW14" s="94"/>
      <c r="EX14" s="94"/>
      <c r="EY14" s="94"/>
      <c r="EZ14" s="94"/>
      <c r="FA14" s="94"/>
      <c r="FB14" s="94"/>
      <c r="FC14" s="94"/>
      <c r="FD14" s="94"/>
      <c r="FE14" s="94"/>
      <c r="FF14" s="94"/>
      <c r="FG14" s="94"/>
      <c r="FH14" s="94"/>
      <c r="FI14" s="94"/>
      <c r="FJ14" s="94"/>
      <c r="FK14" s="94"/>
      <c r="FL14" s="94"/>
      <c r="FM14" s="94"/>
      <c r="FN14" s="94"/>
      <c r="FO14" s="94"/>
      <c r="FP14" s="94"/>
      <c r="FQ14" s="94"/>
      <c r="FR14" s="94"/>
      <c r="FS14" s="94"/>
      <c r="FT14" s="94"/>
      <c r="FU14" s="94"/>
      <c r="FV14" s="94"/>
      <c r="FW14" s="94"/>
      <c r="FX14" s="94"/>
      <c r="FY14" s="94"/>
      <c r="FZ14" s="94"/>
      <c r="GA14" s="94"/>
      <c r="GB14" s="94"/>
      <c r="GC14" s="94"/>
      <c r="GD14" s="94"/>
      <c r="GE14" s="94"/>
      <c r="GF14" s="94"/>
      <c r="GG14" s="94"/>
      <c r="GH14" s="94"/>
      <c r="GI14" s="94"/>
      <c r="GJ14" s="94"/>
      <c r="GK14" s="94"/>
      <c r="GL14" s="94"/>
      <c r="GM14" s="94"/>
      <c r="GN14" s="94"/>
      <c r="GO14" s="94"/>
      <c r="GP14" s="94"/>
      <c r="GQ14" s="94"/>
      <c r="GR14" s="94"/>
      <c r="GS14" s="94"/>
      <c r="GT14" s="94"/>
      <c r="GU14" s="94"/>
      <c r="GV14" s="94"/>
      <c r="GW14" s="94"/>
      <c r="GX14" s="94"/>
      <c r="GY14" s="94"/>
      <c r="GZ14" s="94"/>
      <c r="HA14" s="94"/>
      <c r="HB14" s="94"/>
      <c r="HC14" s="94"/>
      <c r="HD14" s="94"/>
      <c r="HE14" s="94"/>
      <c r="HF14" s="94"/>
      <c r="HG14" s="94"/>
      <c r="HH14" s="94"/>
      <c r="HI14" s="94"/>
      <c r="HJ14" s="94"/>
      <c r="HK14" s="94"/>
      <c r="HL14" s="94"/>
      <c r="HM14" s="94"/>
      <c r="HN14" s="94"/>
      <c r="HO14" s="94"/>
      <c r="HP14" s="94"/>
      <c r="HQ14" s="94"/>
      <c r="HR14" s="94"/>
      <c r="HS14" s="94"/>
      <c r="HT14" s="94"/>
      <c r="HU14" s="94"/>
      <c r="HV14" s="94"/>
      <c r="HW14" s="94"/>
      <c r="HX14" s="94"/>
      <c r="HY14" s="94"/>
      <c r="HZ14" s="94"/>
      <c r="IA14" s="94"/>
      <c r="IB14" s="94"/>
      <c r="IC14" s="94"/>
      <c r="ID14" s="94"/>
      <c r="IE14" s="94"/>
      <c r="IF14" s="94"/>
      <c r="IG14" s="94"/>
      <c r="IH14" s="94"/>
      <c r="II14" s="94"/>
      <c r="IJ14" s="94"/>
      <c r="IK14" s="94"/>
      <c r="IL14" s="94"/>
      <c r="IM14" s="94"/>
      <c r="IN14" s="94"/>
      <c r="IO14" s="94"/>
      <c r="IP14" s="94"/>
      <c r="IQ14" s="94"/>
      <c r="IR14" s="94"/>
      <c r="IS14" s="94"/>
      <c r="IT14" s="94"/>
      <c r="IU14" s="94"/>
      <c r="IV14" s="94"/>
    </row>
    <row r="15" spans="1:256">
      <c r="A15" s="183" t="s">
        <v>154</v>
      </c>
      <c r="B15" s="185">
        <v>1208</v>
      </c>
      <c r="C15" s="185">
        <v>1432</v>
      </c>
      <c r="D15" s="178">
        <v>84.3</v>
      </c>
      <c r="E15" s="185">
        <v>2166</v>
      </c>
      <c r="F15" s="185">
        <v>3156</v>
      </c>
      <c r="G15" s="178">
        <v>68.599999999999994</v>
      </c>
      <c r="H15" s="185">
        <v>642</v>
      </c>
      <c r="I15" s="185">
        <v>634</v>
      </c>
      <c r="J15" s="178">
        <v>101.2</v>
      </c>
      <c r="K15" s="185">
        <v>786</v>
      </c>
      <c r="L15" s="185">
        <v>808</v>
      </c>
      <c r="M15" s="178">
        <v>97.2</v>
      </c>
      <c r="N15" s="185">
        <v>1053</v>
      </c>
      <c r="O15" s="185">
        <v>1188</v>
      </c>
      <c r="P15" s="178">
        <v>88.7</v>
      </c>
      <c r="Q15" s="94"/>
      <c r="R15" s="118"/>
      <c r="S15" s="118"/>
      <c r="T15" s="118"/>
      <c r="U15" s="118"/>
      <c r="V15" s="118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Q15" s="94"/>
      <c r="CR15" s="94"/>
      <c r="CS15" s="94"/>
      <c r="CT15" s="94"/>
      <c r="CU15" s="94"/>
      <c r="CV15" s="94"/>
      <c r="CW15" s="94"/>
      <c r="CX15" s="94"/>
      <c r="CY15" s="94"/>
      <c r="CZ15" s="94"/>
      <c r="DA15" s="94"/>
      <c r="DB15" s="94"/>
      <c r="DC15" s="94"/>
      <c r="DD15" s="94"/>
      <c r="DE15" s="94"/>
      <c r="DF15" s="94"/>
      <c r="DG15" s="94"/>
      <c r="DH15" s="94"/>
      <c r="DI15" s="94"/>
      <c r="DJ15" s="94"/>
      <c r="DK15" s="94"/>
      <c r="DL15" s="94"/>
      <c r="DM15" s="94"/>
      <c r="DN15" s="94"/>
      <c r="DO15" s="94"/>
      <c r="DP15" s="94"/>
      <c r="DQ15" s="94"/>
      <c r="DR15" s="94"/>
      <c r="DS15" s="94"/>
      <c r="DT15" s="94"/>
      <c r="DU15" s="94"/>
      <c r="DV15" s="94"/>
      <c r="DW15" s="94"/>
      <c r="DX15" s="94"/>
      <c r="DY15" s="94"/>
      <c r="DZ15" s="94"/>
      <c r="EA15" s="94"/>
      <c r="EB15" s="94"/>
      <c r="EC15" s="94"/>
      <c r="ED15" s="94"/>
      <c r="EE15" s="94"/>
      <c r="EF15" s="94"/>
      <c r="EG15" s="94"/>
      <c r="EH15" s="94"/>
      <c r="EI15" s="94"/>
      <c r="EJ15" s="94"/>
      <c r="EK15" s="94"/>
      <c r="EL15" s="94"/>
      <c r="EM15" s="94"/>
      <c r="EN15" s="94"/>
      <c r="EO15" s="94"/>
      <c r="EP15" s="94"/>
      <c r="EQ15" s="94"/>
      <c r="ER15" s="94"/>
      <c r="ES15" s="94"/>
      <c r="ET15" s="94"/>
      <c r="EU15" s="94"/>
      <c r="EV15" s="94"/>
      <c r="EW15" s="94"/>
      <c r="EX15" s="94"/>
      <c r="EY15" s="94"/>
      <c r="EZ15" s="94"/>
      <c r="FA15" s="94"/>
      <c r="FB15" s="94"/>
      <c r="FC15" s="94"/>
      <c r="FD15" s="94"/>
      <c r="FE15" s="94"/>
      <c r="FF15" s="94"/>
      <c r="FG15" s="94"/>
      <c r="FH15" s="94"/>
      <c r="FI15" s="94"/>
      <c r="FJ15" s="94"/>
      <c r="FK15" s="94"/>
      <c r="FL15" s="94"/>
      <c r="FM15" s="94"/>
      <c r="FN15" s="94"/>
      <c r="FO15" s="94"/>
      <c r="FP15" s="94"/>
      <c r="FQ15" s="94"/>
      <c r="FR15" s="94"/>
      <c r="FS15" s="94"/>
      <c r="FT15" s="94"/>
      <c r="FU15" s="94"/>
      <c r="FV15" s="94"/>
      <c r="FW15" s="94"/>
      <c r="FX15" s="94"/>
      <c r="FY15" s="94"/>
      <c r="FZ15" s="94"/>
      <c r="GA15" s="94"/>
      <c r="GB15" s="94"/>
      <c r="GC15" s="94"/>
      <c r="GD15" s="94"/>
      <c r="GE15" s="94"/>
      <c r="GF15" s="94"/>
      <c r="GG15" s="94"/>
      <c r="GH15" s="94"/>
      <c r="GI15" s="94"/>
      <c r="GJ15" s="94"/>
      <c r="GK15" s="94"/>
      <c r="GL15" s="94"/>
      <c r="GM15" s="94"/>
      <c r="GN15" s="94"/>
      <c r="GO15" s="94"/>
      <c r="GP15" s="94"/>
      <c r="GQ15" s="94"/>
      <c r="GR15" s="94"/>
      <c r="GS15" s="94"/>
      <c r="GT15" s="94"/>
      <c r="GU15" s="94"/>
      <c r="GV15" s="94"/>
      <c r="GW15" s="94"/>
      <c r="GX15" s="94"/>
      <c r="GY15" s="94"/>
      <c r="GZ15" s="94"/>
      <c r="HA15" s="94"/>
      <c r="HB15" s="94"/>
      <c r="HC15" s="94"/>
      <c r="HD15" s="94"/>
      <c r="HE15" s="94"/>
      <c r="HF15" s="94"/>
      <c r="HG15" s="94"/>
      <c r="HH15" s="94"/>
      <c r="HI15" s="94"/>
      <c r="HJ15" s="94"/>
      <c r="HK15" s="94"/>
      <c r="HL15" s="94"/>
      <c r="HM15" s="94"/>
      <c r="HN15" s="94"/>
      <c r="HO15" s="94"/>
      <c r="HP15" s="94"/>
      <c r="HQ15" s="94"/>
      <c r="HR15" s="94"/>
      <c r="HS15" s="94"/>
      <c r="HT15" s="94"/>
      <c r="HU15" s="94"/>
      <c r="HV15" s="94"/>
      <c r="HW15" s="94"/>
      <c r="HX15" s="94"/>
      <c r="HY15" s="94"/>
      <c r="HZ15" s="94"/>
      <c r="IA15" s="94"/>
      <c r="IB15" s="94"/>
      <c r="IC15" s="94"/>
      <c r="ID15" s="94"/>
      <c r="IE15" s="94"/>
      <c r="IF15" s="94"/>
      <c r="IG15" s="94"/>
      <c r="IH15" s="94"/>
      <c r="II15" s="94"/>
      <c r="IJ15" s="94"/>
      <c r="IK15" s="94"/>
      <c r="IL15" s="94"/>
      <c r="IM15" s="94"/>
      <c r="IN15" s="94"/>
      <c r="IO15" s="94"/>
      <c r="IP15" s="94"/>
      <c r="IQ15" s="94"/>
      <c r="IR15" s="94"/>
      <c r="IS15" s="94"/>
      <c r="IT15" s="94"/>
      <c r="IU15" s="94"/>
      <c r="IV15" s="94"/>
    </row>
    <row r="16" spans="1:256">
      <c r="A16" s="183" t="s">
        <v>155</v>
      </c>
      <c r="B16" s="185">
        <v>1478</v>
      </c>
      <c r="C16" s="185">
        <v>1623</v>
      </c>
      <c r="D16" s="178">
        <v>91.1</v>
      </c>
      <c r="E16" s="185">
        <v>2657</v>
      </c>
      <c r="F16" s="185">
        <v>3145</v>
      </c>
      <c r="G16" s="178">
        <v>84.5</v>
      </c>
      <c r="H16" s="185">
        <v>822</v>
      </c>
      <c r="I16" s="185">
        <v>810</v>
      </c>
      <c r="J16" s="178">
        <v>101.5</v>
      </c>
      <c r="K16" s="185">
        <v>844</v>
      </c>
      <c r="L16" s="185">
        <v>836</v>
      </c>
      <c r="M16" s="178">
        <v>101</v>
      </c>
      <c r="N16" s="185">
        <v>1010</v>
      </c>
      <c r="O16" s="185">
        <v>1045</v>
      </c>
      <c r="P16" s="178">
        <v>96.7</v>
      </c>
      <c r="Q16" s="94"/>
      <c r="R16" s="118"/>
      <c r="S16" s="118"/>
      <c r="T16" s="118"/>
      <c r="U16" s="118"/>
      <c r="V16" s="118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94"/>
      <c r="BN16" s="94"/>
      <c r="BO16" s="94"/>
      <c r="BP16" s="94"/>
      <c r="BQ16" s="94"/>
      <c r="BR16" s="94"/>
      <c r="BS16" s="94"/>
      <c r="BT16" s="94"/>
      <c r="BU16" s="94"/>
      <c r="BV16" s="94"/>
      <c r="BW16" s="94"/>
      <c r="BX16" s="94"/>
      <c r="BY16" s="94"/>
      <c r="BZ16" s="94"/>
      <c r="CA16" s="94"/>
      <c r="CB16" s="94"/>
      <c r="CC16" s="94"/>
      <c r="CD16" s="94"/>
      <c r="CE16" s="94"/>
      <c r="CF16" s="94"/>
      <c r="CG16" s="94"/>
      <c r="CH16" s="94"/>
      <c r="CI16" s="94"/>
      <c r="CJ16" s="94"/>
      <c r="CK16" s="94"/>
      <c r="CL16" s="94"/>
      <c r="CM16" s="94"/>
      <c r="CN16" s="94"/>
      <c r="CO16" s="94"/>
      <c r="CP16" s="94"/>
      <c r="CQ16" s="94"/>
      <c r="CR16" s="94"/>
      <c r="CS16" s="94"/>
      <c r="CT16" s="94"/>
      <c r="CU16" s="94"/>
      <c r="CV16" s="94"/>
      <c r="CW16" s="94"/>
      <c r="CX16" s="94"/>
      <c r="CY16" s="94"/>
      <c r="CZ16" s="94"/>
      <c r="DA16" s="94"/>
      <c r="DB16" s="94"/>
      <c r="DC16" s="94"/>
      <c r="DD16" s="94"/>
      <c r="DE16" s="94"/>
      <c r="DF16" s="94"/>
      <c r="DG16" s="94"/>
      <c r="DH16" s="94"/>
      <c r="DI16" s="94"/>
      <c r="DJ16" s="94"/>
      <c r="DK16" s="94"/>
      <c r="DL16" s="94"/>
      <c r="DM16" s="94"/>
      <c r="DN16" s="94"/>
      <c r="DO16" s="94"/>
      <c r="DP16" s="94"/>
      <c r="DQ16" s="94"/>
      <c r="DR16" s="94"/>
      <c r="DS16" s="94"/>
      <c r="DT16" s="94"/>
      <c r="DU16" s="94"/>
      <c r="DV16" s="94"/>
      <c r="DW16" s="94"/>
      <c r="DX16" s="94"/>
      <c r="DY16" s="94"/>
      <c r="DZ16" s="94"/>
      <c r="EA16" s="94"/>
      <c r="EB16" s="94"/>
      <c r="EC16" s="94"/>
      <c r="ED16" s="94"/>
      <c r="EE16" s="94"/>
      <c r="EF16" s="94"/>
      <c r="EG16" s="94"/>
      <c r="EH16" s="94"/>
      <c r="EI16" s="94"/>
      <c r="EJ16" s="94"/>
      <c r="EK16" s="94"/>
      <c r="EL16" s="94"/>
      <c r="EM16" s="94"/>
      <c r="EN16" s="94"/>
      <c r="EO16" s="94"/>
      <c r="EP16" s="94"/>
      <c r="EQ16" s="94"/>
      <c r="ER16" s="94"/>
      <c r="ES16" s="94"/>
      <c r="ET16" s="94"/>
      <c r="EU16" s="94"/>
      <c r="EV16" s="94"/>
      <c r="EW16" s="94"/>
      <c r="EX16" s="94"/>
      <c r="EY16" s="94"/>
      <c r="EZ16" s="94"/>
      <c r="FA16" s="94"/>
      <c r="FB16" s="94"/>
      <c r="FC16" s="94"/>
      <c r="FD16" s="94"/>
      <c r="FE16" s="94"/>
      <c r="FF16" s="94"/>
      <c r="FG16" s="94"/>
      <c r="FH16" s="94"/>
      <c r="FI16" s="94"/>
      <c r="FJ16" s="94"/>
      <c r="FK16" s="94"/>
      <c r="FL16" s="94"/>
      <c r="FM16" s="94"/>
      <c r="FN16" s="94"/>
      <c r="FO16" s="94"/>
      <c r="FP16" s="94"/>
      <c r="FQ16" s="94"/>
      <c r="FR16" s="94"/>
      <c r="FS16" s="94"/>
      <c r="FT16" s="94"/>
      <c r="FU16" s="94"/>
      <c r="FV16" s="94"/>
      <c r="FW16" s="94"/>
      <c r="FX16" s="94"/>
      <c r="FY16" s="94"/>
      <c r="FZ16" s="94"/>
      <c r="GA16" s="94"/>
      <c r="GB16" s="94"/>
      <c r="GC16" s="94"/>
      <c r="GD16" s="94"/>
      <c r="GE16" s="94"/>
      <c r="GF16" s="94"/>
      <c r="GG16" s="94"/>
      <c r="GH16" s="94"/>
      <c r="GI16" s="94"/>
      <c r="GJ16" s="94"/>
      <c r="GK16" s="94"/>
      <c r="GL16" s="94"/>
      <c r="GM16" s="94"/>
      <c r="GN16" s="94"/>
      <c r="GO16" s="94"/>
      <c r="GP16" s="94"/>
      <c r="GQ16" s="94"/>
      <c r="GR16" s="94"/>
      <c r="GS16" s="94"/>
      <c r="GT16" s="94"/>
      <c r="GU16" s="94"/>
      <c r="GV16" s="94"/>
      <c r="GW16" s="94"/>
      <c r="GX16" s="94"/>
      <c r="GY16" s="94"/>
      <c r="GZ16" s="94"/>
      <c r="HA16" s="94"/>
      <c r="HB16" s="94"/>
      <c r="HC16" s="94"/>
      <c r="HD16" s="94"/>
      <c r="HE16" s="94"/>
      <c r="HF16" s="94"/>
      <c r="HG16" s="94"/>
      <c r="HH16" s="94"/>
      <c r="HI16" s="94"/>
      <c r="HJ16" s="94"/>
      <c r="HK16" s="94"/>
      <c r="HL16" s="94"/>
      <c r="HM16" s="94"/>
      <c r="HN16" s="94"/>
      <c r="HO16" s="94"/>
      <c r="HP16" s="94"/>
      <c r="HQ16" s="94"/>
      <c r="HR16" s="94"/>
      <c r="HS16" s="94"/>
      <c r="HT16" s="94"/>
      <c r="HU16" s="94"/>
      <c r="HV16" s="94"/>
      <c r="HW16" s="94"/>
      <c r="HX16" s="94"/>
      <c r="HY16" s="94"/>
      <c r="HZ16" s="94"/>
      <c r="IA16" s="94"/>
      <c r="IB16" s="94"/>
      <c r="IC16" s="94"/>
      <c r="ID16" s="94"/>
      <c r="IE16" s="94"/>
      <c r="IF16" s="94"/>
      <c r="IG16" s="94"/>
      <c r="IH16" s="94"/>
      <c r="II16" s="94"/>
      <c r="IJ16" s="94"/>
      <c r="IK16" s="94"/>
      <c r="IL16" s="94"/>
      <c r="IM16" s="94"/>
      <c r="IN16" s="94"/>
      <c r="IO16" s="94"/>
      <c r="IP16" s="94"/>
      <c r="IQ16" s="94"/>
      <c r="IR16" s="94"/>
      <c r="IS16" s="94"/>
      <c r="IT16" s="94"/>
      <c r="IU16" s="94"/>
      <c r="IV16" s="94"/>
    </row>
    <row r="17" spans="1:256">
      <c r="A17" s="184" t="s">
        <v>156</v>
      </c>
      <c r="B17" s="186">
        <v>633</v>
      </c>
      <c r="C17" s="186">
        <v>633</v>
      </c>
      <c r="D17" s="181">
        <v>100</v>
      </c>
      <c r="E17" s="182" t="s">
        <v>142</v>
      </c>
      <c r="F17" s="182" t="s">
        <v>142</v>
      </c>
      <c r="G17" s="182" t="s">
        <v>142</v>
      </c>
      <c r="H17" s="186">
        <v>633</v>
      </c>
      <c r="I17" s="186">
        <v>633</v>
      </c>
      <c r="J17" s="181">
        <v>100</v>
      </c>
      <c r="K17" s="186">
        <v>953</v>
      </c>
      <c r="L17" s="186">
        <v>951</v>
      </c>
      <c r="M17" s="181">
        <v>100.3</v>
      </c>
      <c r="N17" s="186">
        <v>876</v>
      </c>
      <c r="O17" s="186">
        <v>874</v>
      </c>
      <c r="P17" s="181">
        <v>100.2</v>
      </c>
      <c r="Q17" s="94"/>
      <c r="R17" s="118"/>
      <c r="S17" s="118"/>
      <c r="T17" s="118"/>
      <c r="U17" s="118"/>
      <c r="V17" s="118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4"/>
      <c r="BD17" s="94"/>
      <c r="BE17" s="94"/>
      <c r="BF17" s="94"/>
      <c r="BG17" s="94"/>
      <c r="BH17" s="94"/>
      <c r="BI17" s="94"/>
      <c r="BJ17" s="94"/>
      <c r="BK17" s="94"/>
      <c r="BL17" s="94"/>
      <c r="BM17" s="94"/>
      <c r="BN17" s="94"/>
      <c r="BO17" s="94"/>
      <c r="BP17" s="94"/>
      <c r="BQ17" s="94"/>
      <c r="BR17" s="94"/>
      <c r="BS17" s="94"/>
      <c r="BT17" s="94"/>
      <c r="BU17" s="94"/>
      <c r="BV17" s="94"/>
      <c r="BW17" s="94"/>
      <c r="BX17" s="94"/>
      <c r="BY17" s="94"/>
      <c r="BZ17" s="94"/>
      <c r="CA17" s="94"/>
      <c r="CB17" s="94"/>
      <c r="CC17" s="94"/>
      <c r="CD17" s="94"/>
      <c r="CE17" s="94"/>
      <c r="CF17" s="94"/>
      <c r="CG17" s="94"/>
      <c r="CH17" s="94"/>
      <c r="CI17" s="94"/>
      <c r="CJ17" s="94"/>
      <c r="CK17" s="94"/>
      <c r="CL17" s="94"/>
      <c r="CM17" s="94"/>
      <c r="CN17" s="94"/>
      <c r="CO17" s="94"/>
      <c r="CP17" s="94"/>
      <c r="CQ17" s="94"/>
      <c r="CR17" s="94"/>
      <c r="CS17" s="94"/>
      <c r="CT17" s="94"/>
      <c r="CU17" s="94"/>
      <c r="CV17" s="94"/>
      <c r="CW17" s="94"/>
      <c r="CX17" s="94"/>
      <c r="CY17" s="94"/>
      <c r="CZ17" s="94"/>
      <c r="DA17" s="94"/>
      <c r="DB17" s="94"/>
      <c r="DC17" s="94"/>
      <c r="DD17" s="94"/>
      <c r="DE17" s="94"/>
      <c r="DF17" s="94"/>
      <c r="DG17" s="94"/>
      <c r="DH17" s="94"/>
      <c r="DI17" s="94"/>
      <c r="DJ17" s="94"/>
      <c r="DK17" s="94"/>
      <c r="DL17" s="94"/>
      <c r="DM17" s="94"/>
      <c r="DN17" s="94"/>
      <c r="DO17" s="94"/>
      <c r="DP17" s="94"/>
      <c r="DQ17" s="94"/>
      <c r="DR17" s="94"/>
      <c r="DS17" s="94"/>
      <c r="DT17" s="94"/>
      <c r="DU17" s="94"/>
      <c r="DV17" s="94"/>
      <c r="DW17" s="94"/>
      <c r="DX17" s="94"/>
      <c r="DY17" s="94"/>
      <c r="DZ17" s="94"/>
      <c r="EA17" s="94"/>
      <c r="EB17" s="94"/>
      <c r="EC17" s="94"/>
      <c r="ED17" s="94"/>
      <c r="EE17" s="94"/>
      <c r="EF17" s="94"/>
      <c r="EG17" s="94"/>
      <c r="EH17" s="94"/>
      <c r="EI17" s="94"/>
      <c r="EJ17" s="94"/>
      <c r="EK17" s="94"/>
      <c r="EL17" s="94"/>
      <c r="EM17" s="94"/>
      <c r="EN17" s="94"/>
      <c r="EO17" s="94"/>
      <c r="EP17" s="94"/>
      <c r="EQ17" s="94"/>
      <c r="ER17" s="94"/>
      <c r="ES17" s="94"/>
      <c r="ET17" s="94"/>
      <c r="EU17" s="94"/>
      <c r="EV17" s="94"/>
      <c r="EW17" s="94"/>
      <c r="EX17" s="94"/>
      <c r="EY17" s="94"/>
      <c r="EZ17" s="94"/>
      <c r="FA17" s="94"/>
      <c r="FB17" s="94"/>
      <c r="FC17" s="94"/>
      <c r="FD17" s="94"/>
      <c r="FE17" s="94"/>
      <c r="FF17" s="94"/>
      <c r="FG17" s="94"/>
      <c r="FH17" s="94"/>
      <c r="FI17" s="94"/>
      <c r="FJ17" s="94"/>
      <c r="FK17" s="94"/>
      <c r="FL17" s="94"/>
      <c r="FM17" s="94"/>
      <c r="FN17" s="94"/>
      <c r="FO17" s="94"/>
      <c r="FP17" s="94"/>
      <c r="FQ17" s="94"/>
      <c r="FR17" s="94"/>
      <c r="FS17" s="94"/>
      <c r="FT17" s="94"/>
      <c r="FU17" s="94"/>
      <c r="FV17" s="94"/>
      <c r="FW17" s="94"/>
      <c r="FX17" s="94"/>
      <c r="FY17" s="94"/>
      <c r="FZ17" s="94"/>
      <c r="GA17" s="94"/>
      <c r="GB17" s="94"/>
      <c r="GC17" s="94"/>
      <c r="GD17" s="94"/>
      <c r="GE17" s="94"/>
      <c r="GF17" s="94"/>
      <c r="GG17" s="94"/>
      <c r="GH17" s="94"/>
      <c r="GI17" s="94"/>
      <c r="GJ17" s="94"/>
      <c r="GK17" s="94"/>
      <c r="GL17" s="94"/>
      <c r="GM17" s="94"/>
      <c r="GN17" s="94"/>
      <c r="GO17" s="94"/>
      <c r="GP17" s="94"/>
      <c r="GQ17" s="94"/>
      <c r="GR17" s="94"/>
      <c r="GS17" s="94"/>
      <c r="GT17" s="94"/>
      <c r="GU17" s="94"/>
      <c r="GV17" s="94"/>
      <c r="GW17" s="94"/>
      <c r="GX17" s="94"/>
      <c r="GY17" s="94"/>
      <c r="GZ17" s="94"/>
      <c r="HA17" s="94"/>
      <c r="HB17" s="94"/>
      <c r="HC17" s="94"/>
      <c r="HD17" s="94"/>
      <c r="HE17" s="94"/>
      <c r="HF17" s="94"/>
      <c r="HG17" s="94"/>
      <c r="HH17" s="94"/>
      <c r="HI17" s="94"/>
      <c r="HJ17" s="94"/>
      <c r="HK17" s="94"/>
      <c r="HL17" s="94"/>
      <c r="HM17" s="94"/>
      <c r="HN17" s="94"/>
      <c r="HO17" s="94"/>
      <c r="HP17" s="94"/>
      <c r="HQ17" s="94"/>
      <c r="HR17" s="94"/>
      <c r="HS17" s="94"/>
      <c r="HT17" s="94"/>
      <c r="HU17" s="94"/>
      <c r="HV17" s="94"/>
      <c r="HW17" s="94"/>
      <c r="HX17" s="94"/>
      <c r="HY17" s="94"/>
      <c r="HZ17" s="94"/>
      <c r="IA17" s="94"/>
      <c r="IB17" s="94"/>
      <c r="IC17" s="94"/>
      <c r="ID17" s="94"/>
      <c r="IE17" s="94"/>
      <c r="IF17" s="94"/>
      <c r="IG17" s="94"/>
      <c r="IH17" s="94"/>
      <c r="II17" s="94"/>
      <c r="IJ17" s="94"/>
      <c r="IK17" s="94"/>
      <c r="IL17" s="94"/>
      <c r="IM17" s="94"/>
      <c r="IN17" s="94"/>
      <c r="IO17" s="94"/>
      <c r="IP17" s="94"/>
      <c r="IQ17" s="94"/>
      <c r="IR17" s="94"/>
      <c r="IS17" s="94"/>
      <c r="IT17" s="94"/>
      <c r="IU17" s="94"/>
      <c r="IV17" s="94"/>
    </row>
    <row r="18" spans="1:256">
      <c r="A18" s="157"/>
      <c r="B18" s="119"/>
      <c r="C18" s="119"/>
      <c r="D18" s="113"/>
      <c r="E18" s="119"/>
      <c r="F18" s="119"/>
      <c r="G18" s="113"/>
      <c r="H18" s="119"/>
      <c r="I18" s="119"/>
      <c r="J18" s="113"/>
      <c r="K18" s="119"/>
      <c r="L18" s="119"/>
      <c r="M18" s="113"/>
      <c r="N18" s="119"/>
      <c r="O18" s="119"/>
      <c r="P18" s="113"/>
      <c r="Q18" s="94"/>
      <c r="R18" s="118"/>
      <c r="S18" s="118"/>
      <c r="T18" s="118"/>
      <c r="U18" s="118"/>
      <c r="V18" s="118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4"/>
      <c r="BF18" s="94"/>
      <c r="BG18" s="94"/>
      <c r="BH18" s="94"/>
      <c r="BI18" s="94"/>
      <c r="BJ18" s="94"/>
      <c r="BK18" s="94"/>
      <c r="BL18" s="94"/>
      <c r="BM18" s="94"/>
      <c r="BN18" s="94"/>
      <c r="BO18" s="94"/>
      <c r="BP18" s="94"/>
      <c r="BQ18" s="94"/>
      <c r="BR18" s="94"/>
      <c r="BS18" s="94"/>
      <c r="BT18" s="94"/>
      <c r="BU18" s="94"/>
      <c r="BV18" s="94"/>
      <c r="BW18" s="94"/>
      <c r="BX18" s="94"/>
      <c r="BY18" s="94"/>
      <c r="BZ18" s="94"/>
      <c r="CA18" s="94"/>
      <c r="CB18" s="94"/>
      <c r="CC18" s="94"/>
      <c r="CD18" s="94"/>
      <c r="CE18" s="94"/>
      <c r="CF18" s="94"/>
      <c r="CG18" s="94"/>
      <c r="CH18" s="94"/>
      <c r="CI18" s="94"/>
      <c r="CJ18" s="94"/>
      <c r="CK18" s="94"/>
      <c r="CL18" s="94"/>
      <c r="CM18" s="94"/>
      <c r="CN18" s="94"/>
      <c r="CO18" s="94"/>
      <c r="CP18" s="94"/>
      <c r="CQ18" s="94"/>
      <c r="CR18" s="94"/>
      <c r="CS18" s="94"/>
      <c r="CT18" s="94"/>
      <c r="CU18" s="94"/>
      <c r="CV18" s="94"/>
      <c r="CW18" s="94"/>
      <c r="CX18" s="94"/>
      <c r="CY18" s="94"/>
      <c r="CZ18" s="94"/>
      <c r="DA18" s="94"/>
      <c r="DB18" s="94"/>
      <c r="DC18" s="94"/>
      <c r="DD18" s="94"/>
      <c r="DE18" s="94"/>
      <c r="DF18" s="94"/>
      <c r="DG18" s="94"/>
      <c r="DH18" s="94"/>
      <c r="DI18" s="94"/>
      <c r="DJ18" s="94"/>
      <c r="DK18" s="94"/>
      <c r="DL18" s="94"/>
      <c r="DM18" s="94"/>
      <c r="DN18" s="94"/>
      <c r="DO18" s="94"/>
      <c r="DP18" s="94"/>
      <c r="DQ18" s="94"/>
      <c r="DR18" s="94"/>
      <c r="DS18" s="94"/>
      <c r="DT18" s="94"/>
      <c r="DU18" s="94"/>
      <c r="DV18" s="94"/>
      <c r="DW18" s="94"/>
      <c r="DX18" s="94"/>
      <c r="DY18" s="94"/>
      <c r="DZ18" s="94"/>
      <c r="EA18" s="94"/>
      <c r="EB18" s="94"/>
      <c r="EC18" s="94"/>
      <c r="ED18" s="94"/>
      <c r="EE18" s="94"/>
      <c r="EF18" s="94"/>
      <c r="EG18" s="94"/>
      <c r="EH18" s="94"/>
      <c r="EI18" s="94"/>
      <c r="EJ18" s="94"/>
      <c r="EK18" s="94"/>
      <c r="EL18" s="94"/>
      <c r="EM18" s="94"/>
      <c r="EN18" s="94"/>
      <c r="EO18" s="94"/>
      <c r="EP18" s="94"/>
      <c r="EQ18" s="94"/>
      <c r="ER18" s="94"/>
      <c r="ES18" s="94"/>
      <c r="ET18" s="94"/>
      <c r="EU18" s="94"/>
      <c r="EV18" s="94"/>
      <c r="EW18" s="94"/>
      <c r="EX18" s="94"/>
      <c r="EY18" s="94"/>
      <c r="EZ18" s="94"/>
      <c r="FA18" s="94"/>
      <c r="FB18" s="94"/>
      <c r="FC18" s="94"/>
      <c r="FD18" s="94"/>
      <c r="FE18" s="94"/>
      <c r="FF18" s="94"/>
      <c r="FG18" s="94"/>
      <c r="FH18" s="94"/>
      <c r="FI18" s="94"/>
      <c r="FJ18" s="94"/>
      <c r="FK18" s="94"/>
      <c r="FL18" s="94"/>
      <c r="FM18" s="94"/>
      <c r="FN18" s="94"/>
      <c r="FO18" s="94"/>
      <c r="FP18" s="94"/>
      <c r="FQ18" s="94"/>
      <c r="FR18" s="94"/>
      <c r="FS18" s="94"/>
      <c r="FT18" s="94"/>
      <c r="FU18" s="94"/>
      <c r="FV18" s="94"/>
      <c r="FW18" s="94"/>
      <c r="FX18" s="94"/>
      <c r="FY18" s="94"/>
      <c r="FZ18" s="94"/>
      <c r="GA18" s="94"/>
      <c r="GB18" s="94"/>
      <c r="GC18" s="94"/>
      <c r="GD18" s="94"/>
      <c r="GE18" s="94"/>
      <c r="GF18" s="94"/>
      <c r="GG18" s="94"/>
      <c r="GH18" s="94"/>
      <c r="GI18" s="94"/>
      <c r="GJ18" s="94"/>
      <c r="GK18" s="94"/>
      <c r="GL18" s="94"/>
      <c r="GM18" s="94"/>
      <c r="GN18" s="94"/>
      <c r="GO18" s="94"/>
      <c r="GP18" s="94"/>
      <c r="GQ18" s="94"/>
      <c r="GR18" s="94"/>
      <c r="GS18" s="94"/>
      <c r="GT18" s="94"/>
      <c r="GU18" s="94"/>
      <c r="GV18" s="94"/>
      <c r="GW18" s="94"/>
      <c r="GX18" s="94"/>
      <c r="GY18" s="94"/>
      <c r="GZ18" s="94"/>
      <c r="HA18" s="94"/>
      <c r="HB18" s="94"/>
      <c r="HC18" s="94"/>
      <c r="HD18" s="94"/>
      <c r="HE18" s="94"/>
      <c r="HF18" s="94"/>
      <c r="HG18" s="94"/>
      <c r="HH18" s="94"/>
      <c r="HI18" s="94"/>
      <c r="HJ18" s="94"/>
      <c r="HK18" s="94"/>
      <c r="HL18" s="94"/>
      <c r="HM18" s="94"/>
      <c r="HN18" s="94"/>
      <c r="HO18" s="94"/>
      <c r="HP18" s="94"/>
      <c r="HQ18" s="94"/>
      <c r="HR18" s="94"/>
      <c r="HS18" s="94"/>
      <c r="HT18" s="94"/>
      <c r="HU18" s="94"/>
      <c r="HV18" s="94"/>
      <c r="HW18" s="94"/>
      <c r="HX18" s="94"/>
      <c r="HY18" s="94"/>
      <c r="HZ18" s="94"/>
      <c r="IA18" s="94"/>
      <c r="IB18" s="94"/>
      <c r="IC18" s="94"/>
      <c r="ID18" s="94"/>
      <c r="IE18" s="94"/>
      <c r="IF18" s="94"/>
      <c r="IG18" s="94"/>
      <c r="IH18" s="94"/>
      <c r="II18" s="94"/>
      <c r="IJ18" s="94"/>
      <c r="IK18" s="94"/>
      <c r="IL18" s="94"/>
      <c r="IM18" s="94"/>
      <c r="IN18" s="94"/>
      <c r="IO18" s="94"/>
      <c r="IP18" s="94"/>
      <c r="IQ18" s="94"/>
      <c r="IR18" s="94"/>
      <c r="IS18" s="94"/>
      <c r="IT18" s="94"/>
      <c r="IU18" s="94"/>
      <c r="IV18" s="94"/>
    </row>
    <row r="19" spans="1:256">
      <c r="A19" s="157"/>
      <c r="B19" s="119"/>
      <c r="C19" s="119"/>
      <c r="D19" s="113"/>
      <c r="E19" s="119"/>
      <c r="F19" s="119"/>
      <c r="G19" s="113"/>
      <c r="H19" s="119"/>
      <c r="I19" s="119"/>
      <c r="J19" s="113"/>
      <c r="K19" s="119"/>
      <c r="L19" s="119"/>
      <c r="M19" s="113"/>
      <c r="N19" s="119"/>
      <c r="O19" s="119"/>
      <c r="P19" s="113"/>
      <c r="Q19" s="94"/>
      <c r="R19" s="118"/>
      <c r="S19" s="118"/>
      <c r="T19" s="118"/>
      <c r="U19" s="118"/>
      <c r="V19" s="118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94"/>
      <c r="BE19" s="94"/>
      <c r="BF19" s="94"/>
      <c r="BG19" s="94"/>
      <c r="BH19" s="94"/>
      <c r="BI19" s="94"/>
      <c r="BJ19" s="94"/>
      <c r="BK19" s="94"/>
      <c r="BL19" s="94"/>
      <c r="BM19" s="94"/>
      <c r="BN19" s="94"/>
      <c r="BO19" s="94"/>
      <c r="BP19" s="94"/>
      <c r="BQ19" s="94"/>
      <c r="BR19" s="94"/>
      <c r="BS19" s="94"/>
      <c r="BT19" s="94"/>
      <c r="BU19" s="94"/>
      <c r="BV19" s="94"/>
      <c r="BW19" s="94"/>
      <c r="BX19" s="94"/>
      <c r="BY19" s="94"/>
      <c r="BZ19" s="94"/>
      <c r="CA19" s="94"/>
      <c r="CB19" s="94"/>
      <c r="CC19" s="94"/>
      <c r="CD19" s="94"/>
      <c r="CE19" s="94"/>
      <c r="CF19" s="94"/>
      <c r="CG19" s="94"/>
      <c r="CH19" s="94"/>
      <c r="CI19" s="94"/>
      <c r="CJ19" s="94"/>
      <c r="CK19" s="94"/>
      <c r="CL19" s="94"/>
      <c r="CM19" s="94"/>
      <c r="CN19" s="94"/>
      <c r="CO19" s="94"/>
      <c r="CP19" s="94"/>
      <c r="CQ19" s="94"/>
      <c r="CR19" s="94"/>
      <c r="CS19" s="94"/>
      <c r="CT19" s="94"/>
      <c r="CU19" s="94"/>
      <c r="CV19" s="94"/>
      <c r="CW19" s="94"/>
      <c r="CX19" s="94"/>
      <c r="CY19" s="94"/>
      <c r="CZ19" s="94"/>
      <c r="DA19" s="94"/>
      <c r="DB19" s="94"/>
      <c r="DC19" s="94"/>
      <c r="DD19" s="94"/>
      <c r="DE19" s="94"/>
      <c r="DF19" s="94"/>
      <c r="DG19" s="94"/>
      <c r="DH19" s="94"/>
      <c r="DI19" s="94"/>
      <c r="DJ19" s="94"/>
      <c r="DK19" s="94"/>
      <c r="DL19" s="94"/>
      <c r="DM19" s="94"/>
      <c r="DN19" s="94"/>
      <c r="DO19" s="94"/>
      <c r="DP19" s="94"/>
      <c r="DQ19" s="94"/>
      <c r="DR19" s="94"/>
      <c r="DS19" s="94"/>
      <c r="DT19" s="94"/>
      <c r="DU19" s="94"/>
      <c r="DV19" s="94"/>
      <c r="DW19" s="94"/>
      <c r="DX19" s="94"/>
      <c r="DY19" s="94"/>
      <c r="DZ19" s="94"/>
      <c r="EA19" s="94"/>
      <c r="EB19" s="94"/>
      <c r="EC19" s="94"/>
      <c r="ED19" s="94"/>
      <c r="EE19" s="94"/>
      <c r="EF19" s="94"/>
      <c r="EG19" s="94"/>
      <c r="EH19" s="94"/>
      <c r="EI19" s="94"/>
      <c r="EJ19" s="94"/>
      <c r="EK19" s="94"/>
      <c r="EL19" s="94"/>
      <c r="EM19" s="94"/>
      <c r="EN19" s="94"/>
      <c r="EO19" s="94"/>
      <c r="EP19" s="94"/>
      <c r="EQ19" s="94"/>
      <c r="ER19" s="94"/>
      <c r="ES19" s="94"/>
      <c r="ET19" s="94"/>
      <c r="EU19" s="94"/>
      <c r="EV19" s="94"/>
      <c r="EW19" s="94"/>
      <c r="EX19" s="94"/>
      <c r="EY19" s="94"/>
      <c r="EZ19" s="94"/>
      <c r="FA19" s="94"/>
      <c r="FB19" s="94"/>
      <c r="FC19" s="94"/>
      <c r="FD19" s="94"/>
      <c r="FE19" s="94"/>
      <c r="FF19" s="94"/>
      <c r="FG19" s="94"/>
      <c r="FH19" s="94"/>
      <c r="FI19" s="94"/>
      <c r="FJ19" s="94"/>
      <c r="FK19" s="94"/>
      <c r="FL19" s="94"/>
      <c r="FM19" s="94"/>
      <c r="FN19" s="94"/>
      <c r="FO19" s="94"/>
      <c r="FP19" s="94"/>
      <c r="FQ19" s="94"/>
      <c r="FR19" s="94"/>
      <c r="FS19" s="94"/>
      <c r="FT19" s="94"/>
      <c r="FU19" s="94"/>
      <c r="FV19" s="94"/>
      <c r="FW19" s="94"/>
      <c r="FX19" s="94"/>
      <c r="FY19" s="94"/>
      <c r="FZ19" s="94"/>
      <c r="GA19" s="94"/>
      <c r="GB19" s="94"/>
      <c r="GC19" s="94"/>
      <c r="GD19" s="94"/>
      <c r="GE19" s="94"/>
      <c r="GF19" s="94"/>
      <c r="GG19" s="94"/>
      <c r="GH19" s="94"/>
      <c r="GI19" s="94"/>
      <c r="GJ19" s="94"/>
      <c r="GK19" s="94"/>
      <c r="GL19" s="94"/>
      <c r="GM19" s="94"/>
      <c r="GN19" s="94"/>
      <c r="GO19" s="94"/>
      <c r="GP19" s="94"/>
      <c r="GQ19" s="94"/>
      <c r="GR19" s="94"/>
      <c r="GS19" s="94"/>
      <c r="GT19" s="94"/>
      <c r="GU19" s="94"/>
      <c r="GV19" s="94"/>
      <c r="GW19" s="94"/>
      <c r="GX19" s="94"/>
      <c r="GY19" s="94"/>
      <c r="GZ19" s="94"/>
      <c r="HA19" s="94"/>
      <c r="HB19" s="94"/>
      <c r="HC19" s="94"/>
      <c r="HD19" s="94"/>
      <c r="HE19" s="94"/>
      <c r="HF19" s="94"/>
      <c r="HG19" s="94"/>
      <c r="HH19" s="94"/>
      <c r="HI19" s="94"/>
      <c r="HJ19" s="94"/>
      <c r="HK19" s="94"/>
      <c r="HL19" s="94"/>
      <c r="HM19" s="94"/>
      <c r="HN19" s="94"/>
      <c r="HO19" s="94"/>
      <c r="HP19" s="94"/>
      <c r="HQ19" s="94"/>
      <c r="HR19" s="94"/>
      <c r="HS19" s="94"/>
      <c r="HT19" s="94"/>
      <c r="HU19" s="94"/>
      <c r="HV19" s="94"/>
      <c r="HW19" s="94"/>
      <c r="HX19" s="94"/>
      <c r="HY19" s="94"/>
      <c r="HZ19" s="94"/>
      <c r="IA19" s="94"/>
      <c r="IB19" s="94"/>
      <c r="IC19" s="94"/>
      <c r="ID19" s="94"/>
      <c r="IE19" s="94"/>
      <c r="IF19" s="94"/>
      <c r="IG19" s="94"/>
      <c r="IH19" s="94"/>
      <c r="II19" s="94"/>
      <c r="IJ19" s="94"/>
      <c r="IK19" s="94"/>
      <c r="IL19" s="94"/>
      <c r="IM19" s="94"/>
      <c r="IN19" s="94"/>
      <c r="IO19" s="94"/>
      <c r="IP19" s="94"/>
      <c r="IQ19" s="94"/>
      <c r="IR19" s="94"/>
      <c r="IS19" s="94"/>
      <c r="IT19" s="94"/>
      <c r="IU19" s="94"/>
      <c r="IV19" s="94"/>
    </row>
    <row r="20" spans="1:256">
      <c r="A20" s="157"/>
      <c r="B20" s="119"/>
      <c r="C20" s="119"/>
      <c r="D20" s="113"/>
      <c r="E20" s="119"/>
      <c r="F20" s="119"/>
      <c r="G20" s="113"/>
      <c r="H20" s="119"/>
      <c r="I20" s="119"/>
      <c r="J20" s="113"/>
      <c r="K20" s="119"/>
      <c r="L20" s="119"/>
      <c r="M20" s="113"/>
      <c r="N20" s="119"/>
      <c r="O20" s="119"/>
      <c r="P20" s="113"/>
      <c r="Q20" s="94"/>
      <c r="R20" s="118"/>
      <c r="S20" s="118"/>
      <c r="T20" s="118"/>
      <c r="U20" s="118"/>
      <c r="V20" s="118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4"/>
      <c r="BF20" s="94"/>
      <c r="BG20" s="94"/>
      <c r="BH20" s="94"/>
      <c r="BI20" s="94"/>
      <c r="BJ20" s="94"/>
      <c r="BK20" s="94"/>
      <c r="BL20" s="94"/>
      <c r="BM20" s="94"/>
      <c r="BN20" s="94"/>
      <c r="BO20" s="94"/>
      <c r="BP20" s="94"/>
      <c r="BQ20" s="94"/>
      <c r="BR20" s="94"/>
      <c r="BS20" s="94"/>
      <c r="BT20" s="94"/>
      <c r="BU20" s="94"/>
      <c r="BV20" s="94"/>
      <c r="BW20" s="94"/>
      <c r="BX20" s="94"/>
      <c r="BY20" s="94"/>
      <c r="BZ20" s="94"/>
      <c r="CA20" s="94"/>
      <c r="CB20" s="94"/>
      <c r="CC20" s="94"/>
      <c r="CD20" s="94"/>
      <c r="CE20" s="94"/>
      <c r="CF20" s="94"/>
      <c r="CG20" s="94"/>
      <c r="CH20" s="94"/>
      <c r="CI20" s="94"/>
      <c r="CJ20" s="94"/>
      <c r="CK20" s="94"/>
      <c r="CL20" s="94"/>
      <c r="CM20" s="94"/>
      <c r="CN20" s="94"/>
      <c r="CO20" s="94"/>
      <c r="CP20" s="94"/>
      <c r="CQ20" s="94"/>
      <c r="CR20" s="94"/>
      <c r="CS20" s="94"/>
      <c r="CT20" s="94"/>
      <c r="CU20" s="94"/>
      <c r="CV20" s="94"/>
      <c r="CW20" s="94"/>
      <c r="CX20" s="94"/>
      <c r="CY20" s="94"/>
      <c r="CZ20" s="94"/>
      <c r="DA20" s="94"/>
      <c r="DB20" s="94"/>
      <c r="DC20" s="94"/>
      <c r="DD20" s="94"/>
      <c r="DE20" s="94"/>
      <c r="DF20" s="94"/>
      <c r="DG20" s="94"/>
      <c r="DH20" s="94"/>
      <c r="DI20" s="94"/>
      <c r="DJ20" s="94"/>
      <c r="DK20" s="94"/>
      <c r="DL20" s="94"/>
      <c r="DM20" s="94"/>
      <c r="DN20" s="94"/>
      <c r="DO20" s="94"/>
      <c r="DP20" s="94"/>
      <c r="DQ20" s="94"/>
      <c r="DR20" s="94"/>
      <c r="DS20" s="94"/>
      <c r="DT20" s="94"/>
      <c r="DU20" s="94"/>
      <c r="DV20" s="94"/>
      <c r="DW20" s="94"/>
      <c r="DX20" s="94"/>
      <c r="DY20" s="94"/>
      <c r="DZ20" s="94"/>
      <c r="EA20" s="94"/>
      <c r="EB20" s="94"/>
      <c r="EC20" s="94"/>
      <c r="ED20" s="94"/>
      <c r="EE20" s="94"/>
      <c r="EF20" s="94"/>
      <c r="EG20" s="94"/>
      <c r="EH20" s="94"/>
      <c r="EI20" s="94"/>
      <c r="EJ20" s="94"/>
      <c r="EK20" s="94"/>
      <c r="EL20" s="94"/>
      <c r="EM20" s="94"/>
      <c r="EN20" s="94"/>
      <c r="EO20" s="94"/>
      <c r="EP20" s="94"/>
      <c r="EQ20" s="94"/>
      <c r="ER20" s="94"/>
      <c r="ES20" s="94"/>
      <c r="ET20" s="94"/>
      <c r="EU20" s="94"/>
      <c r="EV20" s="94"/>
      <c r="EW20" s="94"/>
      <c r="EX20" s="94"/>
      <c r="EY20" s="94"/>
      <c r="EZ20" s="94"/>
      <c r="FA20" s="94"/>
      <c r="FB20" s="94"/>
      <c r="FC20" s="94"/>
      <c r="FD20" s="94"/>
      <c r="FE20" s="94"/>
      <c r="FF20" s="94"/>
      <c r="FG20" s="94"/>
      <c r="FH20" s="94"/>
      <c r="FI20" s="94"/>
      <c r="FJ20" s="94"/>
      <c r="FK20" s="94"/>
      <c r="FL20" s="94"/>
      <c r="FM20" s="94"/>
      <c r="FN20" s="94"/>
      <c r="FO20" s="94"/>
      <c r="FP20" s="94"/>
      <c r="FQ20" s="94"/>
      <c r="FR20" s="94"/>
      <c r="FS20" s="94"/>
      <c r="FT20" s="94"/>
      <c r="FU20" s="94"/>
      <c r="FV20" s="94"/>
      <c r="FW20" s="94"/>
      <c r="FX20" s="94"/>
      <c r="FY20" s="94"/>
      <c r="FZ20" s="94"/>
      <c r="GA20" s="94"/>
      <c r="GB20" s="94"/>
      <c r="GC20" s="94"/>
      <c r="GD20" s="94"/>
      <c r="GE20" s="94"/>
      <c r="GF20" s="94"/>
      <c r="GG20" s="94"/>
      <c r="GH20" s="94"/>
      <c r="GI20" s="94"/>
      <c r="GJ20" s="94"/>
      <c r="GK20" s="94"/>
      <c r="GL20" s="94"/>
      <c r="GM20" s="94"/>
      <c r="GN20" s="94"/>
      <c r="GO20" s="94"/>
      <c r="GP20" s="94"/>
      <c r="GQ20" s="94"/>
      <c r="GR20" s="94"/>
      <c r="GS20" s="94"/>
      <c r="GT20" s="94"/>
      <c r="GU20" s="94"/>
      <c r="GV20" s="94"/>
      <c r="GW20" s="94"/>
      <c r="GX20" s="94"/>
      <c r="GY20" s="94"/>
      <c r="GZ20" s="94"/>
      <c r="HA20" s="94"/>
      <c r="HB20" s="94"/>
      <c r="HC20" s="94"/>
      <c r="HD20" s="94"/>
      <c r="HE20" s="94"/>
      <c r="HF20" s="94"/>
      <c r="HG20" s="94"/>
      <c r="HH20" s="94"/>
      <c r="HI20" s="94"/>
      <c r="HJ20" s="94"/>
      <c r="HK20" s="94"/>
      <c r="HL20" s="94"/>
      <c r="HM20" s="94"/>
      <c r="HN20" s="94"/>
      <c r="HO20" s="94"/>
      <c r="HP20" s="94"/>
      <c r="HQ20" s="94"/>
      <c r="HR20" s="94"/>
      <c r="HS20" s="94"/>
      <c r="HT20" s="94"/>
      <c r="HU20" s="94"/>
      <c r="HV20" s="94"/>
      <c r="HW20" s="94"/>
      <c r="HX20" s="94"/>
      <c r="HY20" s="94"/>
      <c r="HZ20" s="94"/>
      <c r="IA20" s="94"/>
      <c r="IB20" s="94"/>
      <c r="IC20" s="94"/>
      <c r="ID20" s="94"/>
      <c r="IE20" s="94"/>
      <c r="IF20" s="94"/>
      <c r="IG20" s="94"/>
      <c r="IH20" s="94"/>
      <c r="II20" s="94"/>
      <c r="IJ20" s="94"/>
      <c r="IK20" s="94"/>
      <c r="IL20" s="94"/>
      <c r="IM20" s="94"/>
      <c r="IN20" s="94"/>
      <c r="IO20" s="94"/>
      <c r="IP20" s="94"/>
      <c r="IQ20" s="94"/>
      <c r="IR20" s="94"/>
      <c r="IS20" s="94"/>
      <c r="IT20" s="94"/>
      <c r="IU20" s="94"/>
      <c r="IV20" s="94"/>
    </row>
    <row r="21" spans="1:256">
      <c r="A21" s="157"/>
      <c r="B21" s="119"/>
      <c r="C21" s="119"/>
      <c r="D21" s="113"/>
      <c r="E21" s="116"/>
      <c r="F21" s="116"/>
      <c r="G21" s="113"/>
      <c r="H21" s="119"/>
      <c r="I21" s="119"/>
      <c r="J21" s="113"/>
      <c r="K21" s="119"/>
      <c r="L21" s="119"/>
      <c r="M21" s="113"/>
      <c r="N21" s="119"/>
      <c r="O21" s="119"/>
      <c r="P21" s="113"/>
      <c r="Q21" s="94"/>
      <c r="R21" s="118"/>
      <c r="S21" s="118"/>
      <c r="T21" s="118"/>
      <c r="U21" s="118"/>
      <c r="V21" s="118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94"/>
      <c r="BE21" s="94"/>
      <c r="BF21" s="94"/>
      <c r="BG21" s="94"/>
      <c r="BH21" s="94"/>
      <c r="BI21" s="94"/>
      <c r="BJ21" s="94"/>
      <c r="BK21" s="94"/>
      <c r="BL21" s="94"/>
      <c r="BM21" s="94"/>
      <c r="BN21" s="94"/>
      <c r="BO21" s="94"/>
      <c r="BP21" s="94"/>
      <c r="BQ21" s="94"/>
      <c r="BR21" s="94"/>
      <c r="BS21" s="94"/>
      <c r="BT21" s="94"/>
      <c r="BU21" s="94"/>
      <c r="BV21" s="94"/>
      <c r="BW21" s="94"/>
      <c r="BX21" s="94"/>
      <c r="BY21" s="94"/>
      <c r="BZ21" s="94"/>
      <c r="CA21" s="94"/>
      <c r="CB21" s="94"/>
      <c r="CC21" s="94"/>
      <c r="CD21" s="94"/>
      <c r="CE21" s="94"/>
      <c r="CF21" s="94"/>
      <c r="CG21" s="94"/>
      <c r="CH21" s="94"/>
      <c r="CI21" s="94"/>
      <c r="CJ21" s="94"/>
      <c r="CK21" s="94"/>
      <c r="CL21" s="94"/>
      <c r="CM21" s="94"/>
      <c r="CN21" s="94"/>
      <c r="CO21" s="94"/>
      <c r="CP21" s="94"/>
      <c r="CQ21" s="94"/>
      <c r="CR21" s="94"/>
      <c r="CS21" s="94"/>
      <c r="CT21" s="94"/>
      <c r="CU21" s="94"/>
      <c r="CV21" s="94"/>
      <c r="CW21" s="94"/>
      <c r="CX21" s="94"/>
      <c r="CY21" s="94"/>
      <c r="CZ21" s="94"/>
      <c r="DA21" s="94"/>
      <c r="DB21" s="94"/>
      <c r="DC21" s="94"/>
      <c r="DD21" s="94"/>
      <c r="DE21" s="94"/>
      <c r="DF21" s="94"/>
      <c r="DG21" s="94"/>
      <c r="DH21" s="94"/>
      <c r="DI21" s="94"/>
      <c r="DJ21" s="94"/>
      <c r="DK21" s="94"/>
      <c r="DL21" s="94"/>
      <c r="DM21" s="94"/>
      <c r="DN21" s="94"/>
      <c r="DO21" s="94"/>
      <c r="DP21" s="94"/>
      <c r="DQ21" s="94"/>
      <c r="DR21" s="94"/>
      <c r="DS21" s="94"/>
      <c r="DT21" s="94"/>
      <c r="DU21" s="94"/>
      <c r="DV21" s="94"/>
      <c r="DW21" s="94"/>
      <c r="DX21" s="94"/>
      <c r="DY21" s="94"/>
      <c r="DZ21" s="94"/>
      <c r="EA21" s="94"/>
      <c r="EB21" s="94"/>
      <c r="EC21" s="94"/>
      <c r="ED21" s="94"/>
      <c r="EE21" s="94"/>
      <c r="EF21" s="94"/>
      <c r="EG21" s="94"/>
      <c r="EH21" s="94"/>
      <c r="EI21" s="94"/>
      <c r="EJ21" s="94"/>
      <c r="EK21" s="94"/>
      <c r="EL21" s="94"/>
      <c r="EM21" s="94"/>
      <c r="EN21" s="94"/>
      <c r="EO21" s="94"/>
      <c r="EP21" s="94"/>
      <c r="EQ21" s="94"/>
      <c r="ER21" s="94"/>
      <c r="ES21" s="94"/>
      <c r="ET21" s="94"/>
      <c r="EU21" s="94"/>
      <c r="EV21" s="94"/>
      <c r="EW21" s="94"/>
      <c r="EX21" s="94"/>
      <c r="EY21" s="94"/>
      <c r="EZ21" s="94"/>
      <c r="FA21" s="94"/>
      <c r="FB21" s="94"/>
      <c r="FC21" s="94"/>
      <c r="FD21" s="94"/>
      <c r="FE21" s="94"/>
      <c r="FF21" s="94"/>
      <c r="FG21" s="94"/>
      <c r="FH21" s="94"/>
      <c r="FI21" s="94"/>
      <c r="FJ21" s="94"/>
      <c r="FK21" s="94"/>
      <c r="FL21" s="94"/>
      <c r="FM21" s="94"/>
      <c r="FN21" s="94"/>
      <c r="FO21" s="94"/>
      <c r="FP21" s="94"/>
      <c r="FQ21" s="94"/>
      <c r="FR21" s="94"/>
      <c r="FS21" s="94"/>
      <c r="FT21" s="94"/>
      <c r="FU21" s="94"/>
      <c r="FV21" s="94"/>
      <c r="FW21" s="94"/>
      <c r="FX21" s="94"/>
      <c r="FY21" s="94"/>
      <c r="FZ21" s="94"/>
      <c r="GA21" s="94"/>
      <c r="GB21" s="94"/>
      <c r="GC21" s="94"/>
      <c r="GD21" s="94"/>
      <c r="GE21" s="94"/>
      <c r="GF21" s="94"/>
      <c r="GG21" s="94"/>
      <c r="GH21" s="94"/>
      <c r="GI21" s="94"/>
      <c r="GJ21" s="94"/>
      <c r="GK21" s="94"/>
      <c r="GL21" s="94"/>
      <c r="GM21" s="94"/>
      <c r="GN21" s="94"/>
      <c r="GO21" s="94"/>
      <c r="GP21" s="94"/>
      <c r="GQ21" s="94"/>
      <c r="GR21" s="94"/>
      <c r="GS21" s="94"/>
      <c r="GT21" s="94"/>
      <c r="GU21" s="94"/>
      <c r="GV21" s="94"/>
      <c r="GW21" s="94"/>
      <c r="GX21" s="94"/>
      <c r="GY21" s="94"/>
      <c r="GZ21" s="94"/>
      <c r="HA21" s="94"/>
      <c r="HB21" s="94"/>
      <c r="HC21" s="94"/>
      <c r="HD21" s="94"/>
      <c r="HE21" s="94"/>
      <c r="HF21" s="94"/>
      <c r="HG21" s="94"/>
      <c r="HH21" s="94"/>
      <c r="HI21" s="94"/>
      <c r="HJ21" s="94"/>
      <c r="HK21" s="94"/>
      <c r="HL21" s="94"/>
      <c r="HM21" s="94"/>
      <c r="HN21" s="94"/>
      <c r="HO21" s="94"/>
      <c r="HP21" s="94"/>
      <c r="HQ21" s="94"/>
      <c r="HR21" s="94"/>
      <c r="HS21" s="94"/>
      <c r="HT21" s="94"/>
      <c r="HU21" s="94"/>
      <c r="HV21" s="94"/>
      <c r="HW21" s="94"/>
      <c r="HX21" s="94"/>
      <c r="HY21" s="94"/>
      <c r="HZ21" s="94"/>
      <c r="IA21" s="94"/>
      <c r="IB21" s="94"/>
      <c r="IC21" s="94"/>
      <c r="ID21" s="94"/>
      <c r="IE21" s="94"/>
      <c r="IF21" s="94"/>
      <c r="IG21" s="94"/>
      <c r="IH21" s="94"/>
      <c r="II21" s="94"/>
      <c r="IJ21" s="94"/>
      <c r="IK21" s="94"/>
      <c r="IL21" s="94"/>
      <c r="IM21" s="94"/>
      <c r="IN21" s="94"/>
      <c r="IO21" s="94"/>
      <c r="IP21" s="94"/>
      <c r="IQ21" s="94"/>
      <c r="IR21" s="94"/>
      <c r="IS21" s="94"/>
      <c r="IT21" s="94"/>
      <c r="IU21" s="94"/>
      <c r="IV21" s="94"/>
    </row>
    <row r="22" spans="1:256">
      <c r="A22" s="157"/>
      <c r="B22" s="119"/>
      <c r="C22" s="119"/>
      <c r="D22" s="113"/>
      <c r="E22" s="119"/>
      <c r="F22" s="119"/>
      <c r="G22" s="113"/>
      <c r="H22" s="119"/>
      <c r="I22" s="119"/>
      <c r="J22" s="113"/>
      <c r="K22" s="119"/>
      <c r="L22" s="119"/>
      <c r="M22" s="113"/>
      <c r="N22" s="119"/>
      <c r="O22" s="119"/>
      <c r="P22" s="113"/>
      <c r="Q22" s="94"/>
      <c r="R22" s="118"/>
      <c r="S22" s="118"/>
      <c r="T22" s="118"/>
      <c r="U22" s="118"/>
      <c r="V22" s="118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4"/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94"/>
      <c r="BE22" s="94"/>
      <c r="BF22" s="94"/>
      <c r="BG22" s="94"/>
      <c r="BH22" s="94"/>
      <c r="BI22" s="94"/>
      <c r="BJ22" s="94"/>
      <c r="BK22" s="94"/>
      <c r="BL22" s="94"/>
      <c r="BM22" s="94"/>
      <c r="BN22" s="94"/>
      <c r="BO22" s="94"/>
      <c r="BP22" s="94"/>
      <c r="BQ22" s="94"/>
      <c r="BR22" s="94"/>
      <c r="BS22" s="94"/>
      <c r="BT22" s="94"/>
      <c r="BU22" s="94"/>
      <c r="BV22" s="94"/>
      <c r="BW22" s="94"/>
      <c r="BX22" s="94"/>
      <c r="BY22" s="94"/>
      <c r="BZ22" s="94"/>
      <c r="CA22" s="94"/>
      <c r="CB22" s="94"/>
      <c r="CC22" s="94"/>
      <c r="CD22" s="94"/>
      <c r="CE22" s="94"/>
      <c r="CF22" s="94"/>
      <c r="CG22" s="94"/>
      <c r="CH22" s="94"/>
      <c r="CI22" s="94"/>
      <c r="CJ22" s="94"/>
      <c r="CK22" s="94"/>
      <c r="CL22" s="94"/>
      <c r="CM22" s="94"/>
      <c r="CN22" s="94"/>
      <c r="CO22" s="94"/>
      <c r="CP22" s="94"/>
      <c r="CQ22" s="94"/>
      <c r="CR22" s="94"/>
      <c r="CS22" s="94"/>
      <c r="CT22" s="94"/>
      <c r="CU22" s="94"/>
      <c r="CV22" s="94"/>
      <c r="CW22" s="94"/>
      <c r="CX22" s="94"/>
      <c r="CY22" s="94"/>
      <c r="CZ22" s="94"/>
      <c r="DA22" s="94"/>
      <c r="DB22" s="94"/>
      <c r="DC22" s="94"/>
      <c r="DD22" s="94"/>
      <c r="DE22" s="94"/>
      <c r="DF22" s="94"/>
      <c r="DG22" s="94"/>
      <c r="DH22" s="94"/>
      <c r="DI22" s="94"/>
      <c r="DJ22" s="94"/>
      <c r="DK22" s="94"/>
      <c r="DL22" s="94"/>
      <c r="DM22" s="94"/>
      <c r="DN22" s="94"/>
      <c r="DO22" s="94"/>
      <c r="DP22" s="94"/>
      <c r="DQ22" s="94"/>
      <c r="DR22" s="94"/>
      <c r="DS22" s="94"/>
      <c r="DT22" s="94"/>
      <c r="DU22" s="94"/>
      <c r="DV22" s="94"/>
      <c r="DW22" s="94"/>
      <c r="DX22" s="94"/>
      <c r="DY22" s="94"/>
      <c r="DZ22" s="94"/>
      <c r="EA22" s="94"/>
      <c r="EB22" s="94"/>
      <c r="EC22" s="94"/>
      <c r="ED22" s="94"/>
      <c r="EE22" s="94"/>
      <c r="EF22" s="94"/>
      <c r="EG22" s="94"/>
      <c r="EH22" s="94"/>
      <c r="EI22" s="94"/>
      <c r="EJ22" s="94"/>
      <c r="EK22" s="94"/>
      <c r="EL22" s="94"/>
      <c r="EM22" s="94"/>
      <c r="EN22" s="94"/>
      <c r="EO22" s="94"/>
      <c r="EP22" s="94"/>
      <c r="EQ22" s="94"/>
      <c r="ER22" s="94"/>
      <c r="ES22" s="94"/>
      <c r="ET22" s="94"/>
      <c r="EU22" s="94"/>
      <c r="EV22" s="94"/>
      <c r="EW22" s="94"/>
      <c r="EX22" s="94"/>
      <c r="EY22" s="94"/>
      <c r="EZ22" s="94"/>
      <c r="FA22" s="94"/>
      <c r="FB22" s="94"/>
      <c r="FC22" s="94"/>
      <c r="FD22" s="94"/>
      <c r="FE22" s="94"/>
      <c r="FF22" s="94"/>
      <c r="FG22" s="94"/>
      <c r="FH22" s="94"/>
      <c r="FI22" s="94"/>
      <c r="FJ22" s="94"/>
      <c r="FK22" s="94"/>
      <c r="FL22" s="94"/>
      <c r="FM22" s="94"/>
      <c r="FN22" s="94"/>
      <c r="FO22" s="94"/>
      <c r="FP22" s="94"/>
      <c r="FQ22" s="94"/>
      <c r="FR22" s="94"/>
      <c r="FS22" s="94"/>
      <c r="FT22" s="94"/>
      <c r="FU22" s="94"/>
      <c r="FV22" s="94"/>
      <c r="FW22" s="94"/>
      <c r="FX22" s="94"/>
      <c r="FY22" s="94"/>
      <c r="FZ22" s="94"/>
      <c r="GA22" s="94"/>
      <c r="GB22" s="94"/>
      <c r="GC22" s="94"/>
      <c r="GD22" s="94"/>
      <c r="GE22" s="94"/>
      <c r="GF22" s="94"/>
      <c r="GG22" s="94"/>
      <c r="GH22" s="94"/>
      <c r="GI22" s="94"/>
      <c r="GJ22" s="94"/>
      <c r="GK22" s="94"/>
      <c r="GL22" s="94"/>
      <c r="GM22" s="94"/>
      <c r="GN22" s="94"/>
      <c r="GO22" s="94"/>
      <c r="GP22" s="94"/>
      <c r="GQ22" s="94"/>
      <c r="GR22" s="94"/>
      <c r="GS22" s="94"/>
      <c r="GT22" s="94"/>
      <c r="GU22" s="94"/>
      <c r="GV22" s="94"/>
      <c r="GW22" s="94"/>
      <c r="GX22" s="94"/>
      <c r="GY22" s="94"/>
      <c r="GZ22" s="94"/>
      <c r="HA22" s="94"/>
      <c r="HB22" s="94"/>
      <c r="HC22" s="94"/>
      <c r="HD22" s="94"/>
      <c r="HE22" s="94"/>
      <c r="HF22" s="94"/>
      <c r="HG22" s="94"/>
      <c r="HH22" s="94"/>
      <c r="HI22" s="94"/>
      <c r="HJ22" s="94"/>
      <c r="HK22" s="94"/>
      <c r="HL22" s="94"/>
      <c r="HM22" s="94"/>
      <c r="HN22" s="94"/>
      <c r="HO22" s="94"/>
      <c r="HP22" s="94"/>
      <c r="HQ22" s="94"/>
      <c r="HR22" s="94"/>
      <c r="HS22" s="94"/>
      <c r="HT22" s="94"/>
      <c r="HU22" s="94"/>
      <c r="HV22" s="94"/>
      <c r="HW22" s="94"/>
      <c r="HX22" s="94"/>
      <c r="HY22" s="94"/>
      <c r="HZ22" s="94"/>
      <c r="IA22" s="94"/>
      <c r="IB22" s="94"/>
      <c r="IC22" s="94"/>
      <c r="ID22" s="94"/>
      <c r="IE22" s="94"/>
      <c r="IF22" s="94"/>
      <c r="IG22" s="94"/>
      <c r="IH22" s="94"/>
      <c r="II22" s="94"/>
      <c r="IJ22" s="94"/>
      <c r="IK22" s="94"/>
      <c r="IL22" s="94"/>
      <c r="IM22" s="94"/>
      <c r="IN22" s="94"/>
      <c r="IO22" s="94"/>
      <c r="IP22" s="94"/>
      <c r="IQ22" s="94"/>
      <c r="IR22" s="94"/>
      <c r="IS22" s="94"/>
      <c r="IT22" s="94"/>
      <c r="IU22" s="94"/>
      <c r="IV22" s="94"/>
    </row>
    <row r="23" spans="1:256">
      <c r="A23" s="157"/>
      <c r="B23" s="119"/>
      <c r="C23" s="119"/>
      <c r="D23" s="113"/>
      <c r="E23" s="116"/>
      <c r="F23" s="116"/>
      <c r="G23" s="113"/>
      <c r="H23" s="119"/>
      <c r="I23" s="119"/>
      <c r="J23" s="113"/>
      <c r="K23" s="119"/>
      <c r="L23" s="119"/>
      <c r="M23" s="113"/>
      <c r="N23" s="119"/>
      <c r="O23" s="119"/>
      <c r="P23" s="113"/>
      <c r="Q23" s="94"/>
      <c r="R23" s="118"/>
      <c r="S23" s="118"/>
      <c r="T23" s="118"/>
      <c r="U23" s="118"/>
      <c r="V23" s="118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94"/>
      <c r="BE23" s="94"/>
      <c r="BF23" s="94"/>
      <c r="BG23" s="94"/>
      <c r="BH23" s="94"/>
      <c r="BI23" s="94"/>
      <c r="BJ23" s="94"/>
      <c r="BK23" s="94"/>
      <c r="BL23" s="94"/>
      <c r="BM23" s="94"/>
      <c r="BN23" s="94"/>
      <c r="BO23" s="94"/>
      <c r="BP23" s="94"/>
      <c r="BQ23" s="94"/>
      <c r="BR23" s="94"/>
      <c r="BS23" s="94"/>
      <c r="BT23" s="94"/>
      <c r="BU23" s="94"/>
      <c r="BV23" s="94"/>
      <c r="BW23" s="94"/>
      <c r="BX23" s="94"/>
      <c r="BY23" s="94"/>
      <c r="BZ23" s="94"/>
      <c r="CA23" s="94"/>
      <c r="CB23" s="94"/>
      <c r="CC23" s="94"/>
      <c r="CD23" s="94"/>
      <c r="CE23" s="94"/>
      <c r="CF23" s="94"/>
      <c r="CG23" s="94"/>
      <c r="CH23" s="94"/>
      <c r="CI23" s="94"/>
      <c r="CJ23" s="94"/>
      <c r="CK23" s="94"/>
      <c r="CL23" s="94"/>
      <c r="CM23" s="94"/>
      <c r="CN23" s="94"/>
      <c r="CO23" s="94"/>
      <c r="CP23" s="94"/>
      <c r="CQ23" s="94"/>
      <c r="CR23" s="94"/>
      <c r="CS23" s="94"/>
      <c r="CT23" s="94"/>
      <c r="CU23" s="94"/>
      <c r="CV23" s="94"/>
      <c r="CW23" s="94"/>
      <c r="CX23" s="94"/>
      <c r="CY23" s="94"/>
      <c r="CZ23" s="94"/>
      <c r="DA23" s="94"/>
      <c r="DB23" s="94"/>
      <c r="DC23" s="94"/>
      <c r="DD23" s="94"/>
      <c r="DE23" s="94"/>
      <c r="DF23" s="94"/>
      <c r="DG23" s="94"/>
      <c r="DH23" s="94"/>
      <c r="DI23" s="94"/>
      <c r="DJ23" s="94"/>
      <c r="DK23" s="94"/>
      <c r="DL23" s="94"/>
      <c r="DM23" s="94"/>
      <c r="DN23" s="94"/>
      <c r="DO23" s="94"/>
      <c r="DP23" s="94"/>
      <c r="DQ23" s="94"/>
      <c r="DR23" s="94"/>
      <c r="DS23" s="94"/>
      <c r="DT23" s="94"/>
      <c r="DU23" s="94"/>
      <c r="DV23" s="94"/>
      <c r="DW23" s="94"/>
      <c r="DX23" s="94"/>
      <c r="DY23" s="94"/>
      <c r="DZ23" s="94"/>
      <c r="EA23" s="94"/>
      <c r="EB23" s="94"/>
      <c r="EC23" s="94"/>
      <c r="ED23" s="94"/>
      <c r="EE23" s="94"/>
      <c r="EF23" s="94"/>
      <c r="EG23" s="94"/>
      <c r="EH23" s="94"/>
      <c r="EI23" s="94"/>
      <c r="EJ23" s="94"/>
      <c r="EK23" s="94"/>
      <c r="EL23" s="94"/>
      <c r="EM23" s="94"/>
      <c r="EN23" s="94"/>
      <c r="EO23" s="94"/>
      <c r="EP23" s="94"/>
      <c r="EQ23" s="94"/>
      <c r="ER23" s="94"/>
      <c r="ES23" s="94"/>
      <c r="ET23" s="94"/>
      <c r="EU23" s="94"/>
      <c r="EV23" s="94"/>
      <c r="EW23" s="94"/>
      <c r="EX23" s="94"/>
      <c r="EY23" s="94"/>
      <c r="EZ23" s="94"/>
      <c r="FA23" s="94"/>
      <c r="FB23" s="94"/>
      <c r="FC23" s="94"/>
      <c r="FD23" s="94"/>
      <c r="FE23" s="94"/>
      <c r="FF23" s="94"/>
      <c r="FG23" s="94"/>
      <c r="FH23" s="94"/>
      <c r="FI23" s="94"/>
      <c r="FJ23" s="94"/>
      <c r="FK23" s="94"/>
      <c r="FL23" s="94"/>
      <c r="FM23" s="94"/>
      <c r="FN23" s="94"/>
      <c r="FO23" s="94"/>
      <c r="FP23" s="94"/>
      <c r="FQ23" s="94"/>
      <c r="FR23" s="94"/>
      <c r="FS23" s="94"/>
      <c r="FT23" s="94"/>
      <c r="FU23" s="94"/>
      <c r="FV23" s="94"/>
      <c r="FW23" s="94"/>
      <c r="FX23" s="94"/>
      <c r="FY23" s="94"/>
      <c r="FZ23" s="94"/>
      <c r="GA23" s="94"/>
      <c r="GB23" s="94"/>
      <c r="GC23" s="94"/>
      <c r="GD23" s="94"/>
      <c r="GE23" s="94"/>
      <c r="GF23" s="94"/>
      <c r="GG23" s="94"/>
      <c r="GH23" s="94"/>
      <c r="GI23" s="94"/>
      <c r="GJ23" s="94"/>
      <c r="GK23" s="94"/>
      <c r="GL23" s="94"/>
      <c r="GM23" s="94"/>
      <c r="GN23" s="94"/>
      <c r="GO23" s="94"/>
      <c r="GP23" s="94"/>
      <c r="GQ23" s="94"/>
      <c r="GR23" s="94"/>
      <c r="GS23" s="94"/>
      <c r="GT23" s="94"/>
      <c r="GU23" s="94"/>
      <c r="GV23" s="94"/>
      <c r="GW23" s="94"/>
      <c r="GX23" s="94"/>
      <c r="GY23" s="94"/>
      <c r="GZ23" s="94"/>
      <c r="HA23" s="94"/>
      <c r="HB23" s="94"/>
      <c r="HC23" s="94"/>
      <c r="HD23" s="94"/>
      <c r="HE23" s="94"/>
      <c r="HF23" s="94"/>
      <c r="HG23" s="94"/>
      <c r="HH23" s="94"/>
      <c r="HI23" s="94"/>
      <c r="HJ23" s="94"/>
      <c r="HK23" s="94"/>
      <c r="HL23" s="94"/>
      <c r="HM23" s="94"/>
      <c r="HN23" s="94"/>
      <c r="HO23" s="94"/>
      <c r="HP23" s="94"/>
      <c r="HQ23" s="94"/>
      <c r="HR23" s="94"/>
      <c r="HS23" s="94"/>
      <c r="HT23" s="94"/>
      <c r="HU23" s="94"/>
      <c r="HV23" s="94"/>
      <c r="HW23" s="94"/>
      <c r="HX23" s="94"/>
      <c r="HY23" s="94"/>
      <c r="HZ23" s="94"/>
      <c r="IA23" s="94"/>
      <c r="IB23" s="94"/>
      <c r="IC23" s="94"/>
      <c r="ID23" s="94"/>
      <c r="IE23" s="94"/>
      <c r="IF23" s="94"/>
      <c r="IG23" s="94"/>
      <c r="IH23" s="94"/>
      <c r="II23" s="94"/>
      <c r="IJ23" s="94"/>
      <c r="IK23" s="94"/>
      <c r="IL23" s="94"/>
      <c r="IM23" s="94"/>
      <c r="IN23" s="94"/>
      <c r="IO23" s="94"/>
      <c r="IP23" s="94"/>
      <c r="IQ23" s="94"/>
      <c r="IR23" s="94"/>
      <c r="IS23" s="94"/>
      <c r="IT23" s="94"/>
      <c r="IU23" s="94"/>
      <c r="IV23" s="94"/>
    </row>
    <row r="24" spans="1:256">
      <c r="A24" s="157"/>
      <c r="B24" s="119"/>
      <c r="C24" s="119"/>
      <c r="D24" s="113"/>
      <c r="E24" s="116"/>
      <c r="F24" s="116"/>
      <c r="G24" s="113"/>
      <c r="H24" s="119"/>
      <c r="I24" s="119"/>
      <c r="J24" s="113"/>
      <c r="K24" s="119"/>
      <c r="L24" s="119"/>
      <c r="M24" s="113"/>
      <c r="N24" s="119"/>
      <c r="O24" s="119"/>
      <c r="P24" s="113"/>
      <c r="Q24" s="94"/>
      <c r="R24" s="118"/>
      <c r="S24" s="118"/>
      <c r="T24" s="118"/>
      <c r="U24" s="118"/>
      <c r="V24" s="118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  <c r="AV24" s="94"/>
      <c r="AW24" s="94"/>
      <c r="AX24" s="94"/>
      <c r="AY24" s="94"/>
      <c r="AZ24" s="94"/>
      <c r="BA24" s="94"/>
      <c r="BB24" s="94"/>
      <c r="BC24" s="94"/>
      <c r="BD24" s="94"/>
      <c r="BE24" s="94"/>
      <c r="BF24" s="94"/>
      <c r="BG24" s="94"/>
      <c r="BH24" s="94"/>
      <c r="BI24" s="94"/>
      <c r="BJ24" s="94"/>
      <c r="BK24" s="94"/>
      <c r="BL24" s="94"/>
      <c r="BM24" s="94"/>
      <c r="BN24" s="94"/>
      <c r="BO24" s="94"/>
      <c r="BP24" s="94"/>
      <c r="BQ24" s="94"/>
      <c r="BR24" s="94"/>
      <c r="BS24" s="94"/>
      <c r="BT24" s="94"/>
      <c r="BU24" s="94"/>
      <c r="BV24" s="94"/>
      <c r="BW24" s="94"/>
      <c r="BX24" s="94"/>
      <c r="BY24" s="94"/>
      <c r="BZ24" s="94"/>
      <c r="CA24" s="94"/>
      <c r="CB24" s="94"/>
      <c r="CC24" s="94"/>
      <c r="CD24" s="94"/>
      <c r="CE24" s="94"/>
      <c r="CF24" s="94"/>
      <c r="CG24" s="94"/>
      <c r="CH24" s="94"/>
      <c r="CI24" s="94"/>
      <c r="CJ24" s="94"/>
      <c r="CK24" s="94"/>
      <c r="CL24" s="94"/>
      <c r="CM24" s="94"/>
      <c r="CN24" s="94"/>
      <c r="CO24" s="94"/>
      <c r="CP24" s="94"/>
      <c r="CQ24" s="94"/>
      <c r="CR24" s="94"/>
      <c r="CS24" s="94"/>
      <c r="CT24" s="94"/>
      <c r="CU24" s="94"/>
      <c r="CV24" s="94"/>
      <c r="CW24" s="94"/>
      <c r="CX24" s="94"/>
      <c r="CY24" s="94"/>
      <c r="CZ24" s="94"/>
      <c r="DA24" s="94"/>
      <c r="DB24" s="94"/>
      <c r="DC24" s="94"/>
      <c r="DD24" s="94"/>
      <c r="DE24" s="94"/>
      <c r="DF24" s="94"/>
      <c r="DG24" s="94"/>
      <c r="DH24" s="94"/>
      <c r="DI24" s="94"/>
      <c r="DJ24" s="94"/>
      <c r="DK24" s="94"/>
      <c r="DL24" s="94"/>
      <c r="DM24" s="94"/>
      <c r="DN24" s="94"/>
      <c r="DO24" s="94"/>
      <c r="DP24" s="94"/>
      <c r="DQ24" s="94"/>
      <c r="DR24" s="94"/>
      <c r="DS24" s="94"/>
      <c r="DT24" s="94"/>
      <c r="DU24" s="94"/>
      <c r="DV24" s="94"/>
      <c r="DW24" s="94"/>
      <c r="DX24" s="94"/>
      <c r="DY24" s="94"/>
      <c r="DZ24" s="94"/>
      <c r="EA24" s="94"/>
      <c r="EB24" s="94"/>
      <c r="EC24" s="94"/>
      <c r="ED24" s="94"/>
      <c r="EE24" s="94"/>
      <c r="EF24" s="94"/>
      <c r="EG24" s="94"/>
      <c r="EH24" s="94"/>
      <c r="EI24" s="94"/>
      <c r="EJ24" s="94"/>
      <c r="EK24" s="94"/>
      <c r="EL24" s="94"/>
      <c r="EM24" s="94"/>
      <c r="EN24" s="94"/>
      <c r="EO24" s="94"/>
      <c r="EP24" s="94"/>
      <c r="EQ24" s="94"/>
      <c r="ER24" s="94"/>
      <c r="ES24" s="94"/>
      <c r="ET24" s="94"/>
      <c r="EU24" s="94"/>
      <c r="EV24" s="94"/>
      <c r="EW24" s="94"/>
      <c r="EX24" s="94"/>
      <c r="EY24" s="94"/>
      <c r="EZ24" s="94"/>
      <c r="FA24" s="94"/>
      <c r="FB24" s="94"/>
      <c r="FC24" s="94"/>
      <c r="FD24" s="94"/>
      <c r="FE24" s="94"/>
      <c r="FF24" s="94"/>
      <c r="FG24" s="94"/>
      <c r="FH24" s="94"/>
      <c r="FI24" s="94"/>
      <c r="FJ24" s="94"/>
      <c r="FK24" s="94"/>
      <c r="FL24" s="94"/>
      <c r="FM24" s="94"/>
      <c r="FN24" s="94"/>
      <c r="FO24" s="94"/>
      <c r="FP24" s="94"/>
      <c r="FQ24" s="94"/>
      <c r="FR24" s="94"/>
      <c r="FS24" s="94"/>
      <c r="FT24" s="94"/>
      <c r="FU24" s="94"/>
      <c r="FV24" s="94"/>
      <c r="FW24" s="94"/>
      <c r="FX24" s="94"/>
      <c r="FY24" s="94"/>
      <c r="FZ24" s="94"/>
      <c r="GA24" s="94"/>
      <c r="GB24" s="94"/>
      <c r="GC24" s="94"/>
      <c r="GD24" s="94"/>
      <c r="GE24" s="94"/>
      <c r="GF24" s="94"/>
      <c r="GG24" s="94"/>
      <c r="GH24" s="94"/>
      <c r="GI24" s="94"/>
      <c r="GJ24" s="94"/>
      <c r="GK24" s="94"/>
      <c r="GL24" s="94"/>
      <c r="GM24" s="94"/>
      <c r="GN24" s="94"/>
      <c r="GO24" s="94"/>
      <c r="GP24" s="94"/>
      <c r="GQ24" s="94"/>
      <c r="GR24" s="94"/>
      <c r="GS24" s="94"/>
      <c r="GT24" s="94"/>
      <c r="GU24" s="94"/>
      <c r="GV24" s="94"/>
      <c r="GW24" s="94"/>
      <c r="GX24" s="94"/>
      <c r="GY24" s="94"/>
      <c r="GZ24" s="94"/>
      <c r="HA24" s="94"/>
      <c r="HB24" s="94"/>
      <c r="HC24" s="94"/>
      <c r="HD24" s="94"/>
      <c r="HE24" s="94"/>
      <c r="HF24" s="94"/>
      <c r="HG24" s="94"/>
      <c r="HH24" s="94"/>
      <c r="HI24" s="94"/>
      <c r="HJ24" s="94"/>
      <c r="HK24" s="94"/>
      <c r="HL24" s="94"/>
      <c r="HM24" s="94"/>
      <c r="HN24" s="94"/>
      <c r="HO24" s="94"/>
      <c r="HP24" s="94"/>
      <c r="HQ24" s="94"/>
      <c r="HR24" s="94"/>
      <c r="HS24" s="94"/>
      <c r="HT24" s="94"/>
      <c r="HU24" s="94"/>
      <c r="HV24" s="94"/>
      <c r="HW24" s="94"/>
      <c r="HX24" s="94"/>
      <c r="HY24" s="94"/>
      <c r="HZ24" s="94"/>
      <c r="IA24" s="94"/>
      <c r="IB24" s="94"/>
      <c r="IC24" s="94"/>
      <c r="ID24" s="94"/>
      <c r="IE24" s="94"/>
      <c r="IF24" s="94"/>
      <c r="IG24" s="94"/>
      <c r="IH24" s="94"/>
      <c r="II24" s="94"/>
      <c r="IJ24" s="94"/>
      <c r="IK24" s="94"/>
      <c r="IL24" s="94"/>
      <c r="IM24" s="94"/>
      <c r="IN24" s="94"/>
      <c r="IO24" s="94"/>
      <c r="IP24" s="94"/>
      <c r="IQ24" s="94"/>
      <c r="IR24" s="94"/>
      <c r="IS24" s="94"/>
      <c r="IT24" s="94"/>
      <c r="IU24" s="94"/>
      <c r="IV24" s="94"/>
    </row>
    <row r="25" spans="1:256">
      <c r="A25" s="157"/>
      <c r="B25" s="119"/>
      <c r="C25" s="119"/>
      <c r="D25" s="113"/>
      <c r="E25" s="116"/>
      <c r="F25" s="116"/>
      <c r="G25" s="113"/>
      <c r="H25" s="119"/>
      <c r="I25" s="119"/>
      <c r="J25" s="113"/>
      <c r="K25" s="119"/>
      <c r="L25" s="119"/>
      <c r="M25" s="113"/>
      <c r="N25" s="119"/>
      <c r="O25" s="119"/>
      <c r="P25" s="113"/>
      <c r="Q25" s="94"/>
      <c r="R25" s="118"/>
      <c r="S25" s="118"/>
      <c r="T25" s="118"/>
      <c r="U25" s="118"/>
      <c r="V25" s="118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  <c r="BM25" s="94"/>
      <c r="BN25" s="94"/>
      <c r="BO25" s="94"/>
      <c r="BP25" s="94"/>
      <c r="BQ25" s="94"/>
      <c r="BR25" s="94"/>
      <c r="BS25" s="94"/>
      <c r="BT25" s="94"/>
      <c r="BU25" s="94"/>
      <c r="BV25" s="94"/>
      <c r="BW25" s="94"/>
      <c r="BX25" s="94"/>
      <c r="BY25" s="94"/>
      <c r="BZ25" s="94"/>
      <c r="CA25" s="94"/>
      <c r="CB25" s="94"/>
      <c r="CC25" s="94"/>
      <c r="CD25" s="94"/>
      <c r="CE25" s="94"/>
      <c r="CF25" s="94"/>
      <c r="CG25" s="94"/>
      <c r="CH25" s="94"/>
      <c r="CI25" s="94"/>
      <c r="CJ25" s="94"/>
      <c r="CK25" s="94"/>
      <c r="CL25" s="94"/>
      <c r="CM25" s="94"/>
      <c r="CN25" s="94"/>
      <c r="CO25" s="94"/>
      <c r="CP25" s="94"/>
      <c r="CQ25" s="94"/>
      <c r="CR25" s="94"/>
      <c r="CS25" s="94"/>
      <c r="CT25" s="94"/>
      <c r="CU25" s="94"/>
      <c r="CV25" s="94"/>
      <c r="CW25" s="94"/>
      <c r="CX25" s="94"/>
      <c r="CY25" s="94"/>
      <c r="CZ25" s="94"/>
      <c r="DA25" s="94"/>
      <c r="DB25" s="94"/>
      <c r="DC25" s="94"/>
      <c r="DD25" s="94"/>
      <c r="DE25" s="94"/>
      <c r="DF25" s="94"/>
      <c r="DG25" s="94"/>
      <c r="DH25" s="94"/>
      <c r="DI25" s="94"/>
      <c r="DJ25" s="94"/>
      <c r="DK25" s="94"/>
      <c r="DL25" s="94"/>
      <c r="DM25" s="94"/>
      <c r="DN25" s="94"/>
      <c r="DO25" s="94"/>
      <c r="DP25" s="94"/>
      <c r="DQ25" s="94"/>
      <c r="DR25" s="94"/>
      <c r="DS25" s="94"/>
      <c r="DT25" s="94"/>
      <c r="DU25" s="94"/>
      <c r="DV25" s="94"/>
      <c r="DW25" s="94"/>
      <c r="DX25" s="94"/>
      <c r="DY25" s="94"/>
      <c r="DZ25" s="94"/>
      <c r="EA25" s="94"/>
      <c r="EB25" s="94"/>
      <c r="EC25" s="94"/>
      <c r="ED25" s="94"/>
      <c r="EE25" s="94"/>
      <c r="EF25" s="94"/>
      <c r="EG25" s="94"/>
      <c r="EH25" s="94"/>
      <c r="EI25" s="94"/>
      <c r="EJ25" s="94"/>
      <c r="EK25" s="94"/>
      <c r="EL25" s="94"/>
      <c r="EM25" s="94"/>
      <c r="EN25" s="94"/>
      <c r="EO25" s="94"/>
      <c r="EP25" s="94"/>
      <c r="EQ25" s="94"/>
      <c r="ER25" s="94"/>
      <c r="ES25" s="94"/>
      <c r="ET25" s="94"/>
      <c r="EU25" s="94"/>
      <c r="EV25" s="94"/>
      <c r="EW25" s="94"/>
      <c r="EX25" s="94"/>
      <c r="EY25" s="94"/>
      <c r="EZ25" s="94"/>
      <c r="FA25" s="94"/>
      <c r="FB25" s="94"/>
      <c r="FC25" s="94"/>
      <c r="FD25" s="94"/>
      <c r="FE25" s="94"/>
      <c r="FF25" s="94"/>
      <c r="FG25" s="94"/>
      <c r="FH25" s="94"/>
      <c r="FI25" s="94"/>
      <c r="FJ25" s="94"/>
      <c r="FK25" s="94"/>
      <c r="FL25" s="94"/>
      <c r="FM25" s="94"/>
      <c r="FN25" s="94"/>
      <c r="FO25" s="94"/>
      <c r="FP25" s="94"/>
      <c r="FQ25" s="94"/>
      <c r="FR25" s="94"/>
      <c r="FS25" s="94"/>
      <c r="FT25" s="94"/>
      <c r="FU25" s="94"/>
      <c r="FV25" s="94"/>
      <c r="FW25" s="94"/>
      <c r="FX25" s="94"/>
      <c r="FY25" s="94"/>
      <c r="FZ25" s="94"/>
      <c r="GA25" s="94"/>
      <c r="GB25" s="94"/>
      <c r="GC25" s="94"/>
      <c r="GD25" s="94"/>
      <c r="GE25" s="94"/>
      <c r="GF25" s="94"/>
      <c r="GG25" s="94"/>
      <c r="GH25" s="94"/>
      <c r="GI25" s="94"/>
      <c r="GJ25" s="94"/>
      <c r="GK25" s="94"/>
      <c r="GL25" s="94"/>
      <c r="GM25" s="94"/>
      <c r="GN25" s="94"/>
      <c r="GO25" s="94"/>
      <c r="GP25" s="94"/>
      <c r="GQ25" s="94"/>
      <c r="GR25" s="94"/>
      <c r="GS25" s="94"/>
      <c r="GT25" s="94"/>
      <c r="GU25" s="94"/>
      <c r="GV25" s="94"/>
      <c r="GW25" s="94"/>
      <c r="GX25" s="94"/>
      <c r="GY25" s="94"/>
      <c r="GZ25" s="94"/>
      <c r="HA25" s="94"/>
      <c r="HB25" s="94"/>
      <c r="HC25" s="94"/>
      <c r="HD25" s="94"/>
      <c r="HE25" s="94"/>
      <c r="HF25" s="94"/>
      <c r="HG25" s="94"/>
      <c r="HH25" s="94"/>
      <c r="HI25" s="94"/>
      <c r="HJ25" s="94"/>
      <c r="HK25" s="94"/>
      <c r="HL25" s="94"/>
      <c r="HM25" s="94"/>
      <c r="HN25" s="94"/>
      <c r="HO25" s="94"/>
      <c r="HP25" s="94"/>
      <c r="HQ25" s="94"/>
      <c r="HR25" s="94"/>
      <c r="HS25" s="94"/>
      <c r="HT25" s="94"/>
      <c r="HU25" s="94"/>
      <c r="HV25" s="94"/>
      <c r="HW25" s="94"/>
      <c r="HX25" s="94"/>
      <c r="HY25" s="94"/>
      <c r="HZ25" s="94"/>
      <c r="IA25" s="94"/>
      <c r="IB25" s="94"/>
      <c r="IC25" s="94"/>
      <c r="ID25" s="94"/>
      <c r="IE25" s="94"/>
      <c r="IF25" s="94"/>
      <c r="IG25" s="94"/>
      <c r="IH25" s="94"/>
      <c r="II25" s="94"/>
      <c r="IJ25" s="94"/>
      <c r="IK25" s="94"/>
      <c r="IL25" s="94"/>
      <c r="IM25" s="94"/>
      <c r="IN25" s="94"/>
      <c r="IO25" s="94"/>
      <c r="IP25" s="94"/>
      <c r="IQ25" s="94"/>
      <c r="IR25" s="94"/>
      <c r="IS25" s="94"/>
      <c r="IT25" s="94"/>
      <c r="IU25" s="94"/>
      <c r="IV25" s="94"/>
    </row>
  </sheetData>
  <mergeCells count="8">
    <mergeCell ref="A1:P1"/>
    <mergeCell ref="A4:A6"/>
    <mergeCell ref="B4:D5"/>
    <mergeCell ref="E4:J4"/>
    <mergeCell ref="K4:M5"/>
    <mergeCell ref="N4:P5"/>
    <mergeCell ref="E5:G5"/>
    <mergeCell ref="H5:J5"/>
  </mergeCells>
  <pageMargins left="0.59055118110236227" right="0.59055118110236227" top="0.59055118110236227" bottom="0.59055118110236227" header="0" footer="0.39370078740157483"/>
  <pageSetup paperSize="9" firstPageNumber="4" orientation="landscape" useFirstPageNumber="1" r:id="rId1"/>
  <headerFooter alignWithMargins="0">
    <oddFooter>&amp;R&amp;"-,полужирный"&amp;8 32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6"/>
  <sheetViews>
    <sheetView zoomScaleNormal="100" workbookViewId="0">
      <selection activeCell="A7" sqref="A7:A17"/>
    </sheetView>
  </sheetViews>
  <sheetFormatPr defaultRowHeight="12.75"/>
  <cols>
    <col min="1" max="1" width="23.7109375" style="4" customWidth="1"/>
    <col min="2" max="4" width="12.7109375" style="4" customWidth="1"/>
    <col min="5" max="5" width="12.7109375" style="5" customWidth="1"/>
    <col min="6" max="16" width="12.7109375" style="4" customWidth="1"/>
    <col min="17" max="16384" width="9.140625" style="4"/>
  </cols>
  <sheetData>
    <row r="1" spans="1:256" ht="33" customHeight="1">
      <c r="A1" s="268" t="s">
        <v>122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</row>
    <row r="2" spans="1:256">
      <c r="A2" s="83"/>
      <c r="B2" s="91"/>
      <c r="C2" s="91"/>
      <c r="D2" s="91"/>
      <c r="E2" s="92"/>
    </row>
    <row r="3" spans="1:256">
      <c r="P3" s="93" t="s">
        <v>61</v>
      </c>
    </row>
    <row r="4" spans="1:256">
      <c r="A4" s="253"/>
      <c r="B4" s="249" t="s">
        <v>96</v>
      </c>
      <c r="C4" s="250"/>
      <c r="D4" s="263"/>
      <c r="E4" s="238" t="s">
        <v>23</v>
      </c>
      <c r="F4" s="248"/>
      <c r="G4" s="248"/>
      <c r="H4" s="248"/>
      <c r="I4" s="248"/>
      <c r="J4" s="253"/>
      <c r="K4" s="249" t="s">
        <v>102</v>
      </c>
      <c r="L4" s="250"/>
      <c r="M4" s="263"/>
      <c r="N4" s="249" t="s">
        <v>101</v>
      </c>
      <c r="O4" s="250"/>
      <c r="P4" s="250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4"/>
      <c r="FO4" s="94"/>
      <c r="FP4" s="94"/>
      <c r="FQ4" s="94"/>
      <c r="FR4" s="94"/>
      <c r="FS4" s="94"/>
      <c r="FT4" s="94"/>
      <c r="FU4" s="94"/>
      <c r="FV4" s="94"/>
      <c r="FW4" s="94"/>
      <c r="FX4" s="94"/>
      <c r="FY4" s="94"/>
      <c r="FZ4" s="94"/>
      <c r="GA4" s="94"/>
      <c r="GB4" s="94"/>
      <c r="GC4" s="94"/>
      <c r="GD4" s="94"/>
      <c r="GE4" s="94"/>
      <c r="GF4" s="94"/>
      <c r="GG4" s="94"/>
      <c r="GH4" s="94"/>
      <c r="GI4" s="94"/>
      <c r="GJ4" s="94"/>
      <c r="GK4" s="94"/>
      <c r="GL4" s="94"/>
      <c r="GM4" s="94"/>
      <c r="GN4" s="94"/>
      <c r="GO4" s="94"/>
      <c r="GP4" s="94"/>
      <c r="GQ4" s="94"/>
      <c r="GR4" s="94"/>
      <c r="GS4" s="94"/>
      <c r="GT4" s="94"/>
      <c r="GU4" s="94"/>
      <c r="GV4" s="94"/>
      <c r="GW4" s="94"/>
      <c r="GX4" s="94"/>
      <c r="GY4" s="94"/>
      <c r="GZ4" s="94"/>
      <c r="HA4" s="94"/>
      <c r="HB4" s="94"/>
      <c r="HC4" s="94"/>
      <c r="HD4" s="94"/>
      <c r="HE4" s="94"/>
      <c r="HF4" s="94"/>
      <c r="HG4" s="94"/>
      <c r="HH4" s="94"/>
      <c r="HI4" s="94"/>
      <c r="HJ4" s="94"/>
      <c r="HK4" s="94"/>
      <c r="HL4" s="94"/>
      <c r="HM4" s="94"/>
      <c r="HN4" s="94"/>
      <c r="HO4" s="94"/>
      <c r="HP4" s="94"/>
      <c r="HQ4" s="94"/>
      <c r="HR4" s="94"/>
      <c r="HS4" s="94"/>
      <c r="HT4" s="94"/>
      <c r="HU4" s="94"/>
      <c r="HV4" s="94"/>
      <c r="HW4" s="94"/>
      <c r="HX4" s="94"/>
      <c r="HY4" s="94"/>
      <c r="HZ4" s="94"/>
      <c r="IA4" s="94"/>
      <c r="IB4" s="94"/>
      <c r="IC4" s="94"/>
      <c r="ID4" s="94"/>
      <c r="IE4" s="94"/>
      <c r="IF4" s="94"/>
      <c r="IG4" s="94"/>
      <c r="IH4" s="94"/>
      <c r="II4" s="94"/>
      <c r="IJ4" s="94"/>
      <c r="IK4" s="94"/>
      <c r="IL4" s="94"/>
      <c r="IM4" s="94"/>
      <c r="IN4" s="94"/>
      <c r="IO4" s="94"/>
      <c r="IP4" s="94"/>
      <c r="IQ4" s="94"/>
      <c r="IR4" s="94"/>
      <c r="IS4" s="94"/>
      <c r="IT4" s="94"/>
      <c r="IU4" s="94"/>
      <c r="IV4" s="94"/>
    </row>
    <row r="5" spans="1:256" ht="24.75" customHeight="1">
      <c r="A5" s="253"/>
      <c r="B5" s="251"/>
      <c r="C5" s="252"/>
      <c r="D5" s="264"/>
      <c r="E5" s="238" t="s">
        <v>24</v>
      </c>
      <c r="F5" s="248"/>
      <c r="G5" s="253"/>
      <c r="H5" s="238" t="s">
        <v>25</v>
      </c>
      <c r="I5" s="248"/>
      <c r="J5" s="253"/>
      <c r="K5" s="251"/>
      <c r="L5" s="252"/>
      <c r="M5" s="264"/>
      <c r="N5" s="251"/>
      <c r="O5" s="252"/>
      <c r="P5" s="252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/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/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94"/>
      <c r="EL5" s="94"/>
      <c r="EM5" s="94"/>
      <c r="EN5" s="94"/>
      <c r="EO5" s="94"/>
      <c r="EP5" s="94"/>
      <c r="EQ5" s="94"/>
      <c r="ER5" s="94"/>
      <c r="ES5" s="94"/>
      <c r="ET5" s="94"/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/>
      <c r="FJ5" s="94"/>
      <c r="FK5" s="94"/>
      <c r="FL5" s="94"/>
      <c r="FM5" s="94"/>
      <c r="FN5" s="94"/>
      <c r="FO5" s="94"/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94"/>
      <c r="GB5" s="94"/>
      <c r="GC5" s="94"/>
      <c r="GD5" s="94"/>
      <c r="GE5" s="94"/>
      <c r="GF5" s="94"/>
      <c r="GG5" s="94"/>
      <c r="GH5" s="94"/>
      <c r="GI5" s="94"/>
      <c r="GJ5" s="94"/>
      <c r="GK5" s="94"/>
      <c r="GL5" s="94"/>
      <c r="GM5" s="94"/>
      <c r="GN5" s="94"/>
      <c r="GO5" s="94"/>
      <c r="GP5" s="94"/>
      <c r="GQ5" s="94"/>
      <c r="GR5" s="94"/>
      <c r="GS5" s="94"/>
      <c r="GT5" s="94"/>
      <c r="GU5" s="94"/>
      <c r="GV5" s="94"/>
      <c r="GW5" s="94"/>
      <c r="GX5" s="94"/>
      <c r="GY5" s="94"/>
      <c r="GZ5" s="94"/>
      <c r="HA5" s="94"/>
      <c r="HB5" s="94"/>
      <c r="HC5" s="94"/>
      <c r="HD5" s="94"/>
      <c r="HE5" s="94"/>
      <c r="HF5" s="94"/>
      <c r="HG5" s="94"/>
      <c r="HH5" s="94"/>
      <c r="HI5" s="94"/>
      <c r="HJ5" s="94"/>
      <c r="HK5" s="94"/>
      <c r="HL5" s="94"/>
      <c r="HM5" s="94"/>
      <c r="HN5" s="94"/>
      <c r="HO5" s="94"/>
      <c r="HP5" s="94"/>
      <c r="HQ5" s="94"/>
      <c r="HR5" s="94"/>
      <c r="HS5" s="94"/>
      <c r="HT5" s="94"/>
      <c r="HU5" s="94"/>
      <c r="HV5" s="94"/>
      <c r="HW5" s="94"/>
      <c r="HX5" s="94"/>
      <c r="HY5" s="94"/>
      <c r="HZ5" s="94"/>
      <c r="IA5" s="94"/>
      <c r="IB5" s="94"/>
      <c r="IC5" s="94"/>
      <c r="ID5" s="94"/>
      <c r="IE5" s="94"/>
      <c r="IF5" s="94"/>
      <c r="IG5" s="94"/>
      <c r="IH5" s="94"/>
      <c r="II5" s="94"/>
      <c r="IJ5" s="94"/>
      <c r="IK5" s="94"/>
      <c r="IL5" s="94"/>
      <c r="IM5" s="94"/>
      <c r="IN5" s="94"/>
      <c r="IO5" s="94"/>
      <c r="IP5" s="94"/>
      <c r="IQ5" s="94"/>
      <c r="IR5" s="94"/>
      <c r="IS5" s="94"/>
      <c r="IT5" s="94"/>
      <c r="IU5" s="94"/>
      <c r="IV5" s="94"/>
    </row>
    <row r="6" spans="1:256" ht="22.5">
      <c r="A6" s="253"/>
      <c r="B6" s="27">
        <v>2026</v>
      </c>
      <c r="C6" s="27">
        <v>2025</v>
      </c>
      <c r="D6" s="27" t="s">
        <v>109</v>
      </c>
      <c r="E6" s="27">
        <v>2026</v>
      </c>
      <c r="F6" s="27">
        <v>2025</v>
      </c>
      <c r="G6" s="27" t="s">
        <v>109</v>
      </c>
      <c r="H6" s="27">
        <v>2026</v>
      </c>
      <c r="I6" s="27">
        <v>2025</v>
      </c>
      <c r="J6" s="27" t="s">
        <v>109</v>
      </c>
      <c r="K6" s="27">
        <v>2026</v>
      </c>
      <c r="L6" s="27">
        <v>2025</v>
      </c>
      <c r="M6" s="27" t="s">
        <v>109</v>
      </c>
      <c r="N6" s="27">
        <v>2026</v>
      </c>
      <c r="O6" s="27">
        <v>2025</v>
      </c>
      <c r="P6" s="28" t="s">
        <v>109</v>
      </c>
      <c r="Q6" s="92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/>
      <c r="BO6" s="94"/>
      <c r="BP6" s="94"/>
      <c r="BQ6" s="94"/>
      <c r="BR6" s="94"/>
      <c r="BS6" s="94"/>
      <c r="BT6" s="94"/>
      <c r="BU6" s="94"/>
      <c r="BV6" s="94"/>
      <c r="BW6" s="94"/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/>
      <c r="CJ6" s="94"/>
      <c r="CK6" s="94"/>
      <c r="CL6" s="94"/>
      <c r="CM6" s="94"/>
      <c r="CN6" s="94"/>
      <c r="CO6" s="94"/>
      <c r="CP6" s="94"/>
      <c r="CQ6" s="94"/>
      <c r="CR6" s="94"/>
      <c r="CS6" s="94"/>
      <c r="CT6" s="94"/>
      <c r="CU6" s="94"/>
      <c r="CV6" s="94"/>
      <c r="CW6" s="94"/>
      <c r="CX6" s="94"/>
      <c r="CY6" s="94"/>
      <c r="CZ6" s="94"/>
      <c r="DA6" s="94"/>
      <c r="DB6" s="94"/>
      <c r="DC6" s="94"/>
      <c r="DD6" s="94"/>
      <c r="DE6" s="94"/>
      <c r="DF6" s="94"/>
      <c r="DG6" s="94"/>
      <c r="DH6" s="94"/>
      <c r="DI6" s="94"/>
      <c r="DJ6" s="94"/>
      <c r="DK6" s="94"/>
      <c r="DL6" s="94"/>
      <c r="DM6" s="94"/>
      <c r="DN6" s="94"/>
      <c r="DO6" s="94"/>
      <c r="DP6" s="94"/>
      <c r="DQ6" s="94"/>
      <c r="DR6" s="94"/>
      <c r="DS6" s="94"/>
      <c r="DT6" s="94"/>
      <c r="DU6" s="94"/>
      <c r="DV6" s="94"/>
      <c r="DW6" s="94"/>
      <c r="DX6" s="94"/>
      <c r="DY6" s="94"/>
      <c r="DZ6" s="94"/>
      <c r="EA6" s="94"/>
      <c r="EB6" s="94"/>
      <c r="EC6" s="94"/>
      <c r="ED6" s="94"/>
      <c r="EE6" s="94"/>
      <c r="EF6" s="94"/>
      <c r="EG6" s="94"/>
      <c r="EH6" s="94"/>
      <c r="EI6" s="94"/>
      <c r="EJ6" s="94"/>
      <c r="EK6" s="94"/>
      <c r="EL6" s="94"/>
      <c r="EM6" s="94"/>
      <c r="EN6" s="94"/>
      <c r="EO6" s="94"/>
      <c r="EP6" s="94"/>
      <c r="EQ6" s="94"/>
      <c r="ER6" s="94"/>
      <c r="ES6" s="94"/>
      <c r="ET6" s="94"/>
      <c r="EU6" s="94"/>
      <c r="EV6" s="94"/>
      <c r="EW6" s="94"/>
      <c r="EX6" s="94"/>
      <c r="EY6" s="94"/>
      <c r="EZ6" s="94"/>
      <c r="FA6" s="94"/>
      <c r="FB6" s="94"/>
      <c r="FC6" s="94"/>
      <c r="FD6" s="94"/>
      <c r="FE6" s="94"/>
      <c r="FF6" s="94"/>
      <c r="FG6" s="94"/>
      <c r="FH6" s="94"/>
      <c r="FI6" s="94"/>
      <c r="FJ6" s="94"/>
      <c r="FK6" s="94"/>
      <c r="FL6" s="94"/>
      <c r="FM6" s="94"/>
      <c r="FN6" s="94"/>
      <c r="FO6" s="94"/>
      <c r="FP6" s="94"/>
      <c r="FQ6" s="94"/>
      <c r="FR6" s="94"/>
      <c r="FS6" s="94"/>
      <c r="FT6" s="94"/>
      <c r="FU6" s="94"/>
      <c r="FV6" s="94"/>
      <c r="FW6" s="94"/>
      <c r="FX6" s="94"/>
      <c r="FY6" s="94"/>
      <c r="FZ6" s="94"/>
      <c r="GA6" s="94"/>
      <c r="GB6" s="94"/>
      <c r="GC6" s="94"/>
      <c r="GD6" s="94"/>
      <c r="GE6" s="94"/>
      <c r="GF6" s="94"/>
      <c r="GG6" s="94"/>
      <c r="GH6" s="94"/>
      <c r="GI6" s="94"/>
      <c r="GJ6" s="94"/>
      <c r="GK6" s="94"/>
      <c r="GL6" s="94"/>
      <c r="GM6" s="94"/>
      <c r="GN6" s="94"/>
      <c r="GO6" s="94"/>
      <c r="GP6" s="94"/>
      <c r="GQ6" s="94"/>
      <c r="GR6" s="94"/>
      <c r="GS6" s="94"/>
      <c r="GT6" s="94"/>
      <c r="GU6" s="94"/>
      <c r="GV6" s="94"/>
      <c r="GW6" s="94"/>
      <c r="GX6" s="94"/>
      <c r="GY6" s="94"/>
      <c r="GZ6" s="94"/>
      <c r="HA6" s="94"/>
      <c r="HB6" s="94"/>
      <c r="HC6" s="94"/>
      <c r="HD6" s="94"/>
      <c r="HE6" s="94"/>
      <c r="HF6" s="94"/>
      <c r="HG6" s="94"/>
      <c r="HH6" s="94"/>
      <c r="HI6" s="94"/>
      <c r="HJ6" s="94"/>
      <c r="HK6" s="94"/>
      <c r="HL6" s="94"/>
      <c r="HM6" s="94"/>
      <c r="HN6" s="94"/>
      <c r="HO6" s="94"/>
      <c r="HP6" s="94"/>
      <c r="HQ6" s="94"/>
      <c r="HR6" s="94"/>
      <c r="HS6" s="94"/>
      <c r="HT6" s="94"/>
      <c r="HU6" s="94"/>
      <c r="HV6" s="94"/>
      <c r="HW6" s="94"/>
      <c r="HX6" s="94"/>
      <c r="HY6" s="94"/>
      <c r="HZ6" s="94"/>
      <c r="IA6" s="94"/>
      <c r="IB6" s="94"/>
      <c r="IC6" s="94"/>
      <c r="ID6" s="94"/>
      <c r="IE6" s="94"/>
      <c r="IF6" s="94"/>
      <c r="IG6" s="94"/>
      <c r="IH6" s="94"/>
      <c r="II6" s="94"/>
      <c r="IJ6" s="94"/>
      <c r="IK6" s="94"/>
      <c r="IL6" s="94"/>
      <c r="IM6" s="94"/>
      <c r="IN6" s="94"/>
      <c r="IO6" s="94"/>
      <c r="IP6" s="94"/>
      <c r="IQ6" s="94"/>
      <c r="IR6" s="94"/>
      <c r="IS6" s="94"/>
      <c r="IT6" s="94"/>
      <c r="IU6" s="94"/>
      <c r="IV6" s="94"/>
    </row>
    <row r="7" spans="1:256">
      <c r="A7" s="176" t="s">
        <v>145</v>
      </c>
      <c r="B7" s="119">
        <v>86</v>
      </c>
      <c r="C7" s="119">
        <v>81</v>
      </c>
      <c r="D7" s="113">
        <v>106.17283950617283</v>
      </c>
      <c r="E7" s="119">
        <v>86</v>
      </c>
      <c r="F7" s="119">
        <v>81</v>
      </c>
      <c r="G7" s="113">
        <v>106.17283950617283</v>
      </c>
      <c r="H7" s="119">
        <v>63</v>
      </c>
      <c r="I7" s="119">
        <v>60</v>
      </c>
      <c r="J7" s="113">
        <v>105</v>
      </c>
      <c r="K7" s="119">
        <v>56</v>
      </c>
      <c r="L7" s="119">
        <v>54</v>
      </c>
      <c r="M7" s="113">
        <v>103.7037037037037</v>
      </c>
      <c r="N7" s="119">
        <v>80</v>
      </c>
      <c r="O7" s="119">
        <v>76</v>
      </c>
      <c r="P7" s="113">
        <v>105.26315789473684</v>
      </c>
      <c r="Q7" s="94"/>
      <c r="R7" s="118"/>
      <c r="S7" s="118"/>
      <c r="T7" s="118"/>
      <c r="U7" s="118"/>
      <c r="V7" s="118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  <c r="CC7" s="94"/>
      <c r="CD7" s="94"/>
      <c r="CE7" s="94"/>
      <c r="CF7" s="94"/>
      <c r="CG7" s="94"/>
      <c r="CH7" s="94"/>
      <c r="CI7" s="94"/>
      <c r="CJ7" s="94"/>
      <c r="CK7" s="94"/>
      <c r="CL7" s="94"/>
      <c r="CM7" s="94"/>
      <c r="CN7" s="94"/>
      <c r="CO7" s="94"/>
      <c r="CP7" s="94"/>
      <c r="CQ7" s="94"/>
      <c r="CR7" s="94"/>
      <c r="CS7" s="94"/>
      <c r="CT7" s="94"/>
      <c r="CU7" s="94"/>
      <c r="CV7" s="94"/>
      <c r="CW7" s="94"/>
      <c r="CX7" s="94"/>
      <c r="CY7" s="94"/>
      <c r="CZ7" s="94"/>
      <c r="DA7" s="94"/>
      <c r="DB7" s="94"/>
      <c r="DC7" s="94"/>
      <c r="DD7" s="94"/>
      <c r="DE7" s="94"/>
      <c r="DF7" s="94"/>
      <c r="DG7" s="94"/>
      <c r="DH7" s="94"/>
      <c r="DI7" s="94"/>
      <c r="DJ7" s="94"/>
      <c r="DK7" s="94"/>
      <c r="DL7" s="94"/>
      <c r="DM7" s="94"/>
      <c r="DN7" s="94"/>
      <c r="DO7" s="94"/>
      <c r="DP7" s="94"/>
      <c r="DQ7" s="94"/>
      <c r="DR7" s="94"/>
      <c r="DS7" s="94"/>
      <c r="DT7" s="94"/>
      <c r="DU7" s="94"/>
      <c r="DV7" s="94"/>
      <c r="DW7" s="94"/>
      <c r="DX7" s="94"/>
      <c r="DY7" s="94"/>
      <c r="DZ7" s="94"/>
      <c r="EA7" s="94"/>
      <c r="EB7" s="94"/>
      <c r="EC7" s="94"/>
      <c r="ED7" s="94"/>
      <c r="EE7" s="94"/>
      <c r="EF7" s="94"/>
      <c r="EG7" s="94"/>
      <c r="EH7" s="94"/>
      <c r="EI7" s="94"/>
      <c r="EJ7" s="94"/>
      <c r="EK7" s="94"/>
      <c r="EL7" s="94"/>
      <c r="EM7" s="94"/>
      <c r="EN7" s="94"/>
      <c r="EO7" s="94"/>
      <c r="EP7" s="94"/>
      <c r="EQ7" s="94"/>
      <c r="ER7" s="94"/>
      <c r="ES7" s="94"/>
      <c r="ET7" s="94"/>
      <c r="EU7" s="94"/>
      <c r="EV7" s="94"/>
      <c r="EW7" s="94"/>
      <c r="EX7" s="94"/>
      <c r="EY7" s="94"/>
      <c r="EZ7" s="94"/>
      <c r="FA7" s="94"/>
      <c r="FB7" s="94"/>
      <c r="FC7" s="94"/>
      <c r="FD7" s="94"/>
      <c r="FE7" s="94"/>
      <c r="FF7" s="94"/>
      <c r="FG7" s="94"/>
      <c r="FH7" s="94"/>
      <c r="FI7" s="94"/>
      <c r="FJ7" s="94"/>
      <c r="FK7" s="94"/>
      <c r="FL7" s="94"/>
      <c r="FM7" s="94"/>
      <c r="FN7" s="94"/>
      <c r="FO7" s="94"/>
      <c r="FP7" s="94"/>
      <c r="FQ7" s="94"/>
      <c r="FR7" s="94"/>
      <c r="FS7" s="94"/>
      <c r="FT7" s="94"/>
      <c r="FU7" s="94"/>
      <c r="FV7" s="94"/>
      <c r="FW7" s="94"/>
      <c r="FX7" s="94"/>
      <c r="FY7" s="94"/>
      <c r="FZ7" s="94"/>
      <c r="GA7" s="94"/>
      <c r="GB7" s="94"/>
      <c r="GC7" s="94"/>
      <c r="GD7" s="94"/>
      <c r="GE7" s="94"/>
      <c r="GF7" s="94"/>
      <c r="GG7" s="94"/>
      <c r="GH7" s="94"/>
      <c r="GI7" s="94"/>
      <c r="GJ7" s="94"/>
      <c r="GK7" s="94"/>
      <c r="GL7" s="94"/>
      <c r="GM7" s="94"/>
      <c r="GN7" s="94"/>
      <c r="GO7" s="94"/>
      <c r="GP7" s="94"/>
      <c r="GQ7" s="94"/>
      <c r="GR7" s="94"/>
      <c r="GS7" s="94"/>
      <c r="GT7" s="94"/>
      <c r="GU7" s="94"/>
      <c r="GV7" s="94"/>
      <c r="GW7" s="94"/>
      <c r="GX7" s="94"/>
      <c r="GY7" s="94"/>
      <c r="GZ7" s="94"/>
      <c r="HA7" s="94"/>
      <c r="HB7" s="94"/>
      <c r="HC7" s="94"/>
      <c r="HD7" s="94"/>
      <c r="HE7" s="94"/>
      <c r="HF7" s="94"/>
      <c r="HG7" s="94"/>
      <c r="HH7" s="94"/>
      <c r="HI7" s="94"/>
      <c r="HJ7" s="94"/>
      <c r="HK7" s="94"/>
      <c r="HL7" s="94"/>
      <c r="HM7" s="94"/>
      <c r="HN7" s="94"/>
      <c r="HO7" s="94"/>
      <c r="HP7" s="94"/>
      <c r="HQ7" s="94"/>
      <c r="HR7" s="94"/>
      <c r="HS7" s="94"/>
      <c r="HT7" s="94"/>
      <c r="HU7" s="94"/>
      <c r="HV7" s="94"/>
      <c r="HW7" s="94"/>
      <c r="HX7" s="94"/>
      <c r="HY7" s="94"/>
      <c r="HZ7" s="94"/>
      <c r="IA7" s="94"/>
      <c r="IB7" s="94"/>
      <c r="IC7" s="94"/>
      <c r="ID7" s="94"/>
      <c r="IE7" s="94"/>
      <c r="IF7" s="94"/>
      <c r="IG7" s="94"/>
      <c r="IH7" s="94"/>
      <c r="II7" s="94"/>
      <c r="IJ7" s="94"/>
      <c r="IK7" s="94"/>
      <c r="IL7" s="94"/>
      <c r="IM7" s="94"/>
      <c r="IN7" s="94"/>
      <c r="IO7" s="94"/>
      <c r="IP7" s="94"/>
      <c r="IQ7" s="94"/>
      <c r="IR7" s="94"/>
      <c r="IS7" s="94"/>
      <c r="IT7" s="94"/>
      <c r="IU7" s="94"/>
      <c r="IV7" s="94"/>
    </row>
    <row r="8" spans="1:256">
      <c r="A8" s="183" t="s">
        <v>147</v>
      </c>
      <c r="B8" s="185">
        <v>86</v>
      </c>
      <c r="C8" s="185">
        <v>81</v>
      </c>
      <c r="D8" s="178">
        <v>105.9</v>
      </c>
      <c r="E8" s="185">
        <v>86</v>
      </c>
      <c r="F8" s="185">
        <v>81</v>
      </c>
      <c r="G8" s="178">
        <v>105.9</v>
      </c>
      <c r="H8" s="185">
        <v>57</v>
      </c>
      <c r="I8" s="185">
        <v>54</v>
      </c>
      <c r="J8" s="178">
        <v>106.7</v>
      </c>
      <c r="K8" s="185">
        <v>53</v>
      </c>
      <c r="L8" s="185">
        <v>51</v>
      </c>
      <c r="M8" s="178">
        <v>104.4</v>
      </c>
      <c r="N8" s="185">
        <v>86</v>
      </c>
      <c r="O8" s="185">
        <v>81</v>
      </c>
      <c r="P8" s="178">
        <v>105.9</v>
      </c>
      <c r="Q8" s="94"/>
      <c r="R8" s="118"/>
      <c r="S8" s="118"/>
      <c r="T8" s="118"/>
      <c r="U8" s="118"/>
      <c r="V8" s="118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94"/>
      <c r="BS8" s="94"/>
      <c r="BT8" s="94"/>
      <c r="BU8" s="94"/>
      <c r="BV8" s="94"/>
      <c r="BW8" s="94"/>
      <c r="BX8" s="94"/>
      <c r="BY8" s="94"/>
      <c r="BZ8" s="94"/>
      <c r="CA8" s="94"/>
      <c r="CB8" s="94"/>
      <c r="CC8" s="94"/>
      <c r="CD8" s="94"/>
      <c r="CE8" s="94"/>
      <c r="CF8" s="94"/>
      <c r="CG8" s="94"/>
      <c r="CH8" s="94"/>
      <c r="CI8" s="94"/>
      <c r="CJ8" s="94"/>
      <c r="CK8" s="94"/>
      <c r="CL8" s="94"/>
      <c r="CM8" s="94"/>
      <c r="CN8" s="94"/>
      <c r="CO8" s="94"/>
      <c r="CP8" s="94"/>
      <c r="CQ8" s="94"/>
      <c r="CR8" s="94"/>
      <c r="CS8" s="94"/>
      <c r="CT8" s="94"/>
      <c r="CU8" s="94"/>
      <c r="CV8" s="94"/>
      <c r="CW8" s="94"/>
      <c r="CX8" s="94"/>
      <c r="CY8" s="94"/>
      <c r="CZ8" s="94"/>
      <c r="DA8" s="94"/>
      <c r="DB8" s="94"/>
      <c r="DC8" s="94"/>
      <c r="DD8" s="94"/>
      <c r="DE8" s="94"/>
      <c r="DF8" s="94"/>
      <c r="DG8" s="94"/>
      <c r="DH8" s="94"/>
      <c r="DI8" s="94"/>
      <c r="DJ8" s="94"/>
      <c r="DK8" s="94"/>
      <c r="DL8" s="94"/>
      <c r="DM8" s="94"/>
      <c r="DN8" s="94"/>
      <c r="DO8" s="94"/>
      <c r="DP8" s="94"/>
      <c r="DQ8" s="94"/>
      <c r="DR8" s="94"/>
      <c r="DS8" s="94"/>
      <c r="DT8" s="94"/>
      <c r="DU8" s="94"/>
      <c r="DV8" s="94"/>
      <c r="DW8" s="94"/>
      <c r="DX8" s="94"/>
      <c r="DY8" s="94"/>
      <c r="DZ8" s="94"/>
      <c r="EA8" s="94"/>
      <c r="EB8" s="94"/>
      <c r="EC8" s="94"/>
      <c r="ED8" s="94"/>
      <c r="EE8" s="94"/>
      <c r="EF8" s="94"/>
      <c r="EG8" s="94"/>
      <c r="EH8" s="94"/>
      <c r="EI8" s="94"/>
      <c r="EJ8" s="94"/>
      <c r="EK8" s="94"/>
      <c r="EL8" s="94"/>
      <c r="EM8" s="94"/>
      <c r="EN8" s="94"/>
      <c r="EO8" s="94"/>
      <c r="EP8" s="94"/>
      <c r="EQ8" s="94"/>
      <c r="ER8" s="94"/>
      <c r="ES8" s="94"/>
      <c r="ET8" s="94"/>
      <c r="EU8" s="94"/>
      <c r="EV8" s="94"/>
      <c r="EW8" s="94"/>
      <c r="EX8" s="94"/>
      <c r="EY8" s="94"/>
      <c r="EZ8" s="94"/>
      <c r="FA8" s="94"/>
      <c r="FB8" s="94"/>
      <c r="FC8" s="94"/>
      <c r="FD8" s="94"/>
      <c r="FE8" s="94"/>
      <c r="FF8" s="94"/>
      <c r="FG8" s="94"/>
      <c r="FH8" s="94"/>
      <c r="FI8" s="94"/>
      <c r="FJ8" s="94"/>
      <c r="FK8" s="94"/>
      <c r="FL8" s="94"/>
      <c r="FM8" s="94"/>
      <c r="FN8" s="94"/>
      <c r="FO8" s="94"/>
      <c r="FP8" s="94"/>
      <c r="FQ8" s="94"/>
      <c r="FR8" s="94"/>
      <c r="FS8" s="94"/>
      <c r="FT8" s="94"/>
      <c r="FU8" s="94"/>
      <c r="FV8" s="94"/>
      <c r="FW8" s="94"/>
      <c r="FX8" s="94"/>
      <c r="FY8" s="94"/>
      <c r="FZ8" s="94"/>
      <c r="GA8" s="94"/>
      <c r="GB8" s="94"/>
      <c r="GC8" s="94"/>
      <c r="GD8" s="94"/>
      <c r="GE8" s="94"/>
      <c r="GF8" s="94"/>
      <c r="GG8" s="94"/>
      <c r="GH8" s="94"/>
      <c r="GI8" s="94"/>
      <c r="GJ8" s="94"/>
      <c r="GK8" s="94"/>
      <c r="GL8" s="94"/>
      <c r="GM8" s="94"/>
      <c r="GN8" s="94"/>
      <c r="GO8" s="94"/>
      <c r="GP8" s="94"/>
      <c r="GQ8" s="94"/>
      <c r="GR8" s="94"/>
      <c r="GS8" s="94"/>
      <c r="GT8" s="94"/>
      <c r="GU8" s="94"/>
      <c r="GV8" s="94"/>
      <c r="GW8" s="94"/>
      <c r="GX8" s="94"/>
      <c r="GY8" s="94"/>
      <c r="GZ8" s="94"/>
      <c r="HA8" s="94"/>
      <c r="HB8" s="94"/>
      <c r="HC8" s="94"/>
      <c r="HD8" s="94"/>
      <c r="HE8" s="94"/>
      <c r="HF8" s="94"/>
      <c r="HG8" s="94"/>
      <c r="HH8" s="94"/>
      <c r="HI8" s="94"/>
      <c r="HJ8" s="94"/>
      <c r="HK8" s="94"/>
      <c r="HL8" s="94"/>
      <c r="HM8" s="94"/>
      <c r="HN8" s="94"/>
      <c r="HO8" s="94"/>
      <c r="HP8" s="94"/>
      <c r="HQ8" s="94"/>
      <c r="HR8" s="94"/>
      <c r="HS8" s="94"/>
      <c r="HT8" s="94"/>
      <c r="HU8" s="94"/>
      <c r="HV8" s="94"/>
      <c r="HW8" s="94"/>
      <c r="HX8" s="94"/>
      <c r="HY8" s="94"/>
      <c r="HZ8" s="94"/>
      <c r="IA8" s="94"/>
      <c r="IB8" s="94"/>
      <c r="IC8" s="94"/>
      <c r="ID8" s="94"/>
      <c r="IE8" s="94"/>
      <c r="IF8" s="94"/>
      <c r="IG8" s="94"/>
      <c r="IH8" s="94"/>
      <c r="II8" s="94"/>
      <c r="IJ8" s="94"/>
      <c r="IK8" s="94"/>
      <c r="IL8" s="94"/>
      <c r="IM8" s="94"/>
      <c r="IN8" s="94"/>
      <c r="IO8" s="94"/>
      <c r="IP8" s="94"/>
      <c r="IQ8" s="94"/>
      <c r="IR8" s="94"/>
      <c r="IS8" s="94"/>
      <c r="IT8" s="94"/>
      <c r="IU8" s="94"/>
      <c r="IV8" s="94"/>
    </row>
    <row r="9" spans="1:256">
      <c r="A9" s="183" t="s">
        <v>148</v>
      </c>
      <c r="B9" s="179" t="s">
        <v>142</v>
      </c>
      <c r="C9" s="179" t="s">
        <v>142</v>
      </c>
      <c r="D9" s="179" t="s">
        <v>142</v>
      </c>
      <c r="E9" s="179" t="s">
        <v>142</v>
      </c>
      <c r="F9" s="179" t="s">
        <v>142</v>
      </c>
      <c r="G9" s="179" t="s">
        <v>142</v>
      </c>
      <c r="H9" s="179" t="s">
        <v>142</v>
      </c>
      <c r="I9" s="179" t="s">
        <v>142</v>
      </c>
      <c r="J9" s="179" t="s">
        <v>142</v>
      </c>
      <c r="K9" s="185">
        <v>51</v>
      </c>
      <c r="L9" s="185">
        <v>50</v>
      </c>
      <c r="M9" s="178">
        <v>102.7</v>
      </c>
      <c r="N9" s="185">
        <v>51</v>
      </c>
      <c r="O9" s="185">
        <v>50</v>
      </c>
      <c r="P9" s="178">
        <v>102.7</v>
      </c>
      <c r="Q9" s="94"/>
      <c r="R9" s="118"/>
      <c r="S9" s="118"/>
      <c r="T9" s="118"/>
      <c r="U9" s="118"/>
      <c r="V9" s="118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94"/>
      <c r="BS9" s="94"/>
      <c r="BT9" s="94"/>
      <c r="BU9" s="94"/>
      <c r="BV9" s="94"/>
      <c r="BW9" s="94"/>
      <c r="BX9" s="94"/>
      <c r="BY9" s="94"/>
      <c r="BZ9" s="94"/>
      <c r="CA9" s="94"/>
      <c r="CB9" s="94"/>
      <c r="CC9" s="94"/>
      <c r="CD9" s="94"/>
      <c r="CE9" s="94"/>
      <c r="CF9" s="94"/>
      <c r="CG9" s="94"/>
      <c r="CH9" s="94"/>
      <c r="CI9" s="94"/>
      <c r="CJ9" s="94"/>
      <c r="CK9" s="94"/>
      <c r="CL9" s="94"/>
      <c r="CM9" s="94"/>
      <c r="CN9" s="94"/>
      <c r="CO9" s="94"/>
      <c r="CP9" s="94"/>
      <c r="CQ9" s="94"/>
      <c r="CR9" s="94"/>
      <c r="CS9" s="94"/>
      <c r="CT9" s="94"/>
      <c r="CU9" s="94"/>
      <c r="CV9" s="94"/>
      <c r="CW9" s="94"/>
      <c r="CX9" s="94"/>
      <c r="CY9" s="94"/>
      <c r="CZ9" s="94"/>
      <c r="DA9" s="94"/>
      <c r="DB9" s="94"/>
      <c r="DC9" s="94"/>
      <c r="DD9" s="94"/>
      <c r="DE9" s="94"/>
      <c r="DF9" s="94"/>
      <c r="DG9" s="94"/>
      <c r="DH9" s="94"/>
      <c r="DI9" s="94"/>
      <c r="DJ9" s="94"/>
      <c r="DK9" s="94"/>
      <c r="DL9" s="94"/>
      <c r="DM9" s="94"/>
      <c r="DN9" s="94"/>
      <c r="DO9" s="94"/>
      <c r="DP9" s="94"/>
      <c r="DQ9" s="94"/>
      <c r="DR9" s="94"/>
      <c r="DS9" s="94"/>
      <c r="DT9" s="94"/>
      <c r="DU9" s="94"/>
      <c r="DV9" s="94"/>
      <c r="DW9" s="94"/>
      <c r="DX9" s="94"/>
      <c r="DY9" s="94"/>
      <c r="DZ9" s="94"/>
      <c r="EA9" s="94"/>
      <c r="EB9" s="94"/>
      <c r="EC9" s="94"/>
      <c r="ED9" s="94"/>
      <c r="EE9" s="94"/>
      <c r="EF9" s="94"/>
      <c r="EG9" s="94"/>
      <c r="EH9" s="94"/>
      <c r="EI9" s="94"/>
      <c r="EJ9" s="94"/>
      <c r="EK9" s="94"/>
      <c r="EL9" s="94"/>
      <c r="EM9" s="94"/>
      <c r="EN9" s="94"/>
      <c r="EO9" s="94"/>
      <c r="EP9" s="94"/>
      <c r="EQ9" s="94"/>
      <c r="ER9" s="94"/>
      <c r="ES9" s="94"/>
      <c r="ET9" s="94"/>
      <c r="EU9" s="94"/>
      <c r="EV9" s="94"/>
      <c r="EW9" s="94"/>
      <c r="EX9" s="94"/>
      <c r="EY9" s="94"/>
      <c r="EZ9" s="94"/>
      <c r="FA9" s="94"/>
      <c r="FB9" s="94"/>
      <c r="FC9" s="94"/>
      <c r="FD9" s="94"/>
      <c r="FE9" s="94"/>
      <c r="FF9" s="94"/>
      <c r="FG9" s="94"/>
      <c r="FH9" s="94"/>
      <c r="FI9" s="94"/>
      <c r="FJ9" s="94"/>
      <c r="FK9" s="94"/>
      <c r="FL9" s="94"/>
      <c r="FM9" s="94"/>
      <c r="FN9" s="94"/>
      <c r="FO9" s="94"/>
      <c r="FP9" s="94"/>
      <c r="FQ9" s="94"/>
      <c r="FR9" s="94"/>
      <c r="FS9" s="94"/>
      <c r="FT9" s="94"/>
      <c r="FU9" s="94"/>
      <c r="FV9" s="94"/>
      <c r="FW9" s="94"/>
      <c r="FX9" s="94"/>
      <c r="FY9" s="94"/>
      <c r="FZ9" s="94"/>
      <c r="GA9" s="94"/>
      <c r="GB9" s="94"/>
      <c r="GC9" s="94"/>
      <c r="GD9" s="94"/>
      <c r="GE9" s="94"/>
      <c r="GF9" s="94"/>
      <c r="GG9" s="94"/>
      <c r="GH9" s="94"/>
      <c r="GI9" s="94"/>
      <c r="GJ9" s="94"/>
      <c r="GK9" s="94"/>
      <c r="GL9" s="94"/>
      <c r="GM9" s="94"/>
      <c r="GN9" s="94"/>
      <c r="GO9" s="94"/>
      <c r="GP9" s="94"/>
      <c r="GQ9" s="94"/>
      <c r="GR9" s="94"/>
      <c r="GS9" s="94"/>
      <c r="GT9" s="94"/>
      <c r="GU9" s="94"/>
      <c r="GV9" s="94"/>
      <c r="GW9" s="94"/>
      <c r="GX9" s="94"/>
      <c r="GY9" s="94"/>
      <c r="GZ9" s="94"/>
      <c r="HA9" s="94"/>
      <c r="HB9" s="94"/>
      <c r="HC9" s="94"/>
      <c r="HD9" s="94"/>
      <c r="HE9" s="94"/>
      <c r="HF9" s="94"/>
      <c r="HG9" s="94"/>
      <c r="HH9" s="94"/>
      <c r="HI9" s="94"/>
      <c r="HJ9" s="94"/>
      <c r="HK9" s="94"/>
      <c r="HL9" s="94"/>
      <c r="HM9" s="94"/>
      <c r="HN9" s="94"/>
      <c r="HO9" s="94"/>
      <c r="HP9" s="94"/>
      <c r="HQ9" s="94"/>
      <c r="HR9" s="94"/>
      <c r="HS9" s="94"/>
      <c r="HT9" s="94"/>
      <c r="HU9" s="94"/>
      <c r="HV9" s="94"/>
      <c r="HW9" s="94"/>
      <c r="HX9" s="94"/>
      <c r="HY9" s="94"/>
      <c r="HZ9" s="94"/>
      <c r="IA9" s="94"/>
      <c r="IB9" s="94"/>
      <c r="IC9" s="94"/>
      <c r="ID9" s="94"/>
      <c r="IE9" s="94"/>
      <c r="IF9" s="94"/>
      <c r="IG9" s="94"/>
      <c r="IH9" s="94"/>
      <c r="II9" s="94"/>
      <c r="IJ9" s="94"/>
      <c r="IK9" s="94"/>
      <c r="IL9" s="94"/>
      <c r="IM9" s="94"/>
      <c r="IN9" s="94"/>
      <c r="IO9" s="94"/>
      <c r="IP9" s="94"/>
      <c r="IQ9" s="94"/>
      <c r="IR9" s="94"/>
      <c r="IS9" s="94"/>
      <c r="IT9" s="94"/>
      <c r="IU9" s="94"/>
      <c r="IV9" s="94"/>
    </row>
    <row r="10" spans="1:256">
      <c r="A10" s="183" t="s">
        <v>149</v>
      </c>
      <c r="B10" s="185">
        <v>60</v>
      </c>
      <c r="C10" s="185">
        <v>58</v>
      </c>
      <c r="D10" s="178">
        <v>104.4</v>
      </c>
      <c r="E10" s="179" t="s">
        <v>142</v>
      </c>
      <c r="F10" s="179" t="s">
        <v>142</v>
      </c>
      <c r="G10" s="179" t="s">
        <v>142</v>
      </c>
      <c r="H10" s="185">
        <v>60</v>
      </c>
      <c r="I10" s="185">
        <v>58</v>
      </c>
      <c r="J10" s="178">
        <v>104.4</v>
      </c>
      <c r="K10" s="185">
        <v>50</v>
      </c>
      <c r="L10" s="185">
        <v>48</v>
      </c>
      <c r="M10" s="178">
        <v>105</v>
      </c>
      <c r="N10" s="185">
        <v>51</v>
      </c>
      <c r="O10" s="185">
        <v>49</v>
      </c>
      <c r="P10" s="178">
        <v>105</v>
      </c>
      <c r="Q10" s="94"/>
      <c r="R10" s="118"/>
      <c r="S10" s="118"/>
      <c r="T10" s="118"/>
      <c r="U10" s="118"/>
      <c r="V10" s="118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4"/>
      <c r="CA10" s="94"/>
      <c r="CB10" s="94"/>
      <c r="CC10" s="94"/>
      <c r="CD10" s="94"/>
      <c r="CE10" s="94"/>
      <c r="CF10" s="94"/>
      <c r="CG10" s="94"/>
      <c r="CH10" s="94"/>
      <c r="CI10" s="94"/>
      <c r="CJ10" s="94"/>
      <c r="CK10" s="94"/>
      <c r="CL10" s="94"/>
      <c r="CM10" s="94"/>
      <c r="CN10" s="94"/>
      <c r="CO10" s="94"/>
      <c r="CP10" s="94"/>
      <c r="CQ10" s="94"/>
      <c r="CR10" s="94"/>
      <c r="CS10" s="94"/>
      <c r="CT10" s="94"/>
      <c r="CU10" s="94"/>
      <c r="CV10" s="94"/>
      <c r="CW10" s="94"/>
      <c r="CX10" s="94"/>
      <c r="CY10" s="94"/>
      <c r="CZ10" s="94"/>
      <c r="DA10" s="94"/>
      <c r="DB10" s="94"/>
      <c r="DC10" s="94"/>
      <c r="DD10" s="94"/>
      <c r="DE10" s="94"/>
      <c r="DF10" s="94"/>
      <c r="DG10" s="94"/>
      <c r="DH10" s="94"/>
      <c r="DI10" s="94"/>
      <c r="DJ10" s="94"/>
      <c r="DK10" s="94"/>
      <c r="DL10" s="94"/>
      <c r="DM10" s="94"/>
      <c r="DN10" s="94"/>
      <c r="DO10" s="94"/>
      <c r="DP10" s="94"/>
      <c r="DQ10" s="94"/>
      <c r="DR10" s="94"/>
      <c r="DS10" s="94"/>
      <c r="DT10" s="94"/>
      <c r="DU10" s="94"/>
      <c r="DV10" s="94"/>
      <c r="DW10" s="94"/>
      <c r="DX10" s="94"/>
      <c r="DY10" s="94"/>
      <c r="DZ10" s="94"/>
      <c r="EA10" s="94"/>
      <c r="EB10" s="94"/>
      <c r="EC10" s="94"/>
      <c r="ED10" s="94"/>
      <c r="EE10" s="94"/>
      <c r="EF10" s="94"/>
      <c r="EG10" s="94"/>
      <c r="EH10" s="94"/>
      <c r="EI10" s="94"/>
      <c r="EJ10" s="94"/>
      <c r="EK10" s="94"/>
      <c r="EL10" s="94"/>
      <c r="EM10" s="94"/>
      <c r="EN10" s="94"/>
      <c r="EO10" s="94"/>
      <c r="EP10" s="94"/>
      <c r="EQ10" s="94"/>
      <c r="ER10" s="94"/>
      <c r="ES10" s="94"/>
      <c r="ET10" s="94"/>
      <c r="EU10" s="94"/>
      <c r="EV10" s="94"/>
      <c r="EW10" s="94"/>
      <c r="EX10" s="94"/>
      <c r="EY10" s="94"/>
      <c r="EZ10" s="94"/>
      <c r="FA10" s="94"/>
      <c r="FB10" s="94"/>
      <c r="FC10" s="94"/>
      <c r="FD10" s="94"/>
      <c r="FE10" s="94"/>
      <c r="FF10" s="94"/>
      <c r="FG10" s="94"/>
      <c r="FH10" s="94"/>
      <c r="FI10" s="94"/>
      <c r="FJ10" s="94"/>
      <c r="FK10" s="94"/>
      <c r="FL10" s="94"/>
      <c r="FM10" s="94"/>
      <c r="FN10" s="94"/>
      <c r="FO10" s="94"/>
      <c r="FP10" s="94"/>
      <c r="FQ10" s="94"/>
      <c r="FR10" s="94"/>
      <c r="FS10" s="94"/>
      <c r="FT10" s="94"/>
      <c r="FU10" s="94"/>
      <c r="FV10" s="94"/>
      <c r="FW10" s="94"/>
      <c r="FX10" s="94"/>
      <c r="FY10" s="94"/>
      <c r="FZ10" s="94"/>
      <c r="GA10" s="94"/>
      <c r="GB10" s="94"/>
      <c r="GC10" s="94"/>
      <c r="GD10" s="94"/>
      <c r="GE10" s="94"/>
      <c r="GF10" s="94"/>
      <c r="GG10" s="94"/>
      <c r="GH10" s="94"/>
      <c r="GI10" s="94"/>
      <c r="GJ10" s="94"/>
      <c r="GK10" s="94"/>
      <c r="GL10" s="94"/>
      <c r="GM10" s="94"/>
      <c r="GN10" s="94"/>
      <c r="GO10" s="94"/>
      <c r="GP10" s="94"/>
      <c r="GQ10" s="94"/>
      <c r="GR10" s="94"/>
      <c r="GS10" s="94"/>
      <c r="GT10" s="94"/>
      <c r="GU10" s="94"/>
      <c r="GV10" s="94"/>
      <c r="GW10" s="94"/>
      <c r="GX10" s="94"/>
      <c r="GY10" s="94"/>
      <c r="GZ10" s="94"/>
      <c r="HA10" s="94"/>
      <c r="HB10" s="94"/>
      <c r="HC10" s="94"/>
      <c r="HD10" s="94"/>
      <c r="HE10" s="94"/>
      <c r="HF10" s="94"/>
      <c r="HG10" s="94"/>
      <c r="HH10" s="94"/>
      <c r="HI10" s="94"/>
      <c r="HJ10" s="94"/>
      <c r="HK10" s="94"/>
      <c r="HL10" s="94"/>
      <c r="HM10" s="94"/>
      <c r="HN10" s="94"/>
      <c r="HO10" s="94"/>
      <c r="HP10" s="94"/>
      <c r="HQ10" s="94"/>
      <c r="HR10" s="94"/>
      <c r="HS10" s="94"/>
      <c r="HT10" s="94"/>
      <c r="HU10" s="94"/>
      <c r="HV10" s="94"/>
      <c r="HW10" s="94"/>
      <c r="HX10" s="94"/>
      <c r="HY10" s="94"/>
      <c r="HZ10" s="94"/>
      <c r="IA10" s="94"/>
      <c r="IB10" s="94"/>
      <c r="IC10" s="94"/>
      <c r="ID10" s="94"/>
      <c r="IE10" s="94"/>
      <c r="IF10" s="94"/>
      <c r="IG10" s="94"/>
      <c r="IH10" s="94"/>
      <c r="II10" s="94"/>
      <c r="IJ10" s="94"/>
      <c r="IK10" s="94"/>
      <c r="IL10" s="94"/>
      <c r="IM10" s="94"/>
      <c r="IN10" s="94"/>
      <c r="IO10" s="94"/>
      <c r="IP10" s="94"/>
      <c r="IQ10" s="94"/>
      <c r="IR10" s="94"/>
      <c r="IS10" s="94"/>
      <c r="IT10" s="94"/>
      <c r="IU10" s="94"/>
      <c r="IV10" s="94"/>
    </row>
    <row r="11" spans="1:256">
      <c r="A11" s="183" t="s">
        <v>150</v>
      </c>
      <c r="B11" s="185">
        <v>59</v>
      </c>
      <c r="C11" s="185">
        <v>55</v>
      </c>
      <c r="D11" s="178">
        <v>108.7</v>
      </c>
      <c r="E11" s="179" t="s">
        <v>142</v>
      </c>
      <c r="F11" s="179" t="s">
        <v>142</v>
      </c>
      <c r="G11" s="179" t="s">
        <v>142</v>
      </c>
      <c r="H11" s="185">
        <v>59</v>
      </c>
      <c r="I11" s="185">
        <v>55</v>
      </c>
      <c r="J11" s="178">
        <v>108.7</v>
      </c>
      <c r="K11" s="185">
        <v>52</v>
      </c>
      <c r="L11" s="185">
        <v>51</v>
      </c>
      <c r="M11" s="178">
        <v>102</v>
      </c>
      <c r="N11" s="185">
        <v>52</v>
      </c>
      <c r="O11" s="185">
        <v>51</v>
      </c>
      <c r="P11" s="178">
        <v>102</v>
      </c>
      <c r="Q11" s="94"/>
      <c r="R11" s="118"/>
      <c r="S11" s="118"/>
      <c r="T11" s="118"/>
      <c r="U11" s="118"/>
      <c r="V11" s="118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  <c r="BM11" s="94"/>
      <c r="BN11" s="94"/>
      <c r="BO11" s="94"/>
      <c r="BP11" s="94"/>
      <c r="BQ11" s="94"/>
      <c r="BR11" s="94"/>
      <c r="BS11" s="94"/>
      <c r="BT11" s="94"/>
      <c r="BU11" s="94"/>
      <c r="BV11" s="94"/>
      <c r="BW11" s="94"/>
      <c r="BX11" s="94"/>
      <c r="BY11" s="94"/>
      <c r="BZ11" s="94"/>
      <c r="CA11" s="94"/>
      <c r="CB11" s="94"/>
      <c r="CC11" s="94"/>
      <c r="CD11" s="94"/>
      <c r="CE11" s="94"/>
      <c r="CF11" s="94"/>
      <c r="CG11" s="94"/>
      <c r="CH11" s="94"/>
      <c r="CI11" s="94"/>
      <c r="CJ11" s="94"/>
      <c r="CK11" s="94"/>
      <c r="CL11" s="94"/>
      <c r="CM11" s="94"/>
      <c r="CN11" s="94"/>
      <c r="CO11" s="94"/>
      <c r="CP11" s="94"/>
      <c r="CQ11" s="94"/>
      <c r="CR11" s="94"/>
      <c r="CS11" s="94"/>
      <c r="CT11" s="94"/>
      <c r="CU11" s="94"/>
      <c r="CV11" s="94"/>
      <c r="CW11" s="94"/>
      <c r="CX11" s="94"/>
      <c r="CY11" s="94"/>
      <c r="CZ11" s="94"/>
      <c r="DA11" s="94"/>
      <c r="DB11" s="94"/>
      <c r="DC11" s="94"/>
      <c r="DD11" s="94"/>
      <c r="DE11" s="94"/>
      <c r="DF11" s="94"/>
      <c r="DG11" s="94"/>
      <c r="DH11" s="94"/>
      <c r="DI11" s="94"/>
      <c r="DJ11" s="94"/>
      <c r="DK11" s="94"/>
      <c r="DL11" s="94"/>
      <c r="DM11" s="94"/>
      <c r="DN11" s="94"/>
      <c r="DO11" s="94"/>
      <c r="DP11" s="94"/>
      <c r="DQ11" s="94"/>
      <c r="DR11" s="94"/>
      <c r="DS11" s="94"/>
      <c r="DT11" s="94"/>
      <c r="DU11" s="94"/>
      <c r="DV11" s="94"/>
      <c r="DW11" s="94"/>
      <c r="DX11" s="94"/>
      <c r="DY11" s="94"/>
      <c r="DZ11" s="94"/>
      <c r="EA11" s="94"/>
      <c r="EB11" s="94"/>
      <c r="EC11" s="94"/>
      <c r="ED11" s="94"/>
      <c r="EE11" s="94"/>
      <c r="EF11" s="94"/>
      <c r="EG11" s="94"/>
      <c r="EH11" s="94"/>
      <c r="EI11" s="94"/>
      <c r="EJ11" s="94"/>
      <c r="EK11" s="94"/>
      <c r="EL11" s="94"/>
      <c r="EM11" s="94"/>
      <c r="EN11" s="94"/>
      <c r="EO11" s="94"/>
      <c r="EP11" s="94"/>
      <c r="EQ11" s="94"/>
      <c r="ER11" s="94"/>
      <c r="ES11" s="94"/>
      <c r="ET11" s="94"/>
      <c r="EU11" s="94"/>
      <c r="EV11" s="94"/>
      <c r="EW11" s="94"/>
      <c r="EX11" s="94"/>
      <c r="EY11" s="94"/>
      <c r="EZ11" s="94"/>
      <c r="FA11" s="94"/>
      <c r="FB11" s="94"/>
      <c r="FC11" s="94"/>
      <c r="FD11" s="94"/>
      <c r="FE11" s="94"/>
      <c r="FF11" s="94"/>
      <c r="FG11" s="94"/>
      <c r="FH11" s="94"/>
      <c r="FI11" s="94"/>
      <c r="FJ11" s="94"/>
      <c r="FK11" s="94"/>
      <c r="FL11" s="94"/>
      <c r="FM11" s="94"/>
      <c r="FN11" s="94"/>
      <c r="FO11" s="94"/>
      <c r="FP11" s="94"/>
      <c r="FQ11" s="94"/>
      <c r="FR11" s="94"/>
      <c r="FS11" s="94"/>
      <c r="FT11" s="94"/>
      <c r="FU11" s="94"/>
      <c r="FV11" s="94"/>
      <c r="FW11" s="94"/>
      <c r="FX11" s="94"/>
      <c r="FY11" s="94"/>
      <c r="FZ11" s="94"/>
      <c r="GA11" s="94"/>
      <c r="GB11" s="94"/>
      <c r="GC11" s="94"/>
      <c r="GD11" s="94"/>
      <c r="GE11" s="94"/>
      <c r="GF11" s="94"/>
      <c r="GG11" s="94"/>
      <c r="GH11" s="94"/>
      <c r="GI11" s="94"/>
      <c r="GJ11" s="94"/>
      <c r="GK11" s="94"/>
      <c r="GL11" s="94"/>
      <c r="GM11" s="94"/>
      <c r="GN11" s="94"/>
      <c r="GO11" s="94"/>
      <c r="GP11" s="94"/>
      <c r="GQ11" s="94"/>
      <c r="GR11" s="94"/>
      <c r="GS11" s="94"/>
      <c r="GT11" s="94"/>
      <c r="GU11" s="94"/>
      <c r="GV11" s="94"/>
      <c r="GW11" s="94"/>
      <c r="GX11" s="94"/>
      <c r="GY11" s="94"/>
      <c r="GZ11" s="94"/>
      <c r="HA11" s="94"/>
      <c r="HB11" s="94"/>
      <c r="HC11" s="94"/>
      <c r="HD11" s="94"/>
      <c r="HE11" s="94"/>
      <c r="HF11" s="94"/>
      <c r="HG11" s="94"/>
      <c r="HH11" s="94"/>
      <c r="HI11" s="94"/>
      <c r="HJ11" s="94"/>
      <c r="HK11" s="94"/>
      <c r="HL11" s="94"/>
      <c r="HM11" s="94"/>
      <c r="HN11" s="94"/>
      <c r="HO11" s="94"/>
      <c r="HP11" s="94"/>
      <c r="HQ11" s="94"/>
      <c r="HR11" s="94"/>
      <c r="HS11" s="94"/>
      <c r="HT11" s="94"/>
      <c r="HU11" s="94"/>
      <c r="HV11" s="94"/>
      <c r="HW11" s="94"/>
      <c r="HX11" s="94"/>
      <c r="HY11" s="94"/>
      <c r="HZ11" s="94"/>
      <c r="IA11" s="94"/>
      <c r="IB11" s="94"/>
      <c r="IC11" s="94"/>
      <c r="ID11" s="94"/>
      <c r="IE11" s="94"/>
      <c r="IF11" s="94"/>
      <c r="IG11" s="94"/>
      <c r="IH11" s="94"/>
      <c r="II11" s="94"/>
      <c r="IJ11" s="94"/>
      <c r="IK11" s="94"/>
      <c r="IL11" s="94"/>
      <c r="IM11" s="94"/>
      <c r="IN11" s="94"/>
      <c r="IO11" s="94"/>
      <c r="IP11" s="94"/>
      <c r="IQ11" s="94"/>
      <c r="IR11" s="94"/>
      <c r="IS11" s="94"/>
      <c r="IT11" s="94"/>
      <c r="IU11" s="94"/>
      <c r="IV11" s="94"/>
    </row>
    <row r="12" spans="1:256">
      <c r="A12" s="183" t="s">
        <v>151</v>
      </c>
      <c r="B12" s="185">
        <v>51</v>
      </c>
      <c r="C12" s="185">
        <v>55</v>
      </c>
      <c r="D12" s="178">
        <v>93.4</v>
      </c>
      <c r="E12" s="185">
        <v>11</v>
      </c>
      <c r="F12" s="179" t="s">
        <v>142</v>
      </c>
      <c r="G12" s="179" t="s">
        <v>142</v>
      </c>
      <c r="H12" s="185">
        <v>59</v>
      </c>
      <c r="I12" s="185">
        <v>55</v>
      </c>
      <c r="J12" s="178">
        <v>107.4</v>
      </c>
      <c r="K12" s="185">
        <v>55</v>
      </c>
      <c r="L12" s="185">
        <v>53</v>
      </c>
      <c r="M12" s="178">
        <v>103.6</v>
      </c>
      <c r="N12" s="185">
        <v>54</v>
      </c>
      <c r="O12" s="185">
        <v>53</v>
      </c>
      <c r="P12" s="178">
        <v>101.6</v>
      </c>
      <c r="Q12" s="94"/>
      <c r="R12" s="118"/>
      <c r="S12" s="118"/>
      <c r="T12" s="118"/>
      <c r="U12" s="118"/>
      <c r="V12" s="118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/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/>
      <c r="CT12" s="94"/>
      <c r="CU12" s="94"/>
      <c r="CV12" s="94"/>
      <c r="CW12" s="94"/>
      <c r="CX12" s="94"/>
      <c r="CY12" s="94"/>
      <c r="CZ12" s="94"/>
      <c r="DA12" s="94"/>
      <c r="DB12" s="94"/>
      <c r="DC12" s="94"/>
      <c r="DD12" s="94"/>
      <c r="DE12" s="94"/>
      <c r="DF12" s="94"/>
      <c r="DG12" s="94"/>
      <c r="DH12" s="94"/>
      <c r="DI12" s="94"/>
      <c r="DJ12" s="94"/>
      <c r="DK12" s="94"/>
      <c r="DL12" s="94"/>
      <c r="DM12" s="94"/>
      <c r="DN12" s="94"/>
      <c r="DO12" s="94"/>
      <c r="DP12" s="94"/>
      <c r="DQ12" s="94"/>
      <c r="DR12" s="94"/>
      <c r="DS12" s="94"/>
      <c r="DT12" s="94"/>
      <c r="DU12" s="94"/>
      <c r="DV12" s="94"/>
      <c r="DW12" s="94"/>
      <c r="DX12" s="94"/>
      <c r="DY12" s="94"/>
      <c r="DZ12" s="94"/>
      <c r="EA12" s="94"/>
      <c r="EB12" s="94"/>
      <c r="EC12" s="94"/>
      <c r="ED12" s="94"/>
      <c r="EE12" s="94"/>
      <c r="EF12" s="94"/>
      <c r="EG12" s="94"/>
      <c r="EH12" s="94"/>
      <c r="EI12" s="94"/>
      <c r="EJ12" s="94"/>
      <c r="EK12" s="94"/>
      <c r="EL12" s="94"/>
      <c r="EM12" s="94"/>
      <c r="EN12" s="94"/>
      <c r="EO12" s="94"/>
      <c r="EP12" s="94"/>
      <c r="EQ12" s="94"/>
      <c r="ER12" s="94"/>
      <c r="ES12" s="94"/>
      <c r="ET12" s="94"/>
      <c r="EU12" s="94"/>
      <c r="EV12" s="94"/>
      <c r="EW12" s="94"/>
      <c r="EX12" s="94"/>
      <c r="EY12" s="94"/>
      <c r="EZ12" s="94"/>
      <c r="FA12" s="94"/>
      <c r="FB12" s="94"/>
      <c r="FC12" s="94"/>
      <c r="FD12" s="94"/>
      <c r="FE12" s="94"/>
      <c r="FF12" s="94"/>
      <c r="FG12" s="94"/>
      <c r="FH12" s="94"/>
      <c r="FI12" s="94"/>
      <c r="FJ12" s="94"/>
      <c r="FK12" s="94"/>
      <c r="FL12" s="94"/>
      <c r="FM12" s="94"/>
      <c r="FN12" s="94"/>
      <c r="FO12" s="94"/>
      <c r="FP12" s="94"/>
      <c r="FQ12" s="94"/>
      <c r="FR12" s="94"/>
      <c r="FS12" s="94"/>
      <c r="FT12" s="94"/>
      <c r="FU12" s="94"/>
      <c r="FV12" s="94"/>
      <c r="FW12" s="94"/>
      <c r="FX12" s="94"/>
      <c r="FY12" s="94"/>
      <c r="FZ12" s="94"/>
      <c r="GA12" s="94"/>
      <c r="GB12" s="94"/>
      <c r="GC12" s="94"/>
      <c r="GD12" s="94"/>
      <c r="GE12" s="94"/>
      <c r="GF12" s="94"/>
      <c r="GG12" s="94"/>
      <c r="GH12" s="94"/>
      <c r="GI12" s="94"/>
      <c r="GJ12" s="94"/>
      <c r="GK12" s="94"/>
      <c r="GL12" s="94"/>
      <c r="GM12" s="94"/>
      <c r="GN12" s="94"/>
      <c r="GO12" s="94"/>
      <c r="GP12" s="94"/>
      <c r="GQ12" s="94"/>
      <c r="GR12" s="94"/>
      <c r="GS12" s="94"/>
      <c r="GT12" s="94"/>
      <c r="GU12" s="94"/>
      <c r="GV12" s="94"/>
      <c r="GW12" s="94"/>
      <c r="GX12" s="94"/>
      <c r="GY12" s="94"/>
      <c r="GZ12" s="94"/>
      <c r="HA12" s="94"/>
      <c r="HB12" s="94"/>
      <c r="HC12" s="94"/>
      <c r="HD12" s="94"/>
      <c r="HE12" s="94"/>
      <c r="HF12" s="94"/>
      <c r="HG12" s="94"/>
      <c r="HH12" s="94"/>
      <c r="HI12" s="94"/>
      <c r="HJ12" s="94"/>
      <c r="HK12" s="94"/>
      <c r="HL12" s="94"/>
      <c r="HM12" s="94"/>
      <c r="HN12" s="94"/>
      <c r="HO12" s="94"/>
      <c r="HP12" s="94"/>
      <c r="HQ12" s="94"/>
      <c r="HR12" s="94"/>
      <c r="HS12" s="94"/>
      <c r="HT12" s="94"/>
      <c r="HU12" s="94"/>
      <c r="HV12" s="94"/>
      <c r="HW12" s="94"/>
      <c r="HX12" s="94"/>
      <c r="HY12" s="94"/>
      <c r="HZ12" s="94"/>
      <c r="IA12" s="94"/>
      <c r="IB12" s="94"/>
      <c r="IC12" s="94"/>
      <c r="ID12" s="94"/>
      <c r="IE12" s="94"/>
      <c r="IF12" s="94"/>
      <c r="IG12" s="94"/>
      <c r="IH12" s="94"/>
      <c r="II12" s="94"/>
      <c r="IJ12" s="94"/>
      <c r="IK12" s="94"/>
      <c r="IL12" s="94"/>
      <c r="IM12" s="94"/>
      <c r="IN12" s="94"/>
      <c r="IO12" s="94"/>
      <c r="IP12" s="94"/>
      <c r="IQ12" s="94"/>
      <c r="IR12" s="94"/>
      <c r="IS12" s="94"/>
      <c r="IT12" s="94"/>
      <c r="IU12" s="94"/>
      <c r="IV12" s="94"/>
    </row>
    <row r="13" spans="1:256">
      <c r="A13" s="183" t="s">
        <v>152</v>
      </c>
      <c r="B13" s="185">
        <v>66</v>
      </c>
      <c r="C13" s="185">
        <v>59</v>
      </c>
      <c r="D13" s="178">
        <v>111.4</v>
      </c>
      <c r="E13" s="179" t="s">
        <v>142</v>
      </c>
      <c r="F13" s="179" t="s">
        <v>142</v>
      </c>
      <c r="G13" s="179" t="s">
        <v>142</v>
      </c>
      <c r="H13" s="185">
        <v>66</v>
      </c>
      <c r="I13" s="185">
        <v>59</v>
      </c>
      <c r="J13" s="178">
        <v>111.4</v>
      </c>
      <c r="K13" s="185">
        <v>56</v>
      </c>
      <c r="L13" s="185">
        <v>55</v>
      </c>
      <c r="M13" s="178">
        <v>101.8</v>
      </c>
      <c r="N13" s="185">
        <v>57</v>
      </c>
      <c r="O13" s="185">
        <v>55</v>
      </c>
      <c r="P13" s="178">
        <v>102.3</v>
      </c>
      <c r="Q13" s="94"/>
      <c r="R13" s="118"/>
      <c r="S13" s="118"/>
      <c r="T13" s="118"/>
      <c r="U13" s="118"/>
      <c r="V13" s="118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4"/>
      <c r="BD13" s="94"/>
      <c r="BE13" s="94"/>
      <c r="BF13" s="94"/>
      <c r="BG13" s="94"/>
      <c r="BH13" s="94"/>
      <c r="BI13" s="94"/>
      <c r="BJ13" s="94"/>
      <c r="BK13" s="94"/>
      <c r="BL13" s="94"/>
      <c r="BM13" s="94"/>
      <c r="BN13" s="94"/>
      <c r="BO13" s="94"/>
      <c r="BP13" s="94"/>
      <c r="BQ13" s="94"/>
      <c r="BR13" s="94"/>
      <c r="BS13" s="94"/>
      <c r="BT13" s="94"/>
      <c r="BU13" s="94"/>
      <c r="BV13" s="94"/>
      <c r="BW13" s="94"/>
      <c r="BX13" s="94"/>
      <c r="BY13" s="94"/>
      <c r="BZ13" s="94"/>
      <c r="CA13" s="94"/>
      <c r="CB13" s="94"/>
      <c r="CC13" s="94"/>
      <c r="CD13" s="94"/>
      <c r="CE13" s="94"/>
      <c r="CF13" s="94"/>
      <c r="CG13" s="94"/>
      <c r="CH13" s="94"/>
      <c r="CI13" s="94"/>
      <c r="CJ13" s="94"/>
      <c r="CK13" s="94"/>
      <c r="CL13" s="94"/>
      <c r="CM13" s="94"/>
      <c r="CN13" s="94"/>
      <c r="CO13" s="94"/>
      <c r="CP13" s="94"/>
      <c r="CQ13" s="94"/>
      <c r="CR13" s="94"/>
      <c r="CS13" s="94"/>
      <c r="CT13" s="94"/>
      <c r="CU13" s="94"/>
      <c r="CV13" s="94"/>
      <c r="CW13" s="94"/>
      <c r="CX13" s="94"/>
      <c r="CY13" s="94"/>
      <c r="CZ13" s="94"/>
      <c r="DA13" s="94"/>
      <c r="DB13" s="94"/>
      <c r="DC13" s="94"/>
      <c r="DD13" s="94"/>
      <c r="DE13" s="94"/>
      <c r="DF13" s="94"/>
      <c r="DG13" s="94"/>
      <c r="DH13" s="94"/>
      <c r="DI13" s="94"/>
      <c r="DJ13" s="94"/>
      <c r="DK13" s="94"/>
      <c r="DL13" s="94"/>
      <c r="DM13" s="94"/>
      <c r="DN13" s="94"/>
      <c r="DO13" s="94"/>
      <c r="DP13" s="94"/>
      <c r="DQ13" s="94"/>
      <c r="DR13" s="94"/>
      <c r="DS13" s="94"/>
      <c r="DT13" s="94"/>
      <c r="DU13" s="94"/>
      <c r="DV13" s="94"/>
      <c r="DW13" s="94"/>
      <c r="DX13" s="94"/>
      <c r="DY13" s="94"/>
      <c r="DZ13" s="94"/>
      <c r="EA13" s="94"/>
      <c r="EB13" s="94"/>
      <c r="EC13" s="94"/>
      <c r="ED13" s="94"/>
      <c r="EE13" s="94"/>
      <c r="EF13" s="94"/>
      <c r="EG13" s="94"/>
      <c r="EH13" s="94"/>
      <c r="EI13" s="94"/>
      <c r="EJ13" s="94"/>
      <c r="EK13" s="94"/>
      <c r="EL13" s="94"/>
      <c r="EM13" s="94"/>
      <c r="EN13" s="94"/>
      <c r="EO13" s="94"/>
      <c r="EP13" s="94"/>
      <c r="EQ13" s="94"/>
      <c r="ER13" s="94"/>
      <c r="ES13" s="94"/>
      <c r="ET13" s="94"/>
      <c r="EU13" s="94"/>
      <c r="EV13" s="94"/>
      <c r="EW13" s="94"/>
      <c r="EX13" s="94"/>
      <c r="EY13" s="94"/>
      <c r="EZ13" s="94"/>
      <c r="FA13" s="94"/>
      <c r="FB13" s="94"/>
      <c r="FC13" s="94"/>
      <c r="FD13" s="94"/>
      <c r="FE13" s="94"/>
      <c r="FF13" s="94"/>
      <c r="FG13" s="94"/>
      <c r="FH13" s="94"/>
      <c r="FI13" s="94"/>
      <c r="FJ13" s="94"/>
      <c r="FK13" s="94"/>
      <c r="FL13" s="94"/>
      <c r="FM13" s="94"/>
      <c r="FN13" s="94"/>
      <c r="FO13" s="94"/>
      <c r="FP13" s="94"/>
      <c r="FQ13" s="94"/>
      <c r="FR13" s="94"/>
      <c r="FS13" s="94"/>
      <c r="FT13" s="94"/>
      <c r="FU13" s="94"/>
      <c r="FV13" s="94"/>
      <c r="FW13" s="94"/>
      <c r="FX13" s="94"/>
      <c r="FY13" s="94"/>
      <c r="FZ13" s="94"/>
      <c r="GA13" s="94"/>
      <c r="GB13" s="94"/>
      <c r="GC13" s="94"/>
      <c r="GD13" s="94"/>
      <c r="GE13" s="94"/>
      <c r="GF13" s="94"/>
      <c r="GG13" s="94"/>
      <c r="GH13" s="94"/>
      <c r="GI13" s="94"/>
      <c r="GJ13" s="94"/>
      <c r="GK13" s="94"/>
      <c r="GL13" s="94"/>
      <c r="GM13" s="94"/>
      <c r="GN13" s="94"/>
      <c r="GO13" s="94"/>
      <c r="GP13" s="94"/>
      <c r="GQ13" s="94"/>
      <c r="GR13" s="94"/>
      <c r="GS13" s="94"/>
      <c r="GT13" s="94"/>
      <c r="GU13" s="94"/>
      <c r="GV13" s="94"/>
      <c r="GW13" s="94"/>
      <c r="GX13" s="94"/>
      <c r="GY13" s="94"/>
      <c r="GZ13" s="94"/>
      <c r="HA13" s="94"/>
      <c r="HB13" s="94"/>
      <c r="HC13" s="94"/>
      <c r="HD13" s="94"/>
      <c r="HE13" s="94"/>
      <c r="HF13" s="94"/>
      <c r="HG13" s="94"/>
      <c r="HH13" s="94"/>
      <c r="HI13" s="94"/>
      <c r="HJ13" s="94"/>
      <c r="HK13" s="94"/>
      <c r="HL13" s="94"/>
      <c r="HM13" s="94"/>
      <c r="HN13" s="94"/>
      <c r="HO13" s="94"/>
      <c r="HP13" s="94"/>
      <c r="HQ13" s="94"/>
      <c r="HR13" s="94"/>
      <c r="HS13" s="94"/>
      <c r="HT13" s="94"/>
      <c r="HU13" s="94"/>
      <c r="HV13" s="94"/>
      <c r="HW13" s="94"/>
      <c r="HX13" s="94"/>
      <c r="HY13" s="94"/>
      <c r="HZ13" s="94"/>
      <c r="IA13" s="94"/>
      <c r="IB13" s="94"/>
      <c r="IC13" s="94"/>
      <c r="ID13" s="94"/>
      <c r="IE13" s="94"/>
      <c r="IF13" s="94"/>
      <c r="IG13" s="94"/>
      <c r="IH13" s="94"/>
      <c r="II13" s="94"/>
      <c r="IJ13" s="94"/>
      <c r="IK13" s="94"/>
      <c r="IL13" s="94"/>
      <c r="IM13" s="94"/>
      <c r="IN13" s="94"/>
      <c r="IO13" s="94"/>
      <c r="IP13" s="94"/>
      <c r="IQ13" s="94"/>
      <c r="IR13" s="94"/>
      <c r="IS13" s="94"/>
      <c r="IT13" s="94"/>
      <c r="IU13" s="94"/>
      <c r="IV13" s="94"/>
    </row>
    <row r="14" spans="1:256">
      <c r="A14" s="183" t="s">
        <v>153</v>
      </c>
      <c r="B14" s="185">
        <v>63</v>
      </c>
      <c r="C14" s="185">
        <v>61</v>
      </c>
      <c r="D14" s="178">
        <v>104.2</v>
      </c>
      <c r="E14" s="179" t="s">
        <v>142</v>
      </c>
      <c r="F14" s="179" t="s">
        <v>142</v>
      </c>
      <c r="G14" s="179" t="s">
        <v>142</v>
      </c>
      <c r="H14" s="185">
        <v>63</v>
      </c>
      <c r="I14" s="185">
        <v>61</v>
      </c>
      <c r="J14" s="178">
        <v>104.2</v>
      </c>
      <c r="K14" s="185">
        <v>52</v>
      </c>
      <c r="L14" s="185">
        <v>46</v>
      </c>
      <c r="M14" s="178">
        <v>113.1</v>
      </c>
      <c r="N14" s="185">
        <v>52</v>
      </c>
      <c r="O14" s="185">
        <v>46</v>
      </c>
      <c r="P14" s="178">
        <v>113.1</v>
      </c>
      <c r="Q14" s="94"/>
      <c r="R14" s="118"/>
      <c r="S14" s="118"/>
      <c r="T14" s="118"/>
      <c r="U14" s="118"/>
      <c r="V14" s="118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4"/>
      <c r="BF14" s="94"/>
      <c r="BG14" s="94"/>
      <c r="BH14" s="94"/>
      <c r="BI14" s="94"/>
      <c r="BJ14" s="94"/>
      <c r="BK14" s="94"/>
      <c r="BL14" s="94"/>
      <c r="BM14" s="94"/>
      <c r="BN14" s="94"/>
      <c r="BO14" s="94"/>
      <c r="BP14" s="94"/>
      <c r="BQ14" s="94"/>
      <c r="BR14" s="94"/>
      <c r="BS14" s="94"/>
      <c r="BT14" s="94"/>
      <c r="BU14" s="94"/>
      <c r="BV14" s="94"/>
      <c r="BW14" s="94"/>
      <c r="BX14" s="94"/>
      <c r="BY14" s="94"/>
      <c r="BZ14" s="94"/>
      <c r="CA14" s="94"/>
      <c r="CB14" s="94"/>
      <c r="CC14" s="94"/>
      <c r="CD14" s="94"/>
      <c r="CE14" s="94"/>
      <c r="CF14" s="94"/>
      <c r="CG14" s="94"/>
      <c r="CH14" s="94"/>
      <c r="CI14" s="94"/>
      <c r="CJ14" s="94"/>
      <c r="CK14" s="94"/>
      <c r="CL14" s="94"/>
      <c r="CM14" s="94"/>
      <c r="CN14" s="94"/>
      <c r="CO14" s="94"/>
      <c r="CP14" s="94"/>
      <c r="CQ14" s="94"/>
      <c r="CR14" s="94"/>
      <c r="CS14" s="94"/>
      <c r="CT14" s="94"/>
      <c r="CU14" s="94"/>
      <c r="CV14" s="94"/>
      <c r="CW14" s="94"/>
      <c r="CX14" s="94"/>
      <c r="CY14" s="94"/>
      <c r="CZ14" s="94"/>
      <c r="DA14" s="94"/>
      <c r="DB14" s="94"/>
      <c r="DC14" s="94"/>
      <c r="DD14" s="94"/>
      <c r="DE14" s="94"/>
      <c r="DF14" s="94"/>
      <c r="DG14" s="94"/>
      <c r="DH14" s="94"/>
      <c r="DI14" s="94"/>
      <c r="DJ14" s="94"/>
      <c r="DK14" s="94"/>
      <c r="DL14" s="94"/>
      <c r="DM14" s="94"/>
      <c r="DN14" s="94"/>
      <c r="DO14" s="94"/>
      <c r="DP14" s="94"/>
      <c r="DQ14" s="94"/>
      <c r="DR14" s="94"/>
      <c r="DS14" s="94"/>
      <c r="DT14" s="94"/>
      <c r="DU14" s="94"/>
      <c r="DV14" s="94"/>
      <c r="DW14" s="94"/>
      <c r="DX14" s="94"/>
      <c r="DY14" s="94"/>
      <c r="DZ14" s="94"/>
      <c r="EA14" s="94"/>
      <c r="EB14" s="94"/>
      <c r="EC14" s="94"/>
      <c r="ED14" s="94"/>
      <c r="EE14" s="94"/>
      <c r="EF14" s="94"/>
      <c r="EG14" s="94"/>
      <c r="EH14" s="94"/>
      <c r="EI14" s="94"/>
      <c r="EJ14" s="94"/>
      <c r="EK14" s="94"/>
      <c r="EL14" s="94"/>
      <c r="EM14" s="94"/>
      <c r="EN14" s="94"/>
      <c r="EO14" s="94"/>
      <c r="EP14" s="94"/>
      <c r="EQ14" s="94"/>
      <c r="ER14" s="94"/>
      <c r="ES14" s="94"/>
      <c r="ET14" s="94"/>
      <c r="EU14" s="94"/>
      <c r="EV14" s="94"/>
      <c r="EW14" s="94"/>
      <c r="EX14" s="94"/>
      <c r="EY14" s="94"/>
      <c r="EZ14" s="94"/>
      <c r="FA14" s="94"/>
      <c r="FB14" s="94"/>
      <c r="FC14" s="94"/>
      <c r="FD14" s="94"/>
      <c r="FE14" s="94"/>
      <c r="FF14" s="94"/>
      <c r="FG14" s="94"/>
      <c r="FH14" s="94"/>
      <c r="FI14" s="94"/>
      <c r="FJ14" s="94"/>
      <c r="FK14" s="94"/>
      <c r="FL14" s="94"/>
      <c r="FM14" s="94"/>
      <c r="FN14" s="94"/>
      <c r="FO14" s="94"/>
      <c r="FP14" s="94"/>
      <c r="FQ14" s="94"/>
      <c r="FR14" s="94"/>
      <c r="FS14" s="94"/>
      <c r="FT14" s="94"/>
      <c r="FU14" s="94"/>
      <c r="FV14" s="94"/>
      <c r="FW14" s="94"/>
      <c r="FX14" s="94"/>
      <c r="FY14" s="94"/>
      <c r="FZ14" s="94"/>
      <c r="GA14" s="94"/>
      <c r="GB14" s="94"/>
      <c r="GC14" s="94"/>
      <c r="GD14" s="94"/>
      <c r="GE14" s="94"/>
      <c r="GF14" s="94"/>
      <c r="GG14" s="94"/>
      <c r="GH14" s="94"/>
      <c r="GI14" s="94"/>
      <c r="GJ14" s="94"/>
      <c r="GK14" s="94"/>
      <c r="GL14" s="94"/>
      <c r="GM14" s="94"/>
      <c r="GN14" s="94"/>
      <c r="GO14" s="94"/>
      <c r="GP14" s="94"/>
      <c r="GQ14" s="94"/>
      <c r="GR14" s="94"/>
      <c r="GS14" s="94"/>
      <c r="GT14" s="94"/>
      <c r="GU14" s="94"/>
      <c r="GV14" s="94"/>
      <c r="GW14" s="94"/>
      <c r="GX14" s="94"/>
      <c r="GY14" s="94"/>
      <c r="GZ14" s="94"/>
      <c r="HA14" s="94"/>
      <c r="HB14" s="94"/>
      <c r="HC14" s="94"/>
      <c r="HD14" s="94"/>
      <c r="HE14" s="94"/>
      <c r="HF14" s="94"/>
      <c r="HG14" s="94"/>
      <c r="HH14" s="94"/>
      <c r="HI14" s="94"/>
      <c r="HJ14" s="94"/>
      <c r="HK14" s="94"/>
      <c r="HL14" s="94"/>
      <c r="HM14" s="94"/>
      <c r="HN14" s="94"/>
      <c r="HO14" s="94"/>
      <c r="HP14" s="94"/>
      <c r="HQ14" s="94"/>
      <c r="HR14" s="94"/>
      <c r="HS14" s="94"/>
      <c r="HT14" s="94"/>
      <c r="HU14" s="94"/>
      <c r="HV14" s="94"/>
      <c r="HW14" s="94"/>
      <c r="HX14" s="94"/>
      <c r="HY14" s="94"/>
      <c r="HZ14" s="94"/>
      <c r="IA14" s="94"/>
      <c r="IB14" s="94"/>
      <c r="IC14" s="94"/>
      <c r="ID14" s="94"/>
      <c r="IE14" s="94"/>
      <c r="IF14" s="94"/>
      <c r="IG14" s="94"/>
      <c r="IH14" s="94"/>
      <c r="II14" s="94"/>
      <c r="IJ14" s="94"/>
      <c r="IK14" s="94"/>
      <c r="IL14" s="94"/>
      <c r="IM14" s="94"/>
      <c r="IN14" s="94"/>
      <c r="IO14" s="94"/>
      <c r="IP14" s="94"/>
      <c r="IQ14" s="94"/>
      <c r="IR14" s="94"/>
      <c r="IS14" s="94"/>
      <c r="IT14" s="94"/>
      <c r="IU14" s="94"/>
      <c r="IV14" s="94"/>
    </row>
    <row r="15" spans="1:256">
      <c r="A15" s="183" t="s">
        <v>154</v>
      </c>
      <c r="B15" s="179" t="s">
        <v>142</v>
      </c>
      <c r="C15" s="179" t="s">
        <v>142</v>
      </c>
      <c r="D15" s="179" t="s">
        <v>142</v>
      </c>
      <c r="E15" s="179" t="s">
        <v>142</v>
      </c>
      <c r="F15" s="179" t="s">
        <v>142</v>
      </c>
      <c r="G15" s="179" t="s">
        <v>142</v>
      </c>
      <c r="H15" s="179" t="s">
        <v>142</v>
      </c>
      <c r="I15" s="179" t="s">
        <v>142</v>
      </c>
      <c r="J15" s="179" t="s">
        <v>142</v>
      </c>
      <c r="K15" s="185">
        <v>55</v>
      </c>
      <c r="L15" s="185">
        <v>52</v>
      </c>
      <c r="M15" s="178">
        <v>105.8</v>
      </c>
      <c r="N15" s="185">
        <v>55</v>
      </c>
      <c r="O15" s="185">
        <v>52</v>
      </c>
      <c r="P15" s="178">
        <v>105.8</v>
      </c>
      <c r="Q15" s="94"/>
      <c r="R15" s="118"/>
      <c r="S15" s="118"/>
      <c r="T15" s="118"/>
      <c r="U15" s="118"/>
      <c r="V15" s="118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Q15" s="94"/>
      <c r="CR15" s="94"/>
      <c r="CS15" s="94"/>
      <c r="CT15" s="94"/>
      <c r="CU15" s="94"/>
      <c r="CV15" s="94"/>
      <c r="CW15" s="94"/>
      <c r="CX15" s="94"/>
      <c r="CY15" s="94"/>
      <c r="CZ15" s="94"/>
      <c r="DA15" s="94"/>
      <c r="DB15" s="94"/>
      <c r="DC15" s="94"/>
      <c r="DD15" s="94"/>
      <c r="DE15" s="94"/>
      <c r="DF15" s="94"/>
      <c r="DG15" s="94"/>
      <c r="DH15" s="94"/>
      <c r="DI15" s="94"/>
      <c r="DJ15" s="94"/>
      <c r="DK15" s="94"/>
      <c r="DL15" s="94"/>
      <c r="DM15" s="94"/>
      <c r="DN15" s="94"/>
      <c r="DO15" s="94"/>
      <c r="DP15" s="94"/>
      <c r="DQ15" s="94"/>
      <c r="DR15" s="94"/>
      <c r="DS15" s="94"/>
      <c r="DT15" s="94"/>
      <c r="DU15" s="94"/>
      <c r="DV15" s="94"/>
      <c r="DW15" s="94"/>
      <c r="DX15" s="94"/>
      <c r="DY15" s="94"/>
      <c r="DZ15" s="94"/>
      <c r="EA15" s="94"/>
      <c r="EB15" s="94"/>
      <c r="EC15" s="94"/>
      <c r="ED15" s="94"/>
      <c r="EE15" s="94"/>
      <c r="EF15" s="94"/>
      <c r="EG15" s="94"/>
      <c r="EH15" s="94"/>
      <c r="EI15" s="94"/>
      <c r="EJ15" s="94"/>
      <c r="EK15" s="94"/>
      <c r="EL15" s="94"/>
      <c r="EM15" s="94"/>
      <c r="EN15" s="94"/>
      <c r="EO15" s="94"/>
      <c r="EP15" s="94"/>
      <c r="EQ15" s="94"/>
      <c r="ER15" s="94"/>
      <c r="ES15" s="94"/>
      <c r="ET15" s="94"/>
      <c r="EU15" s="94"/>
      <c r="EV15" s="94"/>
      <c r="EW15" s="94"/>
      <c r="EX15" s="94"/>
      <c r="EY15" s="94"/>
      <c r="EZ15" s="94"/>
      <c r="FA15" s="94"/>
      <c r="FB15" s="94"/>
      <c r="FC15" s="94"/>
      <c r="FD15" s="94"/>
      <c r="FE15" s="94"/>
      <c r="FF15" s="94"/>
      <c r="FG15" s="94"/>
      <c r="FH15" s="94"/>
      <c r="FI15" s="94"/>
      <c r="FJ15" s="94"/>
      <c r="FK15" s="94"/>
      <c r="FL15" s="94"/>
      <c r="FM15" s="94"/>
      <c r="FN15" s="94"/>
      <c r="FO15" s="94"/>
      <c r="FP15" s="94"/>
      <c r="FQ15" s="94"/>
      <c r="FR15" s="94"/>
      <c r="FS15" s="94"/>
      <c r="FT15" s="94"/>
      <c r="FU15" s="94"/>
      <c r="FV15" s="94"/>
      <c r="FW15" s="94"/>
      <c r="FX15" s="94"/>
      <c r="FY15" s="94"/>
      <c r="FZ15" s="94"/>
      <c r="GA15" s="94"/>
      <c r="GB15" s="94"/>
      <c r="GC15" s="94"/>
      <c r="GD15" s="94"/>
      <c r="GE15" s="94"/>
      <c r="GF15" s="94"/>
      <c r="GG15" s="94"/>
      <c r="GH15" s="94"/>
      <c r="GI15" s="94"/>
      <c r="GJ15" s="94"/>
      <c r="GK15" s="94"/>
      <c r="GL15" s="94"/>
      <c r="GM15" s="94"/>
      <c r="GN15" s="94"/>
      <c r="GO15" s="94"/>
      <c r="GP15" s="94"/>
      <c r="GQ15" s="94"/>
      <c r="GR15" s="94"/>
      <c r="GS15" s="94"/>
      <c r="GT15" s="94"/>
      <c r="GU15" s="94"/>
      <c r="GV15" s="94"/>
      <c r="GW15" s="94"/>
      <c r="GX15" s="94"/>
      <c r="GY15" s="94"/>
      <c r="GZ15" s="94"/>
      <c r="HA15" s="94"/>
      <c r="HB15" s="94"/>
      <c r="HC15" s="94"/>
      <c r="HD15" s="94"/>
      <c r="HE15" s="94"/>
      <c r="HF15" s="94"/>
      <c r="HG15" s="94"/>
      <c r="HH15" s="94"/>
      <c r="HI15" s="94"/>
      <c r="HJ15" s="94"/>
      <c r="HK15" s="94"/>
      <c r="HL15" s="94"/>
      <c r="HM15" s="94"/>
      <c r="HN15" s="94"/>
      <c r="HO15" s="94"/>
      <c r="HP15" s="94"/>
      <c r="HQ15" s="94"/>
      <c r="HR15" s="94"/>
      <c r="HS15" s="94"/>
      <c r="HT15" s="94"/>
      <c r="HU15" s="94"/>
      <c r="HV15" s="94"/>
      <c r="HW15" s="94"/>
      <c r="HX15" s="94"/>
      <c r="HY15" s="94"/>
      <c r="HZ15" s="94"/>
      <c r="IA15" s="94"/>
      <c r="IB15" s="94"/>
      <c r="IC15" s="94"/>
      <c r="ID15" s="94"/>
      <c r="IE15" s="94"/>
      <c r="IF15" s="94"/>
      <c r="IG15" s="94"/>
      <c r="IH15" s="94"/>
      <c r="II15" s="94"/>
      <c r="IJ15" s="94"/>
      <c r="IK15" s="94"/>
      <c r="IL15" s="94"/>
      <c r="IM15" s="94"/>
      <c r="IN15" s="94"/>
      <c r="IO15" s="94"/>
      <c r="IP15" s="94"/>
      <c r="IQ15" s="94"/>
      <c r="IR15" s="94"/>
      <c r="IS15" s="94"/>
      <c r="IT15" s="94"/>
      <c r="IU15" s="94"/>
      <c r="IV15" s="94"/>
    </row>
    <row r="16" spans="1:256">
      <c r="A16" s="183" t="s">
        <v>155</v>
      </c>
      <c r="B16" s="179" t="s">
        <v>142</v>
      </c>
      <c r="C16" s="179" t="s">
        <v>142</v>
      </c>
      <c r="D16" s="179" t="s">
        <v>142</v>
      </c>
      <c r="E16" s="179" t="s">
        <v>142</v>
      </c>
      <c r="F16" s="179" t="s">
        <v>142</v>
      </c>
      <c r="G16" s="179" t="s">
        <v>142</v>
      </c>
      <c r="H16" s="179" t="s">
        <v>142</v>
      </c>
      <c r="I16" s="179" t="s">
        <v>142</v>
      </c>
      <c r="J16" s="179" t="s">
        <v>142</v>
      </c>
      <c r="K16" s="185">
        <v>59</v>
      </c>
      <c r="L16" s="185">
        <v>58</v>
      </c>
      <c r="M16" s="178">
        <v>101.9</v>
      </c>
      <c r="N16" s="185">
        <v>59</v>
      </c>
      <c r="O16" s="185">
        <v>58</v>
      </c>
      <c r="P16" s="178">
        <v>101.9</v>
      </c>
      <c r="Q16" s="94"/>
      <c r="R16" s="118"/>
      <c r="S16" s="118"/>
      <c r="T16" s="118"/>
      <c r="U16" s="118"/>
      <c r="V16" s="118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94"/>
      <c r="BN16" s="94"/>
      <c r="BO16" s="94"/>
      <c r="BP16" s="94"/>
      <c r="BQ16" s="94"/>
      <c r="BR16" s="94"/>
      <c r="BS16" s="94"/>
      <c r="BT16" s="94"/>
      <c r="BU16" s="94"/>
      <c r="BV16" s="94"/>
      <c r="BW16" s="94"/>
      <c r="BX16" s="94"/>
      <c r="BY16" s="94"/>
      <c r="BZ16" s="94"/>
      <c r="CA16" s="94"/>
      <c r="CB16" s="94"/>
      <c r="CC16" s="94"/>
      <c r="CD16" s="94"/>
      <c r="CE16" s="94"/>
      <c r="CF16" s="94"/>
      <c r="CG16" s="94"/>
      <c r="CH16" s="94"/>
      <c r="CI16" s="94"/>
      <c r="CJ16" s="94"/>
      <c r="CK16" s="94"/>
      <c r="CL16" s="94"/>
      <c r="CM16" s="94"/>
      <c r="CN16" s="94"/>
      <c r="CO16" s="94"/>
      <c r="CP16" s="94"/>
      <c r="CQ16" s="94"/>
      <c r="CR16" s="94"/>
      <c r="CS16" s="94"/>
      <c r="CT16" s="94"/>
      <c r="CU16" s="94"/>
      <c r="CV16" s="94"/>
      <c r="CW16" s="94"/>
      <c r="CX16" s="94"/>
      <c r="CY16" s="94"/>
      <c r="CZ16" s="94"/>
      <c r="DA16" s="94"/>
      <c r="DB16" s="94"/>
      <c r="DC16" s="94"/>
      <c r="DD16" s="94"/>
      <c r="DE16" s="94"/>
      <c r="DF16" s="94"/>
      <c r="DG16" s="94"/>
      <c r="DH16" s="94"/>
      <c r="DI16" s="94"/>
      <c r="DJ16" s="94"/>
      <c r="DK16" s="94"/>
      <c r="DL16" s="94"/>
      <c r="DM16" s="94"/>
      <c r="DN16" s="94"/>
      <c r="DO16" s="94"/>
      <c r="DP16" s="94"/>
      <c r="DQ16" s="94"/>
      <c r="DR16" s="94"/>
      <c r="DS16" s="94"/>
      <c r="DT16" s="94"/>
      <c r="DU16" s="94"/>
      <c r="DV16" s="94"/>
      <c r="DW16" s="94"/>
      <c r="DX16" s="94"/>
      <c r="DY16" s="94"/>
      <c r="DZ16" s="94"/>
      <c r="EA16" s="94"/>
      <c r="EB16" s="94"/>
      <c r="EC16" s="94"/>
      <c r="ED16" s="94"/>
      <c r="EE16" s="94"/>
      <c r="EF16" s="94"/>
      <c r="EG16" s="94"/>
      <c r="EH16" s="94"/>
      <c r="EI16" s="94"/>
      <c r="EJ16" s="94"/>
      <c r="EK16" s="94"/>
      <c r="EL16" s="94"/>
      <c r="EM16" s="94"/>
      <c r="EN16" s="94"/>
      <c r="EO16" s="94"/>
      <c r="EP16" s="94"/>
      <c r="EQ16" s="94"/>
      <c r="ER16" s="94"/>
      <c r="ES16" s="94"/>
      <c r="ET16" s="94"/>
      <c r="EU16" s="94"/>
      <c r="EV16" s="94"/>
      <c r="EW16" s="94"/>
      <c r="EX16" s="94"/>
      <c r="EY16" s="94"/>
      <c r="EZ16" s="94"/>
      <c r="FA16" s="94"/>
      <c r="FB16" s="94"/>
      <c r="FC16" s="94"/>
      <c r="FD16" s="94"/>
      <c r="FE16" s="94"/>
      <c r="FF16" s="94"/>
      <c r="FG16" s="94"/>
      <c r="FH16" s="94"/>
      <c r="FI16" s="94"/>
      <c r="FJ16" s="94"/>
      <c r="FK16" s="94"/>
      <c r="FL16" s="94"/>
      <c r="FM16" s="94"/>
      <c r="FN16" s="94"/>
      <c r="FO16" s="94"/>
      <c r="FP16" s="94"/>
      <c r="FQ16" s="94"/>
      <c r="FR16" s="94"/>
      <c r="FS16" s="94"/>
      <c r="FT16" s="94"/>
      <c r="FU16" s="94"/>
      <c r="FV16" s="94"/>
      <c r="FW16" s="94"/>
      <c r="FX16" s="94"/>
      <c r="FY16" s="94"/>
      <c r="FZ16" s="94"/>
      <c r="GA16" s="94"/>
      <c r="GB16" s="94"/>
      <c r="GC16" s="94"/>
      <c r="GD16" s="94"/>
      <c r="GE16" s="94"/>
      <c r="GF16" s="94"/>
      <c r="GG16" s="94"/>
      <c r="GH16" s="94"/>
      <c r="GI16" s="94"/>
      <c r="GJ16" s="94"/>
      <c r="GK16" s="94"/>
      <c r="GL16" s="94"/>
      <c r="GM16" s="94"/>
      <c r="GN16" s="94"/>
      <c r="GO16" s="94"/>
      <c r="GP16" s="94"/>
      <c r="GQ16" s="94"/>
      <c r="GR16" s="94"/>
      <c r="GS16" s="94"/>
      <c r="GT16" s="94"/>
      <c r="GU16" s="94"/>
      <c r="GV16" s="94"/>
      <c r="GW16" s="94"/>
      <c r="GX16" s="94"/>
      <c r="GY16" s="94"/>
      <c r="GZ16" s="94"/>
      <c r="HA16" s="94"/>
      <c r="HB16" s="94"/>
      <c r="HC16" s="94"/>
      <c r="HD16" s="94"/>
      <c r="HE16" s="94"/>
      <c r="HF16" s="94"/>
      <c r="HG16" s="94"/>
      <c r="HH16" s="94"/>
      <c r="HI16" s="94"/>
      <c r="HJ16" s="94"/>
      <c r="HK16" s="94"/>
      <c r="HL16" s="94"/>
      <c r="HM16" s="94"/>
      <c r="HN16" s="94"/>
      <c r="HO16" s="94"/>
      <c r="HP16" s="94"/>
      <c r="HQ16" s="94"/>
      <c r="HR16" s="94"/>
      <c r="HS16" s="94"/>
      <c r="HT16" s="94"/>
      <c r="HU16" s="94"/>
      <c r="HV16" s="94"/>
      <c r="HW16" s="94"/>
      <c r="HX16" s="94"/>
      <c r="HY16" s="94"/>
      <c r="HZ16" s="94"/>
      <c r="IA16" s="94"/>
      <c r="IB16" s="94"/>
      <c r="IC16" s="94"/>
      <c r="ID16" s="94"/>
      <c r="IE16" s="94"/>
      <c r="IF16" s="94"/>
      <c r="IG16" s="94"/>
      <c r="IH16" s="94"/>
      <c r="II16" s="94"/>
      <c r="IJ16" s="94"/>
      <c r="IK16" s="94"/>
      <c r="IL16" s="94"/>
      <c r="IM16" s="94"/>
      <c r="IN16" s="94"/>
      <c r="IO16" s="94"/>
      <c r="IP16" s="94"/>
      <c r="IQ16" s="94"/>
      <c r="IR16" s="94"/>
      <c r="IS16" s="94"/>
      <c r="IT16" s="94"/>
      <c r="IU16" s="94"/>
      <c r="IV16" s="94"/>
    </row>
    <row r="17" spans="1:256">
      <c r="A17" s="184" t="s">
        <v>156</v>
      </c>
      <c r="B17" s="186">
        <v>63</v>
      </c>
      <c r="C17" s="186">
        <v>62</v>
      </c>
      <c r="D17" s="181">
        <v>101.8</v>
      </c>
      <c r="E17" s="182" t="s">
        <v>142</v>
      </c>
      <c r="F17" s="182" t="s">
        <v>142</v>
      </c>
      <c r="G17" s="182" t="s">
        <v>142</v>
      </c>
      <c r="H17" s="186">
        <v>63</v>
      </c>
      <c r="I17" s="186">
        <v>62</v>
      </c>
      <c r="J17" s="181">
        <v>101.8</v>
      </c>
      <c r="K17" s="186">
        <v>58</v>
      </c>
      <c r="L17" s="186">
        <v>58</v>
      </c>
      <c r="M17" s="181">
        <v>100</v>
      </c>
      <c r="N17" s="186">
        <v>58</v>
      </c>
      <c r="O17" s="186">
        <v>58</v>
      </c>
      <c r="P17" s="181">
        <v>100.1</v>
      </c>
      <c r="Q17" s="94"/>
      <c r="R17" s="118"/>
      <c r="S17" s="118"/>
      <c r="T17" s="118"/>
      <c r="U17" s="118"/>
      <c r="V17" s="118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4"/>
      <c r="BD17" s="94"/>
      <c r="BE17" s="94"/>
      <c r="BF17" s="94"/>
      <c r="BG17" s="94"/>
      <c r="BH17" s="94"/>
      <c r="BI17" s="94"/>
      <c r="BJ17" s="94"/>
      <c r="BK17" s="94"/>
      <c r="BL17" s="94"/>
      <c r="BM17" s="94"/>
      <c r="BN17" s="94"/>
      <c r="BO17" s="94"/>
      <c r="BP17" s="94"/>
      <c r="BQ17" s="94"/>
      <c r="BR17" s="94"/>
      <c r="BS17" s="94"/>
      <c r="BT17" s="94"/>
      <c r="BU17" s="94"/>
      <c r="BV17" s="94"/>
      <c r="BW17" s="94"/>
      <c r="BX17" s="94"/>
      <c r="BY17" s="94"/>
      <c r="BZ17" s="94"/>
      <c r="CA17" s="94"/>
      <c r="CB17" s="94"/>
      <c r="CC17" s="94"/>
      <c r="CD17" s="94"/>
      <c r="CE17" s="94"/>
      <c r="CF17" s="94"/>
      <c r="CG17" s="94"/>
      <c r="CH17" s="94"/>
      <c r="CI17" s="94"/>
      <c r="CJ17" s="94"/>
      <c r="CK17" s="94"/>
      <c r="CL17" s="94"/>
      <c r="CM17" s="94"/>
      <c r="CN17" s="94"/>
      <c r="CO17" s="94"/>
      <c r="CP17" s="94"/>
      <c r="CQ17" s="94"/>
      <c r="CR17" s="94"/>
      <c r="CS17" s="94"/>
      <c r="CT17" s="94"/>
      <c r="CU17" s="94"/>
      <c r="CV17" s="94"/>
      <c r="CW17" s="94"/>
      <c r="CX17" s="94"/>
      <c r="CY17" s="94"/>
      <c r="CZ17" s="94"/>
      <c r="DA17" s="94"/>
      <c r="DB17" s="94"/>
      <c r="DC17" s="94"/>
      <c r="DD17" s="94"/>
      <c r="DE17" s="94"/>
      <c r="DF17" s="94"/>
      <c r="DG17" s="94"/>
      <c r="DH17" s="94"/>
      <c r="DI17" s="94"/>
      <c r="DJ17" s="94"/>
      <c r="DK17" s="94"/>
      <c r="DL17" s="94"/>
      <c r="DM17" s="94"/>
      <c r="DN17" s="94"/>
      <c r="DO17" s="94"/>
      <c r="DP17" s="94"/>
      <c r="DQ17" s="94"/>
      <c r="DR17" s="94"/>
      <c r="DS17" s="94"/>
      <c r="DT17" s="94"/>
      <c r="DU17" s="94"/>
      <c r="DV17" s="94"/>
      <c r="DW17" s="94"/>
      <c r="DX17" s="94"/>
      <c r="DY17" s="94"/>
      <c r="DZ17" s="94"/>
      <c r="EA17" s="94"/>
      <c r="EB17" s="94"/>
      <c r="EC17" s="94"/>
      <c r="ED17" s="94"/>
      <c r="EE17" s="94"/>
      <c r="EF17" s="94"/>
      <c r="EG17" s="94"/>
      <c r="EH17" s="94"/>
      <c r="EI17" s="94"/>
      <c r="EJ17" s="94"/>
      <c r="EK17" s="94"/>
      <c r="EL17" s="94"/>
      <c r="EM17" s="94"/>
      <c r="EN17" s="94"/>
      <c r="EO17" s="94"/>
      <c r="EP17" s="94"/>
      <c r="EQ17" s="94"/>
      <c r="ER17" s="94"/>
      <c r="ES17" s="94"/>
      <c r="ET17" s="94"/>
      <c r="EU17" s="94"/>
      <c r="EV17" s="94"/>
      <c r="EW17" s="94"/>
      <c r="EX17" s="94"/>
      <c r="EY17" s="94"/>
      <c r="EZ17" s="94"/>
      <c r="FA17" s="94"/>
      <c r="FB17" s="94"/>
      <c r="FC17" s="94"/>
      <c r="FD17" s="94"/>
      <c r="FE17" s="94"/>
      <c r="FF17" s="94"/>
      <c r="FG17" s="94"/>
      <c r="FH17" s="94"/>
      <c r="FI17" s="94"/>
      <c r="FJ17" s="94"/>
      <c r="FK17" s="94"/>
      <c r="FL17" s="94"/>
      <c r="FM17" s="94"/>
      <c r="FN17" s="94"/>
      <c r="FO17" s="94"/>
      <c r="FP17" s="94"/>
      <c r="FQ17" s="94"/>
      <c r="FR17" s="94"/>
      <c r="FS17" s="94"/>
      <c r="FT17" s="94"/>
      <c r="FU17" s="94"/>
      <c r="FV17" s="94"/>
      <c r="FW17" s="94"/>
      <c r="FX17" s="94"/>
      <c r="FY17" s="94"/>
      <c r="FZ17" s="94"/>
      <c r="GA17" s="94"/>
      <c r="GB17" s="94"/>
      <c r="GC17" s="94"/>
      <c r="GD17" s="94"/>
      <c r="GE17" s="94"/>
      <c r="GF17" s="94"/>
      <c r="GG17" s="94"/>
      <c r="GH17" s="94"/>
      <c r="GI17" s="94"/>
      <c r="GJ17" s="94"/>
      <c r="GK17" s="94"/>
      <c r="GL17" s="94"/>
      <c r="GM17" s="94"/>
      <c r="GN17" s="94"/>
      <c r="GO17" s="94"/>
      <c r="GP17" s="94"/>
      <c r="GQ17" s="94"/>
      <c r="GR17" s="94"/>
      <c r="GS17" s="94"/>
      <c r="GT17" s="94"/>
      <c r="GU17" s="94"/>
      <c r="GV17" s="94"/>
      <c r="GW17" s="94"/>
      <c r="GX17" s="94"/>
      <c r="GY17" s="94"/>
      <c r="GZ17" s="94"/>
      <c r="HA17" s="94"/>
      <c r="HB17" s="94"/>
      <c r="HC17" s="94"/>
      <c r="HD17" s="94"/>
      <c r="HE17" s="94"/>
      <c r="HF17" s="94"/>
      <c r="HG17" s="94"/>
      <c r="HH17" s="94"/>
      <c r="HI17" s="94"/>
      <c r="HJ17" s="94"/>
      <c r="HK17" s="94"/>
      <c r="HL17" s="94"/>
      <c r="HM17" s="94"/>
      <c r="HN17" s="94"/>
      <c r="HO17" s="94"/>
      <c r="HP17" s="94"/>
      <c r="HQ17" s="94"/>
      <c r="HR17" s="94"/>
      <c r="HS17" s="94"/>
      <c r="HT17" s="94"/>
      <c r="HU17" s="94"/>
      <c r="HV17" s="94"/>
      <c r="HW17" s="94"/>
      <c r="HX17" s="94"/>
      <c r="HY17" s="94"/>
      <c r="HZ17" s="94"/>
      <c r="IA17" s="94"/>
      <c r="IB17" s="94"/>
      <c r="IC17" s="94"/>
      <c r="ID17" s="94"/>
      <c r="IE17" s="94"/>
      <c r="IF17" s="94"/>
      <c r="IG17" s="94"/>
      <c r="IH17" s="94"/>
      <c r="II17" s="94"/>
      <c r="IJ17" s="94"/>
      <c r="IK17" s="94"/>
      <c r="IL17" s="94"/>
      <c r="IM17" s="94"/>
      <c r="IN17" s="94"/>
      <c r="IO17" s="94"/>
      <c r="IP17" s="94"/>
      <c r="IQ17" s="94"/>
      <c r="IR17" s="94"/>
      <c r="IS17" s="94"/>
      <c r="IT17" s="94"/>
      <c r="IU17" s="94"/>
      <c r="IV17" s="94"/>
    </row>
    <row r="18" spans="1:256">
      <c r="A18" s="61"/>
      <c r="B18" s="119"/>
      <c r="C18" s="119"/>
      <c r="D18" s="113"/>
      <c r="E18" s="119"/>
      <c r="F18" s="119"/>
      <c r="G18" s="113"/>
      <c r="H18" s="119"/>
      <c r="I18" s="119"/>
      <c r="J18" s="113"/>
      <c r="K18" s="119"/>
      <c r="L18" s="119"/>
      <c r="M18" s="113"/>
      <c r="N18" s="119"/>
      <c r="O18" s="119"/>
      <c r="P18" s="113"/>
      <c r="Q18" s="94"/>
      <c r="R18" s="118"/>
      <c r="S18" s="118"/>
      <c r="T18" s="118"/>
      <c r="U18" s="118"/>
      <c r="V18" s="118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4"/>
      <c r="BF18" s="94"/>
      <c r="BG18" s="94"/>
      <c r="BH18" s="94"/>
      <c r="BI18" s="94"/>
      <c r="BJ18" s="94"/>
      <c r="BK18" s="94"/>
      <c r="BL18" s="94"/>
      <c r="BM18" s="94"/>
      <c r="BN18" s="94"/>
      <c r="BO18" s="94"/>
      <c r="BP18" s="94"/>
      <c r="BQ18" s="94"/>
      <c r="BR18" s="94"/>
      <c r="BS18" s="94"/>
      <c r="BT18" s="94"/>
      <c r="BU18" s="94"/>
      <c r="BV18" s="94"/>
      <c r="BW18" s="94"/>
      <c r="BX18" s="94"/>
      <c r="BY18" s="94"/>
      <c r="BZ18" s="94"/>
      <c r="CA18" s="94"/>
      <c r="CB18" s="94"/>
      <c r="CC18" s="94"/>
      <c r="CD18" s="94"/>
      <c r="CE18" s="94"/>
      <c r="CF18" s="94"/>
      <c r="CG18" s="94"/>
      <c r="CH18" s="94"/>
      <c r="CI18" s="94"/>
      <c r="CJ18" s="94"/>
      <c r="CK18" s="94"/>
      <c r="CL18" s="94"/>
      <c r="CM18" s="94"/>
      <c r="CN18" s="94"/>
      <c r="CO18" s="94"/>
      <c r="CP18" s="94"/>
      <c r="CQ18" s="94"/>
      <c r="CR18" s="94"/>
      <c r="CS18" s="94"/>
      <c r="CT18" s="94"/>
      <c r="CU18" s="94"/>
      <c r="CV18" s="94"/>
      <c r="CW18" s="94"/>
      <c r="CX18" s="94"/>
      <c r="CY18" s="94"/>
      <c r="CZ18" s="94"/>
      <c r="DA18" s="94"/>
      <c r="DB18" s="94"/>
      <c r="DC18" s="94"/>
      <c r="DD18" s="94"/>
      <c r="DE18" s="94"/>
      <c r="DF18" s="94"/>
      <c r="DG18" s="94"/>
      <c r="DH18" s="94"/>
      <c r="DI18" s="94"/>
      <c r="DJ18" s="94"/>
      <c r="DK18" s="94"/>
      <c r="DL18" s="94"/>
      <c r="DM18" s="94"/>
      <c r="DN18" s="94"/>
      <c r="DO18" s="94"/>
      <c r="DP18" s="94"/>
      <c r="DQ18" s="94"/>
      <c r="DR18" s="94"/>
      <c r="DS18" s="94"/>
      <c r="DT18" s="94"/>
      <c r="DU18" s="94"/>
      <c r="DV18" s="94"/>
      <c r="DW18" s="94"/>
      <c r="DX18" s="94"/>
      <c r="DY18" s="94"/>
      <c r="DZ18" s="94"/>
      <c r="EA18" s="94"/>
      <c r="EB18" s="94"/>
      <c r="EC18" s="94"/>
      <c r="ED18" s="94"/>
      <c r="EE18" s="94"/>
      <c r="EF18" s="94"/>
      <c r="EG18" s="94"/>
      <c r="EH18" s="94"/>
      <c r="EI18" s="94"/>
      <c r="EJ18" s="94"/>
      <c r="EK18" s="94"/>
      <c r="EL18" s="94"/>
      <c r="EM18" s="94"/>
      <c r="EN18" s="94"/>
      <c r="EO18" s="94"/>
      <c r="EP18" s="94"/>
      <c r="EQ18" s="94"/>
      <c r="ER18" s="94"/>
      <c r="ES18" s="94"/>
      <c r="ET18" s="94"/>
      <c r="EU18" s="94"/>
      <c r="EV18" s="94"/>
      <c r="EW18" s="94"/>
      <c r="EX18" s="94"/>
      <c r="EY18" s="94"/>
      <c r="EZ18" s="94"/>
      <c r="FA18" s="94"/>
      <c r="FB18" s="94"/>
      <c r="FC18" s="94"/>
      <c r="FD18" s="94"/>
      <c r="FE18" s="94"/>
      <c r="FF18" s="94"/>
      <c r="FG18" s="94"/>
      <c r="FH18" s="94"/>
      <c r="FI18" s="94"/>
      <c r="FJ18" s="94"/>
      <c r="FK18" s="94"/>
      <c r="FL18" s="94"/>
      <c r="FM18" s="94"/>
      <c r="FN18" s="94"/>
      <c r="FO18" s="94"/>
      <c r="FP18" s="94"/>
      <c r="FQ18" s="94"/>
      <c r="FR18" s="94"/>
      <c r="FS18" s="94"/>
      <c r="FT18" s="94"/>
      <c r="FU18" s="94"/>
      <c r="FV18" s="94"/>
      <c r="FW18" s="94"/>
      <c r="FX18" s="94"/>
      <c r="FY18" s="94"/>
      <c r="FZ18" s="94"/>
      <c r="GA18" s="94"/>
      <c r="GB18" s="94"/>
      <c r="GC18" s="94"/>
      <c r="GD18" s="94"/>
      <c r="GE18" s="94"/>
      <c r="GF18" s="94"/>
      <c r="GG18" s="94"/>
      <c r="GH18" s="94"/>
      <c r="GI18" s="94"/>
      <c r="GJ18" s="94"/>
      <c r="GK18" s="94"/>
      <c r="GL18" s="94"/>
      <c r="GM18" s="94"/>
      <c r="GN18" s="94"/>
      <c r="GO18" s="94"/>
      <c r="GP18" s="94"/>
      <c r="GQ18" s="94"/>
      <c r="GR18" s="94"/>
      <c r="GS18" s="94"/>
      <c r="GT18" s="94"/>
      <c r="GU18" s="94"/>
      <c r="GV18" s="94"/>
      <c r="GW18" s="94"/>
      <c r="GX18" s="94"/>
      <c r="GY18" s="94"/>
      <c r="GZ18" s="94"/>
      <c r="HA18" s="94"/>
      <c r="HB18" s="94"/>
      <c r="HC18" s="94"/>
      <c r="HD18" s="94"/>
      <c r="HE18" s="94"/>
      <c r="HF18" s="94"/>
      <c r="HG18" s="94"/>
      <c r="HH18" s="94"/>
      <c r="HI18" s="94"/>
      <c r="HJ18" s="94"/>
      <c r="HK18" s="94"/>
      <c r="HL18" s="94"/>
      <c r="HM18" s="94"/>
      <c r="HN18" s="94"/>
      <c r="HO18" s="94"/>
      <c r="HP18" s="94"/>
      <c r="HQ18" s="94"/>
      <c r="HR18" s="94"/>
      <c r="HS18" s="94"/>
      <c r="HT18" s="94"/>
      <c r="HU18" s="94"/>
      <c r="HV18" s="94"/>
      <c r="HW18" s="94"/>
      <c r="HX18" s="94"/>
      <c r="HY18" s="94"/>
      <c r="HZ18" s="94"/>
      <c r="IA18" s="94"/>
      <c r="IB18" s="94"/>
      <c r="IC18" s="94"/>
      <c r="ID18" s="94"/>
      <c r="IE18" s="94"/>
      <c r="IF18" s="94"/>
      <c r="IG18" s="94"/>
      <c r="IH18" s="94"/>
      <c r="II18" s="94"/>
      <c r="IJ18" s="94"/>
      <c r="IK18" s="94"/>
      <c r="IL18" s="94"/>
      <c r="IM18" s="94"/>
      <c r="IN18" s="94"/>
      <c r="IO18" s="94"/>
      <c r="IP18" s="94"/>
      <c r="IQ18" s="94"/>
      <c r="IR18" s="94"/>
      <c r="IS18" s="94"/>
      <c r="IT18" s="94"/>
      <c r="IU18" s="94"/>
      <c r="IV18" s="94"/>
    </row>
    <row r="19" spans="1:256">
      <c r="A19" s="61"/>
      <c r="B19" s="119"/>
      <c r="C19" s="119"/>
      <c r="D19" s="113"/>
      <c r="E19" s="119"/>
      <c r="F19" s="119"/>
      <c r="G19" s="113"/>
      <c r="H19" s="119"/>
      <c r="I19" s="119"/>
      <c r="J19" s="113"/>
      <c r="K19" s="119"/>
      <c r="L19" s="119"/>
      <c r="M19" s="113"/>
      <c r="N19" s="119"/>
      <c r="O19" s="119"/>
      <c r="P19" s="113"/>
      <c r="Q19" s="94"/>
      <c r="R19" s="118"/>
      <c r="S19" s="118"/>
      <c r="T19" s="118"/>
      <c r="U19" s="118"/>
      <c r="V19" s="118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94"/>
      <c r="BE19" s="94"/>
      <c r="BF19" s="94"/>
      <c r="BG19" s="94"/>
      <c r="BH19" s="94"/>
      <c r="BI19" s="94"/>
      <c r="BJ19" s="94"/>
      <c r="BK19" s="94"/>
      <c r="BL19" s="94"/>
      <c r="BM19" s="94"/>
      <c r="BN19" s="94"/>
      <c r="BO19" s="94"/>
      <c r="BP19" s="94"/>
      <c r="BQ19" s="94"/>
      <c r="BR19" s="94"/>
      <c r="BS19" s="94"/>
      <c r="BT19" s="94"/>
      <c r="BU19" s="94"/>
      <c r="BV19" s="94"/>
      <c r="BW19" s="94"/>
      <c r="BX19" s="94"/>
      <c r="BY19" s="94"/>
      <c r="BZ19" s="94"/>
      <c r="CA19" s="94"/>
      <c r="CB19" s="94"/>
      <c r="CC19" s="94"/>
      <c r="CD19" s="94"/>
      <c r="CE19" s="94"/>
      <c r="CF19" s="94"/>
      <c r="CG19" s="94"/>
      <c r="CH19" s="94"/>
      <c r="CI19" s="94"/>
      <c r="CJ19" s="94"/>
      <c r="CK19" s="94"/>
      <c r="CL19" s="94"/>
      <c r="CM19" s="94"/>
      <c r="CN19" s="94"/>
      <c r="CO19" s="94"/>
      <c r="CP19" s="94"/>
      <c r="CQ19" s="94"/>
      <c r="CR19" s="94"/>
      <c r="CS19" s="94"/>
      <c r="CT19" s="94"/>
      <c r="CU19" s="94"/>
      <c r="CV19" s="94"/>
      <c r="CW19" s="94"/>
      <c r="CX19" s="94"/>
      <c r="CY19" s="94"/>
      <c r="CZ19" s="94"/>
      <c r="DA19" s="94"/>
      <c r="DB19" s="94"/>
      <c r="DC19" s="94"/>
      <c r="DD19" s="94"/>
      <c r="DE19" s="94"/>
      <c r="DF19" s="94"/>
      <c r="DG19" s="94"/>
      <c r="DH19" s="94"/>
      <c r="DI19" s="94"/>
      <c r="DJ19" s="94"/>
      <c r="DK19" s="94"/>
      <c r="DL19" s="94"/>
      <c r="DM19" s="94"/>
      <c r="DN19" s="94"/>
      <c r="DO19" s="94"/>
      <c r="DP19" s="94"/>
      <c r="DQ19" s="94"/>
      <c r="DR19" s="94"/>
      <c r="DS19" s="94"/>
      <c r="DT19" s="94"/>
      <c r="DU19" s="94"/>
      <c r="DV19" s="94"/>
      <c r="DW19" s="94"/>
      <c r="DX19" s="94"/>
      <c r="DY19" s="94"/>
      <c r="DZ19" s="94"/>
      <c r="EA19" s="94"/>
      <c r="EB19" s="94"/>
      <c r="EC19" s="94"/>
      <c r="ED19" s="94"/>
      <c r="EE19" s="94"/>
      <c r="EF19" s="94"/>
      <c r="EG19" s="94"/>
      <c r="EH19" s="94"/>
      <c r="EI19" s="94"/>
      <c r="EJ19" s="94"/>
      <c r="EK19" s="94"/>
      <c r="EL19" s="94"/>
      <c r="EM19" s="94"/>
      <c r="EN19" s="94"/>
      <c r="EO19" s="94"/>
      <c r="EP19" s="94"/>
      <c r="EQ19" s="94"/>
      <c r="ER19" s="94"/>
      <c r="ES19" s="94"/>
      <c r="ET19" s="94"/>
      <c r="EU19" s="94"/>
      <c r="EV19" s="94"/>
      <c r="EW19" s="94"/>
      <c r="EX19" s="94"/>
      <c r="EY19" s="94"/>
      <c r="EZ19" s="94"/>
      <c r="FA19" s="94"/>
      <c r="FB19" s="94"/>
      <c r="FC19" s="94"/>
      <c r="FD19" s="94"/>
      <c r="FE19" s="94"/>
      <c r="FF19" s="94"/>
      <c r="FG19" s="94"/>
      <c r="FH19" s="94"/>
      <c r="FI19" s="94"/>
      <c r="FJ19" s="94"/>
      <c r="FK19" s="94"/>
      <c r="FL19" s="94"/>
      <c r="FM19" s="94"/>
      <c r="FN19" s="94"/>
      <c r="FO19" s="94"/>
      <c r="FP19" s="94"/>
      <c r="FQ19" s="94"/>
      <c r="FR19" s="94"/>
      <c r="FS19" s="94"/>
      <c r="FT19" s="94"/>
      <c r="FU19" s="94"/>
      <c r="FV19" s="94"/>
      <c r="FW19" s="94"/>
      <c r="FX19" s="94"/>
      <c r="FY19" s="94"/>
      <c r="FZ19" s="94"/>
      <c r="GA19" s="94"/>
      <c r="GB19" s="94"/>
      <c r="GC19" s="94"/>
      <c r="GD19" s="94"/>
      <c r="GE19" s="94"/>
      <c r="GF19" s="94"/>
      <c r="GG19" s="94"/>
      <c r="GH19" s="94"/>
      <c r="GI19" s="94"/>
      <c r="GJ19" s="94"/>
      <c r="GK19" s="94"/>
      <c r="GL19" s="94"/>
      <c r="GM19" s="94"/>
      <c r="GN19" s="94"/>
      <c r="GO19" s="94"/>
      <c r="GP19" s="94"/>
      <c r="GQ19" s="94"/>
      <c r="GR19" s="94"/>
      <c r="GS19" s="94"/>
      <c r="GT19" s="94"/>
      <c r="GU19" s="94"/>
      <c r="GV19" s="94"/>
      <c r="GW19" s="94"/>
      <c r="GX19" s="94"/>
      <c r="GY19" s="94"/>
      <c r="GZ19" s="94"/>
      <c r="HA19" s="94"/>
      <c r="HB19" s="94"/>
      <c r="HC19" s="94"/>
      <c r="HD19" s="94"/>
      <c r="HE19" s="94"/>
      <c r="HF19" s="94"/>
      <c r="HG19" s="94"/>
      <c r="HH19" s="94"/>
      <c r="HI19" s="94"/>
      <c r="HJ19" s="94"/>
      <c r="HK19" s="94"/>
      <c r="HL19" s="94"/>
      <c r="HM19" s="94"/>
      <c r="HN19" s="94"/>
      <c r="HO19" s="94"/>
      <c r="HP19" s="94"/>
      <c r="HQ19" s="94"/>
      <c r="HR19" s="94"/>
      <c r="HS19" s="94"/>
      <c r="HT19" s="94"/>
      <c r="HU19" s="94"/>
      <c r="HV19" s="94"/>
      <c r="HW19" s="94"/>
      <c r="HX19" s="94"/>
      <c r="HY19" s="94"/>
      <c r="HZ19" s="94"/>
      <c r="IA19" s="94"/>
      <c r="IB19" s="94"/>
      <c r="IC19" s="94"/>
      <c r="ID19" s="94"/>
      <c r="IE19" s="94"/>
      <c r="IF19" s="94"/>
      <c r="IG19" s="94"/>
      <c r="IH19" s="94"/>
      <c r="II19" s="94"/>
      <c r="IJ19" s="94"/>
      <c r="IK19" s="94"/>
      <c r="IL19" s="94"/>
      <c r="IM19" s="94"/>
      <c r="IN19" s="94"/>
      <c r="IO19" s="94"/>
      <c r="IP19" s="94"/>
      <c r="IQ19" s="94"/>
      <c r="IR19" s="94"/>
      <c r="IS19" s="94"/>
      <c r="IT19" s="94"/>
      <c r="IU19" s="94"/>
      <c r="IV19" s="94"/>
    </row>
    <row r="20" spans="1:256">
      <c r="A20" s="61"/>
      <c r="B20" s="119"/>
      <c r="C20" s="119"/>
      <c r="D20" s="113"/>
      <c r="E20" s="119"/>
      <c r="F20" s="119"/>
      <c r="G20" s="113"/>
      <c r="H20" s="119"/>
      <c r="I20" s="119"/>
      <c r="J20" s="113"/>
      <c r="K20" s="119"/>
      <c r="L20" s="119"/>
      <c r="M20" s="113"/>
      <c r="N20" s="119"/>
      <c r="O20" s="119"/>
      <c r="P20" s="113"/>
      <c r="Q20" s="94"/>
      <c r="R20" s="118"/>
      <c r="S20" s="118"/>
      <c r="T20" s="118"/>
      <c r="U20" s="118"/>
      <c r="V20" s="118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4"/>
      <c r="BF20" s="94"/>
      <c r="BG20" s="94"/>
      <c r="BH20" s="94"/>
      <c r="BI20" s="94"/>
      <c r="BJ20" s="94"/>
      <c r="BK20" s="94"/>
      <c r="BL20" s="94"/>
      <c r="BM20" s="94"/>
      <c r="BN20" s="94"/>
      <c r="BO20" s="94"/>
      <c r="BP20" s="94"/>
      <c r="BQ20" s="94"/>
      <c r="BR20" s="94"/>
      <c r="BS20" s="94"/>
      <c r="BT20" s="94"/>
      <c r="BU20" s="94"/>
      <c r="BV20" s="94"/>
      <c r="BW20" s="94"/>
      <c r="BX20" s="94"/>
      <c r="BY20" s="94"/>
      <c r="BZ20" s="94"/>
      <c r="CA20" s="94"/>
      <c r="CB20" s="94"/>
      <c r="CC20" s="94"/>
      <c r="CD20" s="94"/>
      <c r="CE20" s="94"/>
      <c r="CF20" s="94"/>
      <c r="CG20" s="94"/>
      <c r="CH20" s="94"/>
      <c r="CI20" s="94"/>
      <c r="CJ20" s="94"/>
      <c r="CK20" s="94"/>
      <c r="CL20" s="94"/>
      <c r="CM20" s="94"/>
      <c r="CN20" s="94"/>
      <c r="CO20" s="94"/>
      <c r="CP20" s="94"/>
      <c r="CQ20" s="94"/>
      <c r="CR20" s="94"/>
      <c r="CS20" s="94"/>
      <c r="CT20" s="94"/>
      <c r="CU20" s="94"/>
      <c r="CV20" s="94"/>
      <c r="CW20" s="94"/>
      <c r="CX20" s="94"/>
      <c r="CY20" s="94"/>
      <c r="CZ20" s="94"/>
      <c r="DA20" s="94"/>
      <c r="DB20" s="94"/>
      <c r="DC20" s="94"/>
      <c r="DD20" s="94"/>
      <c r="DE20" s="94"/>
      <c r="DF20" s="94"/>
      <c r="DG20" s="94"/>
      <c r="DH20" s="94"/>
      <c r="DI20" s="94"/>
      <c r="DJ20" s="94"/>
      <c r="DK20" s="94"/>
      <c r="DL20" s="94"/>
      <c r="DM20" s="94"/>
      <c r="DN20" s="94"/>
      <c r="DO20" s="94"/>
      <c r="DP20" s="94"/>
      <c r="DQ20" s="94"/>
      <c r="DR20" s="94"/>
      <c r="DS20" s="94"/>
      <c r="DT20" s="94"/>
      <c r="DU20" s="94"/>
      <c r="DV20" s="94"/>
      <c r="DW20" s="94"/>
      <c r="DX20" s="94"/>
      <c r="DY20" s="94"/>
      <c r="DZ20" s="94"/>
      <c r="EA20" s="94"/>
      <c r="EB20" s="94"/>
      <c r="EC20" s="94"/>
      <c r="ED20" s="94"/>
      <c r="EE20" s="94"/>
      <c r="EF20" s="94"/>
      <c r="EG20" s="94"/>
      <c r="EH20" s="94"/>
      <c r="EI20" s="94"/>
      <c r="EJ20" s="94"/>
      <c r="EK20" s="94"/>
      <c r="EL20" s="94"/>
      <c r="EM20" s="94"/>
      <c r="EN20" s="94"/>
      <c r="EO20" s="94"/>
      <c r="EP20" s="94"/>
      <c r="EQ20" s="94"/>
      <c r="ER20" s="94"/>
      <c r="ES20" s="94"/>
      <c r="ET20" s="94"/>
      <c r="EU20" s="94"/>
      <c r="EV20" s="94"/>
      <c r="EW20" s="94"/>
      <c r="EX20" s="94"/>
      <c r="EY20" s="94"/>
      <c r="EZ20" s="94"/>
      <c r="FA20" s="94"/>
      <c r="FB20" s="94"/>
      <c r="FC20" s="94"/>
      <c r="FD20" s="94"/>
      <c r="FE20" s="94"/>
      <c r="FF20" s="94"/>
      <c r="FG20" s="94"/>
      <c r="FH20" s="94"/>
      <c r="FI20" s="94"/>
      <c r="FJ20" s="94"/>
      <c r="FK20" s="94"/>
      <c r="FL20" s="94"/>
      <c r="FM20" s="94"/>
      <c r="FN20" s="94"/>
      <c r="FO20" s="94"/>
      <c r="FP20" s="94"/>
      <c r="FQ20" s="94"/>
      <c r="FR20" s="94"/>
      <c r="FS20" s="94"/>
      <c r="FT20" s="94"/>
      <c r="FU20" s="94"/>
      <c r="FV20" s="94"/>
      <c r="FW20" s="94"/>
      <c r="FX20" s="94"/>
      <c r="FY20" s="94"/>
      <c r="FZ20" s="94"/>
      <c r="GA20" s="94"/>
      <c r="GB20" s="94"/>
      <c r="GC20" s="94"/>
      <c r="GD20" s="94"/>
      <c r="GE20" s="94"/>
      <c r="GF20" s="94"/>
      <c r="GG20" s="94"/>
      <c r="GH20" s="94"/>
      <c r="GI20" s="94"/>
      <c r="GJ20" s="94"/>
      <c r="GK20" s="94"/>
      <c r="GL20" s="94"/>
      <c r="GM20" s="94"/>
      <c r="GN20" s="94"/>
      <c r="GO20" s="94"/>
      <c r="GP20" s="94"/>
      <c r="GQ20" s="94"/>
      <c r="GR20" s="94"/>
      <c r="GS20" s="94"/>
      <c r="GT20" s="94"/>
      <c r="GU20" s="94"/>
      <c r="GV20" s="94"/>
      <c r="GW20" s="94"/>
      <c r="GX20" s="94"/>
      <c r="GY20" s="94"/>
      <c r="GZ20" s="94"/>
      <c r="HA20" s="94"/>
      <c r="HB20" s="94"/>
      <c r="HC20" s="94"/>
      <c r="HD20" s="94"/>
      <c r="HE20" s="94"/>
      <c r="HF20" s="94"/>
      <c r="HG20" s="94"/>
      <c r="HH20" s="94"/>
      <c r="HI20" s="94"/>
      <c r="HJ20" s="94"/>
      <c r="HK20" s="94"/>
      <c r="HL20" s="94"/>
      <c r="HM20" s="94"/>
      <c r="HN20" s="94"/>
      <c r="HO20" s="94"/>
      <c r="HP20" s="94"/>
      <c r="HQ20" s="94"/>
      <c r="HR20" s="94"/>
      <c r="HS20" s="94"/>
      <c r="HT20" s="94"/>
      <c r="HU20" s="94"/>
      <c r="HV20" s="94"/>
      <c r="HW20" s="94"/>
      <c r="HX20" s="94"/>
      <c r="HY20" s="94"/>
      <c r="HZ20" s="94"/>
      <c r="IA20" s="94"/>
      <c r="IB20" s="94"/>
      <c r="IC20" s="94"/>
      <c r="ID20" s="94"/>
      <c r="IE20" s="94"/>
      <c r="IF20" s="94"/>
      <c r="IG20" s="94"/>
      <c r="IH20" s="94"/>
      <c r="II20" s="94"/>
      <c r="IJ20" s="94"/>
      <c r="IK20" s="94"/>
      <c r="IL20" s="94"/>
      <c r="IM20" s="94"/>
      <c r="IN20" s="94"/>
      <c r="IO20" s="94"/>
      <c r="IP20" s="94"/>
      <c r="IQ20" s="94"/>
      <c r="IR20" s="94"/>
      <c r="IS20" s="94"/>
      <c r="IT20" s="94"/>
      <c r="IU20" s="94"/>
      <c r="IV20" s="94"/>
    </row>
    <row r="21" spans="1:256">
      <c r="A21" s="61"/>
      <c r="B21" s="119"/>
      <c r="C21" s="119"/>
      <c r="D21" s="113"/>
      <c r="E21" s="119"/>
      <c r="F21" s="119"/>
      <c r="G21" s="113"/>
      <c r="H21" s="119"/>
      <c r="I21" s="119"/>
      <c r="J21" s="113"/>
      <c r="K21" s="119"/>
      <c r="L21" s="119"/>
      <c r="M21" s="113"/>
      <c r="N21" s="119"/>
      <c r="O21" s="119"/>
      <c r="P21" s="113"/>
      <c r="Q21" s="94"/>
      <c r="R21" s="118"/>
      <c r="S21" s="118"/>
      <c r="T21" s="118"/>
      <c r="U21" s="118"/>
      <c r="V21" s="118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94"/>
      <c r="BE21" s="94"/>
      <c r="BF21" s="94"/>
      <c r="BG21" s="94"/>
      <c r="BH21" s="94"/>
      <c r="BI21" s="94"/>
      <c r="BJ21" s="94"/>
      <c r="BK21" s="94"/>
      <c r="BL21" s="94"/>
      <c r="BM21" s="94"/>
      <c r="BN21" s="94"/>
      <c r="BO21" s="94"/>
      <c r="BP21" s="94"/>
      <c r="BQ21" s="94"/>
      <c r="BR21" s="94"/>
      <c r="BS21" s="94"/>
      <c r="BT21" s="94"/>
      <c r="BU21" s="94"/>
      <c r="BV21" s="94"/>
      <c r="BW21" s="94"/>
      <c r="BX21" s="94"/>
      <c r="BY21" s="94"/>
      <c r="BZ21" s="94"/>
      <c r="CA21" s="94"/>
      <c r="CB21" s="94"/>
      <c r="CC21" s="94"/>
      <c r="CD21" s="94"/>
      <c r="CE21" s="94"/>
      <c r="CF21" s="94"/>
      <c r="CG21" s="94"/>
      <c r="CH21" s="94"/>
      <c r="CI21" s="94"/>
      <c r="CJ21" s="94"/>
      <c r="CK21" s="94"/>
      <c r="CL21" s="94"/>
      <c r="CM21" s="94"/>
      <c r="CN21" s="94"/>
      <c r="CO21" s="94"/>
      <c r="CP21" s="94"/>
      <c r="CQ21" s="94"/>
      <c r="CR21" s="94"/>
      <c r="CS21" s="94"/>
      <c r="CT21" s="94"/>
      <c r="CU21" s="94"/>
      <c r="CV21" s="94"/>
      <c r="CW21" s="94"/>
      <c r="CX21" s="94"/>
      <c r="CY21" s="94"/>
      <c r="CZ21" s="94"/>
      <c r="DA21" s="94"/>
      <c r="DB21" s="94"/>
      <c r="DC21" s="94"/>
      <c r="DD21" s="94"/>
      <c r="DE21" s="94"/>
      <c r="DF21" s="94"/>
      <c r="DG21" s="94"/>
      <c r="DH21" s="94"/>
      <c r="DI21" s="94"/>
      <c r="DJ21" s="94"/>
      <c r="DK21" s="94"/>
      <c r="DL21" s="94"/>
      <c r="DM21" s="94"/>
      <c r="DN21" s="94"/>
      <c r="DO21" s="94"/>
      <c r="DP21" s="94"/>
      <c r="DQ21" s="94"/>
      <c r="DR21" s="94"/>
      <c r="DS21" s="94"/>
      <c r="DT21" s="94"/>
      <c r="DU21" s="94"/>
      <c r="DV21" s="94"/>
      <c r="DW21" s="94"/>
      <c r="DX21" s="94"/>
      <c r="DY21" s="94"/>
      <c r="DZ21" s="94"/>
      <c r="EA21" s="94"/>
      <c r="EB21" s="94"/>
      <c r="EC21" s="94"/>
      <c r="ED21" s="94"/>
      <c r="EE21" s="94"/>
      <c r="EF21" s="94"/>
      <c r="EG21" s="94"/>
      <c r="EH21" s="94"/>
      <c r="EI21" s="94"/>
      <c r="EJ21" s="94"/>
      <c r="EK21" s="94"/>
      <c r="EL21" s="94"/>
      <c r="EM21" s="94"/>
      <c r="EN21" s="94"/>
      <c r="EO21" s="94"/>
      <c r="EP21" s="94"/>
      <c r="EQ21" s="94"/>
      <c r="ER21" s="94"/>
      <c r="ES21" s="94"/>
      <c r="ET21" s="94"/>
      <c r="EU21" s="94"/>
      <c r="EV21" s="94"/>
      <c r="EW21" s="94"/>
      <c r="EX21" s="94"/>
      <c r="EY21" s="94"/>
      <c r="EZ21" s="94"/>
      <c r="FA21" s="94"/>
      <c r="FB21" s="94"/>
      <c r="FC21" s="94"/>
      <c r="FD21" s="94"/>
      <c r="FE21" s="94"/>
      <c r="FF21" s="94"/>
      <c r="FG21" s="94"/>
      <c r="FH21" s="94"/>
      <c r="FI21" s="94"/>
      <c r="FJ21" s="94"/>
      <c r="FK21" s="94"/>
      <c r="FL21" s="94"/>
      <c r="FM21" s="94"/>
      <c r="FN21" s="94"/>
      <c r="FO21" s="94"/>
      <c r="FP21" s="94"/>
      <c r="FQ21" s="94"/>
      <c r="FR21" s="94"/>
      <c r="FS21" s="94"/>
      <c r="FT21" s="94"/>
      <c r="FU21" s="94"/>
      <c r="FV21" s="94"/>
      <c r="FW21" s="94"/>
      <c r="FX21" s="94"/>
      <c r="FY21" s="94"/>
      <c r="FZ21" s="94"/>
      <c r="GA21" s="94"/>
      <c r="GB21" s="94"/>
      <c r="GC21" s="94"/>
      <c r="GD21" s="94"/>
      <c r="GE21" s="94"/>
      <c r="GF21" s="94"/>
      <c r="GG21" s="94"/>
      <c r="GH21" s="94"/>
      <c r="GI21" s="94"/>
      <c r="GJ21" s="94"/>
      <c r="GK21" s="94"/>
      <c r="GL21" s="94"/>
      <c r="GM21" s="94"/>
      <c r="GN21" s="94"/>
      <c r="GO21" s="94"/>
      <c r="GP21" s="94"/>
      <c r="GQ21" s="94"/>
      <c r="GR21" s="94"/>
      <c r="GS21" s="94"/>
      <c r="GT21" s="94"/>
      <c r="GU21" s="94"/>
      <c r="GV21" s="94"/>
      <c r="GW21" s="94"/>
      <c r="GX21" s="94"/>
      <c r="GY21" s="94"/>
      <c r="GZ21" s="94"/>
      <c r="HA21" s="94"/>
      <c r="HB21" s="94"/>
      <c r="HC21" s="94"/>
      <c r="HD21" s="94"/>
      <c r="HE21" s="94"/>
      <c r="HF21" s="94"/>
      <c r="HG21" s="94"/>
      <c r="HH21" s="94"/>
      <c r="HI21" s="94"/>
      <c r="HJ21" s="94"/>
      <c r="HK21" s="94"/>
      <c r="HL21" s="94"/>
      <c r="HM21" s="94"/>
      <c r="HN21" s="94"/>
      <c r="HO21" s="94"/>
      <c r="HP21" s="94"/>
      <c r="HQ21" s="94"/>
      <c r="HR21" s="94"/>
      <c r="HS21" s="94"/>
      <c r="HT21" s="94"/>
      <c r="HU21" s="94"/>
      <c r="HV21" s="94"/>
      <c r="HW21" s="94"/>
      <c r="HX21" s="94"/>
      <c r="HY21" s="94"/>
      <c r="HZ21" s="94"/>
      <c r="IA21" s="94"/>
      <c r="IB21" s="94"/>
      <c r="IC21" s="94"/>
      <c r="ID21" s="94"/>
      <c r="IE21" s="94"/>
      <c r="IF21" s="94"/>
      <c r="IG21" s="94"/>
      <c r="IH21" s="94"/>
      <c r="II21" s="94"/>
      <c r="IJ21" s="94"/>
      <c r="IK21" s="94"/>
      <c r="IL21" s="94"/>
      <c r="IM21" s="94"/>
      <c r="IN21" s="94"/>
      <c r="IO21" s="94"/>
      <c r="IP21" s="94"/>
      <c r="IQ21" s="94"/>
      <c r="IR21" s="94"/>
      <c r="IS21" s="94"/>
      <c r="IT21" s="94"/>
      <c r="IU21" s="94"/>
      <c r="IV21" s="94"/>
    </row>
    <row r="22" spans="1:256">
      <c r="A22" s="61"/>
      <c r="B22" s="119"/>
      <c r="C22" s="119"/>
      <c r="D22" s="113"/>
      <c r="E22" s="116"/>
      <c r="F22" s="116"/>
      <c r="G22" s="113"/>
      <c r="H22" s="119"/>
      <c r="I22" s="119"/>
      <c r="J22" s="113"/>
      <c r="K22" s="119"/>
      <c r="L22" s="119"/>
      <c r="M22" s="113"/>
      <c r="N22" s="119"/>
      <c r="O22" s="119"/>
      <c r="P22" s="113"/>
      <c r="Q22" s="94"/>
      <c r="R22" s="118"/>
      <c r="S22" s="118"/>
      <c r="T22" s="118"/>
      <c r="U22" s="118"/>
      <c r="V22" s="118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4"/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94"/>
      <c r="BE22" s="94"/>
      <c r="BF22" s="94"/>
      <c r="BG22" s="94"/>
      <c r="BH22" s="94"/>
      <c r="BI22" s="94"/>
      <c r="BJ22" s="94"/>
      <c r="BK22" s="94"/>
      <c r="BL22" s="94"/>
      <c r="BM22" s="94"/>
      <c r="BN22" s="94"/>
      <c r="BO22" s="94"/>
      <c r="BP22" s="94"/>
      <c r="BQ22" s="94"/>
      <c r="BR22" s="94"/>
      <c r="BS22" s="94"/>
      <c r="BT22" s="94"/>
      <c r="BU22" s="94"/>
      <c r="BV22" s="94"/>
      <c r="BW22" s="94"/>
      <c r="BX22" s="94"/>
      <c r="BY22" s="94"/>
      <c r="BZ22" s="94"/>
      <c r="CA22" s="94"/>
      <c r="CB22" s="94"/>
      <c r="CC22" s="94"/>
      <c r="CD22" s="94"/>
      <c r="CE22" s="94"/>
      <c r="CF22" s="94"/>
      <c r="CG22" s="94"/>
      <c r="CH22" s="94"/>
      <c r="CI22" s="94"/>
      <c r="CJ22" s="94"/>
      <c r="CK22" s="94"/>
      <c r="CL22" s="94"/>
      <c r="CM22" s="94"/>
      <c r="CN22" s="94"/>
      <c r="CO22" s="94"/>
      <c r="CP22" s="94"/>
      <c r="CQ22" s="94"/>
      <c r="CR22" s="94"/>
      <c r="CS22" s="94"/>
      <c r="CT22" s="94"/>
      <c r="CU22" s="94"/>
      <c r="CV22" s="94"/>
      <c r="CW22" s="94"/>
      <c r="CX22" s="94"/>
      <c r="CY22" s="94"/>
      <c r="CZ22" s="94"/>
      <c r="DA22" s="94"/>
      <c r="DB22" s="94"/>
      <c r="DC22" s="94"/>
      <c r="DD22" s="94"/>
      <c r="DE22" s="94"/>
      <c r="DF22" s="94"/>
      <c r="DG22" s="94"/>
      <c r="DH22" s="94"/>
      <c r="DI22" s="94"/>
      <c r="DJ22" s="94"/>
      <c r="DK22" s="94"/>
      <c r="DL22" s="94"/>
      <c r="DM22" s="94"/>
      <c r="DN22" s="94"/>
      <c r="DO22" s="94"/>
      <c r="DP22" s="94"/>
      <c r="DQ22" s="94"/>
      <c r="DR22" s="94"/>
      <c r="DS22" s="94"/>
      <c r="DT22" s="94"/>
      <c r="DU22" s="94"/>
      <c r="DV22" s="94"/>
      <c r="DW22" s="94"/>
      <c r="DX22" s="94"/>
      <c r="DY22" s="94"/>
      <c r="DZ22" s="94"/>
      <c r="EA22" s="94"/>
      <c r="EB22" s="94"/>
      <c r="EC22" s="94"/>
      <c r="ED22" s="94"/>
      <c r="EE22" s="94"/>
      <c r="EF22" s="94"/>
      <c r="EG22" s="94"/>
      <c r="EH22" s="94"/>
      <c r="EI22" s="94"/>
      <c r="EJ22" s="94"/>
      <c r="EK22" s="94"/>
      <c r="EL22" s="94"/>
      <c r="EM22" s="94"/>
      <c r="EN22" s="94"/>
      <c r="EO22" s="94"/>
      <c r="EP22" s="94"/>
      <c r="EQ22" s="94"/>
      <c r="ER22" s="94"/>
      <c r="ES22" s="94"/>
      <c r="ET22" s="94"/>
      <c r="EU22" s="94"/>
      <c r="EV22" s="94"/>
      <c r="EW22" s="94"/>
      <c r="EX22" s="94"/>
      <c r="EY22" s="94"/>
      <c r="EZ22" s="94"/>
      <c r="FA22" s="94"/>
      <c r="FB22" s="94"/>
      <c r="FC22" s="94"/>
      <c r="FD22" s="94"/>
      <c r="FE22" s="94"/>
      <c r="FF22" s="94"/>
      <c r="FG22" s="94"/>
      <c r="FH22" s="94"/>
      <c r="FI22" s="94"/>
      <c r="FJ22" s="94"/>
      <c r="FK22" s="94"/>
      <c r="FL22" s="94"/>
      <c r="FM22" s="94"/>
      <c r="FN22" s="94"/>
      <c r="FO22" s="94"/>
      <c r="FP22" s="94"/>
      <c r="FQ22" s="94"/>
      <c r="FR22" s="94"/>
      <c r="FS22" s="94"/>
      <c r="FT22" s="94"/>
      <c r="FU22" s="94"/>
      <c r="FV22" s="94"/>
      <c r="FW22" s="94"/>
      <c r="FX22" s="94"/>
      <c r="FY22" s="94"/>
      <c r="FZ22" s="94"/>
      <c r="GA22" s="94"/>
      <c r="GB22" s="94"/>
      <c r="GC22" s="94"/>
      <c r="GD22" s="94"/>
      <c r="GE22" s="94"/>
      <c r="GF22" s="94"/>
      <c r="GG22" s="94"/>
      <c r="GH22" s="94"/>
      <c r="GI22" s="94"/>
      <c r="GJ22" s="94"/>
      <c r="GK22" s="94"/>
      <c r="GL22" s="94"/>
      <c r="GM22" s="94"/>
      <c r="GN22" s="94"/>
      <c r="GO22" s="94"/>
      <c r="GP22" s="94"/>
      <c r="GQ22" s="94"/>
      <c r="GR22" s="94"/>
      <c r="GS22" s="94"/>
      <c r="GT22" s="94"/>
      <c r="GU22" s="94"/>
      <c r="GV22" s="94"/>
      <c r="GW22" s="94"/>
      <c r="GX22" s="94"/>
      <c r="GY22" s="94"/>
      <c r="GZ22" s="94"/>
      <c r="HA22" s="94"/>
      <c r="HB22" s="94"/>
      <c r="HC22" s="94"/>
      <c r="HD22" s="94"/>
      <c r="HE22" s="94"/>
      <c r="HF22" s="94"/>
      <c r="HG22" s="94"/>
      <c r="HH22" s="94"/>
      <c r="HI22" s="94"/>
      <c r="HJ22" s="94"/>
      <c r="HK22" s="94"/>
      <c r="HL22" s="94"/>
      <c r="HM22" s="94"/>
      <c r="HN22" s="94"/>
      <c r="HO22" s="94"/>
      <c r="HP22" s="94"/>
      <c r="HQ22" s="94"/>
      <c r="HR22" s="94"/>
      <c r="HS22" s="94"/>
      <c r="HT22" s="94"/>
      <c r="HU22" s="94"/>
      <c r="HV22" s="94"/>
      <c r="HW22" s="94"/>
      <c r="HX22" s="94"/>
      <c r="HY22" s="94"/>
      <c r="HZ22" s="94"/>
      <c r="IA22" s="94"/>
      <c r="IB22" s="94"/>
      <c r="IC22" s="94"/>
      <c r="ID22" s="94"/>
      <c r="IE22" s="94"/>
      <c r="IF22" s="94"/>
      <c r="IG22" s="94"/>
      <c r="IH22" s="94"/>
      <c r="II22" s="94"/>
      <c r="IJ22" s="94"/>
      <c r="IK22" s="94"/>
      <c r="IL22" s="94"/>
      <c r="IM22" s="94"/>
      <c r="IN22" s="94"/>
      <c r="IO22" s="94"/>
      <c r="IP22" s="94"/>
      <c r="IQ22" s="94"/>
      <c r="IR22" s="94"/>
      <c r="IS22" s="94"/>
      <c r="IT22" s="94"/>
      <c r="IU22" s="94"/>
      <c r="IV22" s="94"/>
    </row>
    <row r="23" spans="1:256">
      <c r="A23" s="61"/>
      <c r="B23" s="119"/>
      <c r="C23" s="119"/>
      <c r="D23" s="113"/>
      <c r="E23" s="119"/>
      <c r="F23" s="119"/>
      <c r="G23" s="113"/>
      <c r="H23" s="119"/>
      <c r="I23" s="119"/>
      <c r="J23" s="113"/>
      <c r="K23" s="119"/>
      <c r="L23" s="119"/>
      <c r="M23" s="113"/>
      <c r="N23" s="119"/>
      <c r="O23" s="119"/>
      <c r="P23" s="113"/>
      <c r="Q23" s="94"/>
      <c r="R23" s="118"/>
      <c r="S23" s="118"/>
      <c r="T23" s="118"/>
      <c r="U23" s="118"/>
      <c r="V23" s="118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94"/>
      <c r="BE23" s="94"/>
      <c r="BF23" s="94"/>
      <c r="BG23" s="94"/>
      <c r="BH23" s="94"/>
      <c r="BI23" s="94"/>
      <c r="BJ23" s="94"/>
      <c r="BK23" s="94"/>
      <c r="BL23" s="94"/>
      <c r="BM23" s="94"/>
      <c r="BN23" s="94"/>
      <c r="BO23" s="94"/>
      <c r="BP23" s="94"/>
      <c r="BQ23" s="94"/>
      <c r="BR23" s="94"/>
      <c r="BS23" s="94"/>
      <c r="BT23" s="94"/>
      <c r="BU23" s="94"/>
      <c r="BV23" s="94"/>
      <c r="BW23" s="94"/>
      <c r="BX23" s="94"/>
      <c r="BY23" s="94"/>
      <c r="BZ23" s="94"/>
      <c r="CA23" s="94"/>
      <c r="CB23" s="94"/>
      <c r="CC23" s="94"/>
      <c r="CD23" s="94"/>
      <c r="CE23" s="94"/>
      <c r="CF23" s="94"/>
      <c r="CG23" s="94"/>
      <c r="CH23" s="94"/>
      <c r="CI23" s="94"/>
      <c r="CJ23" s="94"/>
      <c r="CK23" s="94"/>
      <c r="CL23" s="94"/>
      <c r="CM23" s="94"/>
      <c r="CN23" s="94"/>
      <c r="CO23" s="94"/>
      <c r="CP23" s="94"/>
      <c r="CQ23" s="94"/>
      <c r="CR23" s="94"/>
      <c r="CS23" s="94"/>
      <c r="CT23" s="94"/>
      <c r="CU23" s="94"/>
      <c r="CV23" s="94"/>
      <c r="CW23" s="94"/>
      <c r="CX23" s="94"/>
      <c r="CY23" s="94"/>
      <c r="CZ23" s="94"/>
      <c r="DA23" s="94"/>
      <c r="DB23" s="94"/>
      <c r="DC23" s="94"/>
      <c r="DD23" s="94"/>
      <c r="DE23" s="94"/>
      <c r="DF23" s="94"/>
      <c r="DG23" s="94"/>
      <c r="DH23" s="94"/>
      <c r="DI23" s="94"/>
      <c r="DJ23" s="94"/>
      <c r="DK23" s="94"/>
      <c r="DL23" s="94"/>
      <c r="DM23" s="94"/>
      <c r="DN23" s="94"/>
      <c r="DO23" s="94"/>
      <c r="DP23" s="94"/>
      <c r="DQ23" s="94"/>
      <c r="DR23" s="94"/>
      <c r="DS23" s="94"/>
      <c r="DT23" s="94"/>
      <c r="DU23" s="94"/>
      <c r="DV23" s="94"/>
      <c r="DW23" s="94"/>
      <c r="DX23" s="94"/>
      <c r="DY23" s="94"/>
      <c r="DZ23" s="94"/>
      <c r="EA23" s="94"/>
      <c r="EB23" s="94"/>
      <c r="EC23" s="94"/>
      <c r="ED23" s="94"/>
      <c r="EE23" s="94"/>
      <c r="EF23" s="94"/>
      <c r="EG23" s="94"/>
      <c r="EH23" s="94"/>
      <c r="EI23" s="94"/>
      <c r="EJ23" s="94"/>
      <c r="EK23" s="94"/>
      <c r="EL23" s="94"/>
      <c r="EM23" s="94"/>
      <c r="EN23" s="94"/>
      <c r="EO23" s="94"/>
      <c r="EP23" s="94"/>
      <c r="EQ23" s="94"/>
      <c r="ER23" s="94"/>
      <c r="ES23" s="94"/>
      <c r="ET23" s="94"/>
      <c r="EU23" s="94"/>
      <c r="EV23" s="94"/>
      <c r="EW23" s="94"/>
      <c r="EX23" s="94"/>
      <c r="EY23" s="94"/>
      <c r="EZ23" s="94"/>
      <c r="FA23" s="94"/>
      <c r="FB23" s="94"/>
      <c r="FC23" s="94"/>
      <c r="FD23" s="94"/>
      <c r="FE23" s="94"/>
      <c r="FF23" s="94"/>
      <c r="FG23" s="94"/>
      <c r="FH23" s="94"/>
      <c r="FI23" s="94"/>
      <c r="FJ23" s="94"/>
      <c r="FK23" s="94"/>
      <c r="FL23" s="94"/>
      <c r="FM23" s="94"/>
      <c r="FN23" s="94"/>
      <c r="FO23" s="94"/>
      <c r="FP23" s="94"/>
      <c r="FQ23" s="94"/>
      <c r="FR23" s="94"/>
      <c r="FS23" s="94"/>
      <c r="FT23" s="94"/>
      <c r="FU23" s="94"/>
      <c r="FV23" s="94"/>
      <c r="FW23" s="94"/>
      <c r="FX23" s="94"/>
      <c r="FY23" s="94"/>
      <c r="FZ23" s="94"/>
      <c r="GA23" s="94"/>
      <c r="GB23" s="94"/>
      <c r="GC23" s="94"/>
      <c r="GD23" s="94"/>
      <c r="GE23" s="94"/>
      <c r="GF23" s="94"/>
      <c r="GG23" s="94"/>
      <c r="GH23" s="94"/>
      <c r="GI23" s="94"/>
      <c r="GJ23" s="94"/>
      <c r="GK23" s="94"/>
      <c r="GL23" s="94"/>
      <c r="GM23" s="94"/>
      <c r="GN23" s="94"/>
      <c r="GO23" s="94"/>
      <c r="GP23" s="94"/>
      <c r="GQ23" s="94"/>
      <c r="GR23" s="94"/>
      <c r="GS23" s="94"/>
      <c r="GT23" s="94"/>
      <c r="GU23" s="94"/>
      <c r="GV23" s="94"/>
      <c r="GW23" s="94"/>
      <c r="GX23" s="94"/>
      <c r="GY23" s="94"/>
      <c r="GZ23" s="94"/>
      <c r="HA23" s="94"/>
      <c r="HB23" s="94"/>
      <c r="HC23" s="94"/>
      <c r="HD23" s="94"/>
      <c r="HE23" s="94"/>
      <c r="HF23" s="94"/>
      <c r="HG23" s="94"/>
      <c r="HH23" s="94"/>
      <c r="HI23" s="94"/>
      <c r="HJ23" s="94"/>
      <c r="HK23" s="94"/>
      <c r="HL23" s="94"/>
      <c r="HM23" s="94"/>
      <c r="HN23" s="94"/>
      <c r="HO23" s="94"/>
      <c r="HP23" s="94"/>
      <c r="HQ23" s="94"/>
      <c r="HR23" s="94"/>
      <c r="HS23" s="94"/>
      <c r="HT23" s="94"/>
      <c r="HU23" s="94"/>
      <c r="HV23" s="94"/>
      <c r="HW23" s="94"/>
      <c r="HX23" s="94"/>
      <c r="HY23" s="94"/>
      <c r="HZ23" s="94"/>
      <c r="IA23" s="94"/>
      <c r="IB23" s="94"/>
      <c r="IC23" s="94"/>
      <c r="ID23" s="94"/>
      <c r="IE23" s="94"/>
      <c r="IF23" s="94"/>
      <c r="IG23" s="94"/>
      <c r="IH23" s="94"/>
      <c r="II23" s="94"/>
      <c r="IJ23" s="94"/>
      <c r="IK23" s="94"/>
      <c r="IL23" s="94"/>
      <c r="IM23" s="94"/>
      <c r="IN23" s="94"/>
      <c r="IO23" s="94"/>
      <c r="IP23" s="94"/>
      <c r="IQ23" s="94"/>
      <c r="IR23" s="94"/>
      <c r="IS23" s="94"/>
      <c r="IT23" s="94"/>
      <c r="IU23" s="94"/>
      <c r="IV23" s="94"/>
    </row>
    <row r="24" spans="1:256">
      <c r="A24" s="61"/>
      <c r="B24" s="119"/>
      <c r="C24" s="119"/>
      <c r="D24" s="113"/>
      <c r="E24" s="119"/>
      <c r="F24" s="119"/>
      <c r="G24" s="113"/>
      <c r="H24" s="119"/>
      <c r="I24" s="119"/>
      <c r="J24" s="113"/>
      <c r="K24" s="119"/>
      <c r="L24" s="119"/>
      <c r="M24" s="113"/>
      <c r="N24" s="119"/>
      <c r="O24" s="119"/>
      <c r="P24" s="113"/>
      <c r="Q24" s="94"/>
      <c r="R24" s="118"/>
      <c r="S24" s="118"/>
      <c r="T24" s="118"/>
      <c r="U24" s="118"/>
      <c r="V24" s="118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  <c r="AV24" s="94"/>
      <c r="AW24" s="94"/>
      <c r="AX24" s="94"/>
      <c r="AY24" s="94"/>
      <c r="AZ24" s="94"/>
      <c r="BA24" s="94"/>
      <c r="BB24" s="94"/>
      <c r="BC24" s="94"/>
      <c r="BD24" s="94"/>
      <c r="BE24" s="94"/>
      <c r="BF24" s="94"/>
      <c r="BG24" s="94"/>
      <c r="BH24" s="94"/>
      <c r="BI24" s="94"/>
      <c r="BJ24" s="94"/>
      <c r="BK24" s="94"/>
      <c r="BL24" s="94"/>
      <c r="BM24" s="94"/>
      <c r="BN24" s="94"/>
      <c r="BO24" s="94"/>
      <c r="BP24" s="94"/>
      <c r="BQ24" s="94"/>
      <c r="BR24" s="94"/>
      <c r="BS24" s="94"/>
      <c r="BT24" s="94"/>
      <c r="BU24" s="94"/>
      <c r="BV24" s="94"/>
      <c r="BW24" s="94"/>
      <c r="BX24" s="94"/>
      <c r="BY24" s="94"/>
      <c r="BZ24" s="94"/>
      <c r="CA24" s="94"/>
      <c r="CB24" s="94"/>
      <c r="CC24" s="94"/>
      <c r="CD24" s="94"/>
      <c r="CE24" s="94"/>
      <c r="CF24" s="94"/>
      <c r="CG24" s="94"/>
      <c r="CH24" s="94"/>
      <c r="CI24" s="94"/>
      <c r="CJ24" s="94"/>
      <c r="CK24" s="94"/>
      <c r="CL24" s="94"/>
      <c r="CM24" s="94"/>
      <c r="CN24" s="94"/>
      <c r="CO24" s="94"/>
      <c r="CP24" s="94"/>
      <c r="CQ24" s="94"/>
      <c r="CR24" s="94"/>
      <c r="CS24" s="94"/>
      <c r="CT24" s="94"/>
      <c r="CU24" s="94"/>
      <c r="CV24" s="94"/>
      <c r="CW24" s="94"/>
      <c r="CX24" s="94"/>
      <c r="CY24" s="94"/>
      <c r="CZ24" s="94"/>
      <c r="DA24" s="94"/>
      <c r="DB24" s="94"/>
      <c r="DC24" s="94"/>
      <c r="DD24" s="94"/>
      <c r="DE24" s="94"/>
      <c r="DF24" s="94"/>
      <c r="DG24" s="94"/>
      <c r="DH24" s="94"/>
      <c r="DI24" s="94"/>
      <c r="DJ24" s="94"/>
      <c r="DK24" s="94"/>
      <c r="DL24" s="94"/>
      <c r="DM24" s="94"/>
      <c r="DN24" s="94"/>
      <c r="DO24" s="94"/>
      <c r="DP24" s="94"/>
      <c r="DQ24" s="94"/>
      <c r="DR24" s="94"/>
      <c r="DS24" s="94"/>
      <c r="DT24" s="94"/>
      <c r="DU24" s="94"/>
      <c r="DV24" s="94"/>
      <c r="DW24" s="94"/>
      <c r="DX24" s="94"/>
      <c r="DY24" s="94"/>
      <c r="DZ24" s="94"/>
      <c r="EA24" s="94"/>
      <c r="EB24" s="94"/>
      <c r="EC24" s="94"/>
      <c r="ED24" s="94"/>
      <c r="EE24" s="94"/>
      <c r="EF24" s="94"/>
      <c r="EG24" s="94"/>
      <c r="EH24" s="94"/>
      <c r="EI24" s="94"/>
      <c r="EJ24" s="94"/>
      <c r="EK24" s="94"/>
      <c r="EL24" s="94"/>
      <c r="EM24" s="94"/>
      <c r="EN24" s="94"/>
      <c r="EO24" s="94"/>
      <c r="EP24" s="94"/>
      <c r="EQ24" s="94"/>
      <c r="ER24" s="94"/>
      <c r="ES24" s="94"/>
      <c r="ET24" s="94"/>
      <c r="EU24" s="94"/>
      <c r="EV24" s="94"/>
      <c r="EW24" s="94"/>
      <c r="EX24" s="94"/>
      <c r="EY24" s="94"/>
      <c r="EZ24" s="94"/>
      <c r="FA24" s="94"/>
      <c r="FB24" s="94"/>
      <c r="FC24" s="94"/>
      <c r="FD24" s="94"/>
      <c r="FE24" s="94"/>
      <c r="FF24" s="94"/>
      <c r="FG24" s="94"/>
      <c r="FH24" s="94"/>
      <c r="FI24" s="94"/>
      <c r="FJ24" s="94"/>
      <c r="FK24" s="94"/>
      <c r="FL24" s="94"/>
      <c r="FM24" s="94"/>
      <c r="FN24" s="94"/>
      <c r="FO24" s="94"/>
      <c r="FP24" s="94"/>
      <c r="FQ24" s="94"/>
      <c r="FR24" s="94"/>
      <c r="FS24" s="94"/>
      <c r="FT24" s="94"/>
      <c r="FU24" s="94"/>
      <c r="FV24" s="94"/>
      <c r="FW24" s="94"/>
      <c r="FX24" s="94"/>
      <c r="FY24" s="94"/>
      <c r="FZ24" s="94"/>
      <c r="GA24" s="94"/>
      <c r="GB24" s="94"/>
      <c r="GC24" s="94"/>
      <c r="GD24" s="94"/>
      <c r="GE24" s="94"/>
      <c r="GF24" s="94"/>
      <c r="GG24" s="94"/>
      <c r="GH24" s="94"/>
      <c r="GI24" s="94"/>
      <c r="GJ24" s="94"/>
      <c r="GK24" s="94"/>
      <c r="GL24" s="94"/>
      <c r="GM24" s="94"/>
      <c r="GN24" s="94"/>
      <c r="GO24" s="94"/>
      <c r="GP24" s="94"/>
      <c r="GQ24" s="94"/>
      <c r="GR24" s="94"/>
      <c r="GS24" s="94"/>
      <c r="GT24" s="94"/>
      <c r="GU24" s="94"/>
      <c r="GV24" s="94"/>
      <c r="GW24" s="94"/>
      <c r="GX24" s="94"/>
      <c r="GY24" s="94"/>
      <c r="GZ24" s="94"/>
      <c r="HA24" s="94"/>
      <c r="HB24" s="94"/>
      <c r="HC24" s="94"/>
      <c r="HD24" s="94"/>
      <c r="HE24" s="94"/>
      <c r="HF24" s="94"/>
      <c r="HG24" s="94"/>
      <c r="HH24" s="94"/>
      <c r="HI24" s="94"/>
      <c r="HJ24" s="94"/>
      <c r="HK24" s="94"/>
      <c r="HL24" s="94"/>
      <c r="HM24" s="94"/>
      <c r="HN24" s="94"/>
      <c r="HO24" s="94"/>
      <c r="HP24" s="94"/>
      <c r="HQ24" s="94"/>
      <c r="HR24" s="94"/>
      <c r="HS24" s="94"/>
      <c r="HT24" s="94"/>
      <c r="HU24" s="94"/>
      <c r="HV24" s="94"/>
      <c r="HW24" s="94"/>
      <c r="HX24" s="94"/>
      <c r="HY24" s="94"/>
      <c r="HZ24" s="94"/>
      <c r="IA24" s="94"/>
      <c r="IB24" s="94"/>
      <c r="IC24" s="94"/>
      <c r="ID24" s="94"/>
      <c r="IE24" s="94"/>
      <c r="IF24" s="94"/>
      <c r="IG24" s="94"/>
      <c r="IH24" s="94"/>
      <c r="II24" s="94"/>
      <c r="IJ24" s="94"/>
      <c r="IK24" s="94"/>
      <c r="IL24" s="94"/>
      <c r="IM24" s="94"/>
      <c r="IN24" s="94"/>
      <c r="IO24" s="94"/>
      <c r="IP24" s="94"/>
      <c r="IQ24" s="94"/>
      <c r="IR24" s="94"/>
      <c r="IS24" s="94"/>
      <c r="IT24" s="94"/>
      <c r="IU24" s="94"/>
      <c r="IV24" s="94"/>
    </row>
    <row r="25" spans="1:256">
      <c r="A25" s="61"/>
      <c r="B25" s="119"/>
      <c r="C25" s="119"/>
      <c r="D25" s="113"/>
      <c r="E25" s="119"/>
      <c r="F25" s="119"/>
      <c r="G25" s="113"/>
      <c r="H25" s="119"/>
      <c r="I25" s="119"/>
      <c r="J25" s="113"/>
      <c r="K25" s="119"/>
      <c r="L25" s="119"/>
      <c r="M25" s="113"/>
      <c r="N25" s="119"/>
      <c r="O25" s="119"/>
      <c r="P25" s="113"/>
      <c r="Q25" s="94"/>
      <c r="R25" s="118"/>
      <c r="S25" s="118"/>
      <c r="T25" s="118"/>
      <c r="U25" s="118"/>
      <c r="V25" s="118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  <c r="BM25" s="94"/>
      <c r="BN25" s="94"/>
      <c r="BO25" s="94"/>
      <c r="BP25" s="94"/>
      <c r="BQ25" s="94"/>
      <c r="BR25" s="94"/>
      <c r="BS25" s="94"/>
      <c r="BT25" s="94"/>
      <c r="BU25" s="94"/>
      <c r="BV25" s="94"/>
      <c r="BW25" s="94"/>
      <c r="BX25" s="94"/>
      <c r="BY25" s="94"/>
      <c r="BZ25" s="94"/>
      <c r="CA25" s="94"/>
      <c r="CB25" s="94"/>
      <c r="CC25" s="94"/>
      <c r="CD25" s="94"/>
      <c r="CE25" s="94"/>
      <c r="CF25" s="94"/>
      <c r="CG25" s="94"/>
      <c r="CH25" s="94"/>
      <c r="CI25" s="94"/>
      <c r="CJ25" s="94"/>
      <c r="CK25" s="94"/>
      <c r="CL25" s="94"/>
      <c r="CM25" s="94"/>
      <c r="CN25" s="94"/>
      <c r="CO25" s="94"/>
      <c r="CP25" s="94"/>
      <c r="CQ25" s="94"/>
      <c r="CR25" s="94"/>
      <c r="CS25" s="94"/>
      <c r="CT25" s="94"/>
      <c r="CU25" s="94"/>
      <c r="CV25" s="94"/>
      <c r="CW25" s="94"/>
      <c r="CX25" s="94"/>
      <c r="CY25" s="94"/>
      <c r="CZ25" s="94"/>
      <c r="DA25" s="94"/>
      <c r="DB25" s="94"/>
      <c r="DC25" s="94"/>
      <c r="DD25" s="94"/>
      <c r="DE25" s="94"/>
      <c r="DF25" s="94"/>
      <c r="DG25" s="94"/>
      <c r="DH25" s="94"/>
      <c r="DI25" s="94"/>
      <c r="DJ25" s="94"/>
      <c r="DK25" s="94"/>
      <c r="DL25" s="94"/>
      <c r="DM25" s="94"/>
      <c r="DN25" s="94"/>
      <c r="DO25" s="94"/>
      <c r="DP25" s="94"/>
      <c r="DQ25" s="94"/>
      <c r="DR25" s="94"/>
      <c r="DS25" s="94"/>
      <c r="DT25" s="94"/>
      <c r="DU25" s="94"/>
      <c r="DV25" s="94"/>
      <c r="DW25" s="94"/>
      <c r="DX25" s="94"/>
      <c r="DY25" s="94"/>
      <c r="DZ25" s="94"/>
      <c r="EA25" s="94"/>
      <c r="EB25" s="94"/>
      <c r="EC25" s="94"/>
      <c r="ED25" s="94"/>
      <c r="EE25" s="94"/>
      <c r="EF25" s="94"/>
      <c r="EG25" s="94"/>
      <c r="EH25" s="94"/>
      <c r="EI25" s="94"/>
      <c r="EJ25" s="94"/>
      <c r="EK25" s="94"/>
      <c r="EL25" s="94"/>
      <c r="EM25" s="94"/>
      <c r="EN25" s="94"/>
      <c r="EO25" s="94"/>
      <c r="EP25" s="94"/>
      <c r="EQ25" s="94"/>
      <c r="ER25" s="94"/>
      <c r="ES25" s="94"/>
      <c r="ET25" s="94"/>
      <c r="EU25" s="94"/>
      <c r="EV25" s="94"/>
      <c r="EW25" s="94"/>
      <c r="EX25" s="94"/>
      <c r="EY25" s="94"/>
      <c r="EZ25" s="94"/>
      <c r="FA25" s="94"/>
      <c r="FB25" s="94"/>
      <c r="FC25" s="94"/>
      <c r="FD25" s="94"/>
      <c r="FE25" s="94"/>
      <c r="FF25" s="94"/>
      <c r="FG25" s="94"/>
      <c r="FH25" s="94"/>
      <c r="FI25" s="94"/>
      <c r="FJ25" s="94"/>
      <c r="FK25" s="94"/>
      <c r="FL25" s="94"/>
      <c r="FM25" s="94"/>
      <c r="FN25" s="94"/>
      <c r="FO25" s="94"/>
      <c r="FP25" s="94"/>
      <c r="FQ25" s="94"/>
      <c r="FR25" s="94"/>
      <c r="FS25" s="94"/>
      <c r="FT25" s="94"/>
      <c r="FU25" s="94"/>
      <c r="FV25" s="94"/>
      <c r="FW25" s="94"/>
      <c r="FX25" s="94"/>
      <c r="FY25" s="94"/>
      <c r="FZ25" s="94"/>
      <c r="GA25" s="94"/>
      <c r="GB25" s="94"/>
      <c r="GC25" s="94"/>
      <c r="GD25" s="94"/>
      <c r="GE25" s="94"/>
      <c r="GF25" s="94"/>
      <c r="GG25" s="94"/>
      <c r="GH25" s="94"/>
      <c r="GI25" s="94"/>
      <c r="GJ25" s="94"/>
      <c r="GK25" s="94"/>
      <c r="GL25" s="94"/>
      <c r="GM25" s="94"/>
      <c r="GN25" s="94"/>
      <c r="GO25" s="94"/>
      <c r="GP25" s="94"/>
      <c r="GQ25" s="94"/>
      <c r="GR25" s="94"/>
      <c r="GS25" s="94"/>
      <c r="GT25" s="94"/>
      <c r="GU25" s="94"/>
      <c r="GV25" s="94"/>
      <c r="GW25" s="94"/>
      <c r="GX25" s="94"/>
      <c r="GY25" s="94"/>
      <c r="GZ25" s="94"/>
      <c r="HA25" s="94"/>
      <c r="HB25" s="94"/>
      <c r="HC25" s="94"/>
      <c r="HD25" s="94"/>
      <c r="HE25" s="94"/>
      <c r="HF25" s="94"/>
      <c r="HG25" s="94"/>
      <c r="HH25" s="94"/>
      <c r="HI25" s="94"/>
      <c r="HJ25" s="94"/>
      <c r="HK25" s="94"/>
      <c r="HL25" s="94"/>
      <c r="HM25" s="94"/>
      <c r="HN25" s="94"/>
      <c r="HO25" s="94"/>
      <c r="HP25" s="94"/>
      <c r="HQ25" s="94"/>
      <c r="HR25" s="94"/>
      <c r="HS25" s="94"/>
      <c r="HT25" s="94"/>
      <c r="HU25" s="94"/>
      <c r="HV25" s="94"/>
      <c r="HW25" s="94"/>
      <c r="HX25" s="94"/>
      <c r="HY25" s="94"/>
      <c r="HZ25" s="94"/>
      <c r="IA25" s="94"/>
      <c r="IB25" s="94"/>
      <c r="IC25" s="94"/>
      <c r="ID25" s="94"/>
      <c r="IE25" s="94"/>
      <c r="IF25" s="94"/>
      <c r="IG25" s="94"/>
      <c r="IH25" s="94"/>
      <c r="II25" s="94"/>
      <c r="IJ25" s="94"/>
      <c r="IK25" s="94"/>
      <c r="IL25" s="94"/>
      <c r="IM25" s="94"/>
      <c r="IN25" s="94"/>
      <c r="IO25" s="94"/>
      <c r="IP25" s="94"/>
      <c r="IQ25" s="94"/>
      <c r="IR25" s="94"/>
      <c r="IS25" s="94"/>
      <c r="IT25" s="94"/>
      <c r="IU25" s="94"/>
      <c r="IV25" s="94"/>
    </row>
    <row r="26" spans="1:256">
      <c r="A26" s="61"/>
      <c r="B26" s="119"/>
      <c r="C26" s="119"/>
      <c r="D26" s="113"/>
      <c r="E26" s="119"/>
      <c r="F26" s="119"/>
      <c r="G26" s="113"/>
      <c r="H26" s="119"/>
      <c r="I26" s="119"/>
      <c r="J26" s="113"/>
      <c r="K26" s="119"/>
      <c r="L26" s="119"/>
      <c r="M26" s="113"/>
      <c r="N26" s="119"/>
      <c r="O26" s="119"/>
      <c r="P26" s="113"/>
      <c r="Q26" s="94"/>
      <c r="R26" s="118"/>
      <c r="S26" s="118"/>
      <c r="T26" s="118"/>
      <c r="U26" s="118"/>
      <c r="V26" s="118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  <c r="BM26" s="94"/>
      <c r="BN26" s="94"/>
      <c r="BO26" s="94"/>
      <c r="BP26" s="94"/>
      <c r="BQ26" s="94"/>
      <c r="BR26" s="94"/>
      <c r="BS26" s="94"/>
      <c r="BT26" s="94"/>
      <c r="BU26" s="94"/>
      <c r="BV26" s="94"/>
      <c r="BW26" s="94"/>
      <c r="BX26" s="94"/>
      <c r="BY26" s="94"/>
      <c r="BZ26" s="94"/>
      <c r="CA26" s="94"/>
      <c r="CB26" s="94"/>
      <c r="CC26" s="94"/>
      <c r="CD26" s="94"/>
      <c r="CE26" s="94"/>
      <c r="CF26" s="94"/>
      <c r="CG26" s="94"/>
      <c r="CH26" s="94"/>
      <c r="CI26" s="94"/>
      <c r="CJ26" s="94"/>
      <c r="CK26" s="94"/>
      <c r="CL26" s="94"/>
      <c r="CM26" s="94"/>
      <c r="CN26" s="94"/>
      <c r="CO26" s="94"/>
      <c r="CP26" s="94"/>
      <c r="CQ26" s="94"/>
      <c r="CR26" s="94"/>
      <c r="CS26" s="94"/>
      <c r="CT26" s="94"/>
      <c r="CU26" s="94"/>
      <c r="CV26" s="94"/>
      <c r="CW26" s="94"/>
      <c r="CX26" s="94"/>
      <c r="CY26" s="94"/>
      <c r="CZ26" s="94"/>
      <c r="DA26" s="94"/>
      <c r="DB26" s="94"/>
      <c r="DC26" s="94"/>
      <c r="DD26" s="94"/>
      <c r="DE26" s="94"/>
      <c r="DF26" s="94"/>
      <c r="DG26" s="94"/>
      <c r="DH26" s="94"/>
      <c r="DI26" s="94"/>
      <c r="DJ26" s="94"/>
      <c r="DK26" s="94"/>
      <c r="DL26" s="94"/>
      <c r="DM26" s="94"/>
      <c r="DN26" s="94"/>
      <c r="DO26" s="94"/>
      <c r="DP26" s="94"/>
      <c r="DQ26" s="94"/>
      <c r="DR26" s="94"/>
      <c r="DS26" s="94"/>
      <c r="DT26" s="94"/>
      <c r="DU26" s="94"/>
      <c r="DV26" s="94"/>
      <c r="DW26" s="94"/>
      <c r="DX26" s="94"/>
      <c r="DY26" s="94"/>
      <c r="DZ26" s="94"/>
      <c r="EA26" s="94"/>
      <c r="EB26" s="94"/>
      <c r="EC26" s="94"/>
      <c r="ED26" s="94"/>
      <c r="EE26" s="94"/>
      <c r="EF26" s="94"/>
      <c r="EG26" s="94"/>
      <c r="EH26" s="94"/>
      <c r="EI26" s="94"/>
      <c r="EJ26" s="94"/>
      <c r="EK26" s="94"/>
      <c r="EL26" s="94"/>
      <c r="EM26" s="94"/>
      <c r="EN26" s="94"/>
      <c r="EO26" s="94"/>
      <c r="EP26" s="94"/>
      <c r="EQ26" s="94"/>
      <c r="ER26" s="94"/>
      <c r="ES26" s="94"/>
      <c r="ET26" s="94"/>
      <c r="EU26" s="94"/>
      <c r="EV26" s="94"/>
      <c r="EW26" s="94"/>
      <c r="EX26" s="94"/>
      <c r="EY26" s="94"/>
      <c r="EZ26" s="94"/>
      <c r="FA26" s="94"/>
      <c r="FB26" s="94"/>
      <c r="FC26" s="94"/>
      <c r="FD26" s="94"/>
      <c r="FE26" s="94"/>
      <c r="FF26" s="94"/>
      <c r="FG26" s="94"/>
      <c r="FH26" s="94"/>
      <c r="FI26" s="94"/>
      <c r="FJ26" s="94"/>
      <c r="FK26" s="94"/>
      <c r="FL26" s="94"/>
      <c r="FM26" s="94"/>
      <c r="FN26" s="94"/>
      <c r="FO26" s="94"/>
      <c r="FP26" s="94"/>
      <c r="FQ26" s="94"/>
      <c r="FR26" s="94"/>
      <c r="FS26" s="94"/>
      <c r="FT26" s="94"/>
      <c r="FU26" s="94"/>
      <c r="FV26" s="94"/>
      <c r="FW26" s="94"/>
      <c r="FX26" s="94"/>
      <c r="FY26" s="94"/>
      <c r="FZ26" s="94"/>
      <c r="GA26" s="94"/>
      <c r="GB26" s="94"/>
      <c r="GC26" s="94"/>
      <c r="GD26" s="94"/>
      <c r="GE26" s="94"/>
      <c r="GF26" s="94"/>
      <c r="GG26" s="94"/>
      <c r="GH26" s="94"/>
      <c r="GI26" s="94"/>
      <c r="GJ26" s="94"/>
      <c r="GK26" s="94"/>
      <c r="GL26" s="94"/>
      <c r="GM26" s="94"/>
      <c r="GN26" s="94"/>
      <c r="GO26" s="94"/>
      <c r="GP26" s="94"/>
      <c r="GQ26" s="94"/>
      <c r="GR26" s="94"/>
      <c r="GS26" s="94"/>
      <c r="GT26" s="94"/>
      <c r="GU26" s="94"/>
      <c r="GV26" s="94"/>
      <c r="GW26" s="94"/>
      <c r="GX26" s="94"/>
      <c r="GY26" s="94"/>
      <c r="GZ26" s="94"/>
      <c r="HA26" s="94"/>
      <c r="HB26" s="94"/>
      <c r="HC26" s="94"/>
      <c r="HD26" s="94"/>
      <c r="HE26" s="94"/>
      <c r="HF26" s="94"/>
      <c r="HG26" s="94"/>
      <c r="HH26" s="94"/>
      <c r="HI26" s="94"/>
      <c r="HJ26" s="94"/>
      <c r="HK26" s="94"/>
      <c r="HL26" s="94"/>
      <c r="HM26" s="94"/>
      <c r="HN26" s="94"/>
      <c r="HO26" s="94"/>
      <c r="HP26" s="94"/>
      <c r="HQ26" s="94"/>
      <c r="HR26" s="94"/>
      <c r="HS26" s="94"/>
      <c r="HT26" s="94"/>
      <c r="HU26" s="94"/>
      <c r="HV26" s="94"/>
      <c r="HW26" s="94"/>
      <c r="HX26" s="94"/>
      <c r="HY26" s="94"/>
      <c r="HZ26" s="94"/>
      <c r="IA26" s="94"/>
      <c r="IB26" s="94"/>
      <c r="IC26" s="94"/>
      <c r="ID26" s="94"/>
      <c r="IE26" s="94"/>
      <c r="IF26" s="94"/>
      <c r="IG26" s="94"/>
      <c r="IH26" s="94"/>
      <c r="II26" s="94"/>
      <c r="IJ26" s="94"/>
      <c r="IK26" s="94"/>
      <c r="IL26" s="94"/>
      <c r="IM26" s="94"/>
      <c r="IN26" s="94"/>
      <c r="IO26" s="94"/>
      <c r="IP26" s="94"/>
      <c r="IQ26" s="94"/>
      <c r="IR26" s="94"/>
      <c r="IS26" s="94"/>
      <c r="IT26" s="94"/>
      <c r="IU26" s="94"/>
      <c r="IV26" s="94"/>
    </row>
  </sheetData>
  <mergeCells count="8">
    <mergeCell ref="A1:P1"/>
    <mergeCell ref="A4:A6"/>
    <mergeCell ref="B4:D5"/>
    <mergeCell ref="E4:J4"/>
    <mergeCell ref="K4:M5"/>
    <mergeCell ref="N4:P5"/>
    <mergeCell ref="E5:G5"/>
    <mergeCell ref="H5:J5"/>
  </mergeCells>
  <pageMargins left="0.59055118110236227" right="0.59055118110236227" top="0.59055118110236227" bottom="0.59055118110236227" header="0" footer="0.39370078740157483"/>
  <pageSetup paperSize="9" firstPageNumber="4" orientation="landscape" useFirstPageNumber="1" r:id="rId1"/>
  <headerFooter alignWithMargins="0">
    <oddFooter>&amp;R&amp;"-,полужирный"&amp;8 33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topLeftCell="A37" zoomScaleNormal="100" workbookViewId="0">
      <selection activeCell="A6" sqref="A6:A16"/>
    </sheetView>
  </sheetViews>
  <sheetFormatPr defaultRowHeight="12.75"/>
  <cols>
    <col min="1" max="1" width="20" style="97" customWidth="1"/>
    <col min="2" max="2" width="10.42578125" style="97" customWidth="1"/>
    <col min="3" max="4" width="9.85546875" style="97" customWidth="1"/>
    <col min="5" max="5" width="9.7109375" style="97" customWidth="1"/>
    <col min="6" max="6" width="10.28515625" style="97" customWidth="1"/>
    <col min="7" max="7" width="11" style="97" customWidth="1"/>
    <col min="8" max="16384" width="9.140625" style="97"/>
  </cols>
  <sheetData>
    <row r="1" spans="1:15" ht="29.25" customHeight="1">
      <c r="A1" s="269" t="s">
        <v>121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</row>
    <row r="2" spans="1:15">
      <c r="A2" s="95"/>
      <c r="B2" s="95"/>
      <c r="C2" s="95"/>
      <c r="D2" s="95"/>
      <c r="E2" s="95"/>
      <c r="F2" s="95"/>
      <c r="G2" s="95"/>
      <c r="H2" s="95"/>
      <c r="I2" s="95"/>
      <c r="J2" s="95"/>
      <c r="K2" s="96" t="s">
        <v>70</v>
      </c>
    </row>
    <row r="3" spans="1:15" ht="14.45" customHeight="1">
      <c r="A3" s="270"/>
      <c r="B3" s="271" t="s">
        <v>80</v>
      </c>
      <c r="C3" s="271"/>
      <c r="D3" s="272"/>
      <c r="E3" s="272"/>
      <c r="F3" s="272"/>
      <c r="G3" s="271" t="s">
        <v>81</v>
      </c>
      <c r="H3" s="271"/>
      <c r="I3" s="272"/>
      <c r="J3" s="272"/>
      <c r="K3" s="273"/>
    </row>
    <row r="4" spans="1:15" ht="16.899999999999999" customHeight="1">
      <c r="A4" s="270"/>
      <c r="B4" s="271" t="s">
        <v>65</v>
      </c>
      <c r="C4" s="271"/>
      <c r="D4" s="271"/>
      <c r="E4" s="271" t="s">
        <v>99</v>
      </c>
      <c r="F4" s="271"/>
      <c r="G4" s="271" t="s">
        <v>65</v>
      </c>
      <c r="H4" s="271"/>
      <c r="I4" s="271"/>
      <c r="J4" s="271" t="s">
        <v>99</v>
      </c>
      <c r="K4" s="274"/>
    </row>
    <row r="5" spans="1:15" ht="29.45" customHeight="1">
      <c r="A5" s="270"/>
      <c r="B5" s="27">
        <v>2026</v>
      </c>
      <c r="C5" s="27">
        <v>2025</v>
      </c>
      <c r="D5" s="27" t="s">
        <v>109</v>
      </c>
      <c r="E5" s="27">
        <v>2026</v>
      </c>
      <c r="F5" s="27">
        <v>2025</v>
      </c>
      <c r="G5" s="27">
        <v>2026</v>
      </c>
      <c r="H5" s="27">
        <v>2025</v>
      </c>
      <c r="I5" s="27" t="s">
        <v>109</v>
      </c>
      <c r="J5" s="27">
        <v>2026</v>
      </c>
      <c r="K5" s="28">
        <v>2025</v>
      </c>
      <c r="L5" s="111"/>
    </row>
    <row r="6" spans="1:15" ht="12.75" customHeight="1">
      <c r="A6" s="176" t="s">
        <v>145</v>
      </c>
      <c r="B6" s="142">
        <v>106292</v>
      </c>
      <c r="C6" s="142">
        <v>104586</v>
      </c>
      <c r="D6" s="143">
        <v>101.6</v>
      </c>
      <c r="E6" s="142">
        <v>42</v>
      </c>
      <c r="F6" s="142">
        <v>41</v>
      </c>
      <c r="G6" s="142">
        <v>9572</v>
      </c>
      <c r="H6" s="142">
        <v>9002</v>
      </c>
      <c r="I6" s="155">
        <v>106.3</v>
      </c>
      <c r="J6" s="142">
        <v>455</v>
      </c>
      <c r="K6" s="142">
        <v>465</v>
      </c>
      <c r="L6" s="110"/>
      <c r="M6" s="159"/>
      <c r="N6" s="112"/>
      <c r="O6" s="112"/>
    </row>
    <row r="7" spans="1:15" ht="12.75" customHeight="1">
      <c r="A7" s="183" t="s">
        <v>147</v>
      </c>
      <c r="B7" s="191">
        <v>4281</v>
      </c>
      <c r="C7" s="191">
        <v>4266</v>
      </c>
      <c r="D7" s="192">
        <v>100.4</v>
      </c>
      <c r="E7" s="191">
        <v>78</v>
      </c>
      <c r="F7" s="191">
        <v>96</v>
      </c>
      <c r="G7" s="191">
        <v>661</v>
      </c>
      <c r="H7" s="191">
        <v>658</v>
      </c>
      <c r="I7" s="192">
        <v>100.5</v>
      </c>
      <c r="J7" s="191">
        <v>456</v>
      </c>
      <c r="K7" s="191">
        <v>356</v>
      </c>
      <c r="L7" s="110"/>
      <c r="M7" s="121"/>
      <c r="N7" s="112"/>
      <c r="O7" s="112"/>
    </row>
    <row r="8" spans="1:15" ht="12.75" customHeight="1">
      <c r="A8" s="183" t="s">
        <v>148</v>
      </c>
      <c r="B8" s="191">
        <v>412</v>
      </c>
      <c r="C8" s="191">
        <v>393</v>
      </c>
      <c r="D8" s="192">
        <v>104.8</v>
      </c>
      <c r="E8" s="191">
        <v>54</v>
      </c>
      <c r="F8" s="191">
        <v>39</v>
      </c>
      <c r="G8" s="193" t="s">
        <v>142</v>
      </c>
      <c r="H8" s="193" t="s">
        <v>142</v>
      </c>
      <c r="I8" s="193" t="s">
        <v>142</v>
      </c>
      <c r="J8" s="193" t="s">
        <v>142</v>
      </c>
      <c r="K8" s="193" t="s">
        <v>142</v>
      </c>
      <c r="L8" s="110"/>
      <c r="M8" s="121"/>
      <c r="N8" s="112"/>
      <c r="O8" s="112"/>
    </row>
    <row r="9" spans="1:15" ht="12.75" customHeight="1">
      <c r="A9" s="183" t="s">
        <v>149</v>
      </c>
      <c r="B9" s="191">
        <v>5405</v>
      </c>
      <c r="C9" s="191">
        <v>5552</v>
      </c>
      <c r="D9" s="192">
        <v>97.4</v>
      </c>
      <c r="E9" s="191">
        <v>12</v>
      </c>
      <c r="F9" s="191">
        <v>13</v>
      </c>
      <c r="G9" s="191">
        <v>66</v>
      </c>
      <c r="H9" s="191">
        <v>66</v>
      </c>
      <c r="I9" s="192">
        <v>100</v>
      </c>
      <c r="J9" s="191">
        <v>19</v>
      </c>
      <c r="K9" s="191">
        <v>22</v>
      </c>
      <c r="L9" s="110"/>
      <c r="M9" s="121"/>
      <c r="N9" s="112"/>
      <c r="O9" s="112"/>
    </row>
    <row r="10" spans="1:15" ht="12.75" customHeight="1">
      <c r="A10" s="183" t="s">
        <v>150</v>
      </c>
      <c r="B10" s="191">
        <v>23486</v>
      </c>
      <c r="C10" s="191">
        <v>22464</v>
      </c>
      <c r="D10" s="192">
        <v>104.5</v>
      </c>
      <c r="E10" s="191">
        <v>67</v>
      </c>
      <c r="F10" s="191">
        <v>64</v>
      </c>
      <c r="G10" s="191">
        <v>836</v>
      </c>
      <c r="H10" s="191">
        <v>828</v>
      </c>
      <c r="I10" s="192">
        <v>101</v>
      </c>
      <c r="J10" s="191">
        <v>715</v>
      </c>
      <c r="K10" s="191">
        <v>556</v>
      </c>
      <c r="L10" s="110"/>
      <c r="M10" s="121"/>
      <c r="N10" s="112"/>
      <c r="O10" s="112"/>
    </row>
    <row r="11" spans="1:15" ht="12.75" customHeight="1">
      <c r="A11" s="183" t="s">
        <v>151</v>
      </c>
      <c r="B11" s="191">
        <v>2680</v>
      </c>
      <c r="C11" s="191">
        <v>2395</v>
      </c>
      <c r="D11" s="192">
        <v>111.9</v>
      </c>
      <c r="E11" s="191">
        <v>14</v>
      </c>
      <c r="F11" s="191">
        <v>12</v>
      </c>
      <c r="G11" s="191">
        <v>514</v>
      </c>
      <c r="H11" s="191">
        <v>512</v>
      </c>
      <c r="I11" s="192">
        <v>100.4</v>
      </c>
      <c r="J11" s="191">
        <v>226</v>
      </c>
      <c r="K11" s="191">
        <v>273</v>
      </c>
      <c r="L11" s="110"/>
      <c r="M11" s="121"/>
      <c r="N11" s="112"/>
      <c r="O11" s="112"/>
    </row>
    <row r="12" spans="1:15" ht="12.75" customHeight="1">
      <c r="A12" s="183" t="s">
        <v>152</v>
      </c>
      <c r="B12" s="191">
        <v>11386</v>
      </c>
      <c r="C12" s="191">
        <v>11320</v>
      </c>
      <c r="D12" s="192">
        <v>100.6</v>
      </c>
      <c r="E12" s="191">
        <v>55</v>
      </c>
      <c r="F12" s="191">
        <v>53</v>
      </c>
      <c r="G12" s="191">
        <v>190</v>
      </c>
      <c r="H12" s="191">
        <v>176</v>
      </c>
      <c r="I12" s="192">
        <v>108</v>
      </c>
      <c r="J12" s="191">
        <v>432</v>
      </c>
      <c r="K12" s="191">
        <v>212</v>
      </c>
      <c r="L12" s="110"/>
      <c r="M12" s="121"/>
      <c r="N12" s="112"/>
      <c r="O12" s="112"/>
    </row>
    <row r="13" spans="1:15" ht="12.75" customHeight="1">
      <c r="A13" s="183" t="s">
        <v>153</v>
      </c>
      <c r="B13" s="191">
        <v>9424</v>
      </c>
      <c r="C13" s="191">
        <v>9345</v>
      </c>
      <c r="D13" s="192">
        <v>100.8</v>
      </c>
      <c r="E13" s="191">
        <v>43</v>
      </c>
      <c r="F13" s="191">
        <v>46</v>
      </c>
      <c r="G13" s="191">
        <v>93</v>
      </c>
      <c r="H13" s="191">
        <v>93</v>
      </c>
      <c r="I13" s="192">
        <v>100</v>
      </c>
      <c r="J13" s="191">
        <v>443</v>
      </c>
      <c r="K13" s="191">
        <v>443</v>
      </c>
      <c r="L13" s="110"/>
      <c r="M13" s="121"/>
      <c r="N13" s="112"/>
      <c r="O13" s="112"/>
    </row>
    <row r="14" spans="1:15" ht="12.75" customHeight="1">
      <c r="A14" s="183" t="s">
        <v>154</v>
      </c>
      <c r="B14" s="191">
        <v>12572</v>
      </c>
      <c r="C14" s="191">
        <v>12096</v>
      </c>
      <c r="D14" s="192">
        <v>103.9</v>
      </c>
      <c r="E14" s="191">
        <v>55</v>
      </c>
      <c r="F14" s="191">
        <v>57</v>
      </c>
      <c r="G14" s="191">
        <v>5764</v>
      </c>
      <c r="H14" s="191">
        <v>4673</v>
      </c>
      <c r="I14" s="192">
        <v>123.3</v>
      </c>
      <c r="J14" s="191">
        <v>609</v>
      </c>
      <c r="K14" s="191">
        <v>581</v>
      </c>
      <c r="L14" s="110"/>
      <c r="M14" s="121"/>
      <c r="N14" s="112"/>
      <c r="O14" s="112"/>
    </row>
    <row r="15" spans="1:15" ht="12.75" customHeight="1">
      <c r="A15" s="183" t="s">
        <v>155</v>
      </c>
      <c r="B15" s="191">
        <v>23344</v>
      </c>
      <c r="C15" s="191">
        <v>23526</v>
      </c>
      <c r="D15" s="192">
        <v>99.2</v>
      </c>
      <c r="E15" s="191">
        <v>44</v>
      </c>
      <c r="F15" s="191">
        <v>45</v>
      </c>
      <c r="G15" s="191">
        <v>76</v>
      </c>
      <c r="H15" s="191">
        <v>76</v>
      </c>
      <c r="I15" s="192">
        <v>100</v>
      </c>
      <c r="J15" s="191">
        <v>760</v>
      </c>
      <c r="K15" s="191">
        <v>760</v>
      </c>
      <c r="L15" s="110"/>
      <c r="M15" s="121"/>
      <c r="N15" s="112"/>
      <c r="O15" s="112"/>
    </row>
    <row r="16" spans="1:15" ht="12.75" customHeight="1">
      <c r="A16" s="190" t="s">
        <v>156</v>
      </c>
      <c r="B16" s="194">
        <v>13302</v>
      </c>
      <c r="C16" s="194">
        <v>13229</v>
      </c>
      <c r="D16" s="195">
        <v>100.6</v>
      </c>
      <c r="E16" s="194">
        <v>43</v>
      </c>
      <c r="F16" s="194">
        <v>39</v>
      </c>
      <c r="G16" s="194">
        <v>1372</v>
      </c>
      <c r="H16" s="194">
        <v>1920</v>
      </c>
      <c r="I16" s="195">
        <v>71.5</v>
      </c>
      <c r="J16" s="194">
        <v>632</v>
      </c>
      <c r="K16" s="194">
        <v>765</v>
      </c>
      <c r="L16" s="110"/>
      <c r="M16" s="121"/>
      <c r="N16" s="112"/>
      <c r="O16" s="112"/>
    </row>
    <row r="17" spans="1:15" ht="12.75" customHeight="1">
      <c r="A17" s="61"/>
      <c r="B17" s="142"/>
      <c r="C17" s="142"/>
      <c r="D17" s="143"/>
      <c r="E17" s="142"/>
      <c r="F17" s="142"/>
      <c r="G17" s="142"/>
      <c r="H17" s="142"/>
      <c r="I17" s="155"/>
      <c r="J17" s="142"/>
      <c r="K17" s="142"/>
      <c r="L17" s="110"/>
      <c r="M17" s="121"/>
      <c r="N17" s="112"/>
      <c r="O17" s="112"/>
    </row>
    <row r="18" spans="1:15" ht="12.75" customHeight="1">
      <c r="A18" s="61"/>
      <c r="B18" s="142"/>
      <c r="C18" s="142"/>
      <c r="D18" s="143"/>
      <c r="E18" s="142"/>
      <c r="F18" s="142"/>
      <c r="G18" s="142"/>
      <c r="H18" s="142"/>
      <c r="I18" s="155"/>
      <c r="J18" s="142"/>
      <c r="K18" s="142"/>
      <c r="L18" s="110"/>
      <c r="M18" s="121"/>
      <c r="N18" s="112"/>
      <c r="O18" s="112"/>
    </row>
    <row r="19" spans="1:15" ht="12.75" customHeight="1">
      <c r="A19" s="98"/>
      <c r="B19" s="96"/>
      <c r="C19" s="96"/>
      <c r="D19" s="95"/>
      <c r="E19" s="95"/>
      <c r="F19" s="95"/>
      <c r="G19" s="99"/>
      <c r="H19" s="99"/>
      <c r="I19" s="99"/>
      <c r="J19" s="99"/>
      <c r="K19" s="100" t="s">
        <v>69</v>
      </c>
    </row>
    <row r="20" spans="1:15">
      <c r="A20" s="270"/>
      <c r="B20" s="271" t="s">
        <v>82</v>
      </c>
      <c r="C20" s="271"/>
      <c r="D20" s="272"/>
      <c r="E20" s="272"/>
      <c r="F20" s="272"/>
      <c r="G20" s="271" t="s">
        <v>83</v>
      </c>
      <c r="H20" s="271"/>
      <c r="I20" s="272"/>
      <c r="J20" s="272"/>
      <c r="K20" s="273"/>
    </row>
    <row r="21" spans="1:15" ht="12.75" customHeight="1">
      <c r="A21" s="270"/>
      <c r="B21" s="271" t="s">
        <v>65</v>
      </c>
      <c r="C21" s="271"/>
      <c r="D21" s="271"/>
      <c r="E21" s="271" t="s">
        <v>99</v>
      </c>
      <c r="F21" s="271"/>
      <c r="G21" s="271" t="s">
        <v>64</v>
      </c>
      <c r="H21" s="271"/>
      <c r="I21" s="271"/>
      <c r="J21" s="271" t="s">
        <v>99</v>
      </c>
      <c r="K21" s="274"/>
    </row>
    <row r="22" spans="1:15" ht="29.25" customHeight="1">
      <c r="A22" s="270"/>
      <c r="B22" s="27">
        <v>2026</v>
      </c>
      <c r="C22" s="27">
        <v>2025</v>
      </c>
      <c r="D22" s="27" t="s">
        <v>109</v>
      </c>
      <c r="E22" s="27">
        <v>2026</v>
      </c>
      <c r="F22" s="27">
        <v>2025</v>
      </c>
      <c r="G22" s="27">
        <v>2026</v>
      </c>
      <c r="H22" s="27">
        <v>2025</v>
      </c>
      <c r="I22" s="27" t="s">
        <v>109</v>
      </c>
      <c r="J22" s="27">
        <v>2026</v>
      </c>
      <c r="K22" s="28">
        <v>2025</v>
      </c>
      <c r="L22" s="111"/>
    </row>
    <row r="23" spans="1:15" ht="12.75" customHeight="1">
      <c r="A23" s="176" t="s">
        <v>145</v>
      </c>
      <c r="B23" s="142">
        <v>487754</v>
      </c>
      <c r="C23" s="142">
        <v>484890</v>
      </c>
      <c r="D23" s="143">
        <v>100.6</v>
      </c>
      <c r="E23" s="142">
        <v>63</v>
      </c>
      <c r="F23" s="142">
        <v>63</v>
      </c>
      <c r="G23" s="142">
        <v>91603</v>
      </c>
      <c r="H23" s="142">
        <v>91269</v>
      </c>
      <c r="I23" s="155">
        <v>100.4</v>
      </c>
      <c r="J23" s="142">
        <v>97</v>
      </c>
      <c r="K23" s="142">
        <v>93</v>
      </c>
      <c r="M23" s="161"/>
    </row>
    <row r="24" spans="1:15">
      <c r="A24" s="183" t="s">
        <v>147</v>
      </c>
      <c r="B24" s="191">
        <v>9886</v>
      </c>
      <c r="C24" s="191">
        <v>9865</v>
      </c>
      <c r="D24" s="192">
        <v>100.2</v>
      </c>
      <c r="E24" s="191">
        <v>96</v>
      </c>
      <c r="F24" s="191">
        <v>93</v>
      </c>
      <c r="G24" s="191">
        <v>1437</v>
      </c>
      <c r="H24" s="191">
        <v>1403</v>
      </c>
      <c r="I24" s="192">
        <v>102.4</v>
      </c>
      <c r="J24" s="191">
        <v>119</v>
      </c>
      <c r="K24" s="191">
        <v>127</v>
      </c>
      <c r="M24" s="160"/>
    </row>
    <row r="25" spans="1:15">
      <c r="A25" s="183" t="s">
        <v>148</v>
      </c>
      <c r="B25" s="191">
        <v>826</v>
      </c>
      <c r="C25" s="191">
        <v>815</v>
      </c>
      <c r="D25" s="192">
        <v>101.3</v>
      </c>
      <c r="E25" s="191">
        <v>35</v>
      </c>
      <c r="F25" s="191">
        <v>35</v>
      </c>
      <c r="G25" s="191">
        <v>207</v>
      </c>
      <c r="H25" s="191">
        <v>200</v>
      </c>
      <c r="I25" s="192">
        <v>103.5</v>
      </c>
      <c r="J25" s="191">
        <v>33</v>
      </c>
      <c r="K25" s="191">
        <v>34</v>
      </c>
      <c r="M25" s="160"/>
    </row>
    <row r="26" spans="1:15">
      <c r="A26" s="183" t="s">
        <v>149</v>
      </c>
      <c r="B26" s="191">
        <v>75578</v>
      </c>
      <c r="C26" s="191">
        <v>66081</v>
      </c>
      <c r="D26" s="192">
        <v>114.4</v>
      </c>
      <c r="E26" s="191">
        <v>43</v>
      </c>
      <c r="F26" s="191">
        <v>39</v>
      </c>
      <c r="G26" s="191">
        <v>20929</v>
      </c>
      <c r="H26" s="191">
        <v>20951</v>
      </c>
      <c r="I26" s="192">
        <v>99.9</v>
      </c>
      <c r="J26" s="191">
        <v>103</v>
      </c>
      <c r="K26" s="191">
        <v>85</v>
      </c>
      <c r="M26" s="160"/>
    </row>
    <row r="27" spans="1:15">
      <c r="A27" s="183" t="s">
        <v>150</v>
      </c>
      <c r="B27" s="191">
        <v>45140</v>
      </c>
      <c r="C27" s="191">
        <v>52354</v>
      </c>
      <c r="D27" s="192">
        <v>86.2</v>
      </c>
      <c r="E27" s="191">
        <v>59</v>
      </c>
      <c r="F27" s="191">
        <v>60</v>
      </c>
      <c r="G27" s="191">
        <v>17594</v>
      </c>
      <c r="H27" s="191">
        <v>17535</v>
      </c>
      <c r="I27" s="192">
        <v>100.3</v>
      </c>
      <c r="J27" s="191">
        <v>119</v>
      </c>
      <c r="K27" s="191">
        <v>131</v>
      </c>
      <c r="M27" s="160"/>
    </row>
    <row r="28" spans="1:15">
      <c r="A28" s="183" t="s">
        <v>151</v>
      </c>
      <c r="B28" s="191">
        <v>45933</v>
      </c>
      <c r="C28" s="191">
        <v>45713</v>
      </c>
      <c r="D28" s="192">
        <v>100.5</v>
      </c>
      <c r="E28" s="191">
        <v>73</v>
      </c>
      <c r="F28" s="191">
        <v>66</v>
      </c>
      <c r="G28" s="191">
        <v>6301</v>
      </c>
      <c r="H28" s="191">
        <v>6094</v>
      </c>
      <c r="I28" s="192">
        <v>103.4</v>
      </c>
      <c r="J28" s="191">
        <v>83</v>
      </c>
      <c r="K28" s="191">
        <v>83</v>
      </c>
      <c r="M28" s="160"/>
    </row>
    <row r="29" spans="1:15">
      <c r="A29" s="183" t="s">
        <v>152</v>
      </c>
      <c r="B29" s="191">
        <v>68539</v>
      </c>
      <c r="C29" s="191">
        <v>68943</v>
      </c>
      <c r="D29" s="192">
        <v>99.4</v>
      </c>
      <c r="E29" s="191">
        <v>83</v>
      </c>
      <c r="F29" s="191">
        <v>70</v>
      </c>
      <c r="G29" s="191">
        <v>21293</v>
      </c>
      <c r="H29" s="191">
        <v>21274</v>
      </c>
      <c r="I29" s="192">
        <v>100.1</v>
      </c>
      <c r="J29" s="191">
        <v>97</v>
      </c>
      <c r="K29" s="191">
        <v>95</v>
      </c>
      <c r="M29" s="160"/>
    </row>
    <row r="30" spans="1:15">
      <c r="A30" s="183" t="s">
        <v>153</v>
      </c>
      <c r="B30" s="191">
        <v>65162</v>
      </c>
      <c r="C30" s="191">
        <v>63905</v>
      </c>
      <c r="D30" s="192">
        <v>102</v>
      </c>
      <c r="E30" s="191">
        <v>61</v>
      </c>
      <c r="F30" s="191">
        <v>63</v>
      </c>
      <c r="G30" s="191">
        <v>4002</v>
      </c>
      <c r="H30" s="191">
        <v>3980</v>
      </c>
      <c r="I30" s="192">
        <v>100.6</v>
      </c>
      <c r="J30" s="191">
        <v>53</v>
      </c>
      <c r="K30" s="191">
        <v>51</v>
      </c>
      <c r="M30" s="160"/>
    </row>
    <row r="31" spans="1:15">
      <c r="A31" s="183" t="s">
        <v>154</v>
      </c>
      <c r="B31" s="191">
        <v>42629</v>
      </c>
      <c r="C31" s="191">
        <v>43372</v>
      </c>
      <c r="D31" s="192">
        <v>98.3</v>
      </c>
      <c r="E31" s="191">
        <v>77</v>
      </c>
      <c r="F31" s="191">
        <v>85</v>
      </c>
      <c r="G31" s="191">
        <v>1470</v>
      </c>
      <c r="H31" s="191">
        <v>1460</v>
      </c>
      <c r="I31" s="192">
        <v>100.7</v>
      </c>
      <c r="J31" s="191">
        <v>105</v>
      </c>
      <c r="K31" s="191">
        <v>98</v>
      </c>
      <c r="M31" s="160"/>
    </row>
    <row r="32" spans="1:15">
      <c r="A32" s="183" t="s">
        <v>155</v>
      </c>
      <c r="B32" s="191">
        <v>107206</v>
      </c>
      <c r="C32" s="191">
        <v>107009</v>
      </c>
      <c r="D32" s="192">
        <v>100.2</v>
      </c>
      <c r="E32" s="191">
        <v>79</v>
      </c>
      <c r="F32" s="191">
        <v>78</v>
      </c>
      <c r="G32" s="191">
        <v>7219</v>
      </c>
      <c r="H32" s="191">
        <v>7215</v>
      </c>
      <c r="I32" s="192">
        <v>100.1</v>
      </c>
      <c r="J32" s="191">
        <v>128</v>
      </c>
      <c r="K32" s="191">
        <v>120</v>
      </c>
      <c r="M32" s="160"/>
    </row>
    <row r="33" spans="1:13">
      <c r="A33" s="190" t="s">
        <v>156</v>
      </c>
      <c r="B33" s="191">
        <v>26855</v>
      </c>
      <c r="C33" s="191">
        <v>26833</v>
      </c>
      <c r="D33" s="192">
        <v>100.1</v>
      </c>
      <c r="E33" s="191">
        <v>46</v>
      </c>
      <c r="F33" s="191">
        <v>49</v>
      </c>
      <c r="G33" s="191">
        <v>11151</v>
      </c>
      <c r="H33" s="191">
        <v>11157</v>
      </c>
      <c r="I33" s="192">
        <v>99.9</v>
      </c>
      <c r="J33" s="191">
        <v>83</v>
      </c>
      <c r="K33" s="191">
        <v>90</v>
      </c>
      <c r="M33" s="160"/>
    </row>
    <row r="34" spans="1:13">
      <c r="A34" s="61"/>
      <c r="B34" s="142"/>
      <c r="C34" s="142"/>
      <c r="D34" s="143"/>
      <c r="E34" s="142"/>
      <c r="F34" s="142"/>
      <c r="G34" s="142"/>
      <c r="H34" s="142"/>
      <c r="I34" s="155"/>
      <c r="J34" s="142"/>
      <c r="K34" s="142"/>
      <c r="M34" s="160"/>
    </row>
    <row r="35" spans="1:13">
      <c r="A35" s="61"/>
      <c r="B35" s="142"/>
      <c r="C35" s="142"/>
      <c r="D35" s="143"/>
      <c r="E35" s="142"/>
      <c r="F35" s="142"/>
      <c r="G35" s="142"/>
      <c r="H35" s="142"/>
      <c r="I35" s="155"/>
      <c r="J35" s="142"/>
      <c r="K35" s="142"/>
      <c r="M35" s="160"/>
    </row>
    <row r="36" spans="1:13" ht="12.75" customHeight="1">
      <c r="A36" s="98"/>
      <c r="B36" s="95"/>
      <c r="C36" s="95"/>
      <c r="D36" s="95"/>
      <c r="E36" s="95"/>
      <c r="F36" s="95"/>
      <c r="G36" s="99"/>
      <c r="H36" s="99"/>
      <c r="I36" s="99"/>
      <c r="J36" s="99"/>
      <c r="K36" s="96" t="s">
        <v>69</v>
      </c>
    </row>
    <row r="37" spans="1:13" ht="12.75" customHeight="1">
      <c r="A37" s="270"/>
      <c r="B37" s="271" t="s">
        <v>84</v>
      </c>
      <c r="C37" s="271"/>
      <c r="D37" s="272"/>
      <c r="E37" s="272"/>
      <c r="F37" s="272"/>
      <c r="G37" s="271" t="s">
        <v>85</v>
      </c>
      <c r="H37" s="271"/>
      <c r="I37" s="272"/>
      <c r="J37" s="272"/>
      <c r="K37" s="273"/>
    </row>
    <row r="38" spans="1:13" ht="12.75" customHeight="1">
      <c r="A38" s="270"/>
      <c r="B38" s="271" t="s">
        <v>65</v>
      </c>
      <c r="C38" s="271"/>
      <c r="D38" s="271"/>
      <c r="E38" s="271" t="s">
        <v>99</v>
      </c>
      <c r="F38" s="271"/>
      <c r="G38" s="271" t="s">
        <v>65</v>
      </c>
      <c r="H38" s="271"/>
      <c r="I38" s="271"/>
      <c r="J38" s="271" t="s">
        <v>99</v>
      </c>
      <c r="K38" s="274"/>
    </row>
    <row r="39" spans="1:13" ht="29.25" customHeight="1">
      <c r="A39" s="270"/>
      <c r="B39" s="27">
        <v>2026</v>
      </c>
      <c r="C39" s="27">
        <v>2025</v>
      </c>
      <c r="D39" s="27" t="s">
        <v>109</v>
      </c>
      <c r="E39" s="27">
        <v>2026</v>
      </c>
      <c r="F39" s="27">
        <v>2025</v>
      </c>
      <c r="G39" s="27">
        <v>2026</v>
      </c>
      <c r="H39" s="27">
        <v>2025</v>
      </c>
      <c r="I39" s="27" t="s">
        <v>109</v>
      </c>
      <c r="J39" s="27">
        <v>2026</v>
      </c>
      <c r="K39" s="28">
        <v>2025</v>
      </c>
      <c r="L39" s="111"/>
    </row>
    <row r="40" spans="1:13" ht="12.75" customHeight="1">
      <c r="A40" s="176" t="s">
        <v>145</v>
      </c>
      <c r="B40" s="142">
        <v>34505</v>
      </c>
      <c r="C40" s="142">
        <v>30719</v>
      </c>
      <c r="D40" s="143">
        <v>112.3</v>
      </c>
      <c r="E40" s="142">
        <v>35</v>
      </c>
      <c r="F40" s="142">
        <v>32</v>
      </c>
      <c r="G40" s="142">
        <v>63</v>
      </c>
      <c r="H40" s="142">
        <v>124</v>
      </c>
      <c r="I40" s="155">
        <v>50.8</v>
      </c>
      <c r="J40" s="142">
        <v>9</v>
      </c>
      <c r="K40" s="142">
        <v>12</v>
      </c>
      <c r="L40" s="110"/>
      <c r="M40" s="161"/>
    </row>
    <row r="41" spans="1:13">
      <c r="A41" s="183" t="s">
        <v>147</v>
      </c>
      <c r="B41" s="191">
        <v>2257</v>
      </c>
      <c r="C41" s="191">
        <v>2238</v>
      </c>
      <c r="D41" s="192">
        <v>100.8</v>
      </c>
      <c r="E41" s="191">
        <v>78</v>
      </c>
      <c r="F41" s="191">
        <v>100</v>
      </c>
      <c r="G41" s="193" t="s">
        <v>142</v>
      </c>
      <c r="H41" s="193" t="s">
        <v>142</v>
      </c>
      <c r="I41" s="193" t="s">
        <v>142</v>
      </c>
      <c r="J41" s="193" t="s">
        <v>142</v>
      </c>
      <c r="K41" s="193" t="s">
        <v>142</v>
      </c>
      <c r="L41" s="110"/>
      <c r="M41" s="160"/>
    </row>
    <row r="42" spans="1:13">
      <c r="A42" s="183" t="s">
        <v>148</v>
      </c>
      <c r="B42" s="191">
        <v>240</v>
      </c>
      <c r="C42" s="191">
        <v>239</v>
      </c>
      <c r="D42" s="192">
        <v>100.4</v>
      </c>
      <c r="E42" s="191">
        <v>58</v>
      </c>
      <c r="F42" s="191">
        <v>54</v>
      </c>
      <c r="G42" s="193" t="s">
        <v>142</v>
      </c>
      <c r="H42" s="193" t="s">
        <v>142</v>
      </c>
      <c r="I42" s="193" t="s">
        <v>142</v>
      </c>
      <c r="J42" s="193" t="s">
        <v>142</v>
      </c>
      <c r="K42" s="193" t="s">
        <v>142</v>
      </c>
      <c r="L42" s="110"/>
      <c r="M42" s="160"/>
    </row>
    <row r="43" spans="1:13">
      <c r="A43" s="183" t="s">
        <v>149</v>
      </c>
      <c r="B43" s="191">
        <v>1351</v>
      </c>
      <c r="C43" s="191">
        <v>147</v>
      </c>
      <c r="D43" s="192">
        <v>919</v>
      </c>
      <c r="E43" s="191">
        <v>6</v>
      </c>
      <c r="F43" s="191">
        <v>1</v>
      </c>
      <c r="G43" s="193" t="s">
        <v>142</v>
      </c>
      <c r="H43" s="193" t="s">
        <v>142</v>
      </c>
      <c r="I43" s="193" t="s">
        <v>142</v>
      </c>
      <c r="J43" s="193" t="s">
        <v>142</v>
      </c>
      <c r="K43" s="193" t="s">
        <v>142</v>
      </c>
      <c r="L43" s="110"/>
      <c r="M43" s="160"/>
    </row>
    <row r="44" spans="1:13">
      <c r="A44" s="183" t="s">
        <v>150</v>
      </c>
      <c r="B44" s="191">
        <v>5078</v>
      </c>
      <c r="C44" s="191">
        <v>5094</v>
      </c>
      <c r="D44" s="192">
        <v>99.7</v>
      </c>
      <c r="E44" s="191">
        <v>37</v>
      </c>
      <c r="F44" s="191">
        <v>40</v>
      </c>
      <c r="G44" s="193" t="s">
        <v>142</v>
      </c>
      <c r="H44" s="193" t="s">
        <v>142</v>
      </c>
      <c r="I44" s="193" t="s">
        <v>142</v>
      </c>
      <c r="J44" s="193" t="s">
        <v>142</v>
      </c>
      <c r="K44" s="193" t="s">
        <v>142</v>
      </c>
      <c r="L44" s="110"/>
      <c r="M44" s="160"/>
    </row>
    <row r="45" spans="1:13">
      <c r="A45" s="183" t="s">
        <v>151</v>
      </c>
      <c r="B45" s="191">
        <v>4007</v>
      </c>
      <c r="C45" s="191">
        <v>3575</v>
      </c>
      <c r="D45" s="192">
        <v>112.1</v>
      </c>
      <c r="E45" s="191">
        <v>51</v>
      </c>
      <c r="F45" s="191">
        <v>53</v>
      </c>
      <c r="G45" s="193" t="s">
        <v>142</v>
      </c>
      <c r="H45" s="193" t="s">
        <v>142</v>
      </c>
      <c r="I45" s="193" t="s">
        <v>142</v>
      </c>
      <c r="J45" s="193" t="s">
        <v>142</v>
      </c>
      <c r="K45" s="193" t="s">
        <v>142</v>
      </c>
      <c r="L45" s="110"/>
      <c r="M45" s="160"/>
    </row>
    <row r="46" spans="1:13">
      <c r="A46" s="183" t="s">
        <v>152</v>
      </c>
      <c r="B46" s="191">
        <v>5366</v>
      </c>
      <c r="C46" s="191">
        <v>5410</v>
      </c>
      <c r="D46" s="192">
        <v>99.2</v>
      </c>
      <c r="E46" s="191">
        <v>46</v>
      </c>
      <c r="F46" s="191">
        <v>48</v>
      </c>
      <c r="G46" s="193" t="s">
        <v>142</v>
      </c>
      <c r="H46" s="193" t="s">
        <v>142</v>
      </c>
      <c r="I46" s="193" t="s">
        <v>142</v>
      </c>
      <c r="J46" s="193" t="s">
        <v>142</v>
      </c>
      <c r="K46" s="193" t="s">
        <v>142</v>
      </c>
      <c r="L46" s="110"/>
      <c r="M46" s="160"/>
    </row>
    <row r="47" spans="1:13">
      <c r="A47" s="183" t="s">
        <v>153</v>
      </c>
      <c r="B47" s="191">
        <v>4288</v>
      </c>
      <c r="C47" s="191">
        <v>4127</v>
      </c>
      <c r="D47" s="192">
        <v>103.9</v>
      </c>
      <c r="E47" s="191">
        <v>28</v>
      </c>
      <c r="F47" s="191">
        <v>29</v>
      </c>
      <c r="G47" s="191">
        <v>3</v>
      </c>
      <c r="H47" s="191">
        <v>67</v>
      </c>
      <c r="I47" s="192">
        <v>4.5</v>
      </c>
      <c r="J47" s="191">
        <v>3</v>
      </c>
      <c r="K47" s="191">
        <v>61</v>
      </c>
      <c r="L47" s="110"/>
      <c r="M47" s="160"/>
    </row>
    <row r="48" spans="1:13">
      <c r="A48" s="183" t="s">
        <v>154</v>
      </c>
      <c r="B48" s="191">
        <v>2719</v>
      </c>
      <c r="C48" s="191">
        <v>2713</v>
      </c>
      <c r="D48" s="192">
        <v>100.2</v>
      </c>
      <c r="E48" s="191">
        <v>62</v>
      </c>
      <c r="F48" s="191">
        <v>63</v>
      </c>
      <c r="G48" s="191">
        <v>7</v>
      </c>
      <c r="H48" s="191">
        <v>3</v>
      </c>
      <c r="I48" s="192">
        <v>233.3</v>
      </c>
      <c r="J48" s="191">
        <v>22</v>
      </c>
      <c r="K48" s="191">
        <v>4</v>
      </c>
      <c r="L48" s="110"/>
      <c r="M48" s="160"/>
    </row>
    <row r="49" spans="1:13">
      <c r="A49" s="183" t="s">
        <v>155</v>
      </c>
      <c r="B49" s="191">
        <v>6958</v>
      </c>
      <c r="C49" s="191">
        <v>5014</v>
      </c>
      <c r="D49" s="192">
        <v>138.80000000000001</v>
      </c>
      <c r="E49" s="191">
        <v>61</v>
      </c>
      <c r="F49" s="191">
        <v>43</v>
      </c>
      <c r="G49" s="191">
        <v>49</v>
      </c>
      <c r="H49" s="191">
        <v>49</v>
      </c>
      <c r="I49" s="192">
        <v>100</v>
      </c>
      <c r="J49" s="191">
        <v>24</v>
      </c>
      <c r="K49" s="191">
        <v>23</v>
      </c>
      <c r="L49" s="110"/>
      <c r="M49" s="160"/>
    </row>
    <row r="50" spans="1:13">
      <c r="A50" s="184" t="s">
        <v>156</v>
      </c>
      <c r="B50" s="196">
        <v>2241</v>
      </c>
      <c r="C50" s="196">
        <v>2162</v>
      </c>
      <c r="D50" s="197">
        <v>103.7</v>
      </c>
      <c r="E50" s="196">
        <v>17</v>
      </c>
      <c r="F50" s="196">
        <v>17</v>
      </c>
      <c r="G50" s="196">
        <v>4</v>
      </c>
      <c r="H50" s="196">
        <v>5</v>
      </c>
      <c r="I50" s="197">
        <v>80</v>
      </c>
      <c r="J50" s="196">
        <v>2</v>
      </c>
      <c r="K50" s="196">
        <v>2</v>
      </c>
      <c r="L50" s="110"/>
      <c r="M50" s="160"/>
    </row>
    <row r="51" spans="1:13">
      <c r="A51" s="61"/>
      <c r="B51" s="142"/>
      <c r="C51" s="142"/>
      <c r="D51" s="143"/>
      <c r="E51" s="142"/>
      <c r="F51" s="142"/>
      <c r="G51" s="142"/>
      <c r="H51" s="142"/>
      <c r="I51" s="155"/>
      <c r="J51" s="142"/>
      <c r="K51" s="142"/>
      <c r="L51" s="110"/>
      <c r="M51" s="160"/>
    </row>
    <row r="52" spans="1:13">
      <c r="A52" s="61"/>
      <c r="B52" s="142"/>
      <c r="C52" s="142"/>
      <c r="D52" s="143"/>
      <c r="E52" s="142"/>
      <c r="F52" s="142"/>
      <c r="G52" s="142"/>
      <c r="H52" s="142"/>
      <c r="I52" s="155"/>
      <c r="J52" s="142"/>
      <c r="K52" s="142"/>
      <c r="L52" s="110"/>
      <c r="M52" s="160"/>
    </row>
    <row r="53" spans="1:13">
      <c r="A53" s="61"/>
      <c r="B53" s="142"/>
      <c r="C53" s="142"/>
      <c r="D53" s="143"/>
      <c r="E53" s="142"/>
      <c r="F53" s="142"/>
      <c r="G53" s="142"/>
      <c r="H53" s="142"/>
      <c r="I53" s="155"/>
      <c r="J53" s="142"/>
      <c r="K53" s="144"/>
      <c r="L53" s="110"/>
      <c r="M53" s="160"/>
    </row>
    <row r="54" spans="1:13">
      <c r="A54" s="61"/>
      <c r="B54" s="142"/>
      <c r="C54" s="142"/>
      <c r="D54" s="143"/>
      <c r="E54" s="142"/>
      <c r="F54" s="142"/>
      <c r="G54" s="142"/>
      <c r="H54" s="142"/>
      <c r="I54" s="155"/>
      <c r="J54" s="144"/>
      <c r="K54" s="144"/>
      <c r="L54" s="110"/>
      <c r="M54" s="160"/>
    </row>
    <row r="55" spans="1:13">
      <c r="A55" s="61"/>
      <c r="B55" s="142"/>
      <c r="C55" s="142"/>
      <c r="D55" s="143"/>
      <c r="E55" s="142"/>
      <c r="F55" s="142"/>
      <c r="G55" s="142"/>
      <c r="H55" s="142"/>
      <c r="I55" s="155"/>
      <c r="J55" s="142"/>
      <c r="K55" s="142"/>
      <c r="L55" s="110"/>
      <c r="M55" s="160"/>
    </row>
    <row r="56" spans="1:13">
      <c r="A56" s="61"/>
      <c r="B56" s="142"/>
      <c r="C56" s="142"/>
      <c r="D56" s="143"/>
      <c r="E56" s="142"/>
      <c r="F56" s="142"/>
      <c r="G56" s="142"/>
      <c r="H56" s="142"/>
      <c r="I56" s="155"/>
      <c r="J56" s="144"/>
      <c r="K56" s="144"/>
      <c r="L56" s="110"/>
      <c r="M56" s="160"/>
    </row>
    <row r="57" spans="1:13">
      <c r="A57" s="61"/>
      <c r="B57" s="142"/>
      <c r="C57" s="142"/>
      <c r="D57" s="143"/>
      <c r="E57" s="142"/>
      <c r="F57" s="142"/>
      <c r="G57" s="144"/>
      <c r="H57" s="144"/>
      <c r="I57" s="155"/>
      <c r="J57" s="144"/>
      <c r="K57" s="144"/>
      <c r="L57" s="110"/>
      <c r="M57" s="160"/>
    </row>
    <row r="58" spans="1:13">
      <c r="A58" s="61"/>
      <c r="B58" s="142"/>
      <c r="C58" s="142"/>
      <c r="D58" s="143"/>
      <c r="E58" s="142"/>
      <c r="F58" s="142"/>
      <c r="G58" s="144"/>
      <c r="H58" s="144"/>
      <c r="I58" s="155"/>
      <c r="J58" s="144"/>
      <c r="K58" s="144"/>
      <c r="L58" s="110"/>
      <c r="M58" s="160"/>
    </row>
  </sheetData>
  <mergeCells count="22">
    <mergeCell ref="A3:A5"/>
    <mergeCell ref="B3:F3"/>
    <mergeCell ref="G3:K3"/>
    <mergeCell ref="A20:A22"/>
    <mergeCell ref="B20:F20"/>
    <mergeCell ref="G20:K20"/>
    <mergeCell ref="A1:K1"/>
    <mergeCell ref="A37:A39"/>
    <mergeCell ref="B37:F37"/>
    <mergeCell ref="G37:K37"/>
    <mergeCell ref="B38:D38"/>
    <mergeCell ref="E38:F38"/>
    <mergeCell ref="B4:D4"/>
    <mergeCell ref="E4:F4"/>
    <mergeCell ref="B21:D21"/>
    <mergeCell ref="E21:F21"/>
    <mergeCell ref="G38:I38"/>
    <mergeCell ref="J38:K38"/>
    <mergeCell ref="G21:I21"/>
    <mergeCell ref="J21:K21"/>
    <mergeCell ref="G4:I4"/>
    <mergeCell ref="J4:K4"/>
  </mergeCells>
  <pageMargins left="0.59055118110236227" right="0.59055118110236227" top="0.59055118110236227" bottom="0.59055118110236227" header="0" footer="0.39370078740157483"/>
  <pageSetup paperSize="9" firstPageNumber="35" orientation="landscape" useFirstPageNumber="1" r:id="rId1"/>
  <headerFooter alignWithMargins="0">
    <oddFooter>&amp;R&amp;"-,полужирный"&amp;8&amp;P</oddFooter>
  </headerFooter>
  <rowBreaks count="2" manualBreakCount="2">
    <brk id="18" max="16383" man="1"/>
    <brk id="3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topLeftCell="A22" zoomScaleNormal="100" workbookViewId="0">
      <selection activeCell="A38" sqref="A38"/>
    </sheetView>
  </sheetViews>
  <sheetFormatPr defaultRowHeight="12.75"/>
  <cols>
    <col min="1" max="1" width="25.5703125" style="6" customWidth="1"/>
    <col min="2" max="2" width="9.5703125" style="6" customWidth="1"/>
    <col min="3" max="3" width="14.140625" style="6" customWidth="1"/>
    <col min="4" max="4" width="11.42578125" style="6" customWidth="1"/>
    <col min="5" max="5" width="14.85546875" style="6" customWidth="1"/>
    <col min="6" max="6" width="11" style="6" customWidth="1"/>
    <col min="7" max="7" width="11.42578125" style="6" customWidth="1"/>
    <col min="8" max="11" width="9.140625" style="6"/>
    <col min="12" max="12" width="9" style="6" customWidth="1"/>
    <col min="13" max="16384" width="9.140625" style="6"/>
  </cols>
  <sheetData>
    <row r="1" spans="1:12" ht="28.5" customHeight="1">
      <c r="A1" s="281" t="s">
        <v>120</v>
      </c>
      <c r="B1" s="281"/>
      <c r="C1" s="281"/>
      <c r="D1" s="281"/>
      <c r="E1" s="281"/>
      <c r="F1" s="281"/>
      <c r="G1" s="281"/>
    </row>
    <row r="2" spans="1:12" ht="12" customHeight="1">
      <c r="A2" s="101"/>
      <c r="B2" s="101"/>
      <c r="C2" s="101"/>
      <c r="D2" s="101"/>
      <c r="E2" s="103"/>
      <c r="F2" s="103"/>
      <c r="G2" s="102" t="s">
        <v>70</v>
      </c>
    </row>
    <row r="3" spans="1:12" ht="15" customHeight="1">
      <c r="A3" s="282"/>
      <c r="B3" s="279" t="s">
        <v>34</v>
      </c>
      <c r="C3" s="279"/>
      <c r="D3" s="279"/>
      <c r="E3" s="279" t="s">
        <v>36</v>
      </c>
      <c r="F3" s="279"/>
      <c r="G3" s="283"/>
    </row>
    <row r="4" spans="1:12" ht="12.6" customHeight="1">
      <c r="A4" s="282"/>
      <c r="B4" s="279" t="s">
        <v>64</v>
      </c>
      <c r="C4" s="279"/>
      <c r="D4" s="279"/>
      <c r="E4" s="279" t="s">
        <v>65</v>
      </c>
      <c r="F4" s="279"/>
      <c r="G4" s="283"/>
    </row>
    <row r="5" spans="1:12" ht="27" customHeight="1">
      <c r="A5" s="282"/>
      <c r="B5" s="27">
        <v>2026</v>
      </c>
      <c r="C5" s="27">
        <v>2025</v>
      </c>
      <c r="D5" s="27" t="s">
        <v>109</v>
      </c>
      <c r="E5" s="27">
        <v>2026</v>
      </c>
      <c r="F5" s="27">
        <v>2025</v>
      </c>
      <c r="G5" s="28" t="s">
        <v>109</v>
      </c>
      <c r="H5" s="152"/>
    </row>
    <row r="6" spans="1:12">
      <c r="A6" s="176" t="s">
        <v>145</v>
      </c>
      <c r="B6" s="145">
        <v>536</v>
      </c>
      <c r="C6" s="145">
        <v>265</v>
      </c>
      <c r="D6" s="143">
        <v>202.3</v>
      </c>
      <c r="E6" s="145">
        <v>1126</v>
      </c>
      <c r="F6" s="145">
        <v>2557</v>
      </c>
      <c r="G6" s="143">
        <v>44</v>
      </c>
    </row>
    <row r="7" spans="1:12">
      <c r="A7" s="183" t="s">
        <v>147</v>
      </c>
      <c r="B7" s="179" t="s">
        <v>142</v>
      </c>
      <c r="C7" s="185">
        <v>4</v>
      </c>
      <c r="D7" s="179" t="s">
        <v>142</v>
      </c>
      <c r="E7" s="185">
        <v>60</v>
      </c>
      <c r="F7" s="185">
        <v>5</v>
      </c>
      <c r="G7" s="178">
        <v>1200</v>
      </c>
    </row>
    <row r="8" spans="1:12">
      <c r="A8" s="183" t="s">
        <v>149</v>
      </c>
      <c r="B8" s="179" t="s">
        <v>142</v>
      </c>
      <c r="C8" s="179" t="s">
        <v>142</v>
      </c>
      <c r="D8" s="179" t="s">
        <v>142</v>
      </c>
      <c r="E8" s="185">
        <v>5</v>
      </c>
      <c r="F8" s="179" t="s">
        <v>142</v>
      </c>
      <c r="G8" s="179" t="s">
        <v>142</v>
      </c>
      <c r="L8" s="183"/>
    </row>
    <row r="9" spans="1:12">
      <c r="A9" s="183" t="s">
        <v>150</v>
      </c>
      <c r="B9" s="185">
        <v>321</v>
      </c>
      <c r="C9" s="185">
        <v>149</v>
      </c>
      <c r="D9" s="178">
        <v>215.4</v>
      </c>
      <c r="E9" s="185">
        <v>965</v>
      </c>
      <c r="F9" s="185">
        <v>2281</v>
      </c>
      <c r="G9" s="178">
        <v>42.3</v>
      </c>
      <c r="L9" s="183"/>
    </row>
    <row r="10" spans="1:12">
      <c r="A10" s="183" t="s">
        <v>151</v>
      </c>
      <c r="B10" s="185">
        <v>90</v>
      </c>
      <c r="C10" s="185">
        <v>17</v>
      </c>
      <c r="D10" s="178">
        <v>529.4</v>
      </c>
      <c r="E10" s="179" t="s">
        <v>142</v>
      </c>
      <c r="F10" s="179" t="s">
        <v>142</v>
      </c>
      <c r="G10" s="179" t="s">
        <v>142</v>
      </c>
      <c r="L10" s="183"/>
    </row>
    <row r="11" spans="1:12">
      <c r="A11" s="183" t="s">
        <v>153</v>
      </c>
      <c r="B11" s="185">
        <v>34</v>
      </c>
      <c r="C11" s="179" t="s">
        <v>142</v>
      </c>
      <c r="D11" s="179" t="s">
        <v>142</v>
      </c>
      <c r="E11" s="179" t="s">
        <v>142</v>
      </c>
      <c r="F11" s="185">
        <v>8</v>
      </c>
      <c r="G11" s="179" t="s">
        <v>142</v>
      </c>
      <c r="L11" s="183"/>
    </row>
    <row r="12" spans="1:12">
      <c r="A12" s="183" t="s">
        <v>154</v>
      </c>
      <c r="B12" s="185">
        <v>50</v>
      </c>
      <c r="C12" s="185">
        <v>39</v>
      </c>
      <c r="D12" s="178">
        <v>128.19999999999999</v>
      </c>
      <c r="E12" s="185">
        <v>96</v>
      </c>
      <c r="F12" s="185">
        <v>263</v>
      </c>
      <c r="G12" s="178">
        <v>36.5</v>
      </c>
      <c r="L12" s="183"/>
    </row>
    <row r="13" spans="1:12">
      <c r="A13" s="183" t="s">
        <v>155</v>
      </c>
      <c r="B13" s="187">
        <v>41</v>
      </c>
      <c r="C13" s="187">
        <v>56</v>
      </c>
      <c r="D13" s="188">
        <v>73.2</v>
      </c>
      <c r="E13" s="189" t="s">
        <v>142</v>
      </c>
      <c r="F13" s="189" t="s">
        <v>142</v>
      </c>
      <c r="G13" s="189" t="s">
        <v>142</v>
      </c>
      <c r="L13" s="183"/>
    </row>
    <row r="14" spans="1:12">
      <c r="A14" s="183"/>
      <c r="B14" s="145"/>
      <c r="C14" s="145"/>
      <c r="D14" s="143"/>
      <c r="E14" s="145"/>
      <c r="F14" s="145"/>
      <c r="G14" s="143"/>
      <c r="L14" s="183"/>
    </row>
    <row r="15" spans="1:12">
      <c r="A15" s="183"/>
      <c r="B15" s="145"/>
      <c r="C15" s="145"/>
      <c r="D15" s="143"/>
      <c r="E15" s="145"/>
      <c r="F15" s="145"/>
      <c r="G15" s="143"/>
      <c r="L15" s="183"/>
    </row>
    <row r="16" spans="1:12">
      <c r="A16" s="105"/>
      <c r="B16" s="101"/>
      <c r="C16" s="101"/>
      <c r="D16" s="101"/>
      <c r="E16" s="103"/>
      <c r="F16" s="103"/>
      <c r="G16" s="102" t="s">
        <v>69</v>
      </c>
    </row>
    <row r="17" spans="1:10">
      <c r="A17" s="282"/>
      <c r="B17" s="279" t="s">
        <v>43</v>
      </c>
      <c r="C17" s="279"/>
      <c r="D17" s="284"/>
      <c r="E17" s="279" t="s">
        <v>38</v>
      </c>
      <c r="F17" s="279"/>
      <c r="G17" s="280"/>
      <c r="I17" s="152"/>
      <c r="J17" s="152"/>
    </row>
    <row r="18" spans="1:10" ht="12.75" customHeight="1">
      <c r="A18" s="282"/>
      <c r="B18" s="279" t="s">
        <v>64</v>
      </c>
      <c r="C18" s="279"/>
      <c r="D18" s="279"/>
      <c r="E18" s="279" t="s">
        <v>65</v>
      </c>
      <c r="F18" s="279"/>
      <c r="G18" s="283"/>
      <c r="I18" s="152"/>
      <c r="J18" s="152"/>
    </row>
    <row r="19" spans="1:10" ht="22.5">
      <c r="A19" s="282"/>
      <c r="B19" s="27">
        <v>2026</v>
      </c>
      <c r="C19" s="27">
        <v>2025</v>
      </c>
      <c r="D19" s="27" t="s">
        <v>109</v>
      </c>
      <c r="E19" s="27">
        <v>2026</v>
      </c>
      <c r="F19" s="27">
        <v>2025</v>
      </c>
      <c r="G19" s="28" t="s">
        <v>109</v>
      </c>
      <c r="H19" s="152"/>
      <c r="I19" s="152"/>
      <c r="J19" s="152"/>
    </row>
    <row r="20" spans="1:10">
      <c r="A20" s="176" t="s">
        <v>145</v>
      </c>
      <c r="B20" s="145">
        <v>1</v>
      </c>
      <c r="C20" s="145">
        <v>1</v>
      </c>
      <c r="D20" s="154">
        <v>100</v>
      </c>
      <c r="E20" s="147">
        <v>1413</v>
      </c>
      <c r="F20" s="147">
        <v>1559</v>
      </c>
      <c r="G20" s="146">
        <v>90.6</v>
      </c>
      <c r="I20" s="159"/>
      <c r="J20" s="152"/>
    </row>
    <row r="21" spans="1:10">
      <c r="A21" s="183" t="s">
        <v>150</v>
      </c>
      <c r="B21" s="185">
        <v>1</v>
      </c>
      <c r="C21" s="185">
        <v>1</v>
      </c>
      <c r="D21" s="178">
        <v>100</v>
      </c>
      <c r="E21" s="179" t="s">
        <v>142</v>
      </c>
      <c r="F21" s="179" t="s">
        <v>142</v>
      </c>
      <c r="G21" s="179" t="s">
        <v>142</v>
      </c>
      <c r="I21" s="121"/>
      <c r="J21" s="152"/>
    </row>
    <row r="22" spans="1:10">
      <c r="A22" s="183" t="s">
        <v>154</v>
      </c>
      <c r="B22" s="179" t="s">
        <v>142</v>
      </c>
      <c r="C22" s="179" t="s">
        <v>142</v>
      </c>
      <c r="D22" s="179" t="s">
        <v>142</v>
      </c>
      <c r="E22" s="185">
        <v>1413</v>
      </c>
      <c r="F22" s="185">
        <v>1559</v>
      </c>
      <c r="G22" s="178">
        <v>90.6</v>
      </c>
      <c r="I22" s="121"/>
      <c r="J22" s="152"/>
    </row>
    <row r="23" spans="1:10">
      <c r="A23" s="84"/>
      <c r="B23" s="147"/>
      <c r="C23" s="145"/>
      <c r="D23" s="154"/>
      <c r="E23" s="147"/>
      <c r="F23" s="147"/>
      <c r="G23" s="147"/>
      <c r="I23" s="121"/>
      <c r="J23" s="152"/>
    </row>
    <row r="24" spans="1:10">
      <c r="A24" s="84"/>
      <c r="B24" s="145"/>
      <c r="C24" s="145"/>
      <c r="D24" s="154"/>
      <c r="E24" s="145"/>
      <c r="F24" s="145"/>
      <c r="G24" s="146"/>
      <c r="I24" s="121"/>
      <c r="J24" s="152"/>
    </row>
    <row r="25" spans="1:10">
      <c r="A25" s="105"/>
      <c r="B25" s="101"/>
      <c r="C25" s="101"/>
      <c r="D25" s="101"/>
      <c r="E25" s="103"/>
      <c r="F25" s="103"/>
      <c r="G25" s="102" t="s">
        <v>69</v>
      </c>
    </row>
    <row r="26" spans="1:10">
      <c r="A26" s="282"/>
      <c r="B26" s="279" t="s">
        <v>51</v>
      </c>
      <c r="C26" s="279"/>
      <c r="D26" s="284"/>
      <c r="E26" s="279" t="s">
        <v>40</v>
      </c>
      <c r="F26" s="279"/>
      <c r="G26" s="280"/>
    </row>
    <row r="27" spans="1:10" ht="12.75" customHeight="1">
      <c r="A27" s="282"/>
      <c r="B27" s="279" t="s">
        <v>64</v>
      </c>
      <c r="C27" s="279"/>
      <c r="D27" s="279"/>
      <c r="E27" s="279" t="s">
        <v>65</v>
      </c>
      <c r="F27" s="279"/>
      <c r="G27" s="283"/>
    </row>
    <row r="28" spans="1:10" ht="22.5">
      <c r="A28" s="282"/>
      <c r="B28" s="27">
        <v>2026</v>
      </c>
      <c r="C28" s="27">
        <v>2025</v>
      </c>
      <c r="D28" s="27" t="s">
        <v>109</v>
      </c>
      <c r="E28" s="27">
        <v>2026</v>
      </c>
      <c r="F28" s="27">
        <v>2025</v>
      </c>
      <c r="G28" s="28" t="s">
        <v>109</v>
      </c>
      <c r="H28" s="152"/>
      <c r="I28" s="152"/>
      <c r="J28" s="152"/>
    </row>
    <row r="29" spans="1:10">
      <c r="A29" s="176" t="s">
        <v>145</v>
      </c>
      <c r="B29" s="145">
        <v>65</v>
      </c>
      <c r="C29" s="145">
        <v>201</v>
      </c>
      <c r="D29" s="143">
        <v>32.299999999999997</v>
      </c>
      <c r="E29" s="145">
        <v>8</v>
      </c>
      <c r="F29" s="147">
        <v>5</v>
      </c>
      <c r="G29" s="143">
        <v>160</v>
      </c>
      <c r="I29" s="161"/>
      <c r="J29" s="152"/>
    </row>
    <row r="30" spans="1:10">
      <c r="A30" s="183" t="s">
        <v>149</v>
      </c>
      <c r="B30" s="179" t="s">
        <v>142</v>
      </c>
      <c r="C30" s="185">
        <v>25</v>
      </c>
      <c r="D30" s="179" t="s">
        <v>142</v>
      </c>
      <c r="E30" s="179" t="s">
        <v>142</v>
      </c>
      <c r="F30" s="179" t="s">
        <v>142</v>
      </c>
      <c r="G30" s="179" t="s">
        <v>142</v>
      </c>
      <c r="I30" s="160"/>
      <c r="J30" s="152"/>
    </row>
    <row r="31" spans="1:10">
      <c r="A31" s="183" t="s">
        <v>150</v>
      </c>
      <c r="B31" s="185">
        <v>41</v>
      </c>
      <c r="C31" s="185">
        <v>174</v>
      </c>
      <c r="D31" s="178">
        <v>23.6</v>
      </c>
      <c r="E31" s="185">
        <v>8</v>
      </c>
      <c r="F31" s="185">
        <v>5</v>
      </c>
      <c r="G31" s="178">
        <v>160</v>
      </c>
      <c r="I31" s="160"/>
      <c r="J31" s="152"/>
    </row>
    <row r="32" spans="1:10">
      <c r="A32" s="183" t="s">
        <v>151</v>
      </c>
      <c r="B32" s="185">
        <v>5</v>
      </c>
      <c r="C32" s="185">
        <v>2</v>
      </c>
      <c r="D32" s="178">
        <v>250</v>
      </c>
      <c r="E32" s="179" t="s">
        <v>142</v>
      </c>
      <c r="F32" s="179" t="s">
        <v>142</v>
      </c>
      <c r="G32" s="179" t="s">
        <v>142</v>
      </c>
      <c r="I32" s="160"/>
      <c r="J32" s="152"/>
    </row>
    <row r="33" spans="1:13">
      <c r="A33" s="183" t="s">
        <v>154</v>
      </c>
      <c r="B33" s="185">
        <v>7</v>
      </c>
      <c r="C33" s="179" t="s">
        <v>142</v>
      </c>
      <c r="D33" s="179" t="s">
        <v>142</v>
      </c>
      <c r="E33" s="179" t="s">
        <v>142</v>
      </c>
      <c r="F33" s="179" t="s">
        <v>142</v>
      </c>
      <c r="G33" s="179" t="s">
        <v>142</v>
      </c>
      <c r="I33" s="160"/>
      <c r="J33" s="152"/>
    </row>
    <row r="34" spans="1:13">
      <c r="A34" s="184" t="s">
        <v>155</v>
      </c>
      <c r="B34" s="186">
        <v>12</v>
      </c>
      <c r="C34" s="182" t="s">
        <v>142</v>
      </c>
      <c r="D34" s="182" t="s">
        <v>142</v>
      </c>
      <c r="E34" s="182" t="s">
        <v>142</v>
      </c>
      <c r="F34" s="182" t="s">
        <v>142</v>
      </c>
      <c r="G34" s="182" t="s">
        <v>142</v>
      </c>
      <c r="I34" s="160"/>
      <c r="J34" s="152"/>
    </row>
    <row r="35" spans="1:13">
      <c r="A35" s="104"/>
      <c r="B35" s="145"/>
      <c r="C35" s="145"/>
      <c r="D35" s="143"/>
      <c r="E35" s="147"/>
      <c r="F35" s="147"/>
      <c r="G35" s="143"/>
      <c r="I35" s="160"/>
      <c r="J35" s="152"/>
    </row>
    <row r="36" spans="1:13">
      <c r="A36" s="84"/>
      <c r="B36" s="145"/>
      <c r="C36" s="145"/>
      <c r="D36" s="143"/>
      <c r="E36" s="147"/>
      <c r="F36" s="147"/>
      <c r="G36" s="143"/>
      <c r="I36" s="162"/>
      <c r="J36" s="152"/>
    </row>
    <row r="37" spans="1:13">
      <c r="A37" s="61"/>
      <c r="B37" s="145"/>
      <c r="C37" s="145"/>
      <c r="D37" s="143"/>
      <c r="E37" s="145"/>
      <c r="F37" s="147"/>
      <c r="G37" s="143"/>
      <c r="I37" s="160"/>
      <c r="J37" s="152"/>
    </row>
    <row r="38" spans="1:13">
      <c r="A38" s="129" t="s">
        <v>170</v>
      </c>
      <c r="B38" s="37"/>
      <c r="C38" s="37"/>
      <c r="D38" s="106"/>
      <c r="E38" s="37"/>
      <c r="F38" s="37"/>
      <c r="G38" s="37"/>
      <c r="H38" s="37"/>
      <c r="I38" s="123"/>
      <c r="M38" s="152"/>
    </row>
    <row r="39" spans="1:13">
      <c r="A39" s="130" t="s">
        <v>157</v>
      </c>
      <c r="B39" s="107"/>
      <c r="C39" s="107"/>
      <c r="D39" s="107"/>
      <c r="E39" s="107"/>
      <c r="F39" s="107"/>
      <c r="G39" s="124"/>
      <c r="H39" s="152"/>
      <c r="M39" s="152"/>
    </row>
    <row r="40" spans="1:13" ht="12.75" customHeight="1">
      <c r="A40" s="122" t="s">
        <v>72</v>
      </c>
      <c r="B40" s="199" t="s">
        <v>159</v>
      </c>
      <c r="D40" s="200" t="s">
        <v>166</v>
      </c>
      <c r="E40" s="123"/>
      <c r="F40" s="200" t="s">
        <v>162</v>
      </c>
      <c r="G40" s="123"/>
      <c r="H40" s="152"/>
      <c r="M40" s="152"/>
    </row>
    <row r="41" spans="1:13" ht="12.75" customHeight="1">
      <c r="A41" s="277" t="s">
        <v>158</v>
      </c>
      <c r="B41" s="276" t="s">
        <v>160</v>
      </c>
      <c r="C41" s="276"/>
      <c r="D41" s="204" t="s">
        <v>167</v>
      </c>
      <c r="E41" s="201"/>
      <c r="F41" s="205" t="s">
        <v>163</v>
      </c>
      <c r="G41" s="201"/>
      <c r="H41" s="152"/>
      <c r="M41" s="152"/>
    </row>
    <row r="42" spans="1:13" customFormat="1" ht="22.5" customHeight="1">
      <c r="A42" s="277"/>
      <c r="B42" s="275" t="s">
        <v>161</v>
      </c>
      <c r="C42" s="275"/>
      <c r="D42" s="204" t="s">
        <v>168</v>
      </c>
      <c r="E42" s="201"/>
      <c r="F42" s="206" t="s">
        <v>164</v>
      </c>
      <c r="G42" s="201"/>
      <c r="H42" s="153"/>
      <c r="I42" s="6"/>
      <c r="J42" s="6"/>
      <c r="K42" s="6"/>
      <c r="M42" s="153"/>
    </row>
    <row r="43" spans="1:13" s="38" customFormat="1">
      <c r="A43" s="278"/>
      <c r="B43" s="202"/>
      <c r="C43" s="202"/>
      <c r="D43" s="207" t="s">
        <v>169</v>
      </c>
      <c r="E43" s="202"/>
      <c r="F43" s="207" t="s">
        <v>165</v>
      </c>
      <c r="G43" s="202"/>
      <c r="H43" s="203"/>
      <c r="M43" s="55"/>
    </row>
    <row r="44" spans="1:13">
      <c r="A44" s="198"/>
      <c r="H44" s="152"/>
    </row>
  </sheetData>
  <mergeCells count="19">
    <mergeCell ref="E27:G27"/>
    <mergeCell ref="A26:A28"/>
    <mergeCell ref="B26:D26"/>
    <mergeCell ref="B42:C42"/>
    <mergeCell ref="B41:C41"/>
    <mergeCell ref="A41:A43"/>
    <mergeCell ref="E26:G26"/>
    <mergeCell ref="A1:G1"/>
    <mergeCell ref="A3:A5"/>
    <mergeCell ref="B3:D3"/>
    <mergeCell ref="E3:G3"/>
    <mergeCell ref="B4:D4"/>
    <mergeCell ref="E18:G18"/>
    <mergeCell ref="B27:D27"/>
    <mergeCell ref="E4:G4"/>
    <mergeCell ref="A17:A19"/>
    <mergeCell ref="B17:D17"/>
    <mergeCell ref="E17:G17"/>
    <mergeCell ref="B18:D18"/>
  </mergeCells>
  <pageMargins left="0.78740157480314965" right="0.59055118110236227" top="0.59055118110236227" bottom="0.59055118110236227" header="0" footer="0.39370078740157483"/>
  <pageSetup paperSize="9" firstPageNumber="38" orientation="landscape" useFirstPageNumber="1" r:id="rId1"/>
  <headerFooter alignWithMargins="0">
    <oddFooter>&amp;R&amp;"-,полужирный"&amp;8&amp;P</oddFooter>
  </headerFooter>
  <rowBreaks count="1" manualBreakCount="1">
    <brk id="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C15"/>
  <sheetViews>
    <sheetView zoomScaleNormal="100" workbookViewId="0">
      <selection activeCell="A45" sqref="A45"/>
    </sheetView>
  </sheetViews>
  <sheetFormatPr defaultRowHeight="12.75"/>
  <cols>
    <col min="1" max="1" width="51.140625" style="38" customWidth="1"/>
    <col min="2" max="2" width="17.28515625" style="38" customWidth="1"/>
    <col min="3" max="3" width="53.42578125" style="38" customWidth="1"/>
    <col min="4" max="16384" width="9.140625" style="38"/>
  </cols>
  <sheetData>
    <row r="6" spans="1:3" ht="14.45" customHeight="1">
      <c r="A6" s="47" t="s">
        <v>15</v>
      </c>
      <c r="B6" s="48"/>
      <c r="C6" s="49"/>
    </row>
    <row r="7" spans="1:3">
      <c r="A7" s="47" t="s">
        <v>16</v>
      </c>
    </row>
    <row r="8" spans="1:3">
      <c r="A8" s="47" t="s">
        <v>17</v>
      </c>
    </row>
    <row r="9" spans="1:3">
      <c r="A9" s="47" t="s">
        <v>18</v>
      </c>
    </row>
    <row r="10" spans="1:3">
      <c r="A10" s="47" t="s">
        <v>19</v>
      </c>
    </row>
    <row r="11" spans="1:3" ht="38.25">
      <c r="A11" s="50" t="s">
        <v>20</v>
      </c>
    </row>
    <row r="13" spans="1:3">
      <c r="B13" s="48"/>
    </row>
    <row r="14" spans="1:3">
      <c r="B14" s="48"/>
    </row>
    <row r="15" spans="1:3" ht="15.6" customHeight="1">
      <c r="A15" s="171" t="s">
        <v>133</v>
      </c>
      <c r="C15" s="51"/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zoomScaleNormal="100" workbookViewId="0">
      <selection activeCell="B10" sqref="B10"/>
    </sheetView>
  </sheetViews>
  <sheetFormatPr defaultRowHeight="12.75"/>
  <cols>
    <col min="1" max="1" width="8.7109375" style="52" customWidth="1"/>
    <col min="2" max="2" width="112.28515625" style="55" customWidth="1"/>
    <col min="3" max="16384" width="9.140625" style="38"/>
  </cols>
  <sheetData>
    <row r="1" spans="1:2" ht="15.75">
      <c r="B1" s="173" t="s">
        <v>21</v>
      </c>
    </row>
    <row r="2" spans="1:2">
      <c r="B2" s="53"/>
    </row>
    <row r="3" spans="1:2">
      <c r="A3" s="148" t="s">
        <v>0</v>
      </c>
      <c r="B3" s="54" t="s">
        <v>22</v>
      </c>
    </row>
    <row r="4" spans="1:2">
      <c r="A4" s="148" t="s">
        <v>1</v>
      </c>
      <c r="B4" s="54" t="s">
        <v>27</v>
      </c>
    </row>
    <row r="5" spans="1:2">
      <c r="A5" s="149" t="s">
        <v>14</v>
      </c>
      <c r="B5" s="54" t="s">
        <v>45</v>
      </c>
    </row>
    <row r="6" spans="1:2" ht="16.5" customHeight="1">
      <c r="A6" s="149" t="s">
        <v>11</v>
      </c>
      <c r="B6" s="54" t="s">
        <v>98</v>
      </c>
    </row>
    <row r="7" spans="1:2">
      <c r="A7" s="149" t="s">
        <v>12</v>
      </c>
      <c r="B7" s="54" t="s">
        <v>53</v>
      </c>
    </row>
    <row r="8" spans="1:2" ht="17.25" customHeight="1">
      <c r="A8" s="149" t="s">
        <v>13</v>
      </c>
      <c r="B8" s="54" t="s">
        <v>53</v>
      </c>
    </row>
    <row r="9" spans="1:2">
      <c r="A9" s="148" t="s">
        <v>2</v>
      </c>
      <c r="B9" s="54" t="s">
        <v>56</v>
      </c>
    </row>
    <row r="10" spans="1:2">
      <c r="A10" s="148" t="s">
        <v>3</v>
      </c>
      <c r="B10" s="54" t="s">
        <v>58</v>
      </c>
    </row>
    <row r="11" spans="1:2">
      <c r="A11" s="148" t="s">
        <v>4</v>
      </c>
      <c r="B11" s="138" t="s">
        <v>60</v>
      </c>
    </row>
    <row r="12" spans="1:2">
      <c r="A12" s="148" t="s">
        <v>5</v>
      </c>
      <c r="B12" s="138" t="s">
        <v>62</v>
      </c>
    </row>
    <row r="13" spans="1:2">
      <c r="A13" s="148" t="s">
        <v>6</v>
      </c>
      <c r="B13" s="138" t="s">
        <v>97</v>
      </c>
    </row>
    <row r="14" spans="1:2">
      <c r="A14" s="149" t="s">
        <v>111</v>
      </c>
      <c r="B14" s="138" t="s">
        <v>138</v>
      </c>
    </row>
    <row r="15" spans="1:2">
      <c r="A15" s="149" t="s">
        <v>112</v>
      </c>
      <c r="B15" s="138" t="s">
        <v>108</v>
      </c>
    </row>
    <row r="16" spans="1:2">
      <c r="A16" s="149" t="s">
        <v>113</v>
      </c>
      <c r="B16" s="138" t="s">
        <v>63</v>
      </c>
    </row>
    <row r="17" spans="1:2">
      <c r="A17" s="149" t="s">
        <v>114</v>
      </c>
      <c r="B17" s="138" t="s">
        <v>73</v>
      </c>
    </row>
    <row r="18" spans="1:2">
      <c r="A18" s="149" t="s">
        <v>115</v>
      </c>
      <c r="B18" s="138" t="s">
        <v>74</v>
      </c>
    </row>
    <row r="19" spans="1:2">
      <c r="A19" s="149" t="s">
        <v>116</v>
      </c>
      <c r="B19" s="138" t="s">
        <v>75</v>
      </c>
    </row>
    <row r="20" spans="1:2">
      <c r="A20" s="149" t="s">
        <v>117</v>
      </c>
      <c r="B20" s="138" t="s">
        <v>76</v>
      </c>
    </row>
    <row r="21" spans="1:2">
      <c r="A21" s="149" t="s">
        <v>118</v>
      </c>
      <c r="B21" s="138" t="s">
        <v>77</v>
      </c>
    </row>
    <row r="22" spans="1:2">
      <c r="A22" s="149" t="s">
        <v>119</v>
      </c>
      <c r="B22" s="138" t="s">
        <v>78</v>
      </c>
    </row>
    <row r="23" spans="1:2">
      <c r="A23" s="148" t="s">
        <v>7</v>
      </c>
      <c r="B23" s="138" t="s">
        <v>66</v>
      </c>
    </row>
    <row r="24" spans="1:2">
      <c r="A24" s="148" t="s">
        <v>8</v>
      </c>
      <c r="B24" s="138" t="s">
        <v>68</v>
      </c>
    </row>
    <row r="25" spans="1:2">
      <c r="A25" s="148" t="s">
        <v>9</v>
      </c>
      <c r="B25" s="138" t="s">
        <v>110</v>
      </c>
    </row>
    <row r="26" spans="1:2">
      <c r="A26" s="148" t="s">
        <v>10</v>
      </c>
      <c r="B26" s="138" t="s">
        <v>79</v>
      </c>
    </row>
  </sheetData>
  <hyperlinks>
    <hyperlink ref="B3" location="'1.'!A1" display="The main indicators of the development of livestock in all categories of farms"/>
    <hyperlink ref="B4" location="'2.1'!A1" display="Slaughtered on the farm or sold for slaughter of livestock and poultry"/>
    <hyperlink ref="B5" location="'2.1'!A1" display="Slaughtered on the farm or sold for slaughter of livestock and poultry (live weight)"/>
    <hyperlink ref="B6" location="'2.2'!A1" display="Slaughtered on the farm or sold for slaughter of livestock and poultry (live weight) по всем  категориям хозяйств"/>
    <hyperlink ref="B7" location="'2.3'!A1" display="Slaughtered on the farm or sold for slaughter of livestock and poultry (in slaughter weight)"/>
    <hyperlink ref="B8" location="'2.4'!A1" display="Slaughtered on the farm or sold for slaughter of livestock and poultry (in slaughter weight) во всех категориях хозяйств"/>
    <hyperlink ref="B9" location="'3'!A1" display="Cow's milk production"/>
    <hyperlink ref="B10" location="'4'!A1" display="Chicken eggs received "/>
    <hyperlink ref="B11" location="'5'!A1" display="Large skins received"/>
    <hyperlink ref="B12" location="'6'!A1" display="Small skins received"/>
    <hyperlink ref="B23" location="'8'!A1" display="Average milk yield per dairy cow"/>
    <hyperlink ref="B24" location="'9'!A1" display="Average egg yield per laying hen"/>
    <hyperlink ref="B26" location="'11'!A1" display="Livestock loss"/>
    <hyperlink ref="B22" location="'7'!A1" display="Poultry "/>
    <hyperlink ref="B21" location="'7'!A1" display="Camels  "/>
    <hyperlink ref="B20" location="'7'!A1" display="Horses  "/>
    <hyperlink ref="B19" location="'7'!A1" display="Pigs "/>
    <hyperlink ref="B18" location="'7'!A1" display="Goats "/>
    <hyperlink ref="B17" location="'7'!A1" display="Sheeps "/>
    <hyperlink ref="B16" location="'7'!A1" display="The number of cattle in the direction of productivity"/>
    <hyperlink ref="B15" location="'7'!A1" display="Cattle "/>
    <hyperlink ref="B14" location="'7'!A1" display="Number of livestock and poultry as of January 1, 2025"/>
    <hyperlink ref="B13" location="'7'!A1" display="Number of livestock and poultry"/>
  </hyperlinks>
  <pageMargins left="0.78740157480314965" right="0.39370078740157483" top="0.39370078740157483" bottom="0.39370078740157483" header="0" footer="0"/>
  <pageSetup paperSize="9" scale="98" orientation="landscape" r:id="rId1"/>
  <headerFooter>
    <oddFooter>&amp;R&amp;"+,полужирный"&amp;8&amp;P</oddFooter>
  </headerFooter>
  <rowBreaks count="1" manualBreakCount="1">
    <brk id="1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zoomScaleNormal="100" zoomScaleSheetLayoutView="75" workbookViewId="0">
      <selection activeCell="I25" sqref="I25"/>
    </sheetView>
  </sheetViews>
  <sheetFormatPr defaultRowHeight="12"/>
  <cols>
    <col min="1" max="1" width="23.140625" style="25" customWidth="1"/>
    <col min="2" max="2" width="11.28515625" style="25" customWidth="1"/>
    <col min="3" max="3" width="11.7109375" style="25" customWidth="1"/>
    <col min="4" max="4" width="10.140625" style="25" customWidth="1"/>
    <col min="5" max="6" width="10.85546875" style="25" customWidth="1"/>
    <col min="7" max="7" width="8.85546875" style="25" customWidth="1"/>
    <col min="8" max="9" width="9.85546875" style="25" customWidth="1"/>
    <col min="10" max="10" width="9.42578125" style="25" customWidth="1"/>
    <col min="11" max="11" width="11.140625" style="25" customWidth="1"/>
    <col min="12" max="12" width="10.140625" style="25" customWidth="1"/>
    <col min="13" max="13" width="9.42578125" style="25" customWidth="1"/>
    <col min="14" max="15" width="10" style="25" bestFit="1" customWidth="1"/>
    <col min="16" max="16" width="10.42578125" style="25" customWidth="1"/>
    <col min="17" max="16384" width="9.140625" style="25"/>
  </cols>
  <sheetData>
    <row r="1" spans="1:17" ht="21.75" customHeight="1">
      <c r="A1" s="216" t="s">
        <v>103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</row>
    <row r="2" spans="1:17" ht="15" customHeight="1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7" ht="18.75" customHeight="1">
      <c r="A3" s="219"/>
      <c r="B3" s="217" t="s">
        <v>96</v>
      </c>
      <c r="C3" s="217"/>
      <c r="D3" s="217"/>
      <c r="E3" s="218" t="s">
        <v>23</v>
      </c>
      <c r="F3" s="220"/>
      <c r="G3" s="220"/>
      <c r="H3" s="220"/>
      <c r="I3" s="220"/>
      <c r="J3" s="220"/>
      <c r="K3" s="221" t="s">
        <v>100</v>
      </c>
      <c r="L3" s="222"/>
      <c r="M3" s="223"/>
      <c r="N3" s="217" t="s">
        <v>95</v>
      </c>
      <c r="O3" s="217"/>
      <c r="P3" s="218"/>
    </row>
    <row r="4" spans="1:17" ht="26.45" customHeight="1">
      <c r="A4" s="219"/>
      <c r="B4" s="217"/>
      <c r="C4" s="217"/>
      <c r="D4" s="217"/>
      <c r="E4" s="217" t="s">
        <v>24</v>
      </c>
      <c r="F4" s="217"/>
      <c r="G4" s="217"/>
      <c r="H4" s="217" t="s">
        <v>25</v>
      </c>
      <c r="I4" s="217"/>
      <c r="J4" s="217"/>
      <c r="K4" s="224"/>
      <c r="L4" s="225"/>
      <c r="M4" s="226"/>
      <c r="N4" s="217"/>
      <c r="O4" s="217"/>
      <c r="P4" s="218"/>
    </row>
    <row r="5" spans="1:17" ht="32.25" customHeight="1">
      <c r="A5" s="219"/>
      <c r="B5" s="27">
        <v>2026</v>
      </c>
      <c r="C5" s="27">
        <v>2025</v>
      </c>
      <c r="D5" s="27" t="s">
        <v>109</v>
      </c>
      <c r="E5" s="27">
        <v>2026</v>
      </c>
      <c r="F5" s="27">
        <v>2025</v>
      </c>
      <c r="G5" s="27" t="s">
        <v>109</v>
      </c>
      <c r="H5" s="27">
        <v>2026</v>
      </c>
      <c r="I5" s="27">
        <v>2025</v>
      </c>
      <c r="J5" s="27" t="s">
        <v>109</v>
      </c>
      <c r="K5" s="27">
        <v>2026</v>
      </c>
      <c r="L5" s="27">
        <v>2025</v>
      </c>
      <c r="M5" s="27" t="s">
        <v>109</v>
      </c>
      <c r="N5" s="27">
        <v>2026</v>
      </c>
      <c r="O5" s="27">
        <v>2025</v>
      </c>
      <c r="P5" s="28" t="s">
        <v>109</v>
      </c>
      <c r="Q5" s="133"/>
    </row>
    <row r="6" spans="1:17" ht="21" customHeight="1">
      <c r="A6" s="214" t="s">
        <v>139</v>
      </c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</row>
    <row r="7" spans="1:17" ht="45.75" customHeight="1">
      <c r="A7" s="29" t="s">
        <v>28</v>
      </c>
      <c r="B7" s="10">
        <f>'[1]2.1'!B7</f>
        <v>11063.74</v>
      </c>
      <c r="C7" s="10">
        <f>'[1]2.1'!C7</f>
        <v>10748.86</v>
      </c>
      <c r="D7" s="10">
        <f>'[1]2.1'!D7</f>
        <v>102.92942693457725</v>
      </c>
      <c r="E7" s="10">
        <f>'[1]2.1'!E7</f>
        <v>1949.94</v>
      </c>
      <c r="F7" s="10">
        <f>'[1]2.1'!F7</f>
        <v>1666.66</v>
      </c>
      <c r="G7" s="10">
        <f>'[1]2.1'!G7</f>
        <v>116.99686798747193</v>
      </c>
      <c r="H7" s="10">
        <f>'[1]2.1'!H7</f>
        <v>9113.7999999999993</v>
      </c>
      <c r="I7" s="10">
        <f>'[1]2.1'!I7</f>
        <v>9082.2000000000007</v>
      </c>
      <c r="J7" s="10">
        <f>'[1]2.1'!J7</f>
        <v>100.34793332012066</v>
      </c>
      <c r="K7" s="10">
        <f>'[1]2.1'!K7</f>
        <v>14395.7</v>
      </c>
      <c r="L7" s="10">
        <f>'[1]2.1'!L7</f>
        <v>14150.8</v>
      </c>
      <c r="M7" s="10">
        <f>'[1]2.1'!M7</f>
        <v>101.73064420386129</v>
      </c>
      <c r="N7" s="10">
        <f>'[1]2.1'!N7</f>
        <v>25459.440000000002</v>
      </c>
      <c r="O7" s="10">
        <f>'[1]2.1'!O7</f>
        <v>24899.66</v>
      </c>
      <c r="P7" s="10">
        <f>'[1]2.1'!P7</f>
        <v>102.24814314733617</v>
      </c>
    </row>
    <row r="8" spans="1:17" ht="46.5" customHeight="1">
      <c r="A8" s="30" t="s">
        <v>29</v>
      </c>
      <c r="B8" s="10">
        <f>'[1]2.3'!B6</f>
        <v>5734.2</v>
      </c>
      <c r="C8" s="10">
        <f>'[1]2.3'!C6</f>
        <v>5448.6500000000005</v>
      </c>
      <c r="D8" s="10">
        <f>'[1]2.3'!D6</f>
        <v>105.24074770814789</v>
      </c>
      <c r="E8" s="10">
        <f>'[1]2.3'!E6</f>
        <v>1112.3</v>
      </c>
      <c r="F8" s="10">
        <f>'[1]2.3'!F6</f>
        <v>981.85</v>
      </c>
      <c r="G8" s="10">
        <f>'[1]2.3'!G6</f>
        <v>113.28614350460865</v>
      </c>
      <c r="H8" s="10">
        <f>'[1]2.3'!H6</f>
        <v>4621.8999999999996</v>
      </c>
      <c r="I8" s="10">
        <f>'[1]2.3'!I6</f>
        <v>4466.8</v>
      </c>
      <c r="J8" s="10">
        <f>'[1]2.3'!J6</f>
        <v>103.4722844094206</v>
      </c>
      <c r="K8" s="10">
        <f>'[1]2.3'!K6</f>
        <v>7297</v>
      </c>
      <c r="L8" s="10">
        <f>'[1]2.3'!L6</f>
        <v>7028.1</v>
      </c>
      <c r="M8" s="10">
        <f>'[1]2.3'!M6</f>
        <v>103.82606963475192</v>
      </c>
      <c r="N8" s="10">
        <f>'[1]2.3'!N6</f>
        <v>13031.2</v>
      </c>
      <c r="O8" s="10">
        <f>'[1]2.3'!O6</f>
        <v>12476.75</v>
      </c>
      <c r="P8" s="10">
        <f>'[1]2.3'!P6</f>
        <v>104.44386558999742</v>
      </c>
    </row>
    <row r="9" spans="1:17">
      <c r="A9" s="30" t="s">
        <v>30</v>
      </c>
      <c r="B9" s="10">
        <f>'[1]3'!B6</f>
        <v>15774.300000000001</v>
      </c>
      <c r="C9" s="10">
        <f>'[1]3'!C6</f>
        <v>16066.3</v>
      </c>
      <c r="D9" s="10">
        <f>'[1]3'!D6</f>
        <v>98.182531136602719</v>
      </c>
      <c r="E9" s="10">
        <f>'[1]3'!E6</f>
        <v>6594.1</v>
      </c>
      <c r="F9" s="10">
        <f>'[1]3'!F6</f>
        <v>7020.3</v>
      </c>
      <c r="G9" s="10">
        <f>'[1]3'!G6</f>
        <v>93.929034371750504</v>
      </c>
      <c r="H9" s="10">
        <f>'[1]3'!H6</f>
        <v>9180.2000000000007</v>
      </c>
      <c r="I9" s="10">
        <f>'[1]3'!I6</f>
        <v>9046</v>
      </c>
      <c r="J9" s="10">
        <f>'[1]3'!J6</f>
        <v>101.48352863143933</v>
      </c>
      <c r="K9" s="10">
        <f>'[1]3'!K6</f>
        <v>41662.199999999997</v>
      </c>
      <c r="L9" s="10">
        <f>'[1]3'!L6</f>
        <v>41337.4</v>
      </c>
      <c r="M9" s="10">
        <f>'[1]3'!M6</f>
        <v>100.78572914600336</v>
      </c>
      <c r="N9" s="10">
        <f>'[1]3'!N6</f>
        <v>57436.5</v>
      </c>
      <c r="O9" s="10">
        <f>'[1]3'!O6</f>
        <v>57403.7</v>
      </c>
      <c r="P9" s="10">
        <f>'[1]3'!P6</f>
        <v>100.05713917395569</v>
      </c>
    </row>
    <row r="10" spans="1:17" ht="21.75" customHeight="1">
      <c r="A10" s="30" t="s">
        <v>31</v>
      </c>
      <c r="B10" s="10">
        <f>'[1]4'!B6</f>
        <v>100460.7</v>
      </c>
      <c r="C10" s="10">
        <f>'[1]4'!C6</f>
        <v>95248.6</v>
      </c>
      <c r="D10" s="10">
        <f>'[1]4'!D6</f>
        <v>105.47210142721258</v>
      </c>
      <c r="E10" s="10">
        <f>'[1]4'!E6</f>
        <v>99994</v>
      </c>
      <c r="F10" s="10">
        <f>'[1]4'!F6</f>
        <v>94783</v>
      </c>
      <c r="G10" s="10">
        <f>'[1]4'!G6</f>
        <v>105.49782133926971</v>
      </c>
      <c r="H10" s="10">
        <f>'[1]4'!H6</f>
        <v>466.7</v>
      </c>
      <c r="I10" s="10">
        <f>'[1]4'!I6</f>
        <v>465.6</v>
      </c>
      <c r="J10" s="10">
        <f>'[1]4'!J6</f>
        <v>100.23625429553265</v>
      </c>
      <c r="K10" s="10">
        <f>'[1]4'!K6</f>
        <v>15496.2</v>
      </c>
      <c r="L10" s="10">
        <f>'[1]4'!L6</f>
        <v>15483.9</v>
      </c>
      <c r="M10" s="10">
        <f>'[1]4'!M6</f>
        <v>100.07943735105498</v>
      </c>
      <c r="N10" s="10">
        <f>'[1]4'!N6</f>
        <v>115956.9</v>
      </c>
      <c r="O10" s="10">
        <f>'[1]4'!O6</f>
        <v>110732.5</v>
      </c>
      <c r="P10" s="10">
        <f>'[1]4'!P6</f>
        <v>104.71803671008963</v>
      </c>
    </row>
    <row r="11" spans="1:17">
      <c r="A11" s="29" t="s">
        <v>32</v>
      </c>
      <c r="B11" s="11">
        <f>'[1]5'!B6</f>
        <v>22253</v>
      </c>
      <c r="C11" s="11">
        <f>'[1]5'!C6</f>
        <v>23227</v>
      </c>
      <c r="D11" s="10">
        <f>'[1]5'!D6</f>
        <v>95.8</v>
      </c>
      <c r="E11" s="11">
        <f>'[1]5'!E6</f>
        <v>285</v>
      </c>
      <c r="F11" s="11">
        <f>'[1]5'!F6</f>
        <v>991</v>
      </c>
      <c r="G11" s="10">
        <f>'[1]5'!G6</f>
        <v>28.8</v>
      </c>
      <c r="H11" s="11">
        <f>'[1]5'!H6</f>
        <v>21968</v>
      </c>
      <c r="I11" s="11">
        <f>'[1]5'!I6</f>
        <v>22236</v>
      </c>
      <c r="J11" s="10">
        <f>'[1]5'!J6</f>
        <v>98.8</v>
      </c>
      <c r="K11" s="11">
        <f>'[1]5'!K6</f>
        <v>28844</v>
      </c>
      <c r="L11" s="11">
        <f>'[1]5'!L6</f>
        <v>29543</v>
      </c>
      <c r="M11" s="10">
        <f>'[1]5'!M6</f>
        <v>97.6</v>
      </c>
      <c r="N11" s="11">
        <f>'[1]5'!N6</f>
        <v>51097</v>
      </c>
      <c r="O11" s="11">
        <f>'[1]5'!O6</f>
        <v>52770</v>
      </c>
      <c r="P11" s="10">
        <f>'[1]5'!P6</f>
        <v>96.8</v>
      </c>
    </row>
    <row r="12" spans="1:17">
      <c r="A12" s="29" t="s">
        <v>33</v>
      </c>
      <c r="B12" s="11">
        <f>'[1]6'!B6</f>
        <v>38335</v>
      </c>
      <c r="C12" s="11">
        <f>'[1]6'!C6</f>
        <v>38091</v>
      </c>
      <c r="D12" s="10">
        <f>'[1]6'!D6</f>
        <v>100.6</v>
      </c>
      <c r="E12" s="11">
        <f>'[1]6'!E6</f>
        <v>320</v>
      </c>
      <c r="F12" s="11">
        <f>'[1]6'!F6</f>
        <v>2020</v>
      </c>
      <c r="G12" s="10">
        <f>'[1]6'!G6</f>
        <v>15.8</v>
      </c>
      <c r="H12" s="11">
        <f>'[1]6'!H6</f>
        <v>38015</v>
      </c>
      <c r="I12" s="11">
        <f>'[1]6'!I6</f>
        <v>36071</v>
      </c>
      <c r="J12" s="10">
        <f>'[1]6'!J6</f>
        <v>105.4</v>
      </c>
      <c r="K12" s="11">
        <f>'[1]6'!K6</f>
        <v>102930</v>
      </c>
      <c r="L12" s="11">
        <f>'[1]6'!L6</f>
        <v>100264</v>
      </c>
      <c r="M12" s="10">
        <f>'[1]6'!M6</f>
        <v>102.7</v>
      </c>
      <c r="N12" s="11">
        <f>'[1]6'!N6</f>
        <v>141265</v>
      </c>
      <c r="O12" s="11">
        <f>'[1]6'!O6</f>
        <v>138355</v>
      </c>
      <c r="P12" s="10">
        <f>'[1]6'!P6</f>
        <v>102.1</v>
      </c>
    </row>
    <row r="13" spans="1:17" s="31" customFormat="1" ht="20.25" customHeight="1">
      <c r="A13" s="215" t="s">
        <v>140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</row>
    <row r="14" spans="1:17" ht="12.75" customHeight="1">
      <c r="A14" s="32" t="s">
        <v>34</v>
      </c>
      <c r="B14" s="11">
        <f>'[1]7'!B8</f>
        <v>300196</v>
      </c>
      <c r="C14" s="11">
        <f>'[1]7'!C8</f>
        <v>291637</v>
      </c>
      <c r="D14" s="10">
        <f>'[1]7'!D8</f>
        <v>102.9</v>
      </c>
      <c r="E14" s="11">
        <f>'[1]7'!E8</f>
        <v>33861</v>
      </c>
      <c r="F14" s="11">
        <f>'[1]7'!F8</f>
        <v>34062</v>
      </c>
      <c r="G14" s="10">
        <f>'[1]7'!G8</f>
        <v>99.4</v>
      </c>
      <c r="H14" s="11">
        <f>'[1]7'!H8</f>
        <v>266335</v>
      </c>
      <c r="I14" s="11">
        <f>'[1]7'!I8</f>
        <v>257575</v>
      </c>
      <c r="J14" s="10">
        <f>'[1]7'!J8</f>
        <v>103.4</v>
      </c>
      <c r="K14" s="11">
        <f>'[1]7'!K8</f>
        <v>260989</v>
      </c>
      <c r="L14" s="11">
        <f>'[1]7'!L8</f>
        <v>260153</v>
      </c>
      <c r="M14" s="10">
        <f>'[1]7'!M8</f>
        <v>100.3</v>
      </c>
      <c r="N14" s="11">
        <f>'[1]7'!N8</f>
        <v>561185</v>
      </c>
      <c r="O14" s="11">
        <f>'[1]7'!O8</f>
        <v>551790</v>
      </c>
      <c r="P14" s="10">
        <f>'[1]7'!P8</f>
        <v>101.7</v>
      </c>
    </row>
    <row r="15" spans="1:17" ht="13.15" customHeight="1">
      <c r="A15" s="33" t="s">
        <v>35</v>
      </c>
      <c r="B15" s="11">
        <f>'[1]7'!B26</f>
        <v>140903</v>
      </c>
      <c r="C15" s="11">
        <f>'[1]7'!C26</f>
        <v>138950</v>
      </c>
      <c r="D15" s="10">
        <f>'[1]7'!D26</f>
        <v>101.4</v>
      </c>
      <c r="E15" s="11">
        <f>'[1]7'!E26</f>
        <v>14047</v>
      </c>
      <c r="F15" s="11">
        <f>'[1]7'!F26</f>
        <v>13134</v>
      </c>
      <c r="G15" s="10">
        <f>'[1]7'!G26</f>
        <v>107</v>
      </c>
      <c r="H15" s="11">
        <f>'[1]7'!H26</f>
        <v>126856</v>
      </c>
      <c r="I15" s="11">
        <f>'[1]7'!I26</f>
        <v>125816</v>
      </c>
      <c r="J15" s="10">
        <f>'[1]7'!J26</f>
        <v>100.8</v>
      </c>
      <c r="K15" s="11">
        <f>'[1]7'!K26</f>
        <v>113971</v>
      </c>
      <c r="L15" s="11">
        <f>'[1]7'!L26</f>
        <v>114365</v>
      </c>
      <c r="M15" s="10">
        <f>'[1]7'!M26</f>
        <v>99.7</v>
      </c>
      <c r="N15" s="11">
        <f>'[1]7'!N26</f>
        <v>254874</v>
      </c>
      <c r="O15" s="11">
        <f>'[1]7'!O26</f>
        <v>253315</v>
      </c>
      <c r="P15" s="10">
        <f>'[1]7'!P26</f>
        <v>100.6</v>
      </c>
    </row>
    <row r="16" spans="1:17" ht="13.15" customHeight="1">
      <c r="A16" s="32" t="s">
        <v>36</v>
      </c>
      <c r="B16" s="174">
        <f>'[1]7'!B99</f>
        <v>1020928</v>
      </c>
      <c r="C16" s="174">
        <f>'[1]7'!C99</f>
        <v>1006286</v>
      </c>
      <c r="D16" s="109">
        <f>'[1]7'!D99</f>
        <v>101.5</v>
      </c>
      <c r="E16" s="174">
        <f>'[1]7'!E99</f>
        <v>81395</v>
      </c>
      <c r="F16" s="174">
        <f>'[1]7'!F99</f>
        <v>102964</v>
      </c>
      <c r="G16" s="109">
        <f>'[1]7'!G99</f>
        <v>79.099999999999994</v>
      </c>
      <c r="H16" s="174">
        <f>'[1]7'!H99</f>
        <v>939533</v>
      </c>
      <c r="I16" s="174">
        <f>'[1]7'!I99</f>
        <v>903322</v>
      </c>
      <c r="J16" s="109">
        <f>'[1]7'!J99</f>
        <v>104</v>
      </c>
      <c r="K16" s="174">
        <f>'[1]7'!K99</f>
        <v>730403</v>
      </c>
      <c r="L16" s="174">
        <f>'[1]7'!L99</f>
        <v>732387</v>
      </c>
      <c r="M16" s="109">
        <f>'[1]7'!M99</f>
        <v>99.7</v>
      </c>
      <c r="N16" s="174">
        <f>'[1]7'!N99</f>
        <v>1751331</v>
      </c>
      <c r="O16" s="174">
        <f>'[1]7'!O99</f>
        <v>1738673</v>
      </c>
      <c r="P16" s="109">
        <f>'[1]7'!P99</f>
        <v>100.7</v>
      </c>
    </row>
    <row r="17" spans="1:16" ht="13.9" customHeight="1">
      <c r="A17" s="32" t="s">
        <v>43</v>
      </c>
      <c r="B17" s="174">
        <f>'[1]7'!B117</f>
        <v>87075</v>
      </c>
      <c r="C17" s="174">
        <f>'[1]7'!C117</f>
        <v>84085</v>
      </c>
      <c r="D17" s="109">
        <f>'[1]7'!D117</f>
        <v>103.6</v>
      </c>
      <c r="E17" s="174">
        <f>'[1]7'!E117</f>
        <v>2383</v>
      </c>
      <c r="F17" s="174">
        <f>'[1]7'!F117</f>
        <v>1850</v>
      </c>
      <c r="G17" s="109">
        <f>'[1]7'!G117</f>
        <v>128.80000000000001</v>
      </c>
      <c r="H17" s="174">
        <f>'[1]7'!H117</f>
        <v>84692</v>
      </c>
      <c r="I17" s="174">
        <f>'[1]7'!I117</f>
        <v>82235</v>
      </c>
      <c r="J17" s="109">
        <f>'[1]7'!J117</f>
        <v>103</v>
      </c>
      <c r="K17" s="174">
        <f>'[1]7'!K117</f>
        <v>177209</v>
      </c>
      <c r="L17" s="174">
        <f>'[1]7'!L117</f>
        <v>167575</v>
      </c>
      <c r="M17" s="109">
        <f>'[1]7'!M117</f>
        <v>105.7</v>
      </c>
      <c r="N17" s="174">
        <f>'[1]7'!N117</f>
        <v>264284</v>
      </c>
      <c r="O17" s="174">
        <f>'[1]7'!O117</f>
        <v>251660</v>
      </c>
      <c r="P17" s="109">
        <f>'[1]7'!P117</f>
        <v>105</v>
      </c>
    </row>
    <row r="18" spans="1:16" ht="13.9" customHeight="1">
      <c r="A18" s="32" t="s">
        <v>38</v>
      </c>
      <c r="B18" s="174">
        <f>'[1]7'!B135</f>
        <v>9789</v>
      </c>
      <c r="C18" s="174">
        <f>'[1]7'!C135</f>
        <v>8677</v>
      </c>
      <c r="D18" s="109">
        <f>'[1]7'!D135</f>
        <v>112.8</v>
      </c>
      <c r="E18" s="174">
        <f>'[1]7'!E135</f>
        <v>7651</v>
      </c>
      <c r="F18" s="174">
        <f>'[1]7'!F135</f>
        <v>6989</v>
      </c>
      <c r="G18" s="109">
        <f>'[1]7'!G135</f>
        <v>109.5</v>
      </c>
      <c r="H18" s="174">
        <f>'[1]7'!H135</f>
        <v>2138</v>
      </c>
      <c r="I18" s="174">
        <f>'[1]7'!I135</f>
        <v>1688</v>
      </c>
      <c r="J18" s="109">
        <f>'[1]7'!J135</f>
        <v>126.7</v>
      </c>
      <c r="K18" s="174">
        <f>'[1]7'!K135</f>
        <v>5329</v>
      </c>
      <c r="L18" s="174">
        <f>'[1]7'!L135</f>
        <v>5711</v>
      </c>
      <c r="M18" s="109">
        <f>'[1]7'!M135</f>
        <v>93.3</v>
      </c>
      <c r="N18" s="174">
        <f>'[1]7'!N135</f>
        <v>15118</v>
      </c>
      <c r="O18" s="174">
        <f>'[1]7'!O135</f>
        <v>14388</v>
      </c>
      <c r="P18" s="109">
        <f>'[1]7'!P135</f>
        <v>105.1</v>
      </c>
    </row>
    <row r="19" spans="1:16" ht="12" customHeight="1">
      <c r="A19" s="32" t="s">
        <v>39</v>
      </c>
      <c r="B19" s="174">
        <f>'[1]7'!B153</f>
        <v>152600</v>
      </c>
      <c r="C19" s="174">
        <f>'[1]7'!C153</f>
        <v>140747</v>
      </c>
      <c r="D19" s="109">
        <f>'[1]7'!D153</f>
        <v>108.4</v>
      </c>
      <c r="E19" s="174">
        <f>'[1]7'!E153</f>
        <v>19330</v>
      </c>
      <c r="F19" s="174">
        <f>'[1]7'!F153</f>
        <v>18847</v>
      </c>
      <c r="G19" s="109">
        <f>'[1]7'!G153</f>
        <v>102.6</v>
      </c>
      <c r="H19" s="174">
        <f>'[1]7'!H153</f>
        <v>133270</v>
      </c>
      <c r="I19" s="174">
        <f>'[1]7'!I153</f>
        <v>121900</v>
      </c>
      <c r="J19" s="109">
        <f>'[1]7'!J153</f>
        <v>109.3</v>
      </c>
      <c r="K19" s="174">
        <f>'[1]7'!K153</f>
        <v>89548</v>
      </c>
      <c r="L19" s="174">
        <f>'[1]7'!L153</f>
        <v>83455</v>
      </c>
      <c r="M19" s="109">
        <f>'[1]7'!M153</f>
        <v>107.3</v>
      </c>
      <c r="N19" s="174">
        <f>'[1]7'!N153</f>
        <v>242148</v>
      </c>
      <c r="O19" s="174">
        <f>'[1]7'!O153</f>
        <v>224202</v>
      </c>
      <c r="P19" s="109">
        <f>'[1]7'!P153</f>
        <v>108</v>
      </c>
    </row>
    <row r="20" spans="1:16" s="35" customFormat="1">
      <c r="A20" s="34" t="s">
        <v>42</v>
      </c>
      <c r="B20" s="174">
        <f>'[1]7'!B171</f>
        <v>2222</v>
      </c>
      <c r="C20" s="174">
        <f>'[1]7'!C171</f>
        <v>2008</v>
      </c>
      <c r="D20" s="109">
        <f>'[1]7'!D171</f>
        <v>110.7</v>
      </c>
      <c r="E20" s="174">
        <f>'[1]7'!E171</f>
        <v>730</v>
      </c>
      <c r="F20" s="174">
        <f>'[1]7'!F171</f>
        <v>680</v>
      </c>
      <c r="G20" s="109">
        <f>'[1]7'!G171</f>
        <v>107.4</v>
      </c>
      <c r="H20" s="174">
        <f>'[1]7'!H171</f>
        <v>1492</v>
      </c>
      <c r="I20" s="174">
        <f>'[1]7'!I171</f>
        <v>1328</v>
      </c>
      <c r="J20" s="109">
        <f>'[1]7'!J171</f>
        <v>112.3</v>
      </c>
      <c r="K20" s="174">
        <f>'[1]7'!K171</f>
        <v>121</v>
      </c>
      <c r="L20" s="174">
        <f>'[1]7'!L171</f>
        <v>349</v>
      </c>
      <c r="M20" s="109">
        <f>'[1]7'!M171</f>
        <v>34.700000000000003</v>
      </c>
      <c r="N20" s="174">
        <f>'[1]7'!N171</f>
        <v>2343</v>
      </c>
      <c r="O20" s="174">
        <f>'[1]7'!O171</f>
        <v>2357</v>
      </c>
      <c r="P20" s="109">
        <f>'[1]7'!P171</f>
        <v>99.4</v>
      </c>
    </row>
    <row r="21" spans="1:16">
      <c r="A21" s="36" t="s">
        <v>41</v>
      </c>
      <c r="B21" s="175">
        <f>'[1]7'!B188</f>
        <v>1538340</v>
      </c>
      <c r="C21" s="175">
        <f>'[1]7'!C188</f>
        <v>1382619</v>
      </c>
      <c r="D21" s="14">
        <f>'[1]7'!D188</f>
        <v>111.3</v>
      </c>
      <c r="E21" s="175">
        <f>'[1]7'!E188</f>
        <v>1515122</v>
      </c>
      <c r="F21" s="175">
        <f>'[1]7'!F188</f>
        <v>1357003</v>
      </c>
      <c r="G21" s="14">
        <f>'[1]7'!G188</f>
        <v>111.7</v>
      </c>
      <c r="H21" s="175">
        <f>'[1]7'!H188</f>
        <v>23218</v>
      </c>
      <c r="I21" s="175">
        <f>'[1]7'!I188</f>
        <v>25616</v>
      </c>
      <c r="J21" s="14">
        <f>'[1]7'!J188</f>
        <v>90.6</v>
      </c>
      <c r="K21" s="175">
        <f>'[1]7'!K188</f>
        <v>402005</v>
      </c>
      <c r="L21" s="175">
        <f>'[1]7'!L188</f>
        <v>403303</v>
      </c>
      <c r="M21" s="14">
        <f>'[1]7'!M188</f>
        <v>99.7</v>
      </c>
      <c r="N21" s="175">
        <f>'[1]7'!N188</f>
        <v>1940345</v>
      </c>
      <c r="O21" s="175">
        <f>'[1]7'!O188</f>
        <v>1785922</v>
      </c>
      <c r="P21" s="14">
        <f>'[1]7'!P188</f>
        <v>108.6</v>
      </c>
    </row>
    <row r="22" spans="1:16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6" ht="12" customHeight="1">
      <c r="A23" s="213"/>
      <c r="B23" s="213"/>
      <c r="C23" s="213"/>
      <c r="D23" s="213"/>
      <c r="E23" s="213"/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</row>
    <row r="24" spans="1:16">
      <c r="A24" s="213"/>
      <c r="B24" s="213"/>
      <c r="C24" s="213"/>
      <c r="D24" s="213"/>
      <c r="E24" s="213"/>
      <c r="F24" s="213"/>
      <c r="G24" s="213"/>
      <c r="H24" s="213"/>
      <c r="I24" s="213"/>
      <c r="J24" s="213"/>
      <c r="K24" s="213"/>
      <c r="L24" s="213"/>
      <c r="M24" s="213"/>
      <c r="N24" s="213"/>
      <c r="O24" s="213"/>
      <c r="P24" s="213"/>
    </row>
    <row r="25" spans="1:16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</row>
  </sheetData>
  <mergeCells count="11">
    <mergeCell ref="A23:P24"/>
    <mergeCell ref="A6:P6"/>
    <mergeCell ref="A13:P13"/>
    <mergeCell ref="A1:P1"/>
    <mergeCell ref="N3:P4"/>
    <mergeCell ref="E4:G4"/>
    <mergeCell ref="H4:J4"/>
    <mergeCell ref="A3:A5"/>
    <mergeCell ref="B3:D4"/>
    <mergeCell ref="E3:J3"/>
    <mergeCell ref="K3:M4"/>
  </mergeCells>
  <pageMargins left="0.23622047244094491" right="0.15748031496062992" top="0.43307086614173229" bottom="7.874015748031496E-2" header="0.15748031496062992" footer="0"/>
  <pageSetup paperSize="9" scale="83" firstPageNumber="4" orientation="landscape" useFirstPageNumber="1" horizontalDpi="300" verticalDpi="300" r:id="rId1"/>
  <headerFooter alignWithMargins="0">
    <oddFooter>&amp;R&amp;"-,полужирный"&amp;8 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4"/>
  <sheetViews>
    <sheetView zoomScaleNormal="100" workbookViewId="0">
      <selection activeCell="F30" sqref="F30"/>
    </sheetView>
  </sheetViews>
  <sheetFormatPr defaultRowHeight="12.75"/>
  <cols>
    <col min="1" max="1" width="22.85546875" style="1" customWidth="1"/>
    <col min="2" max="2" width="10.28515625" style="1" customWidth="1"/>
    <col min="3" max="3" width="9.85546875" style="1" customWidth="1"/>
    <col min="4" max="5" width="9.140625" style="1" customWidth="1"/>
    <col min="6" max="6" width="10" style="1" customWidth="1"/>
    <col min="7" max="8" width="9.140625" style="1" customWidth="1"/>
    <col min="9" max="9" width="9.42578125" style="1" customWidth="1"/>
    <col min="10" max="11" width="9.140625" style="1" customWidth="1"/>
    <col min="12" max="12" width="9.5703125" style="1" customWidth="1"/>
    <col min="13" max="13" width="9.140625" style="1" customWidth="1"/>
    <col min="14" max="15" width="9" style="1" bestFit="1" customWidth="1"/>
    <col min="16" max="16" width="11.140625" style="1" customWidth="1"/>
    <col min="17" max="16384" width="9.140625" style="1"/>
  </cols>
  <sheetData>
    <row r="1" spans="1:26" ht="27" customHeight="1">
      <c r="A1" s="227" t="s">
        <v>86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</row>
    <row r="2" spans="1:26" ht="22.5" customHeight="1">
      <c r="A2" s="228" t="s">
        <v>87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</row>
    <row r="3" spans="1:26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P3" s="70" t="s">
        <v>44</v>
      </c>
    </row>
    <row r="4" spans="1:26" ht="14.45" customHeight="1">
      <c r="A4" s="219"/>
      <c r="B4" s="217" t="s">
        <v>96</v>
      </c>
      <c r="C4" s="217"/>
      <c r="D4" s="217"/>
      <c r="E4" s="218" t="s">
        <v>23</v>
      </c>
      <c r="F4" s="220"/>
      <c r="G4" s="220"/>
      <c r="H4" s="220"/>
      <c r="I4" s="220"/>
      <c r="J4" s="220"/>
      <c r="K4" s="221" t="s">
        <v>100</v>
      </c>
      <c r="L4" s="222"/>
      <c r="M4" s="223"/>
      <c r="N4" s="217" t="s">
        <v>95</v>
      </c>
      <c r="O4" s="217"/>
      <c r="P4" s="218"/>
    </row>
    <row r="5" spans="1:26" ht="24.75" customHeight="1">
      <c r="A5" s="219"/>
      <c r="B5" s="217"/>
      <c r="C5" s="217"/>
      <c r="D5" s="217"/>
      <c r="E5" s="217" t="s">
        <v>24</v>
      </c>
      <c r="F5" s="217"/>
      <c r="G5" s="217"/>
      <c r="H5" s="217" t="s">
        <v>25</v>
      </c>
      <c r="I5" s="217"/>
      <c r="J5" s="217"/>
      <c r="K5" s="224"/>
      <c r="L5" s="225"/>
      <c r="M5" s="226"/>
      <c r="N5" s="217"/>
      <c r="O5" s="217"/>
      <c r="P5" s="218"/>
    </row>
    <row r="6" spans="1:26" ht="24.6" customHeight="1">
      <c r="A6" s="219"/>
      <c r="B6" s="27">
        <v>2026</v>
      </c>
      <c r="C6" s="27">
        <v>2025</v>
      </c>
      <c r="D6" s="27" t="s">
        <v>109</v>
      </c>
      <c r="E6" s="27">
        <v>2026</v>
      </c>
      <c r="F6" s="27">
        <v>2025</v>
      </c>
      <c r="G6" s="27" t="s">
        <v>109</v>
      </c>
      <c r="H6" s="27">
        <v>2026</v>
      </c>
      <c r="I6" s="27">
        <v>2025</v>
      </c>
      <c r="J6" s="27" t="s">
        <v>109</v>
      </c>
      <c r="K6" s="27">
        <v>2026</v>
      </c>
      <c r="L6" s="27">
        <v>2025</v>
      </c>
      <c r="M6" s="27" t="s">
        <v>109</v>
      </c>
      <c r="N6" s="27">
        <v>2026</v>
      </c>
      <c r="O6" s="27">
        <v>2025</v>
      </c>
      <c r="P6" s="28" t="s">
        <v>109</v>
      </c>
      <c r="Q6" s="132"/>
    </row>
    <row r="7" spans="1:26" s="2" customFormat="1">
      <c r="A7" s="176" t="s">
        <v>145</v>
      </c>
      <c r="B7" s="12">
        <v>11063.74</v>
      </c>
      <c r="C7" s="12">
        <v>10748.86</v>
      </c>
      <c r="D7" s="12">
        <v>102.92942693457725</v>
      </c>
      <c r="E7" s="22">
        <v>1949.94</v>
      </c>
      <c r="F7" s="22">
        <v>1666.66</v>
      </c>
      <c r="G7" s="22">
        <v>116.99686798747193</v>
      </c>
      <c r="H7" s="22">
        <v>9113.7999999999993</v>
      </c>
      <c r="I7" s="150">
        <v>9082.2000000000007</v>
      </c>
      <c r="J7" s="12">
        <v>100.34793332012066</v>
      </c>
      <c r="K7" s="22">
        <v>14395.7</v>
      </c>
      <c r="L7" s="150">
        <v>14150.8</v>
      </c>
      <c r="M7" s="12">
        <v>101.73064420386129</v>
      </c>
      <c r="N7" s="22">
        <v>25459.440000000002</v>
      </c>
      <c r="O7" s="12">
        <v>24899.66</v>
      </c>
      <c r="P7" s="12">
        <v>102.24814314733617</v>
      </c>
      <c r="Q7" s="8"/>
      <c r="R7" s="9"/>
      <c r="S7" s="9"/>
      <c r="T7" s="8"/>
      <c r="U7" s="9"/>
      <c r="V7" s="9"/>
      <c r="W7" s="8"/>
      <c r="X7" s="9"/>
      <c r="Y7" s="9"/>
      <c r="Z7" s="8"/>
    </row>
    <row r="8" spans="1:26" s="2" customFormat="1">
      <c r="A8" s="183" t="s">
        <v>147</v>
      </c>
      <c r="B8" s="177">
        <v>684.2</v>
      </c>
      <c r="C8" s="177">
        <v>708.78</v>
      </c>
      <c r="D8" s="178">
        <v>96.5</v>
      </c>
      <c r="E8" s="177">
        <v>358.4</v>
      </c>
      <c r="F8" s="177">
        <v>404.68</v>
      </c>
      <c r="G8" s="178">
        <v>88.6</v>
      </c>
      <c r="H8" s="177">
        <v>325.8</v>
      </c>
      <c r="I8" s="177">
        <v>304.10000000000002</v>
      </c>
      <c r="J8" s="178">
        <v>107.1</v>
      </c>
      <c r="K8" s="177">
        <v>430.3</v>
      </c>
      <c r="L8" s="177">
        <v>419.5</v>
      </c>
      <c r="M8" s="178">
        <v>102.6</v>
      </c>
      <c r="N8" s="177">
        <v>1114.5</v>
      </c>
      <c r="O8" s="177">
        <v>1128.28</v>
      </c>
      <c r="P8" s="178">
        <v>98.8</v>
      </c>
      <c r="Q8" s="8"/>
      <c r="R8" s="9"/>
      <c r="S8" s="9"/>
      <c r="T8" s="8"/>
      <c r="U8" s="9"/>
      <c r="V8" s="9"/>
      <c r="W8" s="8"/>
      <c r="X8" s="9"/>
      <c r="Y8" s="9"/>
      <c r="Z8" s="8"/>
    </row>
    <row r="9" spans="1:26" s="2" customFormat="1">
      <c r="A9" s="183" t="s">
        <v>148</v>
      </c>
      <c r="B9" s="177">
        <v>39.799999999999997</v>
      </c>
      <c r="C9" s="177">
        <v>38.1</v>
      </c>
      <c r="D9" s="178">
        <v>104.5</v>
      </c>
      <c r="E9" s="179" t="s">
        <v>142</v>
      </c>
      <c r="F9" s="179" t="s">
        <v>142</v>
      </c>
      <c r="G9" s="179" t="s">
        <v>142</v>
      </c>
      <c r="H9" s="177">
        <v>39.799999999999997</v>
      </c>
      <c r="I9" s="177">
        <v>38.1</v>
      </c>
      <c r="J9" s="178">
        <v>104.5</v>
      </c>
      <c r="K9" s="177">
        <v>126.3</v>
      </c>
      <c r="L9" s="177">
        <v>123.4</v>
      </c>
      <c r="M9" s="178">
        <v>102.4</v>
      </c>
      <c r="N9" s="177">
        <v>166.1</v>
      </c>
      <c r="O9" s="177">
        <v>161.5</v>
      </c>
      <c r="P9" s="178">
        <v>102.8</v>
      </c>
      <c r="Q9" s="8"/>
      <c r="R9" s="9"/>
      <c r="S9" s="9"/>
      <c r="T9" s="8"/>
      <c r="U9" s="9"/>
      <c r="V9" s="9"/>
      <c r="W9" s="8"/>
      <c r="X9" s="9"/>
      <c r="Y9" s="9"/>
      <c r="Z9" s="8"/>
    </row>
    <row r="10" spans="1:26" s="2" customFormat="1">
      <c r="A10" s="183" t="s">
        <v>149</v>
      </c>
      <c r="B10" s="177">
        <v>979.72</v>
      </c>
      <c r="C10" s="177">
        <v>791.5</v>
      </c>
      <c r="D10" s="178">
        <v>123.8</v>
      </c>
      <c r="E10" s="177">
        <v>317.22000000000003</v>
      </c>
      <c r="F10" s="177">
        <v>54</v>
      </c>
      <c r="G10" s="178">
        <v>587.4</v>
      </c>
      <c r="H10" s="177">
        <v>662.5</v>
      </c>
      <c r="I10" s="177">
        <v>737.5</v>
      </c>
      <c r="J10" s="178">
        <v>89.8</v>
      </c>
      <c r="K10" s="177">
        <v>1788.9</v>
      </c>
      <c r="L10" s="177">
        <v>1779.4</v>
      </c>
      <c r="M10" s="178">
        <v>100.5</v>
      </c>
      <c r="N10" s="177">
        <v>2768.62</v>
      </c>
      <c r="O10" s="177">
        <v>2570.9</v>
      </c>
      <c r="P10" s="178">
        <v>107.7</v>
      </c>
      <c r="Q10" s="8"/>
      <c r="R10" s="9"/>
      <c r="S10" s="9"/>
      <c r="T10" s="8"/>
      <c r="U10" s="9"/>
      <c r="V10" s="9"/>
      <c r="W10" s="8"/>
      <c r="X10" s="9"/>
      <c r="Y10" s="9"/>
      <c r="Z10" s="8"/>
    </row>
    <row r="11" spans="1:26" s="2" customFormat="1">
      <c r="A11" s="183" t="s">
        <v>150</v>
      </c>
      <c r="B11" s="177">
        <v>1440.61</v>
      </c>
      <c r="C11" s="177">
        <v>1349.61</v>
      </c>
      <c r="D11" s="178">
        <v>106.7</v>
      </c>
      <c r="E11" s="177">
        <v>537.30999999999995</v>
      </c>
      <c r="F11" s="177">
        <v>461.61</v>
      </c>
      <c r="G11" s="178">
        <v>116.4</v>
      </c>
      <c r="H11" s="177">
        <v>903.3</v>
      </c>
      <c r="I11" s="177">
        <v>888</v>
      </c>
      <c r="J11" s="178">
        <v>101.7</v>
      </c>
      <c r="K11" s="177">
        <v>2036</v>
      </c>
      <c r="L11" s="177">
        <v>1991.3</v>
      </c>
      <c r="M11" s="178">
        <v>102.2</v>
      </c>
      <c r="N11" s="177">
        <v>3476.61</v>
      </c>
      <c r="O11" s="177">
        <v>3340.91</v>
      </c>
      <c r="P11" s="178">
        <v>104.1</v>
      </c>
      <c r="Q11" s="8"/>
      <c r="R11" s="9"/>
      <c r="S11" s="9"/>
      <c r="T11" s="8"/>
      <c r="U11" s="9"/>
      <c r="V11" s="9"/>
      <c r="W11" s="8"/>
      <c r="X11" s="9"/>
      <c r="Y11" s="9"/>
      <c r="Z11" s="8"/>
    </row>
    <row r="12" spans="1:26" s="2" customFormat="1">
      <c r="A12" s="183" t="s">
        <v>151</v>
      </c>
      <c r="B12" s="177">
        <v>540.37</v>
      </c>
      <c r="C12" s="177">
        <v>530.87</v>
      </c>
      <c r="D12" s="178">
        <v>101.8</v>
      </c>
      <c r="E12" s="177">
        <v>80.87</v>
      </c>
      <c r="F12" s="177">
        <v>75.27</v>
      </c>
      <c r="G12" s="178">
        <v>107.4</v>
      </c>
      <c r="H12" s="177">
        <v>459.5</v>
      </c>
      <c r="I12" s="177">
        <v>455.6</v>
      </c>
      <c r="J12" s="178">
        <v>100.9</v>
      </c>
      <c r="K12" s="177">
        <v>1399.8</v>
      </c>
      <c r="L12" s="177">
        <v>1361.2</v>
      </c>
      <c r="M12" s="178">
        <v>102.8</v>
      </c>
      <c r="N12" s="177">
        <v>1940.17</v>
      </c>
      <c r="O12" s="177">
        <v>1892.07</v>
      </c>
      <c r="P12" s="178">
        <v>102.5</v>
      </c>
      <c r="Q12" s="8"/>
      <c r="R12" s="9"/>
      <c r="S12" s="9"/>
      <c r="T12" s="8"/>
      <c r="U12" s="9"/>
      <c r="V12" s="9"/>
      <c r="W12" s="8"/>
      <c r="X12" s="9"/>
      <c r="Y12" s="9"/>
      <c r="Z12" s="8"/>
    </row>
    <row r="13" spans="1:26">
      <c r="A13" s="183" t="s">
        <v>152</v>
      </c>
      <c r="B13" s="177">
        <v>1533.3</v>
      </c>
      <c r="C13" s="177">
        <v>1505.5</v>
      </c>
      <c r="D13" s="178">
        <v>101.8</v>
      </c>
      <c r="E13" s="177">
        <v>11.2</v>
      </c>
      <c r="F13" s="179" t="s">
        <v>143</v>
      </c>
      <c r="G13" s="178">
        <v>373.3</v>
      </c>
      <c r="H13" s="177">
        <v>1522.1</v>
      </c>
      <c r="I13" s="177">
        <v>1502.5</v>
      </c>
      <c r="J13" s="178">
        <v>101.3</v>
      </c>
      <c r="K13" s="177">
        <v>1189.8</v>
      </c>
      <c r="L13" s="177">
        <v>1176.7</v>
      </c>
      <c r="M13" s="178">
        <v>101.1</v>
      </c>
      <c r="N13" s="177">
        <v>2723.1</v>
      </c>
      <c r="O13" s="177">
        <v>2682.2</v>
      </c>
      <c r="P13" s="178">
        <v>101.5</v>
      </c>
      <c r="Q13" s="8"/>
      <c r="R13" s="9"/>
      <c r="S13" s="9"/>
      <c r="T13" s="8"/>
      <c r="U13" s="9"/>
      <c r="V13" s="9"/>
      <c r="W13" s="8"/>
      <c r="X13" s="9"/>
      <c r="Y13" s="9"/>
      <c r="Z13" s="8"/>
    </row>
    <row r="14" spans="1:26">
      <c r="A14" s="183" t="s">
        <v>153</v>
      </c>
      <c r="B14" s="177">
        <v>1277.4000000000001</v>
      </c>
      <c r="C14" s="177">
        <v>1269.8900000000001</v>
      </c>
      <c r="D14" s="178">
        <v>100.6</v>
      </c>
      <c r="E14" s="177">
        <v>113.8</v>
      </c>
      <c r="F14" s="177">
        <v>113.49</v>
      </c>
      <c r="G14" s="178">
        <v>100.3</v>
      </c>
      <c r="H14" s="177">
        <v>1163.5999999999999</v>
      </c>
      <c r="I14" s="177">
        <v>1156.4000000000001</v>
      </c>
      <c r="J14" s="178">
        <v>100.6</v>
      </c>
      <c r="K14" s="177">
        <v>1677.9</v>
      </c>
      <c r="L14" s="177">
        <v>1650</v>
      </c>
      <c r="M14" s="178">
        <v>101.7</v>
      </c>
      <c r="N14" s="177">
        <v>2955.3</v>
      </c>
      <c r="O14" s="177">
        <v>2919.89</v>
      </c>
      <c r="P14" s="178">
        <v>101.2</v>
      </c>
      <c r="Q14" s="8"/>
      <c r="R14" s="9"/>
      <c r="S14" s="9"/>
      <c r="T14" s="8"/>
      <c r="U14" s="9"/>
      <c r="V14" s="9"/>
      <c r="W14" s="8"/>
      <c r="X14" s="9"/>
      <c r="Y14" s="9"/>
      <c r="Z14" s="8"/>
    </row>
    <row r="15" spans="1:26">
      <c r="A15" s="183" t="s">
        <v>154</v>
      </c>
      <c r="B15" s="177">
        <v>1867.84</v>
      </c>
      <c r="C15" s="177">
        <v>1825.81</v>
      </c>
      <c r="D15" s="178">
        <v>102.3</v>
      </c>
      <c r="E15" s="177">
        <v>515.34</v>
      </c>
      <c r="F15" s="177">
        <v>499.51</v>
      </c>
      <c r="G15" s="178">
        <v>103.2</v>
      </c>
      <c r="H15" s="177">
        <v>1352.5</v>
      </c>
      <c r="I15" s="177">
        <v>1326.3</v>
      </c>
      <c r="J15" s="178">
        <v>102</v>
      </c>
      <c r="K15" s="177">
        <v>1299.3</v>
      </c>
      <c r="L15" s="177">
        <v>1260.4000000000001</v>
      </c>
      <c r="M15" s="178">
        <v>103.1</v>
      </c>
      <c r="N15" s="177">
        <v>3167.14</v>
      </c>
      <c r="O15" s="177">
        <v>3086.21</v>
      </c>
      <c r="P15" s="178">
        <v>102.6</v>
      </c>
      <c r="Q15" s="8"/>
      <c r="R15" s="9"/>
      <c r="S15" s="9"/>
      <c r="T15" s="8"/>
      <c r="U15" s="9"/>
      <c r="V15" s="9"/>
      <c r="W15" s="8"/>
      <c r="X15" s="9"/>
      <c r="Y15" s="9"/>
      <c r="Z15" s="8"/>
    </row>
    <row r="16" spans="1:26">
      <c r="A16" s="183" t="s">
        <v>155</v>
      </c>
      <c r="B16" s="177">
        <v>1580.9</v>
      </c>
      <c r="C16" s="177">
        <v>1611.9</v>
      </c>
      <c r="D16" s="178">
        <v>98.1</v>
      </c>
      <c r="E16" s="177">
        <v>15.8</v>
      </c>
      <c r="F16" s="177">
        <v>55.1</v>
      </c>
      <c r="G16" s="178">
        <v>28.7</v>
      </c>
      <c r="H16" s="177">
        <v>1565.1</v>
      </c>
      <c r="I16" s="177">
        <v>1556.8</v>
      </c>
      <c r="J16" s="178">
        <v>100.5</v>
      </c>
      <c r="K16" s="177">
        <v>1933.4</v>
      </c>
      <c r="L16" s="177">
        <v>1909.9</v>
      </c>
      <c r="M16" s="178">
        <v>101.2</v>
      </c>
      <c r="N16" s="177">
        <v>3514.3</v>
      </c>
      <c r="O16" s="177">
        <v>3521.8</v>
      </c>
      <c r="P16" s="178">
        <v>99.8</v>
      </c>
      <c r="Q16" s="8"/>
      <c r="R16" s="9"/>
      <c r="S16" s="9"/>
      <c r="T16" s="8"/>
      <c r="U16" s="9"/>
      <c r="V16" s="9"/>
      <c r="W16" s="8"/>
      <c r="X16" s="9"/>
      <c r="Y16" s="9"/>
      <c r="Z16" s="8"/>
    </row>
    <row r="17" spans="1:26" ht="14.25" customHeight="1">
      <c r="A17" s="184" t="s">
        <v>156</v>
      </c>
      <c r="B17" s="180">
        <v>1119.5999999999999</v>
      </c>
      <c r="C17" s="180">
        <v>1117</v>
      </c>
      <c r="D17" s="181">
        <v>100.2</v>
      </c>
      <c r="E17" s="182" t="s">
        <v>142</v>
      </c>
      <c r="F17" s="182" t="s">
        <v>142</v>
      </c>
      <c r="G17" s="182" t="s">
        <v>142</v>
      </c>
      <c r="H17" s="180">
        <v>1119.5999999999999</v>
      </c>
      <c r="I17" s="180">
        <v>1117</v>
      </c>
      <c r="J17" s="181">
        <v>100.2</v>
      </c>
      <c r="K17" s="180">
        <v>2514</v>
      </c>
      <c r="L17" s="180">
        <v>2479.1999999999998</v>
      </c>
      <c r="M17" s="181">
        <v>101.4</v>
      </c>
      <c r="N17" s="180">
        <v>3633.6</v>
      </c>
      <c r="O17" s="180">
        <v>3596.2</v>
      </c>
      <c r="P17" s="181">
        <v>101</v>
      </c>
      <c r="Q17" s="8"/>
      <c r="R17" s="9"/>
      <c r="S17" s="9"/>
      <c r="T17" s="8"/>
      <c r="U17" s="9"/>
      <c r="V17" s="9"/>
      <c r="W17" s="8"/>
      <c r="X17" s="9"/>
      <c r="Y17" s="9"/>
      <c r="Z17" s="8"/>
    </row>
    <row r="18" spans="1:26" s="2" customFormat="1" ht="14.25" customHeight="1">
      <c r="A18" s="61"/>
      <c r="B18" s="12"/>
      <c r="C18" s="12"/>
      <c r="D18" s="12"/>
      <c r="E18" s="22"/>
      <c r="F18" s="22"/>
      <c r="G18" s="22"/>
      <c r="H18" s="22"/>
      <c r="I18" s="150"/>
      <c r="J18" s="12"/>
      <c r="K18" s="22"/>
      <c r="L18" s="150"/>
      <c r="M18" s="12"/>
      <c r="N18" s="22"/>
      <c r="O18" s="12"/>
      <c r="P18" s="12"/>
      <c r="Q18" s="8"/>
      <c r="R18" s="9"/>
      <c r="S18" s="9"/>
      <c r="T18" s="8"/>
      <c r="U18" s="9"/>
      <c r="V18" s="9"/>
      <c r="W18" s="8"/>
      <c r="X18" s="9"/>
      <c r="Y18" s="9"/>
      <c r="Z18" s="8"/>
    </row>
    <row r="19" spans="1:26" ht="14.25" customHeight="1">
      <c r="A19" s="61"/>
      <c r="B19" s="12"/>
      <c r="C19" s="12"/>
      <c r="D19" s="12"/>
      <c r="E19" s="22"/>
      <c r="F19" s="22"/>
      <c r="G19" s="22"/>
      <c r="H19" s="22"/>
      <c r="I19" s="150"/>
      <c r="J19" s="12"/>
      <c r="K19" s="22"/>
      <c r="L19" s="150"/>
      <c r="M19" s="12"/>
      <c r="N19" s="22"/>
      <c r="O19" s="12"/>
      <c r="P19" s="12"/>
      <c r="Q19" s="8"/>
      <c r="R19" s="9"/>
      <c r="S19" s="9"/>
      <c r="T19" s="8"/>
      <c r="U19" s="9"/>
      <c r="V19" s="9"/>
      <c r="W19" s="8"/>
      <c r="X19" s="9"/>
      <c r="Y19" s="9"/>
      <c r="Z19" s="8"/>
    </row>
    <row r="20" spans="1:26" ht="14.25" customHeight="1">
      <c r="A20" s="61"/>
      <c r="B20" s="12"/>
      <c r="C20" s="12"/>
      <c r="D20" s="12"/>
      <c r="E20" s="22"/>
      <c r="F20" s="22"/>
      <c r="G20" s="22"/>
      <c r="H20" s="22"/>
      <c r="I20" s="150"/>
      <c r="J20" s="12"/>
      <c r="K20" s="22"/>
      <c r="L20" s="150"/>
      <c r="M20" s="12"/>
      <c r="N20" s="22"/>
      <c r="O20" s="12"/>
      <c r="P20" s="12"/>
      <c r="Q20" s="8"/>
      <c r="R20" s="9"/>
      <c r="S20" s="9"/>
      <c r="T20" s="8"/>
      <c r="U20" s="9"/>
      <c r="V20" s="9"/>
      <c r="W20" s="8"/>
      <c r="X20" s="9"/>
      <c r="Y20" s="9"/>
      <c r="Z20" s="8"/>
    </row>
    <row r="21" spans="1:26" ht="14.25" customHeight="1">
      <c r="A21" s="61"/>
      <c r="B21" s="12"/>
      <c r="C21" s="12"/>
      <c r="D21" s="12"/>
      <c r="E21" s="22"/>
      <c r="F21" s="22"/>
      <c r="G21" s="22"/>
      <c r="H21" s="22"/>
      <c r="I21" s="150"/>
      <c r="J21" s="12"/>
      <c r="K21" s="22"/>
      <c r="L21" s="150"/>
      <c r="M21" s="12"/>
      <c r="N21" s="22"/>
      <c r="O21" s="12"/>
      <c r="P21" s="12"/>
      <c r="Q21" s="8"/>
      <c r="R21" s="9"/>
      <c r="S21" s="9"/>
      <c r="T21" s="8"/>
      <c r="U21" s="9"/>
      <c r="V21" s="9"/>
      <c r="W21" s="8"/>
      <c r="X21" s="9"/>
      <c r="Y21" s="9"/>
      <c r="Z21" s="8"/>
    </row>
    <row r="22" spans="1:26" ht="14.25" customHeight="1">
      <c r="A22" s="61"/>
      <c r="B22" s="12"/>
      <c r="C22" s="12"/>
      <c r="D22" s="12"/>
      <c r="E22" s="22"/>
      <c r="F22" s="22"/>
      <c r="G22" s="22"/>
      <c r="H22" s="22"/>
      <c r="I22" s="150"/>
      <c r="J22" s="12"/>
      <c r="K22" s="22"/>
      <c r="L22" s="150"/>
      <c r="M22" s="12"/>
      <c r="N22" s="22"/>
      <c r="O22" s="12"/>
      <c r="P22" s="12"/>
      <c r="Q22" s="8"/>
      <c r="R22" s="9"/>
      <c r="S22" s="9"/>
      <c r="T22" s="8"/>
      <c r="U22" s="9"/>
      <c r="V22" s="9"/>
      <c r="W22" s="8"/>
      <c r="X22" s="9"/>
      <c r="Y22" s="9"/>
      <c r="Z22" s="8"/>
    </row>
    <row r="23" spans="1:26" ht="14.25" customHeight="1">
      <c r="A23" s="61"/>
      <c r="B23" s="12"/>
      <c r="C23" s="12"/>
      <c r="D23" s="12"/>
      <c r="E23" s="22"/>
      <c r="F23" s="22"/>
      <c r="G23" s="22"/>
      <c r="H23" s="22"/>
      <c r="I23" s="150"/>
      <c r="J23" s="12"/>
      <c r="K23" s="22"/>
      <c r="L23" s="150"/>
      <c r="M23" s="12"/>
      <c r="N23" s="22"/>
      <c r="O23" s="12"/>
      <c r="P23" s="12"/>
      <c r="Q23" s="8"/>
      <c r="R23" s="9"/>
      <c r="S23" s="9"/>
      <c r="T23" s="8"/>
      <c r="U23" s="9"/>
      <c r="V23" s="9"/>
      <c r="W23" s="8"/>
      <c r="X23" s="9"/>
      <c r="Y23" s="9"/>
      <c r="Z23" s="8"/>
    </row>
    <row r="24" spans="1:26" ht="14.25" customHeight="1">
      <c r="A24" s="61"/>
      <c r="B24" s="12"/>
      <c r="C24" s="12"/>
      <c r="D24" s="12"/>
      <c r="E24" s="22"/>
      <c r="F24" s="22"/>
      <c r="G24" s="22"/>
      <c r="H24" s="22"/>
      <c r="I24" s="150"/>
      <c r="J24" s="12"/>
      <c r="K24" s="22"/>
      <c r="L24" s="150"/>
      <c r="M24" s="12"/>
      <c r="N24" s="22"/>
      <c r="O24" s="12"/>
      <c r="P24" s="12"/>
      <c r="Q24" s="8"/>
      <c r="R24" s="9"/>
      <c r="S24" s="9"/>
      <c r="T24" s="8"/>
      <c r="U24" s="9"/>
      <c r="V24" s="9"/>
      <c r="W24" s="8"/>
      <c r="X24" s="9"/>
      <c r="Y24" s="9"/>
      <c r="Z24" s="8"/>
    </row>
    <row r="25" spans="1:26" ht="12" customHeight="1">
      <c r="A25" s="61"/>
      <c r="B25" s="12"/>
      <c r="C25" s="12"/>
      <c r="D25" s="12"/>
      <c r="E25" s="12"/>
      <c r="F25" s="12"/>
      <c r="G25" s="22"/>
      <c r="H25" s="12"/>
      <c r="I25" s="12"/>
      <c r="J25" s="12"/>
      <c r="K25" s="12"/>
      <c r="L25" s="12"/>
      <c r="M25" s="12"/>
      <c r="N25" s="12"/>
      <c r="O25" s="12"/>
      <c r="P25" s="12"/>
      <c r="Q25" s="8"/>
      <c r="R25" s="9"/>
      <c r="S25" s="9"/>
      <c r="T25" s="8"/>
      <c r="U25" s="9"/>
      <c r="V25" s="9"/>
      <c r="W25" s="8"/>
      <c r="X25" s="9"/>
      <c r="Y25" s="9"/>
      <c r="Z25" s="8"/>
    </row>
    <row r="26" spans="1:26">
      <c r="A26" s="61"/>
      <c r="B26" s="12"/>
      <c r="C26" s="12"/>
      <c r="D26" s="12"/>
      <c r="E26" s="12"/>
      <c r="F26" s="12"/>
      <c r="G26" s="22"/>
      <c r="H26" s="12"/>
      <c r="I26" s="12"/>
      <c r="J26" s="12"/>
      <c r="K26" s="12"/>
      <c r="L26" s="12"/>
      <c r="M26" s="12"/>
      <c r="N26" s="12"/>
      <c r="O26" s="12"/>
      <c r="P26" s="12"/>
      <c r="Q26" s="8"/>
      <c r="R26" s="9"/>
      <c r="S26" s="9"/>
      <c r="T26" s="8"/>
      <c r="U26" s="7"/>
      <c r="V26" s="7"/>
      <c r="W26" s="7"/>
      <c r="X26" s="9"/>
      <c r="Y26" s="9"/>
      <c r="Z26" s="8"/>
    </row>
    <row r="27" spans="1:26">
      <c r="B27" s="9"/>
      <c r="C27" s="9"/>
      <c r="D27" s="8"/>
      <c r="E27" s="9"/>
      <c r="F27" s="9"/>
      <c r="G27" s="8"/>
      <c r="H27" s="9"/>
      <c r="I27" s="9"/>
      <c r="J27" s="8"/>
      <c r="K27" s="9"/>
      <c r="L27" s="9"/>
      <c r="M27" s="8"/>
    </row>
    <row r="28" spans="1:26">
      <c r="B28" s="9"/>
      <c r="C28" s="9"/>
      <c r="D28" s="8"/>
      <c r="E28" s="9"/>
      <c r="F28" s="9"/>
      <c r="G28" s="8"/>
      <c r="H28" s="9"/>
      <c r="I28" s="9"/>
      <c r="J28" s="8"/>
      <c r="K28" s="9"/>
      <c r="L28" s="9"/>
      <c r="M28" s="8"/>
    </row>
    <row r="29" spans="1:26">
      <c r="B29" s="9"/>
      <c r="C29" s="9"/>
      <c r="D29" s="8"/>
      <c r="E29" s="9"/>
      <c r="F29" s="9"/>
      <c r="G29" s="8"/>
      <c r="H29" s="9"/>
      <c r="I29" s="9"/>
      <c r="J29" s="8"/>
      <c r="K29" s="9"/>
      <c r="L29" s="9"/>
      <c r="M29" s="8"/>
    </row>
    <row r="30" spans="1:26">
      <c r="B30" s="9"/>
      <c r="C30" s="9"/>
      <c r="D30" s="8"/>
      <c r="E30" s="9"/>
      <c r="F30" s="9"/>
      <c r="G30" s="8"/>
      <c r="H30" s="9"/>
      <c r="I30" s="9"/>
      <c r="J30" s="8"/>
      <c r="K30" s="9"/>
      <c r="L30" s="9"/>
      <c r="M30" s="8"/>
    </row>
    <row r="31" spans="1:26">
      <c r="B31" s="9"/>
      <c r="C31" s="9"/>
      <c r="D31" s="8"/>
      <c r="E31" s="9"/>
      <c r="F31" s="9"/>
      <c r="G31" s="8"/>
      <c r="H31" s="9"/>
      <c r="I31" s="9"/>
      <c r="J31" s="8"/>
      <c r="K31" s="9"/>
      <c r="L31" s="9"/>
      <c r="M31" s="8"/>
    </row>
    <row r="32" spans="1:26">
      <c r="B32" s="9"/>
      <c r="C32" s="9"/>
      <c r="D32" s="8"/>
      <c r="E32" s="9"/>
      <c r="F32" s="9"/>
      <c r="G32" s="8"/>
      <c r="H32" s="9"/>
      <c r="I32" s="9"/>
      <c r="J32" s="8"/>
      <c r="K32" s="9"/>
      <c r="L32" s="9"/>
      <c r="M32" s="8"/>
    </row>
    <row r="33" spans="2:13">
      <c r="B33" s="9"/>
      <c r="C33" s="9"/>
      <c r="D33" s="8"/>
      <c r="E33" s="9"/>
      <c r="F33" s="9"/>
      <c r="G33" s="8"/>
      <c r="H33" s="9"/>
      <c r="I33" s="9"/>
      <c r="J33" s="8"/>
      <c r="K33" s="9"/>
      <c r="L33" s="9"/>
      <c r="M33" s="8"/>
    </row>
    <row r="34" spans="2:13">
      <c r="B34" s="9"/>
      <c r="C34" s="9"/>
      <c r="D34" s="8"/>
      <c r="E34" s="9"/>
      <c r="F34" s="9"/>
      <c r="G34" s="8"/>
      <c r="H34" s="9"/>
      <c r="I34" s="9"/>
      <c r="J34" s="8"/>
      <c r="K34" s="9"/>
      <c r="L34" s="9"/>
      <c r="M34" s="8"/>
    </row>
    <row r="35" spans="2:13">
      <c r="B35" s="9"/>
      <c r="C35" s="9"/>
      <c r="D35" s="8"/>
      <c r="E35" s="9"/>
      <c r="F35" s="9"/>
      <c r="G35" s="8"/>
      <c r="H35" s="9"/>
      <c r="I35" s="9"/>
      <c r="J35" s="8"/>
      <c r="K35" s="9"/>
      <c r="L35" s="9"/>
      <c r="M35" s="8"/>
    </row>
    <row r="36" spans="2:13">
      <c r="B36" s="9"/>
      <c r="C36" s="9"/>
      <c r="D36" s="8"/>
      <c r="E36" s="9"/>
      <c r="F36" s="9"/>
      <c r="G36" s="8"/>
      <c r="H36" s="9"/>
      <c r="I36" s="9"/>
      <c r="J36" s="8"/>
      <c r="K36" s="9"/>
      <c r="L36" s="9"/>
      <c r="M36" s="8"/>
    </row>
    <row r="37" spans="2:13">
      <c r="B37" s="9"/>
      <c r="C37" s="9"/>
      <c r="D37" s="8"/>
      <c r="E37" s="9"/>
      <c r="F37" s="9"/>
      <c r="G37" s="8"/>
      <c r="H37" s="9"/>
      <c r="I37" s="9"/>
      <c r="J37" s="8"/>
      <c r="K37" s="9"/>
      <c r="L37" s="9"/>
      <c r="M37" s="8"/>
    </row>
    <row r="38" spans="2:13">
      <c r="B38" s="9"/>
      <c r="C38" s="9"/>
      <c r="D38" s="8"/>
      <c r="E38" s="9"/>
      <c r="F38" s="9"/>
      <c r="G38" s="8"/>
      <c r="H38" s="9"/>
      <c r="I38" s="9"/>
      <c r="J38" s="8"/>
      <c r="K38" s="9"/>
      <c r="L38" s="9"/>
      <c r="M38" s="8"/>
    </row>
    <row r="39" spans="2:13">
      <c r="B39" s="9"/>
      <c r="C39" s="9"/>
      <c r="D39" s="8"/>
      <c r="E39" s="9"/>
      <c r="F39" s="9"/>
      <c r="G39" s="8"/>
      <c r="H39" s="9"/>
      <c r="I39" s="9"/>
      <c r="J39" s="8"/>
      <c r="K39" s="9"/>
      <c r="L39" s="9"/>
      <c r="M39" s="8"/>
    </row>
    <row r="40" spans="2:13">
      <c r="B40" s="9"/>
      <c r="C40" s="9"/>
      <c r="D40" s="8"/>
      <c r="E40" s="9"/>
      <c r="F40" s="9"/>
      <c r="G40" s="8"/>
      <c r="H40" s="9"/>
      <c r="I40" s="9"/>
      <c r="J40" s="8"/>
      <c r="K40" s="9"/>
      <c r="L40" s="9"/>
      <c r="M40" s="8"/>
    </row>
    <row r="41" spans="2:13">
      <c r="B41" s="9"/>
      <c r="C41" s="9"/>
      <c r="D41" s="8"/>
      <c r="E41" s="9"/>
      <c r="F41" s="9"/>
      <c r="G41" s="8"/>
      <c r="H41" s="9"/>
      <c r="I41" s="9"/>
      <c r="J41" s="8"/>
      <c r="K41" s="9"/>
      <c r="L41" s="9"/>
      <c r="M41" s="8"/>
    </row>
    <row r="42" spans="2:13">
      <c r="B42" s="9"/>
      <c r="C42" s="9"/>
      <c r="D42" s="8"/>
      <c r="E42" s="9"/>
      <c r="F42" s="9"/>
      <c r="G42" s="8"/>
      <c r="H42" s="9"/>
      <c r="I42" s="9"/>
      <c r="J42" s="8"/>
      <c r="K42" s="9"/>
      <c r="L42" s="9"/>
      <c r="M42" s="8"/>
    </row>
    <row r="43" spans="2:13">
      <c r="B43" s="9"/>
      <c r="C43" s="9"/>
      <c r="D43" s="8"/>
      <c r="E43" s="9"/>
      <c r="F43" s="7"/>
      <c r="G43" s="8"/>
      <c r="H43" s="7"/>
      <c r="I43" s="7"/>
      <c r="J43" s="7"/>
      <c r="K43" s="9"/>
      <c r="L43" s="9"/>
      <c r="M43" s="8"/>
    </row>
    <row r="44" spans="2:13">
      <c r="B44" s="9"/>
      <c r="C44" s="9"/>
      <c r="D44" s="8"/>
      <c r="E44" s="9"/>
      <c r="F44" s="9"/>
      <c r="G44" s="8"/>
      <c r="H44" s="9"/>
      <c r="I44" s="9"/>
      <c r="J44" s="8"/>
      <c r="K44" s="9"/>
      <c r="L44" s="9"/>
      <c r="M44" s="8"/>
    </row>
  </sheetData>
  <mergeCells count="9">
    <mergeCell ref="A1:P1"/>
    <mergeCell ref="A2:P2"/>
    <mergeCell ref="N4:P5"/>
    <mergeCell ref="A4:A6"/>
    <mergeCell ref="B4:D5"/>
    <mergeCell ref="E5:G5"/>
    <mergeCell ref="H5:J5"/>
    <mergeCell ref="E4:J4"/>
    <mergeCell ref="K4:M5"/>
  </mergeCells>
  <pageMargins left="0.59055118110236227" right="0.59055118110236227" top="0.59055118110236227" bottom="0.39370078740157483" header="0" footer="0.39370078740157483"/>
  <pageSetup paperSize="9" scale="82" firstPageNumber="4" orientation="landscape" useFirstPageNumber="1" r:id="rId1"/>
  <headerFooter alignWithMargins="0">
    <oddFooter>&amp;R&amp;"-,полужирный"&amp;8 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zoomScaleNormal="100" workbookViewId="0">
      <selection activeCell="F31" sqref="F31"/>
    </sheetView>
  </sheetViews>
  <sheetFormatPr defaultRowHeight="12.75"/>
  <cols>
    <col min="1" max="1" width="20.7109375" style="38" customWidth="1"/>
    <col min="2" max="9" width="12.28515625" style="38" customWidth="1"/>
    <col min="10" max="16384" width="9.140625" style="38"/>
  </cols>
  <sheetData>
    <row r="1" spans="1:10" ht="32.25" customHeight="1">
      <c r="A1" s="229" t="s">
        <v>46</v>
      </c>
      <c r="B1" s="229"/>
      <c r="C1" s="229"/>
      <c r="D1" s="229"/>
      <c r="E1" s="229"/>
      <c r="F1" s="229"/>
      <c r="G1" s="229"/>
      <c r="H1" s="229"/>
      <c r="I1" s="229"/>
    </row>
    <row r="2" spans="1:10" ht="15">
      <c r="A2" s="64"/>
      <c r="B2" s="65"/>
      <c r="C2" s="65"/>
      <c r="D2" s="65"/>
    </row>
    <row r="3" spans="1:10" s="68" customFormat="1">
      <c r="A3" s="69"/>
      <c r="B3" s="69"/>
      <c r="C3" s="69"/>
      <c r="D3" s="69"/>
      <c r="E3" s="69"/>
      <c r="I3" s="70" t="s">
        <v>44</v>
      </c>
    </row>
    <row r="4" spans="1:10" s="68" customFormat="1" ht="13.5" customHeight="1">
      <c r="A4" s="219"/>
      <c r="B4" s="217" t="s">
        <v>47</v>
      </c>
      <c r="C4" s="218" t="s">
        <v>23</v>
      </c>
      <c r="D4" s="220"/>
      <c r="E4" s="220"/>
      <c r="F4" s="220"/>
      <c r="G4" s="218"/>
      <c r="H4" s="220"/>
      <c r="I4" s="220"/>
    </row>
    <row r="5" spans="1:10" s="68" customFormat="1" ht="25.15" customHeight="1">
      <c r="A5" s="219"/>
      <c r="B5" s="217"/>
      <c r="C5" s="27" t="s">
        <v>48</v>
      </c>
      <c r="D5" s="27" t="s">
        <v>49</v>
      </c>
      <c r="E5" s="27" t="s">
        <v>37</v>
      </c>
      <c r="F5" s="27" t="s">
        <v>50</v>
      </c>
      <c r="G5" s="27" t="s">
        <v>51</v>
      </c>
      <c r="H5" s="27" t="s">
        <v>40</v>
      </c>
      <c r="I5" s="28" t="s">
        <v>52</v>
      </c>
      <c r="J5" s="131"/>
    </row>
    <row r="6" spans="1:10" s="60" customFormat="1">
      <c r="A6" s="176" t="s">
        <v>145</v>
      </c>
      <c r="B6" s="12">
        <v>25459.449999999997</v>
      </c>
      <c r="C6" s="15">
        <v>14753.97</v>
      </c>
      <c r="D6" s="15">
        <v>5126.8599999999997</v>
      </c>
      <c r="E6" s="15">
        <v>480.96</v>
      </c>
      <c r="F6" s="12">
        <v>591.85</v>
      </c>
      <c r="G6" s="12">
        <v>4138.24</v>
      </c>
      <c r="H6" s="12">
        <v>1.5</v>
      </c>
      <c r="I6" s="12">
        <v>366.07</v>
      </c>
      <c r="J6" s="19"/>
    </row>
    <row r="7" spans="1:10" s="60" customFormat="1">
      <c r="A7" s="183" t="s">
        <v>147</v>
      </c>
      <c r="B7" s="177">
        <v>1114.5</v>
      </c>
      <c r="C7" s="177">
        <v>272.60000000000002</v>
      </c>
      <c r="D7" s="177">
        <v>162</v>
      </c>
      <c r="E7" s="177">
        <v>4.5999999999999996</v>
      </c>
      <c r="F7" s="177">
        <v>4.0999999999999996</v>
      </c>
      <c r="G7" s="177">
        <v>311.8</v>
      </c>
      <c r="H7" s="179" t="s">
        <v>142</v>
      </c>
      <c r="I7" s="177">
        <v>359.4</v>
      </c>
      <c r="J7" s="19"/>
    </row>
    <row r="8" spans="1:10" s="60" customFormat="1">
      <c r="A8" s="183" t="s">
        <v>148</v>
      </c>
      <c r="B8" s="177">
        <v>166.1</v>
      </c>
      <c r="C8" s="177">
        <v>118.3</v>
      </c>
      <c r="D8" s="177">
        <v>6.8</v>
      </c>
      <c r="E8" s="177">
        <v>5.2</v>
      </c>
      <c r="F8" s="177">
        <v>3.8</v>
      </c>
      <c r="G8" s="177">
        <v>31.8</v>
      </c>
      <c r="H8" s="179" t="s">
        <v>142</v>
      </c>
      <c r="I8" s="177">
        <v>0.2</v>
      </c>
      <c r="J8" s="19"/>
    </row>
    <row r="9" spans="1:10" s="60" customFormat="1">
      <c r="A9" s="183" t="s">
        <v>149</v>
      </c>
      <c r="B9" s="177">
        <v>2768.62</v>
      </c>
      <c r="C9" s="177">
        <v>1133.42</v>
      </c>
      <c r="D9" s="177">
        <v>1114.2</v>
      </c>
      <c r="E9" s="177">
        <v>64.3</v>
      </c>
      <c r="F9" s="177">
        <v>1.6</v>
      </c>
      <c r="G9" s="177">
        <v>453.6</v>
      </c>
      <c r="H9" s="179" t="s">
        <v>142</v>
      </c>
      <c r="I9" s="177">
        <v>1.5</v>
      </c>
      <c r="J9" s="19"/>
    </row>
    <row r="10" spans="1:10" s="60" customFormat="1">
      <c r="A10" s="183" t="s">
        <v>150</v>
      </c>
      <c r="B10" s="177">
        <v>3476.61</v>
      </c>
      <c r="C10" s="177">
        <v>2489.6</v>
      </c>
      <c r="D10" s="177">
        <v>416.01</v>
      </c>
      <c r="E10" s="177">
        <v>24.16</v>
      </c>
      <c r="F10" s="177">
        <v>2.9</v>
      </c>
      <c r="G10" s="177">
        <v>542.44000000000005</v>
      </c>
      <c r="H10" s="179" t="s">
        <v>142</v>
      </c>
      <c r="I10" s="177">
        <v>1.5</v>
      </c>
      <c r="J10" s="19"/>
    </row>
    <row r="11" spans="1:10" s="60" customFormat="1">
      <c r="A11" s="183" t="s">
        <v>151</v>
      </c>
      <c r="B11" s="177">
        <v>1940.17</v>
      </c>
      <c r="C11" s="177">
        <v>1113.4000000000001</v>
      </c>
      <c r="D11" s="177">
        <v>419.6</v>
      </c>
      <c r="E11" s="177">
        <v>20.8</v>
      </c>
      <c r="F11" s="177">
        <v>37.299999999999997</v>
      </c>
      <c r="G11" s="177">
        <v>348.6</v>
      </c>
      <c r="H11" s="179" t="s">
        <v>142</v>
      </c>
      <c r="I11" s="177">
        <v>0.47</v>
      </c>
      <c r="J11" s="19"/>
    </row>
    <row r="12" spans="1:10" s="62" customFormat="1">
      <c r="A12" s="183" t="s">
        <v>152</v>
      </c>
      <c r="B12" s="177">
        <v>2723.1</v>
      </c>
      <c r="C12" s="177">
        <v>1495.4</v>
      </c>
      <c r="D12" s="177">
        <v>657.7</v>
      </c>
      <c r="E12" s="177">
        <v>79.2</v>
      </c>
      <c r="F12" s="177">
        <v>1.2</v>
      </c>
      <c r="G12" s="177">
        <v>488.3</v>
      </c>
      <c r="H12" s="179" t="s">
        <v>142</v>
      </c>
      <c r="I12" s="177">
        <v>1.3</v>
      </c>
      <c r="J12" s="19"/>
    </row>
    <row r="13" spans="1:10" s="62" customFormat="1">
      <c r="A13" s="183" t="s">
        <v>153</v>
      </c>
      <c r="B13" s="177">
        <v>2955.3</v>
      </c>
      <c r="C13" s="177">
        <v>1777</v>
      </c>
      <c r="D13" s="177">
        <v>710.7</v>
      </c>
      <c r="E13" s="177">
        <v>10.5</v>
      </c>
      <c r="F13" s="177">
        <v>1.5</v>
      </c>
      <c r="G13" s="177">
        <v>455.5</v>
      </c>
      <c r="H13" s="179" t="s">
        <v>142</v>
      </c>
      <c r="I13" s="177">
        <v>0.1</v>
      </c>
      <c r="J13" s="19"/>
    </row>
    <row r="14" spans="1:10" s="62" customFormat="1">
      <c r="A14" s="183" t="s">
        <v>154</v>
      </c>
      <c r="B14" s="177">
        <v>3167.14</v>
      </c>
      <c r="C14" s="177">
        <v>1789.19</v>
      </c>
      <c r="D14" s="177">
        <v>386.8</v>
      </c>
      <c r="E14" s="177">
        <v>74.5</v>
      </c>
      <c r="F14" s="177">
        <v>443.85</v>
      </c>
      <c r="G14" s="177">
        <v>472.6</v>
      </c>
      <c r="H14" s="179" t="s">
        <v>142</v>
      </c>
      <c r="I14" s="177">
        <v>0.2</v>
      </c>
      <c r="J14" s="19"/>
    </row>
    <row r="15" spans="1:10" s="62" customFormat="1">
      <c r="A15" s="183" t="s">
        <v>155</v>
      </c>
      <c r="B15" s="177">
        <v>3514.3</v>
      </c>
      <c r="C15" s="177">
        <v>2663.05</v>
      </c>
      <c r="D15" s="177">
        <v>403.65</v>
      </c>
      <c r="E15" s="177">
        <v>22.1</v>
      </c>
      <c r="F15" s="177">
        <v>4.2</v>
      </c>
      <c r="G15" s="177">
        <v>420.3</v>
      </c>
      <c r="H15" s="177">
        <v>0.7</v>
      </c>
      <c r="I15" s="177">
        <v>0.3</v>
      </c>
      <c r="J15" s="19"/>
    </row>
    <row r="16" spans="1:10" s="62" customFormat="1" ht="14.25" customHeight="1">
      <c r="A16" s="184" t="s">
        <v>156</v>
      </c>
      <c r="B16" s="180">
        <v>3633.6</v>
      </c>
      <c r="C16" s="180">
        <v>1902</v>
      </c>
      <c r="D16" s="180">
        <v>849.4</v>
      </c>
      <c r="E16" s="180">
        <v>175.6</v>
      </c>
      <c r="F16" s="180">
        <v>91.4</v>
      </c>
      <c r="G16" s="180">
        <v>613.29999999999995</v>
      </c>
      <c r="H16" s="180">
        <v>0.8</v>
      </c>
      <c r="I16" s="180">
        <v>1.1000000000000001</v>
      </c>
      <c r="J16" s="19"/>
    </row>
    <row r="17" spans="1:10" s="60" customFormat="1" ht="14.25" customHeight="1">
      <c r="A17" s="61"/>
      <c r="B17" s="12"/>
      <c r="C17" s="15"/>
      <c r="D17" s="15"/>
      <c r="E17" s="15"/>
      <c r="F17" s="12"/>
      <c r="G17" s="12"/>
      <c r="H17" s="12"/>
      <c r="I17" s="12"/>
      <c r="J17" s="19"/>
    </row>
    <row r="18" spans="1:10" s="62" customFormat="1" ht="14.25" customHeight="1">
      <c r="A18" s="61"/>
      <c r="B18" s="12"/>
      <c r="C18" s="15"/>
      <c r="D18" s="15"/>
      <c r="E18" s="15"/>
      <c r="F18" s="12"/>
      <c r="G18" s="12"/>
      <c r="H18" s="12"/>
      <c r="I18" s="12"/>
      <c r="J18" s="19"/>
    </row>
    <row r="19" spans="1:10" s="62" customFormat="1" ht="14.25" customHeight="1">
      <c r="A19" s="61"/>
      <c r="B19" s="12"/>
      <c r="C19" s="15"/>
      <c r="D19" s="15"/>
      <c r="E19" s="15"/>
      <c r="F19" s="12"/>
      <c r="G19" s="12"/>
      <c r="H19" s="12"/>
      <c r="I19" s="12"/>
      <c r="J19" s="19"/>
    </row>
    <row r="20" spans="1:10" s="62" customFormat="1" ht="14.25" customHeight="1">
      <c r="A20" s="61"/>
      <c r="B20" s="12"/>
      <c r="C20" s="15"/>
      <c r="D20" s="15"/>
      <c r="E20" s="15"/>
      <c r="F20" s="12"/>
      <c r="G20" s="12"/>
      <c r="H20" s="12"/>
      <c r="I20" s="12"/>
      <c r="J20" s="19"/>
    </row>
    <row r="21" spans="1:10" s="62" customFormat="1" ht="14.25" customHeight="1">
      <c r="A21" s="61"/>
      <c r="B21" s="12"/>
      <c r="C21" s="15"/>
      <c r="D21" s="15"/>
      <c r="E21" s="15"/>
      <c r="F21" s="12"/>
      <c r="G21" s="12"/>
      <c r="H21" s="12"/>
      <c r="I21" s="12"/>
      <c r="J21" s="19"/>
    </row>
    <row r="22" spans="1:10" s="62" customFormat="1" ht="14.25" customHeight="1">
      <c r="A22" s="61"/>
      <c r="B22" s="12"/>
      <c r="C22" s="15"/>
      <c r="D22" s="15"/>
      <c r="E22" s="15"/>
      <c r="F22" s="12"/>
      <c r="G22" s="12"/>
      <c r="H22" s="12"/>
      <c r="I22" s="12"/>
      <c r="J22" s="19"/>
    </row>
    <row r="23" spans="1:10" s="62" customFormat="1" ht="14.25" customHeight="1">
      <c r="A23" s="61"/>
      <c r="B23" s="12"/>
      <c r="C23" s="15"/>
      <c r="D23" s="15"/>
      <c r="E23" s="15"/>
      <c r="F23" s="12"/>
      <c r="G23" s="12"/>
      <c r="H23" s="12"/>
      <c r="I23" s="12"/>
      <c r="J23" s="19"/>
    </row>
    <row r="24" spans="1:10" s="62" customFormat="1" ht="12" customHeight="1">
      <c r="A24" s="61"/>
      <c r="B24" s="12"/>
      <c r="C24" s="15"/>
      <c r="D24" s="15"/>
      <c r="E24" s="15"/>
      <c r="F24" s="12"/>
      <c r="G24" s="12"/>
      <c r="H24" s="12"/>
      <c r="I24" s="12"/>
      <c r="J24" s="19"/>
    </row>
    <row r="25" spans="1:10" s="62" customFormat="1">
      <c r="A25" s="61"/>
      <c r="B25" s="12"/>
      <c r="C25" s="15"/>
      <c r="D25" s="15"/>
      <c r="E25" s="15"/>
      <c r="F25" s="12"/>
      <c r="G25" s="12"/>
      <c r="H25" s="12"/>
      <c r="I25" s="12"/>
      <c r="J25" s="19"/>
    </row>
  </sheetData>
  <mergeCells count="5">
    <mergeCell ref="C4:F4"/>
    <mergeCell ref="A4:A5"/>
    <mergeCell ref="B4:B5"/>
    <mergeCell ref="A1:I1"/>
    <mergeCell ref="G4:I4"/>
  </mergeCells>
  <pageMargins left="0.23622047244094491" right="0.19685039370078741" top="0.59055118110236227" bottom="0.59055118110236227" header="0.39370078740157483" footer="0.39370078740157483"/>
  <pageSetup paperSize="9" orientation="landscape" r:id="rId1"/>
  <headerFooter alignWithMargins="0">
    <oddFooter>&amp;R&amp;"-,полужирный"&amp;8 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zoomScaleNormal="100" workbookViewId="0">
      <selection activeCell="A6" sqref="A6:A16"/>
    </sheetView>
  </sheetViews>
  <sheetFormatPr defaultRowHeight="12.75"/>
  <cols>
    <col min="1" max="1" width="21.7109375" style="68" customWidth="1"/>
    <col min="2" max="2" width="9.85546875" style="68" customWidth="1"/>
    <col min="3" max="3" width="9.28515625" style="68" customWidth="1"/>
    <col min="4" max="4" width="8.7109375" style="68" customWidth="1"/>
    <col min="5" max="6" width="9.85546875" style="68" customWidth="1"/>
    <col min="7" max="7" width="9.7109375" style="68" customWidth="1"/>
    <col min="8" max="9" width="9.85546875" style="68" customWidth="1"/>
    <col min="10" max="10" width="8.7109375" style="68" customWidth="1"/>
    <col min="11" max="11" width="9.5703125" style="68" customWidth="1"/>
    <col min="12" max="13" width="9" style="68" customWidth="1"/>
    <col min="14" max="14" width="9.5703125" style="68" customWidth="1"/>
    <col min="15" max="17" width="9.140625" style="68"/>
    <col min="18" max="18" width="9.140625" style="68" customWidth="1"/>
    <col min="19" max="16384" width="9.140625" style="68"/>
  </cols>
  <sheetData>
    <row r="1" spans="1:26" ht="29.25" customHeight="1">
      <c r="A1" s="228" t="s">
        <v>54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</row>
    <row r="2" spans="1:26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P2" s="70" t="s">
        <v>44</v>
      </c>
    </row>
    <row r="3" spans="1:26" ht="13.5" customHeight="1">
      <c r="A3" s="219"/>
      <c r="B3" s="217" t="s">
        <v>96</v>
      </c>
      <c r="C3" s="217"/>
      <c r="D3" s="217"/>
      <c r="E3" s="218" t="s">
        <v>23</v>
      </c>
      <c r="F3" s="220"/>
      <c r="G3" s="220"/>
      <c r="H3" s="220"/>
      <c r="I3" s="220"/>
      <c r="J3" s="220"/>
      <c r="K3" s="221" t="s">
        <v>100</v>
      </c>
      <c r="L3" s="222"/>
      <c r="M3" s="223"/>
      <c r="N3" s="217" t="s">
        <v>95</v>
      </c>
      <c r="O3" s="217"/>
      <c r="P3" s="218"/>
    </row>
    <row r="4" spans="1:26" ht="25.15" customHeight="1">
      <c r="A4" s="219"/>
      <c r="B4" s="217"/>
      <c r="C4" s="217"/>
      <c r="D4" s="217"/>
      <c r="E4" s="217" t="s">
        <v>24</v>
      </c>
      <c r="F4" s="217"/>
      <c r="G4" s="217"/>
      <c r="H4" s="217" t="s">
        <v>25</v>
      </c>
      <c r="I4" s="217"/>
      <c r="J4" s="217"/>
      <c r="K4" s="224"/>
      <c r="L4" s="225"/>
      <c r="M4" s="226"/>
      <c r="N4" s="217"/>
      <c r="O4" s="217"/>
      <c r="P4" s="218"/>
    </row>
    <row r="5" spans="1:26" ht="27" customHeight="1">
      <c r="A5" s="219"/>
      <c r="B5" s="27">
        <v>2026</v>
      </c>
      <c r="C5" s="27">
        <v>2025</v>
      </c>
      <c r="D5" s="27" t="s">
        <v>109</v>
      </c>
      <c r="E5" s="27">
        <v>2026</v>
      </c>
      <c r="F5" s="27">
        <v>2025</v>
      </c>
      <c r="G5" s="27" t="s">
        <v>109</v>
      </c>
      <c r="H5" s="27">
        <v>2026</v>
      </c>
      <c r="I5" s="27">
        <v>2025</v>
      </c>
      <c r="J5" s="27" t="s">
        <v>109</v>
      </c>
      <c r="K5" s="27">
        <v>2026</v>
      </c>
      <c r="L5" s="27">
        <v>2025</v>
      </c>
      <c r="M5" s="27" t="s">
        <v>109</v>
      </c>
      <c r="N5" s="27">
        <v>2026</v>
      </c>
      <c r="O5" s="27">
        <v>2025</v>
      </c>
      <c r="P5" s="28" t="s">
        <v>109</v>
      </c>
      <c r="Q5" s="131"/>
    </row>
    <row r="6" spans="1:26" s="60" customFormat="1">
      <c r="A6" s="176" t="s">
        <v>145</v>
      </c>
      <c r="B6" s="12">
        <v>5734.2</v>
      </c>
      <c r="C6" s="12">
        <v>5448.6500000000005</v>
      </c>
      <c r="D6" s="12">
        <v>105.24074770814789</v>
      </c>
      <c r="E6" s="15">
        <v>1112.3</v>
      </c>
      <c r="F6" s="15">
        <v>981.85</v>
      </c>
      <c r="G6" s="12">
        <v>113.28614350460865</v>
      </c>
      <c r="H6" s="15">
        <v>4621.8999999999996</v>
      </c>
      <c r="I6" s="15">
        <v>4466.8</v>
      </c>
      <c r="J6" s="12">
        <v>103.4722844094206</v>
      </c>
      <c r="K6" s="15">
        <v>7297</v>
      </c>
      <c r="L6" s="15">
        <v>7028.1</v>
      </c>
      <c r="M6" s="109">
        <v>103.82606963475192</v>
      </c>
      <c r="N6" s="12">
        <v>13031.2</v>
      </c>
      <c r="O6" s="12">
        <v>12476.75</v>
      </c>
      <c r="P6" s="12">
        <v>104.44386558999742</v>
      </c>
      <c r="Q6" s="19"/>
      <c r="R6" s="59"/>
      <c r="S6" s="59"/>
      <c r="T6" s="19"/>
      <c r="U6" s="59"/>
      <c r="V6" s="59"/>
      <c r="W6" s="19"/>
      <c r="X6" s="59"/>
      <c r="Y6" s="59"/>
      <c r="Z6" s="19"/>
    </row>
    <row r="7" spans="1:26" s="60" customFormat="1">
      <c r="A7" s="183" t="s">
        <v>147</v>
      </c>
      <c r="B7" s="177">
        <v>394.7</v>
      </c>
      <c r="C7" s="177">
        <v>418.24</v>
      </c>
      <c r="D7" s="178">
        <v>94.4</v>
      </c>
      <c r="E7" s="177">
        <v>229.4</v>
      </c>
      <c r="F7" s="177">
        <v>258.83999999999997</v>
      </c>
      <c r="G7" s="178">
        <v>88.6</v>
      </c>
      <c r="H7" s="177">
        <v>165.3</v>
      </c>
      <c r="I7" s="177">
        <v>159.4</v>
      </c>
      <c r="J7" s="178">
        <v>103.7</v>
      </c>
      <c r="K7" s="177">
        <v>217.4</v>
      </c>
      <c r="L7" s="177">
        <v>206.4</v>
      </c>
      <c r="M7" s="178">
        <v>105.3</v>
      </c>
      <c r="N7" s="177">
        <v>612.1</v>
      </c>
      <c r="O7" s="177">
        <v>624.64</v>
      </c>
      <c r="P7" s="178">
        <v>98</v>
      </c>
      <c r="Q7" s="19"/>
      <c r="R7" s="59"/>
      <c r="S7" s="59"/>
      <c r="T7" s="19"/>
      <c r="U7" s="59"/>
      <c r="V7" s="59"/>
      <c r="W7" s="19"/>
      <c r="X7" s="59"/>
      <c r="Y7" s="59"/>
      <c r="Z7" s="19"/>
    </row>
    <row r="8" spans="1:26" s="60" customFormat="1">
      <c r="A8" s="183" t="s">
        <v>148</v>
      </c>
      <c r="B8" s="177">
        <v>19.899999999999999</v>
      </c>
      <c r="C8" s="177">
        <v>19.2</v>
      </c>
      <c r="D8" s="178">
        <v>103.6</v>
      </c>
      <c r="E8" s="179" t="s">
        <v>142</v>
      </c>
      <c r="F8" s="179" t="s">
        <v>142</v>
      </c>
      <c r="G8" s="179" t="s">
        <v>142</v>
      </c>
      <c r="H8" s="177">
        <v>19.899999999999999</v>
      </c>
      <c r="I8" s="177">
        <v>19.2</v>
      </c>
      <c r="J8" s="178">
        <v>103.6</v>
      </c>
      <c r="K8" s="177">
        <v>64.5</v>
      </c>
      <c r="L8" s="177">
        <v>63.2</v>
      </c>
      <c r="M8" s="178">
        <v>102.1</v>
      </c>
      <c r="N8" s="177">
        <v>84.4</v>
      </c>
      <c r="O8" s="177">
        <v>82.4</v>
      </c>
      <c r="P8" s="178">
        <v>102.4</v>
      </c>
      <c r="Q8" s="19"/>
      <c r="R8" s="59"/>
      <c r="S8" s="59"/>
      <c r="T8" s="19"/>
      <c r="U8" s="59"/>
      <c r="V8" s="59"/>
      <c r="W8" s="19"/>
      <c r="X8" s="59"/>
      <c r="Y8" s="59"/>
      <c r="Z8" s="19"/>
    </row>
    <row r="9" spans="1:26" s="60" customFormat="1">
      <c r="A9" s="183" t="s">
        <v>149</v>
      </c>
      <c r="B9" s="177">
        <v>495.46</v>
      </c>
      <c r="C9" s="177">
        <v>392.7</v>
      </c>
      <c r="D9" s="178">
        <v>126.2</v>
      </c>
      <c r="E9" s="177">
        <v>159.36000000000001</v>
      </c>
      <c r="F9" s="177">
        <v>26.9</v>
      </c>
      <c r="G9" s="178">
        <v>592.4</v>
      </c>
      <c r="H9" s="177">
        <v>336.1</v>
      </c>
      <c r="I9" s="177">
        <v>365.8</v>
      </c>
      <c r="J9" s="178">
        <v>91.9</v>
      </c>
      <c r="K9" s="177">
        <v>900.8</v>
      </c>
      <c r="L9" s="177">
        <v>852.9</v>
      </c>
      <c r="M9" s="178">
        <v>105.6</v>
      </c>
      <c r="N9" s="177">
        <v>1396.26</v>
      </c>
      <c r="O9" s="177">
        <v>1245.5999999999999</v>
      </c>
      <c r="P9" s="178">
        <v>112.1</v>
      </c>
      <c r="Q9" s="19"/>
      <c r="R9" s="59"/>
      <c r="S9" s="59"/>
      <c r="T9" s="19"/>
      <c r="U9" s="59"/>
      <c r="V9" s="59"/>
      <c r="W9" s="19"/>
      <c r="X9" s="59"/>
      <c r="Y9" s="59"/>
      <c r="Z9" s="19"/>
    </row>
    <row r="10" spans="1:26" s="60" customFormat="1">
      <c r="A10" s="183" t="s">
        <v>150</v>
      </c>
      <c r="B10" s="177">
        <v>721.15</v>
      </c>
      <c r="C10" s="177">
        <v>676.28</v>
      </c>
      <c r="D10" s="178">
        <v>106.6</v>
      </c>
      <c r="E10" s="177">
        <v>263.45</v>
      </c>
      <c r="F10" s="177">
        <v>230.38</v>
      </c>
      <c r="G10" s="178">
        <v>114.4</v>
      </c>
      <c r="H10" s="177">
        <v>457.7</v>
      </c>
      <c r="I10" s="177">
        <v>445.9</v>
      </c>
      <c r="J10" s="178">
        <v>102.6</v>
      </c>
      <c r="K10" s="177">
        <v>1029.5</v>
      </c>
      <c r="L10" s="177">
        <v>1004.8</v>
      </c>
      <c r="M10" s="178">
        <v>102.5</v>
      </c>
      <c r="N10" s="177">
        <v>1750.65</v>
      </c>
      <c r="O10" s="177">
        <v>1681.08</v>
      </c>
      <c r="P10" s="178">
        <v>104.1</v>
      </c>
      <c r="Q10" s="19"/>
      <c r="R10" s="59"/>
      <c r="S10" s="59"/>
      <c r="T10" s="19"/>
      <c r="U10" s="59"/>
      <c r="V10" s="59"/>
      <c r="W10" s="19"/>
      <c r="X10" s="59"/>
      <c r="Y10" s="59"/>
      <c r="Z10" s="19"/>
    </row>
    <row r="11" spans="1:26" s="60" customFormat="1">
      <c r="A11" s="183" t="s">
        <v>151</v>
      </c>
      <c r="B11" s="177">
        <v>276.70999999999998</v>
      </c>
      <c r="C11" s="177">
        <v>266.54000000000002</v>
      </c>
      <c r="D11" s="178">
        <v>103.8</v>
      </c>
      <c r="E11" s="177">
        <v>40.51</v>
      </c>
      <c r="F11" s="177">
        <v>37.54</v>
      </c>
      <c r="G11" s="178">
        <v>107.9</v>
      </c>
      <c r="H11" s="177">
        <v>236.2</v>
      </c>
      <c r="I11" s="177">
        <v>229</v>
      </c>
      <c r="J11" s="178">
        <v>103.1</v>
      </c>
      <c r="K11" s="177">
        <v>716</v>
      </c>
      <c r="L11" s="177">
        <v>680.3</v>
      </c>
      <c r="M11" s="178">
        <v>105.2</v>
      </c>
      <c r="N11" s="177">
        <v>992.71</v>
      </c>
      <c r="O11" s="177">
        <v>946.84</v>
      </c>
      <c r="P11" s="178">
        <v>104.8</v>
      </c>
      <c r="Q11" s="19"/>
      <c r="R11" s="59"/>
      <c r="S11" s="59"/>
      <c r="T11" s="19"/>
      <c r="U11" s="59"/>
      <c r="V11" s="59"/>
      <c r="W11" s="19"/>
      <c r="X11" s="59"/>
      <c r="Y11" s="59"/>
      <c r="Z11" s="19"/>
    </row>
    <row r="12" spans="1:26" s="62" customFormat="1">
      <c r="A12" s="183" t="s">
        <v>152</v>
      </c>
      <c r="B12" s="177">
        <v>780.5</v>
      </c>
      <c r="C12" s="177">
        <v>734.6</v>
      </c>
      <c r="D12" s="178">
        <v>106.2</v>
      </c>
      <c r="E12" s="177">
        <v>5.6</v>
      </c>
      <c r="F12" s="179" t="s">
        <v>143</v>
      </c>
      <c r="G12" s="178">
        <v>373.3</v>
      </c>
      <c r="H12" s="177">
        <v>774.9</v>
      </c>
      <c r="I12" s="177">
        <v>733.1</v>
      </c>
      <c r="J12" s="178">
        <v>105.7</v>
      </c>
      <c r="K12" s="177">
        <v>595.29999999999995</v>
      </c>
      <c r="L12" s="177">
        <v>566.5</v>
      </c>
      <c r="M12" s="178">
        <v>105.1</v>
      </c>
      <c r="N12" s="177">
        <v>1375.8</v>
      </c>
      <c r="O12" s="177">
        <v>1301.0999999999999</v>
      </c>
      <c r="P12" s="178">
        <v>105.7</v>
      </c>
      <c r="Q12" s="19"/>
      <c r="R12" s="59"/>
      <c r="S12" s="59"/>
      <c r="T12" s="19"/>
      <c r="U12" s="59"/>
      <c r="V12" s="59"/>
      <c r="W12" s="19"/>
      <c r="X12" s="59"/>
      <c r="Y12" s="59"/>
      <c r="Z12" s="19"/>
    </row>
    <row r="13" spans="1:26" s="62" customFormat="1">
      <c r="A13" s="183" t="s">
        <v>153</v>
      </c>
      <c r="B13" s="177">
        <v>652.20000000000005</v>
      </c>
      <c r="C13" s="177">
        <v>581.54999999999995</v>
      </c>
      <c r="D13" s="178">
        <v>112.1</v>
      </c>
      <c r="E13" s="177">
        <v>58.5</v>
      </c>
      <c r="F13" s="177">
        <v>58.25</v>
      </c>
      <c r="G13" s="178">
        <v>100.4</v>
      </c>
      <c r="H13" s="177">
        <v>593.70000000000005</v>
      </c>
      <c r="I13" s="177">
        <v>523.29999999999995</v>
      </c>
      <c r="J13" s="178">
        <v>113.5</v>
      </c>
      <c r="K13" s="177">
        <v>852.7</v>
      </c>
      <c r="L13" s="177">
        <v>818.4</v>
      </c>
      <c r="M13" s="178">
        <v>104.2</v>
      </c>
      <c r="N13" s="177">
        <v>1504.9</v>
      </c>
      <c r="O13" s="177">
        <v>1399.95</v>
      </c>
      <c r="P13" s="178">
        <v>107.5</v>
      </c>
      <c r="Q13" s="19"/>
      <c r="R13" s="59"/>
      <c r="S13" s="59"/>
      <c r="T13" s="19"/>
      <c r="U13" s="59"/>
      <c r="V13" s="59"/>
      <c r="W13" s="19"/>
      <c r="X13" s="59"/>
      <c r="Y13" s="59"/>
      <c r="Z13" s="19"/>
    </row>
    <row r="14" spans="1:26" s="62" customFormat="1">
      <c r="A14" s="183" t="s">
        <v>154</v>
      </c>
      <c r="B14" s="177">
        <v>1029.33</v>
      </c>
      <c r="C14" s="177">
        <v>996.76</v>
      </c>
      <c r="D14" s="178">
        <v>103.3</v>
      </c>
      <c r="E14" s="177">
        <v>345.83</v>
      </c>
      <c r="F14" s="177">
        <v>340.76</v>
      </c>
      <c r="G14" s="178">
        <v>101.5</v>
      </c>
      <c r="H14" s="177">
        <v>683.5</v>
      </c>
      <c r="I14" s="177">
        <v>656</v>
      </c>
      <c r="J14" s="178">
        <v>104.2</v>
      </c>
      <c r="K14" s="177">
        <v>674.2</v>
      </c>
      <c r="L14" s="177">
        <v>634.5</v>
      </c>
      <c r="M14" s="178">
        <v>106.3</v>
      </c>
      <c r="N14" s="177">
        <v>1703.53</v>
      </c>
      <c r="O14" s="177">
        <v>1631.26</v>
      </c>
      <c r="P14" s="178">
        <v>104.4</v>
      </c>
      <c r="Q14" s="19"/>
      <c r="R14" s="59"/>
      <c r="S14" s="59"/>
      <c r="T14" s="19"/>
      <c r="U14" s="59"/>
      <c r="V14" s="59"/>
      <c r="W14" s="19"/>
      <c r="X14" s="59"/>
      <c r="Y14" s="59"/>
      <c r="Z14" s="19"/>
    </row>
    <row r="15" spans="1:26" s="62" customFormat="1">
      <c r="A15" s="183" t="s">
        <v>155</v>
      </c>
      <c r="B15" s="177">
        <v>799.54</v>
      </c>
      <c r="C15" s="177">
        <v>804.59</v>
      </c>
      <c r="D15" s="178">
        <v>99.4</v>
      </c>
      <c r="E15" s="177">
        <v>9.64</v>
      </c>
      <c r="F15" s="177">
        <v>27.69</v>
      </c>
      <c r="G15" s="178">
        <v>34.799999999999997</v>
      </c>
      <c r="H15" s="177">
        <v>789.9</v>
      </c>
      <c r="I15" s="177">
        <v>776.9</v>
      </c>
      <c r="J15" s="178">
        <v>101.7</v>
      </c>
      <c r="K15" s="177">
        <v>978.2</v>
      </c>
      <c r="L15" s="177">
        <v>967.5</v>
      </c>
      <c r="M15" s="178">
        <v>101.1</v>
      </c>
      <c r="N15" s="177">
        <v>1777.74</v>
      </c>
      <c r="O15" s="177">
        <v>1772.09</v>
      </c>
      <c r="P15" s="178">
        <v>100.3</v>
      </c>
      <c r="Q15" s="19"/>
      <c r="R15" s="59"/>
      <c r="S15" s="59"/>
      <c r="T15" s="19"/>
      <c r="U15" s="59"/>
      <c r="V15" s="59"/>
      <c r="W15" s="19"/>
      <c r="X15" s="59"/>
      <c r="Y15" s="59"/>
      <c r="Z15" s="19"/>
    </row>
    <row r="16" spans="1:26" s="62" customFormat="1" ht="14.25" customHeight="1">
      <c r="A16" s="184" t="s">
        <v>156</v>
      </c>
      <c r="B16" s="180">
        <v>564.9</v>
      </c>
      <c r="C16" s="180">
        <v>558.20000000000005</v>
      </c>
      <c r="D16" s="181">
        <v>101.2</v>
      </c>
      <c r="E16" s="182" t="s">
        <v>142</v>
      </c>
      <c r="F16" s="182" t="s">
        <v>142</v>
      </c>
      <c r="G16" s="182" t="s">
        <v>142</v>
      </c>
      <c r="H16" s="180">
        <v>564.9</v>
      </c>
      <c r="I16" s="180">
        <v>558.20000000000005</v>
      </c>
      <c r="J16" s="181">
        <v>101.2</v>
      </c>
      <c r="K16" s="180">
        <v>1268.9000000000001</v>
      </c>
      <c r="L16" s="180">
        <v>1233.8</v>
      </c>
      <c r="M16" s="181">
        <v>102.8</v>
      </c>
      <c r="N16" s="180">
        <v>1833.8</v>
      </c>
      <c r="O16" s="180">
        <v>1792</v>
      </c>
      <c r="P16" s="181">
        <v>102.3</v>
      </c>
      <c r="Q16" s="19"/>
      <c r="R16" s="59"/>
      <c r="S16" s="59"/>
      <c r="T16" s="19"/>
      <c r="U16" s="59"/>
      <c r="V16" s="59"/>
      <c r="W16" s="19"/>
      <c r="X16" s="59"/>
      <c r="Y16" s="59"/>
      <c r="Z16" s="19"/>
    </row>
    <row r="17" spans="1:26" s="60" customFormat="1" ht="14.25" customHeight="1">
      <c r="A17" s="61"/>
      <c r="B17" s="12"/>
      <c r="C17" s="12"/>
      <c r="D17" s="12"/>
      <c r="E17" s="15"/>
      <c r="F17" s="15"/>
      <c r="G17" s="12"/>
      <c r="H17" s="15"/>
      <c r="I17" s="15"/>
      <c r="J17" s="12"/>
      <c r="K17" s="15"/>
      <c r="L17" s="15"/>
      <c r="M17" s="109"/>
      <c r="N17" s="12"/>
      <c r="O17" s="12"/>
      <c r="P17" s="12"/>
      <c r="Q17" s="19"/>
      <c r="R17" s="59"/>
      <c r="S17" s="59"/>
      <c r="T17" s="19"/>
      <c r="U17" s="59"/>
      <c r="V17" s="59"/>
      <c r="W17" s="19"/>
      <c r="X17" s="59"/>
      <c r="Y17" s="59"/>
      <c r="Z17" s="19"/>
    </row>
    <row r="18" spans="1:26" s="62" customFormat="1" ht="14.25" customHeight="1">
      <c r="A18" s="61"/>
      <c r="B18" s="12"/>
      <c r="C18" s="12"/>
      <c r="D18" s="12"/>
      <c r="E18" s="15"/>
      <c r="F18" s="15"/>
      <c r="G18" s="12"/>
      <c r="H18" s="15"/>
      <c r="I18" s="15"/>
      <c r="J18" s="12"/>
      <c r="K18" s="15"/>
      <c r="L18" s="15"/>
      <c r="M18" s="109"/>
      <c r="N18" s="12"/>
      <c r="O18" s="12"/>
      <c r="P18" s="12"/>
      <c r="Q18" s="19"/>
      <c r="R18" s="59"/>
      <c r="S18" s="59"/>
      <c r="T18" s="19"/>
      <c r="U18" s="59"/>
      <c r="V18" s="59"/>
      <c r="W18" s="19"/>
      <c r="X18" s="59"/>
      <c r="Y18" s="59"/>
      <c r="Z18" s="19"/>
    </row>
    <row r="19" spans="1:26" s="62" customFormat="1" ht="14.25" customHeight="1">
      <c r="A19" s="61"/>
      <c r="B19" s="12"/>
      <c r="C19" s="12"/>
      <c r="D19" s="12"/>
      <c r="E19" s="15"/>
      <c r="F19" s="15"/>
      <c r="G19" s="12"/>
      <c r="H19" s="15"/>
      <c r="I19" s="15"/>
      <c r="J19" s="12"/>
      <c r="K19" s="15"/>
      <c r="L19" s="15"/>
      <c r="M19" s="109"/>
      <c r="N19" s="12"/>
      <c r="O19" s="12"/>
      <c r="P19" s="12"/>
      <c r="Q19" s="19"/>
      <c r="R19" s="59"/>
      <c r="S19" s="59"/>
      <c r="T19" s="19"/>
      <c r="U19" s="59"/>
      <c r="V19" s="59"/>
      <c r="W19" s="19"/>
      <c r="X19" s="59"/>
      <c r="Y19" s="59"/>
      <c r="Z19" s="19"/>
    </row>
    <row r="20" spans="1:26" s="62" customFormat="1" ht="14.25" customHeight="1">
      <c r="A20" s="61"/>
      <c r="B20" s="12"/>
      <c r="C20" s="12"/>
      <c r="D20" s="12"/>
      <c r="E20" s="15"/>
      <c r="F20" s="15"/>
      <c r="G20" s="12"/>
      <c r="H20" s="15"/>
      <c r="I20" s="15"/>
      <c r="J20" s="12"/>
      <c r="K20" s="15"/>
      <c r="L20" s="15"/>
      <c r="M20" s="109"/>
      <c r="N20" s="12"/>
      <c r="O20" s="12"/>
      <c r="P20" s="12"/>
      <c r="Q20" s="19"/>
      <c r="R20" s="59"/>
      <c r="S20" s="59"/>
      <c r="T20" s="19"/>
      <c r="U20" s="59"/>
      <c r="V20" s="59"/>
      <c r="W20" s="19"/>
      <c r="X20" s="59"/>
      <c r="Y20" s="59"/>
      <c r="Z20" s="19"/>
    </row>
    <row r="21" spans="1:26" s="62" customFormat="1" ht="14.25" customHeight="1">
      <c r="A21" s="61"/>
      <c r="B21" s="12"/>
      <c r="C21" s="12"/>
      <c r="D21" s="12"/>
      <c r="E21" s="15"/>
      <c r="F21" s="15"/>
      <c r="G21" s="12"/>
      <c r="H21" s="15"/>
      <c r="I21" s="15"/>
      <c r="J21" s="12"/>
      <c r="K21" s="15"/>
      <c r="L21" s="15"/>
      <c r="M21" s="109"/>
      <c r="N21" s="12"/>
      <c r="O21" s="12"/>
      <c r="P21" s="12"/>
      <c r="Q21" s="19"/>
      <c r="R21" s="59"/>
      <c r="S21" s="59"/>
      <c r="T21" s="19"/>
      <c r="U21" s="59"/>
      <c r="V21" s="59"/>
      <c r="W21" s="19"/>
      <c r="X21" s="59"/>
      <c r="Y21" s="59"/>
      <c r="Z21" s="19"/>
    </row>
    <row r="22" spans="1:26" s="62" customFormat="1" ht="14.25" customHeight="1">
      <c r="A22" s="61"/>
      <c r="B22" s="12"/>
      <c r="C22" s="12"/>
      <c r="D22" s="12"/>
      <c r="E22" s="15"/>
      <c r="F22" s="15"/>
      <c r="G22" s="12"/>
      <c r="H22" s="15"/>
      <c r="I22" s="15"/>
      <c r="J22" s="12"/>
      <c r="K22" s="15"/>
      <c r="L22" s="15"/>
      <c r="M22" s="109"/>
      <c r="N22" s="12"/>
      <c r="O22" s="12"/>
      <c r="P22" s="12"/>
      <c r="Q22" s="19"/>
      <c r="R22" s="59"/>
      <c r="S22" s="59"/>
      <c r="T22" s="19"/>
      <c r="U22" s="59"/>
      <c r="V22" s="59"/>
      <c r="W22" s="19"/>
      <c r="X22" s="59"/>
      <c r="Y22" s="59"/>
      <c r="Z22" s="19"/>
    </row>
    <row r="23" spans="1:26" s="62" customFormat="1" ht="14.25" customHeight="1">
      <c r="A23" s="61"/>
      <c r="B23" s="12"/>
      <c r="C23" s="12"/>
      <c r="D23" s="12"/>
      <c r="E23" s="15"/>
      <c r="F23" s="15"/>
      <c r="G23" s="12"/>
      <c r="H23" s="15"/>
      <c r="I23" s="15"/>
      <c r="J23" s="12"/>
      <c r="K23" s="15"/>
      <c r="L23" s="15"/>
      <c r="M23" s="109"/>
      <c r="N23" s="12"/>
      <c r="O23" s="12"/>
      <c r="P23" s="12"/>
      <c r="Q23" s="19"/>
      <c r="R23" s="59"/>
      <c r="S23" s="59"/>
      <c r="T23" s="19"/>
      <c r="U23" s="59"/>
      <c r="V23" s="59"/>
      <c r="W23" s="19"/>
      <c r="X23" s="59"/>
      <c r="Y23" s="59"/>
      <c r="Z23" s="19"/>
    </row>
    <row r="24" spans="1:26" s="62" customFormat="1" ht="12" customHeight="1">
      <c r="A24" s="61"/>
      <c r="B24" s="12"/>
      <c r="C24" s="12"/>
      <c r="D24" s="12"/>
      <c r="E24" s="15"/>
      <c r="F24" s="15"/>
      <c r="G24" s="12"/>
      <c r="H24" s="15"/>
      <c r="I24" s="15"/>
      <c r="J24" s="12"/>
      <c r="K24" s="15"/>
      <c r="L24" s="15"/>
      <c r="M24" s="109"/>
      <c r="N24" s="12"/>
      <c r="O24" s="12"/>
      <c r="P24" s="12"/>
      <c r="Q24" s="19"/>
      <c r="R24" s="59"/>
      <c r="S24" s="59"/>
      <c r="T24" s="19"/>
      <c r="U24" s="59"/>
      <c r="V24" s="59"/>
      <c r="W24" s="19"/>
      <c r="X24" s="59"/>
      <c r="Y24" s="59"/>
      <c r="Z24" s="19"/>
    </row>
    <row r="25" spans="1:26" s="62" customFormat="1">
      <c r="A25" s="61"/>
      <c r="B25" s="12"/>
      <c r="C25" s="12"/>
      <c r="D25" s="12"/>
      <c r="E25" s="15"/>
      <c r="F25" s="15"/>
      <c r="G25" s="12"/>
      <c r="H25" s="15"/>
      <c r="I25" s="15"/>
      <c r="J25" s="12"/>
      <c r="K25" s="15"/>
      <c r="L25" s="15"/>
      <c r="M25" s="109"/>
      <c r="N25" s="12"/>
      <c r="O25" s="12"/>
      <c r="P25" s="12"/>
      <c r="Q25" s="19"/>
      <c r="R25" s="59"/>
      <c r="S25" s="59"/>
      <c r="T25" s="19"/>
      <c r="U25" s="20"/>
      <c r="V25" s="20"/>
      <c r="W25" s="20"/>
      <c r="X25" s="59"/>
      <c r="Y25" s="59"/>
      <c r="Z25" s="19"/>
    </row>
  </sheetData>
  <mergeCells count="8">
    <mergeCell ref="A1:P1"/>
    <mergeCell ref="N3:P4"/>
    <mergeCell ref="H4:J4"/>
    <mergeCell ref="A3:A5"/>
    <mergeCell ref="B3:D4"/>
    <mergeCell ref="E4:G4"/>
    <mergeCell ref="E3:J3"/>
    <mergeCell ref="K3:M4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  <headerFooter>
    <oddFooter>&amp;R&amp;"-,полужирный"&amp;8 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zoomScaleNormal="100" workbookViewId="0">
      <selection activeCell="A6" sqref="A6:A16"/>
    </sheetView>
  </sheetViews>
  <sheetFormatPr defaultRowHeight="12.75"/>
  <cols>
    <col min="1" max="1" width="22.28515625" style="38" customWidth="1"/>
    <col min="2" max="9" width="14.140625" style="38" customWidth="1"/>
    <col min="10" max="16384" width="9.140625" style="38"/>
  </cols>
  <sheetData>
    <row r="1" spans="1:10" ht="24.75" customHeight="1">
      <c r="A1" s="229" t="s">
        <v>55</v>
      </c>
      <c r="B1" s="229"/>
      <c r="C1" s="229"/>
      <c r="D1" s="229"/>
      <c r="E1" s="229"/>
      <c r="F1" s="229"/>
      <c r="G1" s="229"/>
      <c r="H1" s="229"/>
      <c r="I1" s="229"/>
    </row>
    <row r="2" spans="1:10">
      <c r="C2" s="59"/>
      <c r="D2" s="59"/>
    </row>
    <row r="3" spans="1:10" s="68" customFormat="1">
      <c r="A3" s="69"/>
      <c r="B3" s="69"/>
      <c r="C3" s="69"/>
      <c r="D3" s="69"/>
      <c r="E3" s="69"/>
      <c r="I3" s="70" t="s">
        <v>44</v>
      </c>
    </row>
    <row r="4" spans="1:10" s="68" customFormat="1" ht="13.5" customHeight="1">
      <c r="A4" s="219"/>
      <c r="B4" s="217" t="s">
        <v>47</v>
      </c>
      <c r="C4" s="218" t="s">
        <v>23</v>
      </c>
      <c r="D4" s="220"/>
      <c r="E4" s="220"/>
      <c r="F4" s="220"/>
      <c r="G4" s="218"/>
      <c r="H4" s="220"/>
      <c r="I4" s="220"/>
    </row>
    <row r="5" spans="1:10" s="68" customFormat="1" ht="25.15" customHeight="1">
      <c r="A5" s="219"/>
      <c r="B5" s="217"/>
      <c r="C5" s="27" t="s">
        <v>48</v>
      </c>
      <c r="D5" s="27" t="s">
        <v>49</v>
      </c>
      <c r="E5" s="27" t="s">
        <v>37</v>
      </c>
      <c r="F5" s="27" t="s">
        <v>50</v>
      </c>
      <c r="G5" s="27" t="s">
        <v>51</v>
      </c>
      <c r="H5" s="27" t="s">
        <v>40</v>
      </c>
      <c r="I5" s="28" t="s">
        <v>52</v>
      </c>
      <c r="J5" s="131"/>
    </row>
    <row r="6" spans="1:10" s="60" customFormat="1">
      <c r="A6" s="176" t="s">
        <v>145</v>
      </c>
      <c r="B6" s="12">
        <v>13031.199999999999</v>
      </c>
      <c r="C6" s="15">
        <v>7509.66</v>
      </c>
      <c r="D6" s="15">
        <v>2547.41</v>
      </c>
      <c r="E6" s="15">
        <v>239.48</v>
      </c>
      <c r="F6" s="12">
        <v>411.32</v>
      </c>
      <c r="G6" s="19">
        <v>2088.02</v>
      </c>
      <c r="H6" s="19">
        <v>0.8</v>
      </c>
      <c r="I6" s="19">
        <v>234.51</v>
      </c>
      <c r="J6" s="19"/>
    </row>
    <row r="7" spans="1:10" s="60" customFormat="1">
      <c r="A7" s="183" t="s">
        <v>147</v>
      </c>
      <c r="B7" s="177">
        <v>612.1</v>
      </c>
      <c r="C7" s="177">
        <v>138</v>
      </c>
      <c r="D7" s="177">
        <v>81.400000000000006</v>
      </c>
      <c r="E7" s="177">
        <v>2.5</v>
      </c>
      <c r="F7" s="177">
        <v>2.8</v>
      </c>
      <c r="G7" s="177">
        <v>157.30000000000001</v>
      </c>
      <c r="H7" s="179" t="s">
        <v>142</v>
      </c>
      <c r="I7" s="177">
        <v>230.1</v>
      </c>
      <c r="J7" s="19"/>
    </row>
    <row r="8" spans="1:10" s="60" customFormat="1">
      <c r="A8" s="183" t="s">
        <v>148</v>
      </c>
      <c r="B8" s="177">
        <v>84.4</v>
      </c>
      <c r="C8" s="177">
        <v>59.4</v>
      </c>
      <c r="D8" s="177">
        <v>3.5</v>
      </c>
      <c r="E8" s="177">
        <v>2.7</v>
      </c>
      <c r="F8" s="177">
        <v>2.6</v>
      </c>
      <c r="G8" s="177">
        <v>16</v>
      </c>
      <c r="H8" s="179" t="s">
        <v>142</v>
      </c>
      <c r="I8" s="177">
        <v>0.2</v>
      </c>
      <c r="J8" s="19"/>
    </row>
    <row r="9" spans="1:10" s="60" customFormat="1">
      <c r="A9" s="183" t="s">
        <v>149</v>
      </c>
      <c r="B9" s="177">
        <v>1396.26</v>
      </c>
      <c r="C9" s="177">
        <v>575.66</v>
      </c>
      <c r="D9" s="177">
        <v>558.6</v>
      </c>
      <c r="E9" s="177">
        <v>32.4</v>
      </c>
      <c r="F9" s="177">
        <v>1.1000000000000001</v>
      </c>
      <c r="G9" s="177">
        <v>227.5</v>
      </c>
      <c r="H9" s="179" t="s">
        <v>142</v>
      </c>
      <c r="I9" s="177">
        <v>1</v>
      </c>
      <c r="J9" s="19"/>
    </row>
    <row r="10" spans="1:10" s="60" customFormat="1">
      <c r="A10" s="183" t="s">
        <v>150</v>
      </c>
      <c r="B10" s="177">
        <v>1750.65</v>
      </c>
      <c r="C10" s="177">
        <v>1260.71</v>
      </c>
      <c r="D10" s="177">
        <v>201.34</v>
      </c>
      <c r="E10" s="177">
        <v>12.28</v>
      </c>
      <c r="F10" s="177">
        <v>2</v>
      </c>
      <c r="G10" s="177">
        <v>273.32</v>
      </c>
      <c r="H10" s="179" t="s">
        <v>142</v>
      </c>
      <c r="I10" s="177">
        <v>1</v>
      </c>
      <c r="J10" s="19"/>
    </row>
    <row r="11" spans="1:10" s="60" customFormat="1">
      <c r="A11" s="183" t="s">
        <v>151</v>
      </c>
      <c r="B11" s="177">
        <v>992.71</v>
      </c>
      <c r="C11" s="177">
        <v>572.20000000000005</v>
      </c>
      <c r="D11" s="177">
        <v>209</v>
      </c>
      <c r="E11" s="177">
        <v>10.4</v>
      </c>
      <c r="F11" s="177">
        <v>24.9</v>
      </c>
      <c r="G11" s="177">
        <v>175.8</v>
      </c>
      <c r="H11" s="179" t="s">
        <v>142</v>
      </c>
      <c r="I11" s="177">
        <v>0.41</v>
      </c>
      <c r="J11" s="19"/>
    </row>
    <row r="12" spans="1:10" s="62" customFormat="1">
      <c r="A12" s="183" t="s">
        <v>152</v>
      </c>
      <c r="B12" s="177">
        <v>1375.8</v>
      </c>
      <c r="C12" s="177">
        <v>762.2</v>
      </c>
      <c r="D12" s="177">
        <v>327.5</v>
      </c>
      <c r="E12" s="177">
        <v>39.6</v>
      </c>
      <c r="F12" s="177">
        <v>0.9</v>
      </c>
      <c r="G12" s="177">
        <v>244.7</v>
      </c>
      <c r="H12" s="179" t="s">
        <v>142</v>
      </c>
      <c r="I12" s="177">
        <v>0.9</v>
      </c>
      <c r="J12" s="19"/>
    </row>
    <row r="13" spans="1:10" s="62" customFormat="1">
      <c r="A13" s="183" t="s">
        <v>153</v>
      </c>
      <c r="B13" s="177">
        <v>1504.9</v>
      </c>
      <c r="C13" s="177">
        <v>910.1</v>
      </c>
      <c r="D13" s="177">
        <v>356.8</v>
      </c>
      <c r="E13" s="177">
        <v>5.2</v>
      </c>
      <c r="F13" s="177">
        <v>1.1000000000000001</v>
      </c>
      <c r="G13" s="177">
        <v>231.6</v>
      </c>
      <c r="H13" s="179" t="s">
        <v>142</v>
      </c>
      <c r="I13" s="177">
        <v>0.1</v>
      </c>
      <c r="J13" s="19"/>
    </row>
    <row r="14" spans="1:10" s="62" customFormat="1">
      <c r="A14" s="183" t="s">
        <v>154</v>
      </c>
      <c r="B14" s="177">
        <v>1703.53</v>
      </c>
      <c r="C14" s="177">
        <v>924.02</v>
      </c>
      <c r="D14" s="177">
        <v>193.2</v>
      </c>
      <c r="E14" s="177">
        <v>37</v>
      </c>
      <c r="F14" s="177">
        <v>310.62</v>
      </c>
      <c r="G14" s="177">
        <v>238.6</v>
      </c>
      <c r="H14" s="179" t="s">
        <v>142</v>
      </c>
      <c r="I14" s="177">
        <v>0.1</v>
      </c>
      <c r="J14" s="19"/>
    </row>
    <row r="15" spans="1:10" s="62" customFormat="1">
      <c r="A15" s="183" t="s">
        <v>155</v>
      </c>
      <c r="B15" s="177">
        <v>1777.74</v>
      </c>
      <c r="C15" s="177">
        <v>1348.97</v>
      </c>
      <c r="D15" s="177">
        <v>200.77</v>
      </c>
      <c r="E15" s="177">
        <v>11.3</v>
      </c>
      <c r="F15" s="177">
        <v>3</v>
      </c>
      <c r="G15" s="177">
        <v>213.1</v>
      </c>
      <c r="H15" s="177">
        <v>0.4</v>
      </c>
      <c r="I15" s="177">
        <v>0.2</v>
      </c>
      <c r="J15" s="19"/>
    </row>
    <row r="16" spans="1:10" s="62" customFormat="1" ht="14.25" customHeight="1">
      <c r="A16" s="184" t="s">
        <v>156</v>
      </c>
      <c r="B16" s="180">
        <v>1833.8</v>
      </c>
      <c r="C16" s="180">
        <v>958.4</v>
      </c>
      <c r="D16" s="180">
        <v>415.3</v>
      </c>
      <c r="E16" s="180">
        <v>86.3</v>
      </c>
      <c r="F16" s="180">
        <v>62.5</v>
      </c>
      <c r="G16" s="180">
        <v>310.10000000000002</v>
      </c>
      <c r="H16" s="180">
        <v>0.4</v>
      </c>
      <c r="I16" s="180">
        <v>0.8</v>
      </c>
      <c r="J16" s="19"/>
    </row>
    <row r="17" spans="1:10" s="60" customFormat="1" ht="14.25" customHeight="1">
      <c r="A17" s="61"/>
      <c r="B17" s="12"/>
      <c r="C17" s="15"/>
      <c r="D17" s="15"/>
      <c r="E17" s="15"/>
      <c r="F17" s="12"/>
      <c r="G17" s="19"/>
      <c r="H17" s="19"/>
      <c r="I17" s="19"/>
      <c r="J17" s="19"/>
    </row>
    <row r="18" spans="1:10" s="62" customFormat="1" ht="14.25" customHeight="1">
      <c r="A18" s="61"/>
      <c r="B18" s="12"/>
      <c r="C18" s="15"/>
      <c r="D18" s="15"/>
      <c r="E18" s="15"/>
      <c r="F18" s="12"/>
      <c r="G18" s="19"/>
      <c r="H18" s="19"/>
      <c r="I18" s="19"/>
      <c r="J18" s="19"/>
    </row>
    <row r="19" spans="1:10" s="62" customFormat="1" ht="14.25" customHeight="1">
      <c r="A19" s="61"/>
      <c r="B19" s="12"/>
      <c r="C19" s="15"/>
      <c r="D19" s="15"/>
      <c r="E19" s="15"/>
      <c r="F19" s="12"/>
      <c r="G19" s="19"/>
      <c r="H19" s="19"/>
      <c r="I19" s="19"/>
      <c r="J19" s="19"/>
    </row>
    <row r="20" spans="1:10" s="62" customFormat="1" ht="14.25" customHeight="1">
      <c r="A20" s="61"/>
      <c r="B20" s="12"/>
      <c r="C20" s="15"/>
      <c r="D20" s="15"/>
      <c r="E20" s="15"/>
      <c r="F20" s="12"/>
      <c r="G20" s="19"/>
      <c r="H20" s="19"/>
      <c r="I20" s="19"/>
      <c r="J20" s="19"/>
    </row>
    <row r="21" spans="1:10" s="62" customFormat="1" ht="14.25" customHeight="1">
      <c r="A21" s="61"/>
      <c r="B21" s="12"/>
      <c r="C21" s="15"/>
      <c r="D21" s="15"/>
      <c r="E21" s="15"/>
      <c r="F21" s="12"/>
      <c r="G21" s="19"/>
      <c r="H21" s="19"/>
      <c r="I21" s="19"/>
      <c r="J21" s="19"/>
    </row>
    <row r="22" spans="1:10" s="62" customFormat="1" ht="14.25" customHeight="1">
      <c r="A22" s="61"/>
      <c r="B22" s="12"/>
      <c r="C22" s="15"/>
      <c r="D22" s="15"/>
      <c r="E22" s="15"/>
      <c r="F22" s="12"/>
      <c r="G22" s="19"/>
      <c r="H22" s="19"/>
      <c r="I22" s="19"/>
      <c r="J22" s="19"/>
    </row>
    <row r="23" spans="1:10" s="62" customFormat="1" ht="14.25" customHeight="1">
      <c r="A23" s="61"/>
      <c r="B23" s="12"/>
      <c r="C23" s="15"/>
      <c r="D23" s="15"/>
      <c r="E23" s="15"/>
      <c r="F23" s="12"/>
      <c r="G23" s="19"/>
      <c r="H23" s="19"/>
      <c r="I23" s="19"/>
      <c r="J23" s="19"/>
    </row>
    <row r="24" spans="1:10" s="62" customFormat="1" ht="12" customHeight="1">
      <c r="A24" s="61"/>
      <c r="B24" s="12"/>
      <c r="C24" s="15"/>
      <c r="D24" s="15"/>
      <c r="E24" s="15"/>
      <c r="F24" s="12"/>
      <c r="G24" s="19"/>
      <c r="H24" s="19"/>
      <c r="I24" s="19"/>
      <c r="J24" s="19"/>
    </row>
    <row r="25" spans="1:10" s="62" customFormat="1">
      <c r="A25" s="61"/>
      <c r="B25" s="12"/>
      <c r="C25" s="15"/>
      <c r="D25" s="15"/>
      <c r="E25" s="15"/>
      <c r="F25" s="12"/>
      <c r="G25" s="19"/>
      <c r="H25" s="19"/>
      <c r="I25" s="20"/>
      <c r="J25" s="19"/>
    </row>
  </sheetData>
  <mergeCells count="5">
    <mergeCell ref="A4:A5"/>
    <mergeCell ref="B4:B5"/>
    <mergeCell ref="C4:F4"/>
    <mergeCell ref="A1:I1"/>
    <mergeCell ref="G4:I4"/>
  </mergeCells>
  <pageMargins left="0.23622047244094491" right="0.19685039370078741" top="0.59055118110236227" bottom="0.59055118110236227" header="0.39370078740157483" footer="0.39370078740157483"/>
  <pageSetup paperSize="9" orientation="landscape" r:id="rId1"/>
  <headerFooter alignWithMargins="0">
    <oddFooter>&amp;R&amp;"-,полужирный"&amp;8 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9"/>
  <sheetViews>
    <sheetView zoomScaleNormal="100" workbookViewId="0">
      <selection activeCell="A6" sqref="A6:A16"/>
    </sheetView>
  </sheetViews>
  <sheetFormatPr defaultRowHeight="12.75"/>
  <cols>
    <col min="1" max="1" width="22.140625" style="71" customWidth="1"/>
    <col min="2" max="3" width="11.42578125" style="71" customWidth="1"/>
    <col min="4" max="4" width="9" style="71" customWidth="1"/>
    <col min="5" max="5" width="10" style="71" customWidth="1"/>
    <col min="6" max="6" width="9.28515625" style="71" customWidth="1"/>
    <col min="7" max="7" width="7.85546875" style="71" customWidth="1"/>
    <col min="8" max="8" width="10" style="71" customWidth="1"/>
    <col min="9" max="9" width="10.28515625" style="71" customWidth="1"/>
    <col min="10" max="10" width="9.140625" style="71" customWidth="1"/>
    <col min="11" max="12" width="11.42578125" style="71" customWidth="1"/>
    <col min="13" max="13" width="8" style="71" customWidth="1"/>
    <col min="14" max="16384" width="9.140625" style="71"/>
  </cols>
  <sheetData>
    <row r="1" spans="1:26" ht="30.6" customHeight="1">
      <c r="A1" s="230" t="s">
        <v>57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</row>
    <row r="2" spans="1:26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P2" s="73" t="s">
        <v>44</v>
      </c>
    </row>
    <row r="3" spans="1:26" ht="12" customHeight="1">
      <c r="A3" s="219"/>
      <c r="B3" s="217" t="s">
        <v>96</v>
      </c>
      <c r="C3" s="217"/>
      <c r="D3" s="217"/>
      <c r="E3" s="218" t="s">
        <v>23</v>
      </c>
      <c r="F3" s="220"/>
      <c r="G3" s="220"/>
      <c r="H3" s="220"/>
      <c r="I3" s="220"/>
      <c r="J3" s="220"/>
      <c r="K3" s="221" t="s">
        <v>100</v>
      </c>
      <c r="L3" s="222"/>
      <c r="M3" s="223"/>
      <c r="N3" s="217" t="s">
        <v>101</v>
      </c>
      <c r="O3" s="217"/>
      <c r="P3" s="218"/>
    </row>
    <row r="4" spans="1:26" ht="24.6" customHeight="1">
      <c r="A4" s="219"/>
      <c r="B4" s="217"/>
      <c r="C4" s="217"/>
      <c r="D4" s="217"/>
      <c r="E4" s="217" t="s">
        <v>24</v>
      </c>
      <c r="F4" s="217"/>
      <c r="G4" s="217"/>
      <c r="H4" s="217" t="s">
        <v>25</v>
      </c>
      <c r="I4" s="217"/>
      <c r="J4" s="217"/>
      <c r="K4" s="224"/>
      <c r="L4" s="225"/>
      <c r="M4" s="226"/>
      <c r="N4" s="217"/>
      <c r="O4" s="217"/>
      <c r="P4" s="218"/>
    </row>
    <row r="5" spans="1:26" ht="28.9" customHeight="1">
      <c r="A5" s="219"/>
      <c r="B5" s="27">
        <v>2026</v>
      </c>
      <c r="C5" s="27">
        <v>2025</v>
      </c>
      <c r="D5" s="27" t="s">
        <v>109</v>
      </c>
      <c r="E5" s="27">
        <v>2026</v>
      </c>
      <c r="F5" s="27">
        <v>2025</v>
      </c>
      <c r="G5" s="27" t="s">
        <v>109</v>
      </c>
      <c r="H5" s="27">
        <v>2026</v>
      </c>
      <c r="I5" s="27">
        <v>2025</v>
      </c>
      <c r="J5" s="27" t="s">
        <v>109</v>
      </c>
      <c r="K5" s="27">
        <v>2026</v>
      </c>
      <c r="L5" s="27">
        <v>2025</v>
      </c>
      <c r="M5" s="27" t="s">
        <v>109</v>
      </c>
      <c r="N5" s="27">
        <v>2026</v>
      </c>
      <c r="O5" s="27">
        <v>2025</v>
      </c>
      <c r="P5" s="28" t="s">
        <v>109</v>
      </c>
      <c r="Q5" s="134"/>
    </row>
    <row r="6" spans="1:26" s="60" customFormat="1">
      <c r="A6" s="176" t="s">
        <v>145</v>
      </c>
      <c r="B6" s="23">
        <v>15774.300000000001</v>
      </c>
      <c r="C6" s="23">
        <v>16066.3</v>
      </c>
      <c r="D6" s="23">
        <v>98.182531136602719</v>
      </c>
      <c r="E6" s="23">
        <v>6594.1</v>
      </c>
      <c r="F6" s="23">
        <v>7020.3</v>
      </c>
      <c r="G6" s="23">
        <v>93.929034371750504</v>
      </c>
      <c r="H6" s="23">
        <v>9180.2000000000007</v>
      </c>
      <c r="I6" s="23">
        <v>9046</v>
      </c>
      <c r="J6" s="23">
        <v>101.48352863143933</v>
      </c>
      <c r="K6" s="23">
        <v>41662.199999999997</v>
      </c>
      <c r="L6" s="23">
        <v>41337.4</v>
      </c>
      <c r="M6" s="23">
        <v>100.78572914600336</v>
      </c>
      <c r="N6" s="23">
        <v>57436.5</v>
      </c>
      <c r="O6" s="23">
        <v>57403.7</v>
      </c>
      <c r="P6" s="23">
        <v>100.05713917395569</v>
      </c>
      <c r="Q6" s="19"/>
      <c r="R6" s="59"/>
      <c r="S6" s="59"/>
      <c r="T6" s="19"/>
      <c r="U6" s="59"/>
      <c r="V6" s="59"/>
      <c r="W6" s="19"/>
      <c r="X6" s="59"/>
      <c r="Y6" s="59"/>
      <c r="Z6" s="19"/>
    </row>
    <row r="7" spans="1:26" s="60" customFormat="1">
      <c r="A7" s="183" t="s">
        <v>147</v>
      </c>
      <c r="B7" s="178">
        <v>109.2</v>
      </c>
      <c r="C7" s="178">
        <v>118.8</v>
      </c>
      <c r="D7" s="178">
        <v>91.9</v>
      </c>
      <c r="E7" s="179" t="s">
        <v>142</v>
      </c>
      <c r="F7" s="178">
        <v>10.9</v>
      </c>
      <c r="G7" s="179" t="s">
        <v>142</v>
      </c>
      <c r="H7" s="178">
        <v>109.2</v>
      </c>
      <c r="I7" s="178">
        <v>107.9</v>
      </c>
      <c r="J7" s="178">
        <v>101.2</v>
      </c>
      <c r="K7" s="178">
        <v>1103.9000000000001</v>
      </c>
      <c r="L7" s="178">
        <v>1121</v>
      </c>
      <c r="M7" s="178">
        <v>98.5</v>
      </c>
      <c r="N7" s="178">
        <v>1213.0999999999999</v>
      </c>
      <c r="O7" s="178">
        <v>1239.8</v>
      </c>
      <c r="P7" s="178">
        <v>97.8</v>
      </c>
      <c r="Q7" s="19"/>
      <c r="R7" s="59"/>
      <c r="S7" s="59"/>
      <c r="T7" s="19"/>
      <c r="U7" s="59"/>
      <c r="V7" s="59"/>
      <c r="W7" s="19"/>
      <c r="X7" s="59"/>
      <c r="Y7" s="59"/>
      <c r="Z7" s="19"/>
    </row>
    <row r="8" spans="1:26" s="60" customFormat="1">
      <c r="A8" s="183" t="s">
        <v>148</v>
      </c>
      <c r="B8" s="178">
        <v>22.6</v>
      </c>
      <c r="C8" s="178">
        <v>21.3</v>
      </c>
      <c r="D8" s="178">
        <v>106.1</v>
      </c>
      <c r="E8" s="179" t="s">
        <v>142</v>
      </c>
      <c r="F8" s="179" t="s">
        <v>142</v>
      </c>
      <c r="G8" s="179" t="s">
        <v>142</v>
      </c>
      <c r="H8" s="178">
        <v>22.6</v>
      </c>
      <c r="I8" s="178">
        <v>21.3</v>
      </c>
      <c r="J8" s="178">
        <v>106.1</v>
      </c>
      <c r="K8" s="178">
        <v>313.7</v>
      </c>
      <c r="L8" s="178">
        <v>324.39999999999998</v>
      </c>
      <c r="M8" s="178">
        <v>96.7</v>
      </c>
      <c r="N8" s="178">
        <v>336.3</v>
      </c>
      <c r="O8" s="178">
        <v>345.7</v>
      </c>
      <c r="P8" s="178">
        <v>97.3</v>
      </c>
      <c r="Q8" s="19"/>
      <c r="R8" s="59"/>
      <c r="S8" s="59"/>
      <c r="T8" s="19"/>
      <c r="U8" s="59"/>
      <c r="V8" s="59"/>
      <c r="W8" s="19"/>
      <c r="X8" s="59"/>
      <c r="Y8" s="59"/>
      <c r="Z8" s="19"/>
    </row>
    <row r="9" spans="1:26" s="60" customFormat="1">
      <c r="A9" s="183" t="s">
        <v>149</v>
      </c>
      <c r="B9" s="178">
        <v>2384.9</v>
      </c>
      <c r="C9" s="178">
        <v>2333.5</v>
      </c>
      <c r="D9" s="178">
        <v>102.2</v>
      </c>
      <c r="E9" s="179" t="s">
        <v>142</v>
      </c>
      <c r="F9" s="179" t="s">
        <v>142</v>
      </c>
      <c r="G9" s="179" t="s">
        <v>142</v>
      </c>
      <c r="H9" s="178">
        <v>2384.9</v>
      </c>
      <c r="I9" s="178">
        <v>2333.5</v>
      </c>
      <c r="J9" s="178">
        <v>102.2</v>
      </c>
      <c r="K9" s="178">
        <v>4736</v>
      </c>
      <c r="L9" s="178">
        <v>4646.8</v>
      </c>
      <c r="M9" s="178">
        <v>101.9</v>
      </c>
      <c r="N9" s="178">
        <v>7120.9</v>
      </c>
      <c r="O9" s="178">
        <v>6980.3</v>
      </c>
      <c r="P9" s="178">
        <v>102</v>
      </c>
      <c r="Q9" s="19"/>
      <c r="R9" s="59"/>
      <c r="S9" s="59"/>
      <c r="T9" s="19"/>
      <c r="U9" s="59"/>
      <c r="V9" s="59"/>
      <c r="W9" s="19"/>
      <c r="X9" s="59"/>
      <c r="Y9" s="59"/>
      <c r="Z9" s="19"/>
    </row>
    <row r="10" spans="1:26" s="60" customFormat="1">
      <c r="A10" s="183" t="s">
        <v>150</v>
      </c>
      <c r="B10" s="178">
        <v>1784</v>
      </c>
      <c r="C10" s="178">
        <v>1789.9</v>
      </c>
      <c r="D10" s="178">
        <v>99.7</v>
      </c>
      <c r="E10" s="178">
        <v>728</v>
      </c>
      <c r="F10" s="178">
        <v>746.8</v>
      </c>
      <c r="G10" s="178">
        <v>97.5</v>
      </c>
      <c r="H10" s="178">
        <v>1056</v>
      </c>
      <c r="I10" s="178">
        <v>1043.0999999999999</v>
      </c>
      <c r="J10" s="178">
        <v>101.2</v>
      </c>
      <c r="K10" s="178">
        <v>8121.9</v>
      </c>
      <c r="L10" s="178">
        <v>8147.1</v>
      </c>
      <c r="M10" s="178">
        <v>99.7</v>
      </c>
      <c r="N10" s="178">
        <v>9905.9</v>
      </c>
      <c r="O10" s="178">
        <v>9937</v>
      </c>
      <c r="P10" s="178">
        <v>99.7</v>
      </c>
      <c r="Q10" s="19"/>
      <c r="R10" s="59"/>
      <c r="S10" s="59"/>
      <c r="T10" s="19"/>
      <c r="U10" s="59"/>
      <c r="V10" s="59"/>
      <c r="W10" s="19"/>
      <c r="X10" s="59"/>
      <c r="Y10" s="59"/>
      <c r="Z10" s="19"/>
    </row>
    <row r="11" spans="1:26" s="60" customFormat="1">
      <c r="A11" s="183" t="s">
        <v>151</v>
      </c>
      <c r="B11" s="178">
        <v>2015.1</v>
      </c>
      <c r="C11" s="178">
        <v>2135.9</v>
      </c>
      <c r="D11" s="178">
        <v>94.3</v>
      </c>
      <c r="E11" s="178">
        <v>1715.5</v>
      </c>
      <c r="F11" s="178">
        <v>1842.7</v>
      </c>
      <c r="G11" s="178">
        <v>93.1</v>
      </c>
      <c r="H11" s="178">
        <v>299.60000000000002</v>
      </c>
      <c r="I11" s="178">
        <v>293.2</v>
      </c>
      <c r="J11" s="178">
        <v>102.2</v>
      </c>
      <c r="K11" s="178">
        <v>3028.3</v>
      </c>
      <c r="L11" s="178">
        <v>2972</v>
      </c>
      <c r="M11" s="178">
        <v>101.9</v>
      </c>
      <c r="N11" s="178">
        <v>5043.3999999999996</v>
      </c>
      <c r="O11" s="178">
        <v>5107.8999999999996</v>
      </c>
      <c r="P11" s="178">
        <v>98.7</v>
      </c>
      <c r="Q11" s="19"/>
      <c r="R11" s="59"/>
      <c r="S11" s="59"/>
      <c r="T11" s="19"/>
      <c r="U11" s="59"/>
      <c r="V11" s="59"/>
      <c r="W11" s="19"/>
      <c r="X11" s="59"/>
      <c r="Y11" s="59"/>
      <c r="Z11" s="19"/>
    </row>
    <row r="12" spans="1:26" s="62" customFormat="1">
      <c r="A12" s="183" t="s">
        <v>152</v>
      </c>
      <c r="B12" s="178">
        <v>859.1</v>
      </c>
      <c r="C12" s="178">
        <v>600.70000000000005</v>
      </c>
      <c r="D12" s="178">
        <v>143</v>
      </c>
      <c r="E12" s="178">
        <v>244.1</v>
      </c>
      <c r="F12" s="179" t="s">
        <v>142</v>
      </c>
      <c r="G12" s="179" t="s">
        <v>142</v>
      </c>
      <c r="H12" s="178">
        <v>615</v>
      </c>
      <c r="I12" s="178">
        <v>600.70000000000005</v>
      </c>
      <c r="J12" s="178">
        <v>102.4</v>
      </c>
      <c r="K12" s="178">
        <v>8067.9</v>
      </c>
      <c r="L12" s="178">
        <v>8030.3</v>
      </c>
      <c r="M12" s="178">
        <v>100.5</v>
      </c>
      <c r="N12" s="178">
        <v>8927</v>
      </c>
      <c r="O12" s="178">
        <v>8631</v>
      </c>
      <c r="P12" s="178">
        <v>103.4</v>
      </c>
      <c r="Q12" s="19"/>
      <c r="R12" s="59"/>
      <c r="S12" s="59"/>
      <c r="T12" s="19"/>
      <c r="U12" s="59"/>
      <c r="V12" s="59"/>
      <c r="W12" s="19"/>
      <c r="X12" s="59"/>
      <c r="Y12" s="59"/>
      <c r="Z12" s="19"/>
    </row>
    <row r="13" spans="1:26" s="62" customFormat="1">
      <c r="A13" s="183" t="s">
        <v>153</v>
      </c>
      <c r="B13" s="178">
        <v>1598.3</v>
      </c>
      <c r="C13" s="178">
        <v>1591.4</v>
      </c>
      <c r="D13" s="178">
        <v>100.4</v>
      </c>
      <c r="E13" s="178">
        <v>43.1</v>
      </c>
      <c r="F13" s="178">
        <v>43</v>
      </c>
      <c r="G13" s="178">
        <v>100.2</v>
      </c>
      <c r="H13" s="178">
        <v>1555.2</v>
      </c>
      <c r="I13" s="178">
        <v>1548.4</v>
      </c>
      <c r="J13" s="178">
        <v>100.4</v>
      </c>
      <c r="K13" s="178">
        <v>3386.4</v>
      </c>
      <c r="L13" s="178">
        <v>3364.3</v>
      </c>
      <c r="M13" s="178">
        <v>100.7</v>
      </c>
      <c r="N13" s="178">
        <v>4984.7</v>
      </c>
      <c r="O13" s="178">
        <v>4955.7</v>
      </c>
      <c r="P13" s="178">
        <v>100.6</v>
      </c>
      <c r="Q13" s="19"/>
      <c r="R13" s="59"/>
      <c r="S13" s="59"/>
      <c r="T13" s="19"/>
      <c r="U13" s="59"/>
      <c r="V13" s="59"/>
      <c r="W13" s="19"/>
      <c r="X13" s="59"/>
      <c r="Y13" s="59"/>
      <c r="Z13" s="19"/>
    </row>
    <row r="14" spans="1:26" s="62" customFormat="1">
      <c r="A14" s="183" t="s">
        <v>154</v>
      </c>
      <c r="B14" s="178">
        <v>2895.7</v>
      </c>
      <c r="C14" s="178">
        <v>3084.9</v>
      </c>
      <c r="D14" s="178">
        <v>93.9</v>
      </c>
      <c r="E14" s="178">
        <v>1930.3</v>
      </c>
      <c r="F14" s="178">
        <v>2134.3000000000002</v>
      </c>
      <c r="G14" s="178">
        <v>90.4</v>
      </c>
      <c r="H14" s="178">
        <v>965.4</v>
      </c>
      <c r="I14" s="178">
        <v>950.6</v>
      </c>
      <c r="J14" s="178">
        <v>101.6</v>
      </c>
      <c r="K14" s="178">
        <v>1503.3</v>
      </c>
      <c r="L14" s="178">
        <v>1459.1</v>
      </c>
      <c r="M14" s="178">
        <v>103</v>
      </c>
      <c r="N14" s="178">
        <v>4399</v>
      </c>
      <c r="O14" s="178">
        <v>4544</v>
      </c>
      <c r="P14" s="178">
        <v>96.8</v>
      </c>
      <c r="Q14" s="19"/>
      <c r="R14" s="59"/>
      <c r="S14" s="59"/>
      <c r="T14" s="19"/>
      <c r="U14" s="59"/>
      <c r="V14" s="59"/>
      <c r="W14" s="19"/>
      <c r="X14" s="59"/>
      <c r="Y14" s="59"/>
      <c r="Z14" s="19"/>
    </row>
    <row r="15" spans="1:26" s="62" customFormat="1">
      <c r="A15" s="183" t="s">
        <v>155</v>
      </c>
      <c r="B15" s="178">
        <v>2994.7</v>
      </c>
      <c r="C15" s="178">
        <v>3285.2</v>
      </c>
      <c r="D15" s="178">
        <v>91.2</v>
      </c>
      <c r="E15" s="178">
        <v>1933.1</v>
      </c>
      <c r="F15" s="178">
        <v>2242.6</v>
      </c>
      <c r="G15" s="178">
        <v>86.2</v>
      </c>
      <c r="H15" s="178">
        <v>1061.5999999999999</v>
      </c>
      <c r="I15" s="178">
        <v>1042.5999999999999</v>
      </c>
      <c r="J15" s="178">
        <v>101.8</v>
      </c>
      <c r="K15" s="178">
        <v>4781.7</v>
      </c>
      <c r="L15" s="178">
        <v>4722.3</v>
      </c>
      <c r="M15" s="178">
        <v>101.3</v>
      </c>
      <c r="N15" s="178">
        <v>7776.4</v>
      </c>
      <c r="O15" s="178">
        <v>8007.5</v>
      </c>
      <c r="P15" s="178">
        <v>97.1</v>
      </c>
      <c r="Q15" s="19"/>
      <c r="R15" s="59"/>
      <c r="S15" s="59"/>
      <c r="T15" s="19"/>
      <c r="U15" s="59"/>
      <c r="V15" s="59"/>
      <c r="W15" s="19"/>
      <c r="X15" s="59"/>
      <c r="Y15" s="59"/>
      <c r="Z15" s="19"/>
    </row>
    <row r="16" spans="1:26" s="62" customFormat="1" ht="14.25" customHeight="1">
      <c r="A16" s="184" t="s">
        <v>156</v>
      </c>
      <c r="B16" s="181">
        <v>1110.7</v>
      </c>
      <c r="C16" s="181">
        <v>1104.7</v>
      </c>
      <c r="D16" s="181">
        <v>100.5</v>
      </c>
      <c r="E16" s="182" t="s">
        <v>142</v>
      </c>
      <c r="F16" s="182" t="s">
        <v>142</v>
      </c>
      <c r="G16" s="182" t="s">
        <v>142</v>
      </c>
      <c r="H16" s="181">
        <v>1110.7</v>
      </c>
      <c r="I16" s="181">
        <v>1104.7</v>
      </c>
      <c r="J16" s="181">
        <v>100.5</v>
      </c>
      <c r="K16" s="181">
        <v>6619.1</v>
      </c>
      <c r="L16" s="181">
        <v>6550.1</v>
      </c>
      <c r="M16" s="181">
        <v>101.1</v>
      </c>
      <c r="N16" s="181">
        <v>7729.8</v>
      </c>
      <c r="O16" s="181">
        <v>7654.8</v>
      </c>
      <c r="P16" s="181">
        <v>101</v>
      </c>
      <c r="Q16" s="19"/>
      <c r="R16" s="59"/>
      <c r="S16" s="59"/>
      <c r="T16" s="19"/>
      <c r="U16" s="59"/>
      <c r="V16" s="59"/>
      <c r="W16" s="19"/>
      <c r="X16" s="59"/>
      <c r="Y16" s="59"/>
      <c r="Z16" s="19"/>
    </row>
    <row r="17" spans="1:26" s="60" customFormat="1" ht="14.25" customHeight="1">
      <c r="A17" s="61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19"/>
      <c r="R17" s="59"/>
      <c r="S17" s="59"/>
      <c r="T17" s="19"/>
      <c r="U17" s="59"/>
      <c r="V17" s="59"/>
      <c r="W17" s="19"/>
      <c r="X17" s="59"/>
      <c r="Y17" s="59"/>
      <c r="Z17" s="19"/>
    </row>
    <row r="18" spans="1:26" s="62" customFormat="1" ht="14.25" customHeight="1">
      <c r="A18" s="61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19"/>
      <c r="R18" s="59"/>
      <c r="S18" s="59"/>
      <c r="T18" s="19"/>
      <c r="U18" s="59"/>
      <c r="V18" s="59"/>
      <c r="W18" s="19"/>
      <c r="X18" s="59"/>
      <c r="Y18" s="59"/>
      <c r="Z18" s="19"/>
    </row>
    <row r="19" spans="1:26" s="62" customFormat="1" ht="14.25" customHeight="1">
      <c r="A19" s="61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19"/>
      <c r="R19" s="59"/>
      <c r="S19" s="59"/>
      <c r="T19" s="19"/>
      <c r="U19" s="59"/>
      <c r="V19" s="59"/>
      <c r="W19" s="19"/>
      <c r="X19" s="59"/>
      <c r="Y19" s="59"/>
      <c r="Z19" s="19"/>
    </row>
    <row r="20" spans="1:26" s="62" customFormat="1">
      <c r="A20" s="61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19"/>
      <c r="R20" s="59"/>
      <c r="S20" s="59"/>
      <c r="T20" s="19"/>
      <c r="U20" s="59"/>
      <c r="V20" s="59"/>
      <c r="W20" s="19"/>
      <c r="X20" s="59"/>
      <c r="Y20" s="59"/>
      <c r="Z20" s="19"/>
    </row>
    <row r="21" spans="1:26" s="62" customFormat="1" ht="14.25" customHeight="1">
      <c r="A21" s="61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19"/>
      <c r="R21" s="59"/>
      <c r="S21" s="59"/>
      <c r="T21" s="19"/>
      <c r="U21" s="59"/>
      <c r="V21" s="59"/>
      <c r="W21" s="19"/>
      <c r="X21" s="59"/>
      <c r="Y21" s="59"/>
      <c r="Z21" s="19"/>
    </row>
    <row r="22" spans="1:26" s="62" customFormat="1" ht="14.25" customHeight="1">
      <c r="A22" s="61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19"/>
      <c r="R22" s="59"/>
      <c r="S22" s="59"/>
      <c r="T22" s="19"/>
      <c r="U22" s="59"/>
      <c r="V22" s="59"/>
      <c r="W22" s="19"/>
      <c r="X22" s="59"/>
      <c r="Y22" s="59"/>
      <c r="Z22" s="19"/>
    </row>
    <row r="23" spans="1:26" s="62" customFormat="1" ht="14.25" customHeight="1">
      <c r="A23" s="61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19"/>
      <c r="R23" s="59"/>
      <c r="S23" s="59"/>
      <c r="T23" s="19"/>
      <c r="U23" s="59"/>
      <c r="V23" s="59"/>
      <c r="W23" s="19"/>
      <c r="X23" s="59"/>
      <c r="Y23" s="59"/>
      <c r="Z23" s="19"/>
    </row>
    <row r="24" spans="1:26" s="62" customFormat="1" ht="12" customHeight="1">
      <c r="A24" s="61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19"/>
      <c r="R24" s="59"/>
      <c r="S24" s="59"/>
      <c r="T24" s="19"/>
      <c r="U24" s="59"/>
      <c r="V24" s="59"/>
      <c r="W24" s="19"/>
      <c r="X24" s="59"/>
      <c r="Y24" s="59"/>
      <c r="Z24" s="19"/>
    </row>
    <row r="25" spans="1:26"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</row>
    <row r="26" spans="1:26"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</row>
    <row r="27" spans="1:26"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</row>
    <row r="28" spans="1:26"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</row>
    <row r="29" spans="1:26"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</row>
    <row r="30" spans="1:26"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</row>
    <row r="31" spans="1:26"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</row>
    <row r="32" spans="1:26">
      <c r="B32" s="19"/>
      <c r="C32" s="19"/>
      <c r="D32" s="19"/>
      <c r="E32" s="20"/>
      <c r="F32" s="20"/>
      <c r="G32" s="20"/>
      <c r="H32" s="19"/>
      <c r="I32" s="19"/>
      <c r="J32" s="19"/>
      <c r="K32" s="19"/>
      <c r="L32" s="19"/>
      <c r="M32" s="19"/>
    </row>
    <row r="33" spans="2:13"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</row>
    <row r="34" spans="2:13"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</row>
    <row r="35" spans="2:13"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</row>
    <row r="36" spans="2:13"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</row>
    <row r="37" spans="2:13">
      <c r="B37" s="19"/>
      <c r="C37" s="19"/>
      <c r="D37" s="19"/>
      <c r="E37" s="20"/>
      <c r="F37" s="20"/>
      <c r="G37" s="20"/>
      <c r="H37" s="19"/>
      <c r="I37" s="19"/>
      <c r="J37" s="19"/>
      <c r="K37" s="19"/>
      <c r="L37" s="19"/>
      <c r="M37" s="19"/>
    </row>
    <row r="38" spans="2:13">
      <c r="B38" s="19"/>
      <c r="C38" s="19"/>
      <c r="D38" s="19"/>
      <c r="E38" s="20"/>
      <c r="F38" s="20"/>
      <c r="G38" s="20"/>
      <c r="H38" s="19"/>
      <c r="I38" s="19"/>
      <c r="J38" s="19"/>
      <c r="K38" s="19"/>
      <c r="L38" s="19"/>
      <c r="M38" s="19"/>
    </row>
    <row r="39" spans="2:13"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</row>
  </sheetData>
  <mergeCells count="8">
    <mergeCell ref="A1:P1"/>
    <mergeCell ref="N3:P4"/>
    <mergeCell ref="A3:A5"/>
    <mergeCell ref="B3:D4"/>
    <mergeCell ref="E4:G4"/>
    <mergeCell ref="H4:J4"/>
    <mergeCell ref="E3:J3"/>
    <mergeCell ref="K3:M4"/>
  </mergeCells>
  <pageMargins left="0.51181102362204722" right="0.47244094488188981" top="0.59055118110236227" bottom="0.59055118110236227" header="0" footer="0.39370078740157483"/>
  <pageSetup paperSize="9" scale="82" firstPageNumber="4" orientation="landscape" useFirstPageNumber="1" r:id="rId1"/>
  <headerFooter alignWithMargins="0">
    <oddFooter>&amp;R&amp;"-,полужирный"&amp;8 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9</vt:i4>
      </vt:variant>
    </vt:vector>
  </HeadingPairs>
  <TitlesOfParts>
    <vt:vector size="26" baseType="lpstr">
      <vt:lpstr>Cover</vt:lpstr>
      <vt:lpstr>Conventional designations</vt:lpstr>
      <vt:lpstr>Content</vt:lpstr>
      <vt:lpstr>1.</vt:lpstr>
      <vt:lpstr>2.1</vt:lpstr>
      <vt:lpstr>2.2</vt:lpstr>
      <vt:lpstr>2.3</vt:lpstr>
      <vt:lpstr>2.4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'2.1'!Заголовки_для_печати</vt:lpstr>
      <vt:lpstr>'3'!Заголовки_для_печати</vt:lpstr>
      <vt:lpstr>'4'!Заголовки_для_печати</vt:lpstr>
      <vt:lpstr>'5'!Заголовки_для_печати</vt:lpstr>
      <vt:lpstr>'6'!Заголовки_для_печати</vt:lpstr>
      <vt:lpstr>'7'!Заголовки_для_печати</vt:lpstr>
      <vt:lpstr>'1.'!Область_печати</vt:lpstr>
      <vt:lpstr>'2.1'!Область_печати</vt:lpstr>
      <vt:lpstr>Cover!Область_печати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nurhanova</dc:creator>
  <cp:lastModifiedBy>e.sagandyk</cp:lastModifiedBy>
  <cp:lastPrinted>2025-04-11T06:20:13Z</cp:lastPrinted>
  <dcterms:created xsi:type="dcterms:W3CDTF">2009-03-11T05:00:38Z</dcterms:created>
  <dcterms:modified xsi:type="dcterms:W3CDTF">2026-05-13T11:03:11Z</dcterms:modified>
</cp:coreProperties>
</file>