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s.serikbai\Desktop\"/>
    </mc:Choice>
  </mc:AlternateContent>
  <bookViews>
    <workbookView xWindow="10260" yWindow="-240" windowWidth="20760" windowHeight="11895" tabRatio="896"/>
  </bookViews>
  <sheets>
    <sheet name="Cover" sheetId="47" r:id="rId1"/>
    <sheet name="Conventional designations" sheetId="2" r:id="rId2"/>
    <sheet name="Content" sheetId="76" r:id="rId3"/>
    <sheet name="Methodological explanations" sheetId="71" r:id="rId4"/>
    <sheet name="1." sheetId="53" r:id="rId5"/>
    <sheet name="2.1" sheetId="54" r:id="rId6"/>
    <sheet name="2.1.1" sheetId="55" r:id="rId7"/>
    <sheet name="2.2" sheetId="56" r:id="rId8"/>
    <sheet name="2.2.1" sheetId="57" r:id="rId9"/>
    <sheet name="3" sheetId="58" r:id="rId10"/>
    <sheet name="4" sheetId="60" r:id="rId11"/>
    <sheet name="5" sheetId="61" r:id="rId12"/>
    <sheet name="6" sheetId="62" r:id="rId13"/>
    <sheet name="7" sheetId="64" r:id="rId14"/>
    <sheet name="8" sheetId="65" r:id="rId15"/>
    <sheet name="9" sheetId="66" r:id="rId16"/>
    <sheet name="10" sheetId="86" r:id="rId17"/>
    <sheet name="11" sheetId="90" r:id="rId18"/>
  </sheets>
  <externalReferences>
    <externalReference r:id="rId19"/>
  </externalReferences>
  <definedNames>
    <definedName name="_xlnm._FilterDatabase" localSheetId="2" hidden="1">Content!#REF!</definedName>
    <definedName name="_xlnm.Print_Titles" localSheetId="5">'2.1'!$6:$8</definedName>
    <definedName name="_xlnm.Print_Titles" localSheetId="9">'3'!$4:$6</definedName>
    <definedName name="_xlnm.Print_Titles" localSheetId="10">'4'!$4:$6</definedName>
    <definedName name="_xlnm.Print_Titles" localSheetId="11">'5'!$4:$6</definedName>
    <definedName name="_xlnm.Print_Titles" localSheetId="12">'6'!$4:$6</definedName>
    <definedName name="_xlnm.Print_Titles" localSheetId="14">'8'!$6:$6</definedName>
    <definedName name="_xlnm.Print_Titles" localSheetId="15">'9'!$6:$6</definedName>
    <definedName name="_xlnm.Print_Area" localSheetId="4">'1.'!$A$1:$P$23</definedName>
    <definedName name="_xlnm.Print_Area" localSheetId="5">'2.1'!$A$1:$P$24</definedName>
    <definedName name="_xlnm.Print_Area" localSheetId="10">'4'!$A$1:$P$32</definedName>
    <definedName name="_xlnm.Print_Area" localSheetId="11">'5'!$A$1:$P$22</definedName>
    <definedName name="_xlnm.Print_Area" localSheetId="13">'7'!$A$1:$S$242</definedName>
    <definedName name="_xlnm.Print_Area" localSheetId="0">Cover!$A$1:$N$26</definedName>
  </definedNames>
  <calcPr calcId="162913"/>
</workbook>
</file>

<file path=xl/calcChain.xml><?xml version="1.0" encoding="utf-8"?>
<calcChain xmlns="http://schemas.openxmlformats.org/spreadsheetml/2006/main">
  <c r="P21" i="66" l="1"/>
  <c r="M21" i="66"/>
  <c r="J21" i="66"/>
  <c r="G21" i="66"/>
  <c r="D21" i="66"/>
  <c r="P20" i="66"/>
  <c r="M20" i="66"/>
  <c r="J20" i="66"/>
  <c r="D20" i="66"/>
  <c r="P19" i="66"/>
  <c r="M19" i="66"/>
  <c r="J19" i="66"/>
  <c r="D19" i="66"/>
  <c r="P18" i="66"/>
  <c r="M18" i="66"/>
  <c r="J18" i="66"/>
  <c r="D18" i="66"/>
  <c r="P17" i="66"/>
  <c r="M17" i="66"/>
  <c r="J17" i="66"/>
  <c r="G17" i="66"/>
  <c r="D17" i="66"/>
  <c r="P16" i="66"/>
  <c r="M16" i="66"/>
  <c r="J16" i="66"/>
  <c r="D16" i="66"/>
  <c r="P15" i="66"/>
  <c r="M15" i="66"/>
  <c r="J15" i="66"/>
  <c r="G15" i="66"/>
  <c r="D15" i="66"/>
  <c r="P13" i="66"/>
  <c r="M13" i="66"/>
  <c r="J13" i="66"/>
  <c r="D13" i="66"/>
  <c r="P12" i="66"/>
  <c r="M12" i="66"/>
  <c r="P11" i="66"/>
  <c r="M11" i="66"/>
  <c r="P10" i="66"/>
  <c r="M10" i="66"/>
  <c r="P9" i="66"/>
  <c r="M9" i="66"/>
  <c r="J9" i="66"/>
  <c r="D9" i="66"/>
  <c r="P8" i="66"/>
  <c r="M8" i="66"/>
  <c r="P7" i="66"/>
  <c r="M7" i="66"/>
  <c r="J7" i="66"/>
  <c r="G7" i="66"/>
  <c r="D7" i="66"/>
  <c r="P21" i="65"/>
  <c r="M21" i="65"/>
  <c r="J21" i="65"/>
  <c r="G21" i="65"/>
  <c r="D21" i="65"/>
  <c r="P20" i="65"/>
  <c r="M20" i="65"/>
  <c r="J20" i="65"/>
  <c r="G20" i="65"/>
  <c r="D20" i="65"/>
  <c r="P19" i="65"/>
  <c r="M19" i="65"/>
  <c r="J19" i="65"/>
  <c r="D19" i="65"/>
  <c r="P18" i="65"/>
  <c r="M18" i="65"/>
  <c r="J18" i="65"/>
  <c r="D18" i="65"/>
  <c r="P17" i="65"/>
  <c r="M17" i="65"/>
  <c r="J17" i="65"/>
  <c r="G17" i="65"/>
  <c r="D17" i="65"/>
  <c r="P16" i="65"/>
  <c r="M16" i="65"/>
  <c r="J16" i="65"/>
  <c r="D16" i="65"/>
  <c r="P15" i="65"/>
  <c r="M15" i="65"/>
  <c r="J15" i="65"/>
  <c r="G15" i="65"/>
  <c r="D15" i="65"/>
  <c r="P13" i="65"/>
  <c r="M13" i="65"/>
  <c r="J13" i="65"/>
  <c r="D13" i="65"/>
  <c r="P12" i="65"/>
  <c r="M12" i="65"/>
  <c r="J12" i="65"/>
  <c r="D12" i="65"/>
  <c r="P11" i="65"/>
  <c r="M11" i="65"/>
  <c r="J11" i="65"/>
  <c r="D11" i="65"/>
  <c r="P10" i="65"/>
  <c r="M10" i="65"/>
  <c r="J10" i="65"/>
  <c r="D10" i="65"/>
  <c r="P9" i="65"/>
  <c r="J9" i="65"/>
  <c r="D9" i="65"/>
  <c r="P8" i="65"/>
  <c r="M8" i="65"/>
  <c r="J8" i="65"/>
  <c r="D8" i="65"/>
  <c r="P7" i="65"/>
  <c r="M7" i="65"/>
  <c r="J7" i="65"/>
  <c r="G7" i="65"/>
  <c r="D7" i="65"/>
  <c r="P21" i="53" l="1"/>
  <c r="O21" i="53"/>
  <c r="N21" i="53"/>
  <c r="M21" i="53"/>
  <c r="L21" i="53"/>
  <c r="K21" i="53"/>
  <c r="J21" i="53"/>
  <c r="I21" i="53"/>
  <c r="H21" i="53"/>
  <c r="G21" i="53"/>
  <c r="F21" i="53"/>
  <c r="E21" i="53"/>
  <c r="D21" i="53"/>
  <c r="C21" i="53"/>
  <c r="B21" i="53"/>
  <c r="P20" i="53"/>
  <c r="O20" i="53"/>
  <c r="N20" i="53"/>
  <c r="M20" i="53"/>
  <c r="L20" i="53"/>
  <c r="K20" i="53"/>
  <c r="J20" i="53"/>
  <c r="I20" i="53"/>
  <c r="H20" i="53"/>
  <c r="G20" i="53"/>
  <c r="F20" i="53"/>
  <c r="E20" i="53"/>
  <c r="D20" i="53"/>
  <c r="C20" i="53"/>
  <c r="B20" i="53"/>
  <c r="P19" i="53"/>
  <c r="O19" i="53"/>
  <c r="N19" i="53"/>
  <c r="M19" i="53"/>
  <c r="L19" i="53"/>
  <c r="K19" i="53"/>
  <c r="J19" i="53"/>
  <c r="I19" i="53"/>
  <c r="H19" i="53"/>
  <c r="G19" i="53"/>
  <c r="F19" i="53"/>
  <c r="E19" i="53"/>
  <c r="D19" i="53"/>
  <c r="C19" i="53"/>
  <c r="B19" i="53"/>
  <c r="P18" i="53"/>
  <c r="O18" i="53"/>
  <c r="N18" i="53"/>
  <c r="M18" i="53"/>
  <c r="L18" i="53"/>
  <c r="K18" i="53"/>
  <c r="J18" i="53"/>
  <c r="I18" i="53"/>
  <c r="H18" i="53"/>
  <c r="G18" i="53"/>
  <c r="F18" i="53"/>
  <c r="E18" i="53"/>
  <c r="D18" i="53"/>
  <c r="C18" i="53"/>
  <c r="B18" i="53"/>
  <c r="P17" i="53"/>
  <c r="O17" i="53"/>
  <c r="N17" i="53"/>
  <c r="M17" i="53"/>
  <c r="L17" i="53"/>
  <c r="K17" i="53"/>
  <c r="J17" i="53"/>
  <c r="I17" i="53"/>
  <c r="H17" i="53"/>
  <c r="G17" i="53"/>
  <c r="F17" i="53"/>
  <c r="E17" i="53"/>
  <c r="D17" i="53"/>
  <c r="C17" i="53"/>
  <c r="B17" i="53"/>
  <c r="P16" i="53"/>
  <c r="O16" i="53"/>
  <c r="N16" i="53"/>
  <c r="M16" i="53"/>
  <c r="L16" i="53"/>
  <c r="K16" i="53"/>
  <c r="J16" i="53"/>
  <c r="I16" i="53"/>
  <c r="H16" i="53"/>
  <c r="G16" i="53"/>
  <c r="F16" i="53"/>
  <c r="E16" i="53"/>
  <c r="D16" i="53"/>
  <c r="C16" i="53"/>
  <c r="B16" i="53"/>
  <c r="P15" i="53"/>
  <c r="O15" i="53"/>
  <c r="N15" i="53"/>
  <c r="M15" i="53"/>
  <c r="L15" i="53"/>
  <c r="K15" i="53"/>
  <c r="J15" i="53"/>
  <c r="I15" i="53"/>
  <c r="H15" i="53"/>
  <c r="G15" i="53"/>
  <c r="F15" i="53"/>
  <c r="E15" i="53"/>
  <c r="D15" i="53"/>
  <c r="C15" i="53"/>
  <c r="B15" i="53"/>
  <c r="P14" i="53"/>
  <c r="O14" i="53"/>
  <c r="N14" i="53"/>
  <c r="M14" i="53"/>
  <c r="L14" i="53"/>
  <c r="K14" i="53"/>
  <c r="J14" i="53"/>
  <c r="I14" i="53"/>
  <c r="H14" i="53"/>
  <c r="G14" i="53"/>
  <c r="F14" i="53"/>
  <c r="E14" i="53"/>
  <c r="D14" i="53"/>
  <c r="C14" i="53"/>
  <c r="B14" i="53"/>
  <c r="P12" i="53"/>
  <c r="O12" i="53"/>
  <c r="N12" i="53"/>
  <c r="M12" i="53"/>
  <c r="L12" i="53"/>
  <c r="K12" i="53"/>
  <c r="J12" i="53"/>
  <c r="I12" i="53"/>
  <c r="H12" i="53"/>
  <c r="G12" i="53"/>
  <c r="F12" i="53"/>
  <c r="E12" i="53"/>
  <c r="D12" i="53"/>
  <c r="C12" i="53"/>
  <c r="B12" i="53"/>
  <c r="P11" i="53"/>
  <c r="O11" i="53"/>
  <c r="N11" i="53"/>
  <c r="M11" i="53"/>
  <c r="L11" i="53"/>
  <c r="K11" i="53"/>
  <c r="J11" i="53"/>
  <c r="I11" i="53"/>
  <c r="H11" i="53"/>
  <c r="G11" i="53"/>
  <c r="F11" i="53"/>
  <c r="E11" i="53"/>
  <c r="D11" i="53"/>
  <c r="C11" i="53"/>
  <c r="B11" i="53"/>
  <c r="P10" i="53"/>
  <c r="O10" i="53"/>
  <c r="N10" i="53"/>
  <c r="M10" i="53"/>
  <c r="L10" i="53"/>
  <c r="K10" i="53"/>
  <c r="J10" i="53"/>
  <c r="I10" i="53"/>
  <c r="H10" i="53"/>
  <c r="G10" i="53"/>
  <c r="F10" i="53"/>
  <c r="E10" i="53"/>
  <c r="D10" i="53"/>
  <c r="C10" i="53"/>
  <c r="B10" i="53"/>
  <c r="P9" i="53"/>
  <c r="O9" i="53"/>
  <c r="N9" i="53"/>
  <c r="M9" i="53"/>
  <c r="L9" i="53"/>
  <c r="K9" i="53"/>
  <c r="J9" i="53"/>
  <c r="I9" i="53"/>
  <c r="H9" i="53"/>
  <c r="G9" i="53"/>
  <c r="F9" i="53"/>
  <c r="E9" i="53"/>
  <c r="D9" i="53"/>
  <c r="C9" i="53"/>
  <c r="B9" i="53"/>
  <c r="P8" i="53"/>
  <c r="O8" i="53"/>
  <c r="N8" i="53"/>
  <c r="M8" i="53"/>
  <c r="L8" i="53"/>
  <c r="K8" i="53"/>
  <c r="J8" i="53"/>
  <c r="I8" i="53"/>
  <c r="H8" i="53"/>
  <c r="G8" i="53"/>
  <c r="F8" i="53"/>
  <c r="E8" i="53"/>
  <c r="D8" i="53"/>
  <c r="C8" i="53"/>
  <c r="B8" i="53"/>
  <c r="P7" i="53"/>
  <c r="O7" i="53"/>
  <c r="N7" i="53"/>
  <c r="M7" i="53"/>
  <c r="L7" i="53"/>
  <c r="K7" i="53"/>
  <c r="J7" i="53"/>
  <c r="I7" i="53"/>
  <c r="H7" i="53"/>
  <c r="G7" i="53"/>
  <c r="F7" i="53"/>
  <c r="E7" i="53"/>
  <c r="D7" i="53"/>
  <c r="C7" i="53"/>
  <c r="B7" i="53"/>
</calcChain>
</file>

<file path=xl/sharedStrings.xml><?xml version="1.0" encoding="utf-8"?>
<sst xmlns="http://schemas.openxmlformats.org/spreadsheetml/2006/main" count="1709" uniqueCount="186">
  <si>
    <t>Conventional designations:</t>
  </si>
  <si>
    <t>«-» - no case</t>
  </si>
  <si>
    <t>«0.0» - insignificant value</t>
  </si>
  <si>
    <t>«X» - data is confidential</t>
  </si>
  <si>
    <t>In some cases, minor discrepancies between the total and the sum of the terms are explained by the rounding of the data.</t>
  </si>
  <si>
    <t>Including</t>
  </si>
  <si>
    <t>agricultural enterprises</t>
  </si>
  <si>
    <t>individual entrepreneurs and peasant or farm enterprises</t>
  </si>
  <si>
    <t>Slaughtered on the farm or sold for slaughter of livestock and poultry
(in live weight), tons</t>
  </si>
  <si>
    <t>Slaughtered on the farm or sold for slaughter of livestock and poultry
(in carcass weight), tons</t>
  </si>
  <si>
    <t>Cow milk, tons</t>
  </si>
  <si>
    <t>Chicken eggs, thousand pieces</t>
  </si>
  <si>
    <t>Large skins, pieces</t>
  </si>
  <si>
    <t>Small skins, pieces</t>
  </si>
  <si>
    <t>Cattle</t>
  </si>
  <si>
    <t xml:space="preserve">   from it cows</t>
  </si>
  <si>
    <t>Sheeps</t>
  </si>
  <si>
    <t>goats</t>
  </si>
  <si>
    <t>Pigs</t>
  </si>
  <si>
    <t>Horses</t>
  </si>
  <si>
    <t>camels</t>
  </si>
  <si>
    <t>Poultry</t>
  </si>
  <si>
    <t>Camels</t>
  </si>
  <si>
    <t>Goats</t>
  </si>
  <si>
    <t>tons</t>
  </si>
  <si>
    <t>Livestock and poultry of all types</t>
  </si>
  <si>
    <t>cattle</t>
  </si>
  <si>
    <t>sheeps</t>
  </si>
  <si>
    <t>pigs</t>
  </si>
  <si>
    <t>horses</t>
  </si>
  <si>
    <t>poultry</t>
  </si>
  <si>
    <t>3. Cow's milk production</t>
  </si>
  <si>
    <t>4. Chicken eggs received</t>
  </si>
  <si>
    <t>pieces</t>
  </si>
  <si>
    <t>kilograms</t>
  </si>
  <si>
    <t>heads</t>
  </si>
  <si>
    <t xml:space="preserve"> heads</t>
  </si>
  <si>
    <t>Calves</t>
  </si>
  <si>
    <t>Piglets</t>
  </si>
  <si>
    <t>Lambs</t>
  </si>
  <si>
    <t>Goatling</t>
  </si>
  <si>
    <t>Foals</t>
  </si>
  <si>
    <t>Baby camels</t>
  </si>
  <si>
    <t>2. Slaughtered on the farm or sold for slaughter of livestock and poultry</t>
  </si>
  <si>
    <t>2.1 Slaughtered on the farm or sold for slaughter of livestock and poultry (live weight)</t>
  </si>
  <si>
    <t>of which are cows</t>
  </si>
  <si>
    <t>1. The main indicators of the development of livestock in all categories of farms</t>
  </si>
  <si>
    <t>Karaganda C.A.</t>
  </si>
  <si>
    <t>Balqash C.A.</t>
  </si>
  <si>
    <t>Saran C.A.</t>
  </si>
  <si>
    <t>Temirtau C.A.</t>
  </si>
  <si>
    <t>Shakhtinsk C.A.</t>
  </si>
  <si>
    <t>Districts:</t>
  </si>
  <si>
    <t>Abay</t>
  </si>
  <si>
    <t>Aktogay</t>
  </si>
  <si>
    <t>Bukhar zhyrau</t>
  </si>
  <si>
    <t>Karkaraly</t>
  </si>
  <si>
    <t>Nura</t>
  </si>
  <si>
    <t>Osakarov</t>
  </si>
  <si>
    <t>Sheth</t>
  </si>
  <si>
    <t xml:space="preserve"> </t>
  </si>
  <si>
    <t>thousand pieces</t>
  </si>
  <si>
    <t>Karaganda region</t>
  </si>
  <si>
    <t>Saran  C.A.</t>
  </si>
  <si>
    <t>2.1.1 Slaughtered on the farm or sold for slaughter of livestock and poultry by all categories of farms (live weight)</t>
  </si>
  <si>
    <t>2.2 Slaughtered on the farm or sold for slaughter of livestock and poultry (in slaughter weight)</t>
  </si>
  <si>
    <t>2.2.1 Slaughtered on the farm or sold for slaughter of livestock and poultry by all categories of farms (in slaughter weight)</t>
  </si>
  <si>
    <t>Methodological explanations</t>
  </si>
  <si>
    <t>The production of chicken eggs reflects their collection from laying hens, including eggs used for poultry reproduction (incubation).</t>
  </si>
  <si>
    <t>Data on the production of livestock products and the number of livestock and poultry are formed as follows:</t>
  </si>
  <si>
    <t>- for agricultural enterprises, individual entrepreneurs and peasant or farm enterprises with more than 100 employees, obtained on the basis of the monthly report of form No. 24-сх "Report on the state of animal husbandry";</t>
  </si>
  <si>
    <t>- for small individual entrepreneurs and peasant or farm enterprises - on the basis of calculations, which are based on: data from entries in the accounting books of peasant or farm enterprises, sample surveys on the production of livestock products;</t>
  </si>
  <si>
    <t>- for households - on the basis of calculations, which are based on: data from entries in household books, sample surveys of households on the production of livestock products.</t>
  </si>
  <si>
    <t>Slaughtered on the farm or sold for slaughter and poultries – slaughter and poultries directly on the farm or at the slaughterhouse for using meat for own needs, for selling or issuing to organizations, enterprises and workers of the farm, Including barter deals, and selling livestock and poultries for slaughter to procurement organizations, processing enterprises, through a network of catering (canteens, restaurants, cafes), trading network, including markets, as well as on the export</t>
  </si>
  <si>
    <t>Milk production is characterized by actually milked cow's milk, regardless of whether it was sold or part of it was consumed on the farm for feeding calves and piglets. Milk sucked by calves during their suckling content is not included in the products and is not taken into account when calculating the productivity of cows.</t>
  </si>
  <si>
    <t>Content</t>
  </si>
  <si>
    <t>1.</t>
  </si>
  <si>
    <t>The main indicators of the development of livestock in all categories of farms</t>
  </si>
  <si>
    <t>2.</t>
  </si>
  <si>
    <t>Slaughtered on the farm or sold for slaughter of livestock and poultry</t>
  </si>
  <si>
    <t>2.1</t>
  </si>
  <si>
    <t>Slaughtered on the farm or sold for slaughter of livestock and poultry (live weight)</t>
  </si>
  <si>
    <t>2.1.1</t>
  </si>
  <si>
    <t>2.2</t>
  </si>
  <si>
    <t>Slaughtered on the farm or sold for slaughter of livestock and poultry (in slaughter weight)</t>
  </si>
  <si>
    <t>2.2.1</t>
  </si>
  <si>
    <t xml:space="preserve">Slaughtered on the farm or sold for slaughter of livestock and poultry (in slaughter weight) </t>
  </si>
  <si>
    <t>3.</t>
  </si>
  <si>
    <t>Cow's milk production</t>
  </si>
  <si>
    <t>4.</t>
  </si>
  <si>
    <t xml:space="preserve">Chicken eggs received </t>
  </si>
  <si>
    <t>5.</t>
  </si>
  <si>
    <t>6.</t>
  </si>
  <si>
    <t>Large skins received</t>
  </si>
  <si>
    <t>7.</t>
  </si>
  <si>
    <t>Small skins received</t>
  </si>
  <si>
    <t>8.</t>
  </si>
  <si>
    <t>9.</t>
  </si>
  <si>
    <t xml:space="preserve">Cattle </t>
  </si>
  <si>
    <t>The number of cattle in the direction of productivity</t>
  </si>
  <si>
    <t xml:space="preserve">Sheeps </t>
  </si>
  <si>
    <t xml:space="preserve">Goats </t>
  </si>
  <si>
    <t xml:space="preserve">Pigs </t>
  </si>
  <si>
    <t xml:space="preserve">Horses  </t>
  </si>
  <si>
    <t xml:space="preserve">Camels  </t>
  </si>
  <si>
    <t xml:space="preserve">Poultry </t>
  </si>
  <si>
    <t>10.</t>
  </si>
  <si>
    <t>Average milk yield per dairy cow</t>
  </si>
  <si>
    <t>11.</t>
  </si>
  <si>
    <t>Average egg yield per laying hen</t>
  </si>
  <si>
    <t>Obtained offspring from farm animals</t>
  </si>
  <si>
    <t>Livestock loss</t>
  </si>
  <si>
    <t>Agricultural formations</t>
  </si>
  <si>
    <t>Households of population</t>
  </si>
  <si>
    <t>All categories of households</t>
  </si>
  <si>
    <t>5. Large skins received</t>
  </si>
  <si>
    <t>6. Small skins received</t>
  </si>
  <si>
    <t>based on 100 uterus</t>
  </si>
  <si>
    <t>3 series. Statistics of agriculture, forestry, hunting and fisheries</t>
  </si>
  <si>
    <t>Priozersk city</t>
  </si>
  <si>
    <t>4.1 Hatching eggs in agricultural enterprises</t>
  </si>
  <si>
    <t>Hatching eggs in agricultural enterprises</t>
  </si>
  <si>
    <t>4.1</t>
  </si>
  <si>
    <t xml:space="preserve">Of which are cows </t>
  </si>
  <si>
    <t>This publication provides data on the number of livestock and poultry and the production of the main types of livestock products.</t>
  </si>
  <si>
    <t xml:space="preserve">  total</t>
  </si>
  <si>
    <t>cattle for the milk production</t>
  </si>
  <si>
    <t>cattle for the beef production</t>
  </si>
  <si>
    <t>cattle for the beef and milk production</t>
  </si>
  <si>
    <t>share of dairy cattle in total livestock</t>
  </si>
  <si>
    <t>share of beef cattle in total livestock</t>
  </si>
  <si>
    <t>share of dairy and beef cattle in total livestock</t>
  </si>
  <si>
    <t>total</t>
  </si>
  <si>
    <t>7.1  Сattle</t>
  </si>
  <si>
    <t>7.1.1  Of which are cows</t>
  </si>
  <si>
    <t>7.1.2 The number of cattle in the direction of productivity</t>
  </si>
  <si>
    <t>7.2 Sheeps</t>
  </si>
  <si>
    <t>7.3 Goats</t>
  </si>
  <si>
    <t>7.4  Pigs</t>
  </si>
  <si>
    <t>7.5 Horses</t>
  </si>
  <si>
    <t>7.6 Camels</t>
  </si>
  <si>
    <t>7.7 Poultry</t>
  </si>
  <si>
    <t>8. Average milk yield per dairy cow</t>
  </si>
  <si>
    <t>10. Obtained offspring from farm animals</t>
  </si>
  <si>
    <t>11. Livestock loss</t>
  </si>
  <si>
    <t>7.1</t>
  </si>
  <si>
    <t>7.1.1</t>
  </si>
  <si>
    <t>7.1.2</t>
  </si>
  <si>
    <t>7.2</t>
  </si>
  <si>
    <t>7.3</t>
  </si>
  <si>
    <t>7.4</t>
  </si>
  <si>
    <t>7.5</t>
  </si>
  <si>
    <t>7.6</t>
  </si>
  <si>
    <t>7.7</t>
  </si>
  <si>
    <t>9. Average egg yield per laying hen</t>
  </si>
  <si>
    <t>The main indicators of livestock development in the Karagandy region</t>
  </si>
  <si>
    <t>2026 in percentages to 2025</t>
  </si>
  <si>
    <t>2026 in percentages                to 2025</t>
  </si>
  <si>
    <t>2026 in % to 2025</t>
  </si>
  <si>
    <t xml:space="preserve"> Нouseholds of population</t>
  </si>
  <si>
    <t>Аll categories of households</t>
  </si>
  <si>
    <t xml:space="preserve">Responsible executor: </t>
  </si>
  <si>
    <t xml:space="preserve">Head of Division: </t>
  </si>
  <si>
    <t>Address:</t>
  </si>
  <si>
    <t>Division of agricultural</t>
  </si>
  <si>
    <t>100000  Karaganda с.</t>
  </si>
  <si>
    <t>statistics</t>
  </si>
  <si>
    <t>Tel. +7 7212 257852</t>
  </si>
  <si>
    <t>10 Chkalov Street</t>
  </si>
  <si>
    <t>-</t>
  </si>
  <si>
    <t>x</t>
  </si>
  <si>
    <t>© Bureau of National Statistics of the Agency for Strategic Planning and Reforms of the Republic of Kazakhstan</t>
  </si>
  <si>
    <t>January-April 2026</t>
  </si>
  <si>
    <t>Date of publication: 13.05.2026</t>
  </si>
  <si>
    <t>Date of next publication: 12.06.2026</t>
  </si>
  <si>
    <t>Number of livestock and poultry as of May 1, 2026</t>
  </si>
  <si>
    <t>Production of certain types of livestock products in January-April</t>
  </si>
  <si>
    <t>Number of livestock and poultry as of May 1, heads</t>
  </si>
  <si>
    <t>7. Number of livestock and poultry as of May 1, 2026</t>
  </si>
  <si>
    <r>
      <t>Executor:</t>
    </r>
    <r>
      <rPr>
        <sz val="8"/>
        <rFont val="Roboto"/>
        <charset val="204"/>
      </rPr>
      <t xml:space="preserve"> </t>
    </r>
  </si>
  <si>
    <t>L. Em</t>
  </si>
  <si>
    <t>Zh. Akhmetova</t>
  </si>
  <si>
    <t>Е-mail: zhann.akhmetova@aspire.gov.kz</t>
  </si>
  <si>
    <t>As of  May 13, 2026</t>
  </si>
  <si>
    <t>Tel. +7 7212 255559</t>
  </si>
  <si>
    <t>№ 9-33/2156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</si>
</sst>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 ###\ ###\ ###\ ##0"/>
    <numFmt numFmtId="165" formatCode="0.0"/>
    <numFmt numFmtId="166" formatCode="#,##0.0"/>
    <numFmt numFmtId="167" formatCode="###\ ###\ ###\ ##0"/>
    <numFmt numFmtId="168" formatCode="###\ ###\ ###\ ##0.0"/>
    <numFmt numFmtId="169" formatCode="###\ ###\ ###\ ##0.00"/>
    <numFmt numFmtId="170" formatCode="_-* #,##0.00&quot;р.&quot;_-;\-* #,##0.00&quot;р.&quot;_-;_-* &quot;-&quot;??&quot;р.&quot;_-;_-@_-"/>
  </numFmts>
  <fonts count="52">
    <font>
      <sz val="10"/>
      <name val="Arial Cyr"/>
      <charset val="204"/>
    </font>
    <font>
      <sz val="11"/>
      <color theme="1"/>
      <name val="Calibri"/>
      <family val="2"/>
      <charset val="204"/>
      <scheme val="minor"/>
    </font>
    <font>
      <sz val="11"/>
      <color theme="1"/>
      <name val="Calibri"/>
      <family val="2"/>
      <charset val="204"/>
      <scheme val="minor"/>
    </font>
    <font>
      <sz val="11"/>
      <color indexed="8"/>
      <name val="Calibri"/>
      <family val="2"/>
      <charset val="204"/>
    </font>
    <font>
      <sz val="10"/>
      <name val="Arial Cyr"/>
      <charset val="204"/>
    </font>
    <font>
      <sz val="10"/>
      <name val="Arial Cyr"/>
      <charset val="204"/>
    </font>
    <font>
      <sz val="10"/>
      <name val="Arial"/>
      <family val="2"/>
      <charset val="204"/>
    </font>
    <font>
      <sz val="11"/>
      <color indexed="8"/>
      <name val="Calibri"/>
      <family val="2"/>
      <charset val="204"/>
    </font>
    <font>
      <sz val="11"/>
      <color indexed="8"/>
      <name val="Calibri"/>
      <family val="2"/>
    </font>
    <font>
      <sz val="8"/>
      <name val="Arial Cyr"/>
      <charset val="204"/>
    </font>
    <font>
      <sz val="10"/>
      <name val="Roboto"/>
      <charset val="204"/>
    </font>
    <font>
      <sz val="9"/>
      <name val="Roboto"/>
      <charset val="204"/>
    </font>
    <font>
      <sz val="8"/>
      <name val="Roboto"/>
      <charset val="204"/>
    </font>
    <font>
      <b/>
      <sz val="14"/>
      <name val="Roboto"/>
      <charset val="204"/>
    </font>
    <font>
      <b/>
      <sz val="20"/>
      <name val="Roboto"/>
      <charset val="204"/>
    </font>
    <font>
      <b/>
      <sz val="10"/>
      <name val="Roboto"/>
      <charset val="204"/>
    </font>
    <font>
      <b/>
      <sz val="12"/>
      <name val="Roboto"/>
      <charset val="204"/>
    </font>
    <font>
      <b/>
      <sz val="8"/>
      <name val="Roboto"/>
      <charset val="204"/>
    </font>
    <font>
      <b/>
      <sz val="11"/>
      <name val="Roboto"/>
      <charset val="204"/>
    </font>
    <font>
      <sz val="12"/>
      <name val="Roboto"/>
      <charset val="204"/>
    </font>
    <font>
      <sz val="8"/>
      <color indexed="8"/>
      <name val="Roboto"/>
      <charset val="204"/>
    </font>
    <font>
      <sz val="10"/>
      <name val="Calibri"/>
      <family val="2"/>
      <charset val="204"/>
    </font>
    <font>
      <sz val="12"/>
      <name val="Calibri"/>
      <family val="2"/>
      <charset val="204"/>
    </font>
    <font>
      <b/>
      <u/>
      <sz val="10"/>
      <name val="Roboto"/>
      <charset val="204"/>
    </font>
    <font>
      <u/>
      <sz val="10"/>
      <name val="Roboto"/>
      <charset val="204"/>
    </font>
    <font>
      <sz val="10"/>
      <color indexed="8"/>
      <name val="Roboto"/>
      <charset val="204"/>
    </font>
    <font>
      <i/>
      <sz val="8"/>
      <color indexed="8"/>
      <name val="Roboto"/>
      <charset val="204"/>
    </font>
    <font>
      <sz val="10"/>
      <color indexed="8"/>
      <name val="Calibri"/>
      <family val="2"/>
      <charset val="204"/>
    </font>
    <font>
      <i/>
      <sz val="8"/>
      <name val="Roboto"/>
      <charset val="204"/>
    </font>
    <font>
      <b/>
      <sz val="9"/>
      <name val="Roboto"/>
      <charset val="204"/>
    </font>
    <font>
      <sz val="14"/>
      <name val="Roboto"/>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17"/>
      <name val="Calibri"/>
      <family val="2"/>
      <charset val="204"/>
    </font>
    <font>
      <sz val="11"/>
      <color indexed="20"/>
      <name val="Calibri"/>
      <family val="2"/>
      <charset val="204"/>
    </font>
    <font>
      <sz val="11"/>
      <color indexed="60"/>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sz val="11"/>
      <color indexed="52"/>
      <name val="Calibri"/>
      <family val="2"/>
      <charset val="204"/>
    </font>
    <font>
      <b/>
      <sz val="11"/>
      <color indexed="9"/>
      <name val="Calibri"/>
      <family val="2"/>
      <charset val="204"/>
    </font>
    <font>
      <sz val="11"/>
      <color indexed="10"/>
      <name val="Calibri"/>
      <family val="2"/>
      <charset val="204"/>
    </font>
    <font>
      <i/>
      <sz val="11"/>
      <color indexed="23"/>
      <name val="Calibri"/>
      <family val="2"/>
      <charset val="204"/>
    </font>
    <font>
      <b/>
      <sz val="11"/>
      <color indexed="8"/>
      <name val="Calibri"/>
      <family val="2"/>
      <charset val="204"/>
    </font>
    <font>
      <sz val="11"/>
      <color indexed="9"/>
      <name val="Calibri"/>
      <family val="2"/>
      <charset val="204"/>
    </font>
    <font>
      <b/>
      <sz val="18"/>
      <color indexed="56"/>
      <name val="Cambria"/>
      <family val="2"/>
      <charset val="204"/>
    </font>
    <font>
      <sz val="9"/>
      <name val="Arial Cyr"/>
      <charset val="204"/>
    </font>
    <font>
      <sz val="10"/>
      <color indexed="8"/>
      <name val="MS Sans Serif"/>
      <family val="2"/>
      <charset val="204"/>
    </font>
    <font>
      <sz val="11"/>
      <color theme="1"/>
      <name val="Calibri"/>
      <family val="2"/>
      <charset val="204"/>
      <scheme val="minor"/>
    </font>
    <font>
      <u/>
      <sz val="10"/>
      <color theme="10"/>
      <name val="Arial Cyr"/>
      <charset val="204"/>
    </font>
    <font>
      <sz val="10"/>
      <name val="MS Sans Serif"/>
      <family val="2"/>
      <charset val="204"/>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22"/>
      </patternFill>
    </fill>
    <fill>
      <patternFill patternType="solid">
        <fgColor indexed="36"/>
      </patternFill>
    </fill>
    <fill>
      <patternFill patternType="solid">
        <fgColor indexed="43"/>
      </patternFill>
    </fill>
    <fill>
      <patternFill patternType="solid">
        <fgColor indexed="49"/>
      </patternFill>
    </fill>
    <fill>
      <patternFill patternType="solid">
        <fgColor indexed="52"/>
      </patternFill>
    </fill>
    <fill>
      <patternFill patternType="solid">
        <fgColor indexed="57"/>
      </patternFill>
    </fill>
    <fill>
      <patternFill patternType="solid">
        <fgColor indexed="62"/>
      </patternFill>
    </fill>
    <fill>
      <patternFill patternType="solid">
        <fgColor indexed="10"/>
      </patternFill>
    </fill>
    <fill>
      <patternFill patternType="solid">
        <fgColor indexed="53"/>
      </patternFill>
    </fill>
    <fill>
      <patternFill patternType="solid">
        <fgColor indexed="55"/>
      </patternFill>
    </fill>
    <fill>
      <patternFill patternType="solid">
        <fgColor indexed="26"/>
      </patternFill>
    </fill>
  </fills>
  <borders count="2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91">
    <xf numFmtId="0" fontId="0"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7"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8" fillId="13" borderId="2" applyNumberFormat="0" applyAlignment="0" applyProtection="0"/>
    <xf numFmtId="0" fontId="38" fillId="13" borderId="2" applyNumberFormat="0" applyAlignment="0" applyProtection="0"/>
    <xf numFmtId="0" fontId="38" fillId="13" borderId="2" applyNumberFormat="0" applyAlignment="0" applyProtection="0"/>
    <xf numFmtId="0" fontId="38" fillId="13" borderId="2" applyNumberFormat="0" applyAlignment="0" applyProtection="0"/>
    <xf numFmtId="0" fontId="38" fillId="13" borderId="2" applyNumberFormat="0" applyAlignment="0" applyProtection="0"/>
    <xf numFmtId="0" fontId="38" fillId="13" borderId="2" applyNumberFormat="0" applyAlignment="0" applyProtection="0"/>
    <xf numFmtId="0" fontId="39" fillId="13" borderId="1" applyNumberFormat="0" applyAlignment="0" applyProtection="0"/>
    <xf numFmtId="0" fontId="39" fillId="13" borderId="1" applyNumberFormat="0" applyAlignment="0" applyProtection="0"/>
    <xf numFmtId="0" fontId="39" fillId="13" borderId="1" applyNumberFormat="0" applyAlignment="0" applyProtection="0"/>
    <xf numFmtId="0" fontId="39" fillId="13" borderId="1" applyNumberFormat="0" applyAlignment="0" applyProtection="0"/>
    <xf numFmtId="0" fontId="39" fillId="13" borderId="1" applyNumberFormat="0" applyAlignment="0" applyProtection="0"/>
    <xf numFmtId="0" fontId="39" fillId="13" borderId="1" applyNumberFormat="0" applyAlignment="0" applyProtection="0"/>
    <xf numFmtId="0" fontId="50" fillId="0" borderId="0" applyNumberFormat="0" applyFill="0" applyBorder="0" applyAlignment="0" applyProtection="0">
      <alignment vertical="top"/>
      <protection locked="0"/>
    </xf>
    <xf numFmtId="170" fontId="4" fillId="0" borderId="0" applyFont="0" applyFill="0" applyBorder="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1" fillId="0" borderId="3"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4" fillId="0" borderId="6" applyNumberFormat="0" applyFill="0" applyAlignment="0" applyProtection="0"/>
    <xf numFmtId="0" fontId="44" fillId="0" borderId="6" applyNumberFormat="0" applyFill="0" applyAlignment="0" applyProtection="0"/>
    <xf numFmtId="0" fontId="44" fillId="0" borderId="6" applyNumberFormat="0" applyFill="0" applyAlignment="0" applyProtection="0"/>
    <xf numFmtId="0" fontId="44" fillId="0" borderId="6" applyNumberFormat="0" applyFill="0" applyAlignment="0" applyProtection="0"/>
    <xf numFmtId="0" fontId="44" fillId="0" borderId="6" applyNumberFormat="0" applyFill="0" applyAlignment="0" applyProtection="0"/>
    <xf numFmtId="0" fontId="44" fillId="0" borderId="6" applyNumberFormat="0" applyFill="0" applyAlignment="0" applyProtection="0"/>
    <xf numFmtId="0" fontId="41" fillId="22" borderId="7" applyNumberFormat="0" applyAlignment="0" applyProtection="0"/>
    <xf numFmtId="0" fontId="41" fillId="22" borderId="7" applyNumberFormat="0" applyAlignment="0" applyProtection="0"/>
    <xf numFmtId="0" fontId="41" fillId="22" borderId="7" applyNumberFormat="0" applyAlignment="0" applyProtection="0"/>
    <xf numFmtId="0" fontId="41" fillId="22" borderId="7" applyNumberFormat="0" applyAlignment="0" applyProtection="0"/>
    <xf numFmtId="0" fontId="41" fillId="22" borderId="7" applyNumberFormat="0" applyAlignment="0" applyProtection="0"/>
    <xf numFmtId="0" fontId="41" fillId="22" borderId="7" applyNumberFormat="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8" fillId="0" borderId="0"/>
    <xf numFmtId="0" fontId="3"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3" fillId="0" borderId="0"/>
    <xf numFmtId="0" fontId="3" fillId="0" borderId="0"/>
    <xf numFmtId="0" fontId="6" fillId="0" borderId="0"/>
    <xf numFmtId="0" fontId="6" fillId="0" borderId="0"/>
    <xf numFmtId="0" fontId="49" fillId="0" borderId="0"/>
    <xf numFmtId="0" fontId="6" fillId="0" borderId="0"/>
    <xf numFmtId="0" fontId="49" fillId="0" borderId="0"/>
    <xf numFmtId="0" fontId="6" fillId="0" borderId="0"/>
    <xf numFmtId="0" fontId="6" fillId="0" borderId="0"/>
    <xf numFmtId="0" fontId="6"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49" fillId="0" borderId="0"/>
    <xf numFmtId="0" fontId="6" fillId="0" borderId="0"/>
    <xf numFmtId="0" fontId="6" fillId="0" borderId="0"/>
    <xf numFmtId="0" fontId="6" fillId="0" borderId="0"/>
    <xf numFmtId="0" fontId="3" fillId="0" borderId="0"/>
    <xf numFmtId="0" fontId="3" fillId="0" borderId="0"/>
    <xf numFmtId="0" fontId="6" fillId="0" borderId="0"/>
    <xf numFmtId="0" fontId="6" fillId="0" borderId="0"/>
    <xf numFmtId="0" fontId="5" fillId="0" borderId="0"/>
    <xf numFmtId="0" fontId="49" fillId="0" borderId="0"/>
    <xf numFmtId="0" fontId="5" fillId="0" borderId="0"/>
    <xf numFmtId="0" fontId="49" fillId="0" borderId="0"/>
    <xf numFmtId="0" fontId="5" fillId="0" borderId="0"/>
    <xf numFmtId="0" fontId="49" fillId="0" borderId="0"/>
    <xf numFmtId="0" fontId="5" fillId="0" borderId="0"/>
    <xf numFmtId="0" fontId="49" fillId="0" borderId="0"/>
    <xf numFmtId="0" fontId="5" fillId="0" borderId="0"/>
    <xf numFmtId="0" fontId="49" fillId="0" borderId="0"/>
    <xf numFmtId="0" fontId="5" fillId="0" borderId="0"/>
    <xf numFmtId="0" fontId="3" fillId="0" borderId="0"/>
    <xf numFmtId="0" fontId="3" fillId="0" borderId="0"/>
    <xf numFmtId="0" fontId="4" fillId="0" borderId="0"/>
    <xf numFmtId="0" fontId="5" fillId="0" borderId="0"/>
    <xf numFmtId="0" fontId="3" fillId="0" borderId="0"/>
    <xf numFmtId="0" fontId="3" fillId="0" borderId="0"/>
    <xf numFmtId="0" fontId="49" fillId="0" borderId="0"/>
    <xf numFmtId="0" fontId="5" fillId="0" borderId="0"/>
    <xf numFmtId="0" fontId="3" fillId="0" borderId="0"/>
    <xf numFmtId="0" fontId="3" fillId="0" borderId="0"/>
    <xf numFmtId="0" fontId="4" fillId="0" borderId="0"/>
    <xf numFmtId="0" fontId="5" fillId="0" borderId="0"/>
    <xf numFmtId="0" fontId="49" fillId="0" borderId="0"/>
    <xf numFmtId="0" fontId="5" fillId="0" borderId="0"/>
    <xf numFmtId="0" fontId="3" fillId="0" borderId="0"/>
    <xf numFmtId="0" fontId="3" fillId="0" borderId="0"/>
    <xf numFmtId="0" fontId="4" fillId="0" borderId="0"/>
    <xf numFmtId="0" fontId="5" fillId="0" borderId="0"/>
    <xf numFmtId="0" fontId="3" fillId="0" borderId="0"/>
    <xf numFmtId="0" fontId="3" fillId="0" borderId="0"/>
    <xf numFmtId="0" fontId="49" fillId="0" borderId="0"/>
    <xf numFmtId="0" fontId="5" fillId="0" borderId="0"/>
    <xf numFmtId="0" fontId="49" fillId="0" borderId="0"/>
    <xf numFmtId="0" fontId="5" fillId="0" borderId="0"/>
    <xf numFmtId="0" fontId="3" fillId="0" borderId="0"/>
    <xf numFmtId="0" fontId="3" fillId="0" borderId="0"/>
    <xf numFmtId="0" fontId="4" fillId="0" borderId="0"/>
    <xf numFmtId="0" fontId="5" fillId="0" borderId="0"/>
    <xf numFmtId="0" fontId="3" fillId="0" borderId="0"/>
    <xf numFmtId="0" fontId="3" fillId="0" borderId="0"/>
    <xf numFmtId="0" fontId="49" fillId="0" borderId="0"/>
    <xf numFmtId="0" fontId="5" fillId="0" borderId="0"/>
    <xf numFmtId="0" fontId="3" fillId="0" borderId="0"/>
    <xf numFmtId="0" fontId="3" fillId="0" borderId="0"/>
    <xf numFmtId="0" fontId="4" fillId="0" borderId="0"/>
    <xf numFmtId="0" fontId="5" fillId="0" borderId="0"/>
    <xf numFmtId="0" fontId="49" fillId="0" borderId="0"/>
    <xf numFmtId="0" fontId="5" fillId="0" borderId="0"/>
    <xf numFmtId="0" fontId="49" fillId="0" borderId="0"/>
    <xf numFmtId="0" fontId="5" fillId="0" borderId="0"/>
    <xf numFmtId="0" fontId="3" fillId="0" borderId="0"/>
    <xf numFmtId="0" fontId="3" fillId="0" borderId="0"/>
    <xf numFmtId="0" fontId="4" fillId="0" borderId="0"/>
    <xf numFmtId="0" fontId="5" fillId="0" borderId="0"/>
    <xf numFmtId="0" fontId="3" fillId="0" borderId="0"/>
    <xf numFmtId="0" fontId="3" fillId="0" borderId="0"/>
    <xf numFmtId="0" fontId="49" fillId="0" borderId="0"/>
    <xf numFmtId="0" fontId="5" fillId="0" borderId="0"/>
    <xf numFmtId="0" fontId="3" fillId="0" borderId="0"/>
    <xf numFmtId="0" fontId="3" fillId="0" borderId="0"/>
    <xf numFmtId="0" fontId="4" fillId="0" borderId="0"/>
    <xf numFmtId="0" fontId="5" fillId="0" borderId="0"/>
    <xf numFmtId="0" fontId="49" fillId="0" borderId="0"/>
    <xf numFmtId="0" fontId="5" fillId="0" borderId="0"/>
    <xf numFmtId="0" fontId="3" fillId="0" borderId="0"/>
    <xf numFmtId="0" fontId="3" fillId="0" borderId="0"/>
    <xf numFmtId="0" fontId="4" fillId="0" borderId="0"/>
    <xf numFmtId="0" fontId="5" fillId="0" borderId="0"/>
    <xf numFmtId="0" fontId="3" fillId="0" borderId="0"/>
    <xf numFmtId="0" fontId="3" fillId="0" borderId="0"/>
    <xf numFmtId="0" fontId="49" fillId="0" borderId="0"/>
    <xf numFmtId="0" fontId="5" fillId="0" borderId="0"/>
    <xf numFmtId="0" fontId="49" fillId="0" borderId="0"/>
    <xf numFmtId="0" fontId="5" fillId="0" borderId="0"/>
    <xf numFmtId="0" fontId="49" fillId="0" borderId="0"/>
    <xf numFmtId="0" fontId="3" fillId="0" borderId="0"/>
    <xf numFmtId="0" fontId="3" fillId="0" borderId="0"/>
    <xf numFmtId="0" fontId="4" fillId="0" borderId="0"/>
    <xf numFmtId="0" fontId="3" fillId="0" borderId="0"/>
    <xf numFmtId="0" fontId="3" fillId="0" borderId="0"/>
    <xf numFmtId="0" fontId="49" fillId="0" borderId="0"/>
    <xf numFmtId="0" fontId="3" fillId="0" borderId="0"/>
    <xf numFmtId="0" fontId="3" fillId="0" borderId="0"/>
    <xf numFmtId="0" fontId="4" fillId="0" borderId="0"/>
    <xf numFmtId="0" fontId="5" fillId="0" borderId="0"/>
    <xf numFmtId="0" fontId="49" fillId="0" borderId="0"/>
    <xf numFmtId="0" fontId="3" fillId="0" borderId="0"/>
    <xf numFmtId="0" fontId="3" fillId="0" borderId="0"/>
    <xf numFmtId="0" fontId="4" fillId="0" borderId="0"/>
    <xf numFmtId="0" fontId="3" fillId="0" borderId="0"/>
    <xf numFmtId="0" fontId="3" fillId="0" borderId="0"/>
    <xf numFmtId="0" fontId="49" fillId="0" borderId="0"/>
    <xf numFmtId="0" fontId="5" fillId="0" borderId="0"/>
    <xf numFmtId="0" fontId="49" fillId="0" borderId="0"/>
    <xf numFmtId="0" fontId="3" fillId="0" borderId="0"/>
    <xf numFmtId="0" fontId="3" fillId="0" borderId="0"/>
    <xf numFmtId="0" fontId="4" fillId="0" borderId="0"/>
    <xf numFmtId="0" fontId="3" fillId="0" borderId="0"/>
    <xf numFmtId="0" fontId="3" fillId="0" borderId="0"/>
    <xf numFmtId="0" fontId="49" fillId="0" borderId="0"/>
    <xf numFmtId="0" fontId="3" fillId="0" borderId="0"/>
    <xf numFmtId="0" fontId="3" fillId="0" borderId="0"/>
    <xf numFmtId="0" fontId="4" fillId="0" borderId="0"/>
    <xf numFmtId="0" fontId="5" fillId="0" borderId="0"/>
    <xf numFmtId="0" fontId="5" fillId="0" borderId="0"/>
    <xf numFmtId="0" fontId="49" fillId="0" borderId="0"/>
    <xf numFmtId="0" fontId="5" fillId="0" borderId="0"/>
    <xf numFmtId="0" fontId="49" fillId="0" borderId="0"/>
    <xf numFmtId="0" fontId="5" fillId="0" borderId="0"/>
    <xf numFmtId="0" fontId="3" fillId="0" borderId="0"/>
    <xf numFmtId="0" fontId="3" fillId="0" borderId="0"/>
    <xf numFmtId="0" fontId="4" fillId="0" borderId="0"/>
    <xf numFmtId="0" fontId="5" fillId="0" borderId="0"/>
    <xf numFmtId="0" fontId="3" fillId="0" borderId="0"/>
    <xf numFmtId="0" fontId="3" fillId="0" borderId="0"/>
    <xf numFmtId="0" fontId="49" fillId="0" borderId="0"/>
    <xf numFmtId="0" fontId="5" fillId="0" borderId="0"/>
    <xf numFmtId="0" fontId="3" fillId="0" borderId="0"/>
    <xf numFmtId="0" fontId="3" fillId="0" borderId="0"/>
    <xf numFmtId="0" fontId="4" fillId="0" borderId="0"/>
    <xf numFmtId="0" fontId="5" fillId="0" borderId="0"/>
    <xf numFmtId="0" fontId="49" fillId="0" borderId="0"/>
    <xf numFmtId="0" fontId="5" fillId="0" borderId="0"/>
    <xf numFmtId="0" fontId="3" fillId="0" borderId="0"/>
    <xf numFmtId="0" fontId="3" fillId="0" borderId="0"/>
    <xf numFmtId="0" fontId="4" fillId="0" borderId="0"/>
    <xf numFmtId="0" fontId="5" fillId="0" borderId="0"/>
    <xf numFmtId="0" fontId="3" fillId="0" borderId="0"/>
    <xf numFmtId="0" fontId="3" fillId="0" borderId="0"/>
    <xf numFmtId="0" fontId="49" fillId="0" borderId="0"/>
    <xf numFmtId="0" fontId="5" fillId="0" borderId="0"/>
    <xf numFmtId="0" fontId="3" fillId="0" borderId="0"/>
    <xf numFmtId="0" fontId="3" fillId="0" borderId="0"/>
    <xf numFmtId="0" fontId="49" fillId="0" borderId="0"/>
    <xf numFmtId="0" fontId="5" fillId="0" borderId="0"/>
    <xf numFmtId="0" fontId="49" fillId="0" borderId="0"/>
    <xf numFmtId="0" fontId="5" fillId="0" borderId="0"/>
    <xf numFmtId="0" fontId="49" fillId="0" borderId="0"/>
    <xf numFmtId="0" fontId="3" fillId="0" borderId="0"/>
    <xf numFmtId="0" fontId="3" fillId="0" borderId="0"/>
    <xf numFmtId="0" fontId="4" fillId="0" borderId="0"/>
    <xf numFmtId="0" fontId="3" fillId="0" borderId="0"/>
    <xf numFmtId="0" fontId="3" fillId="0" borderId="0"/>
    <xf numFmtId="0" fontId="49" fillId="0" borderId="0"/>
    <xf numFmtId="0" fontId="3" fillId="0" borderId="0"/>
    <xf numFmtId="0" fontId="3" fillId="0" borderId="0"/>
    <xf numFmtId="0" fontId="4" fillId="0" borderId="0"/>
    <xf numFmtId="0" fontId="5" fillId="0" borderId="0"/>
    <xf numFmtId="0" fontId="49" fillId="0" borderId="0"/>
    <xf numFmtId="0" fontId="3" fillId="0" borderId="0"/>
    <xf numFmtId="0" fontId="3" fillId="0" borderId="0"/>
    <xf numFmtId="0" fontId="4" fillId="0" borderId="0"/>
    <xf numFmtId="0" fontId="3" fillId="0" borderId="0"/>
    <xf numFmtId="0" fontId="3" fillId="0" borderId="0"/>
    <xf numFmtId="0" fontId="49" fillId="0" borderId="0"/>
    <xf numFmtId="0" fontId="5" fillId="0" borderId="0"/>
    <xf numFmtId="0" fontId="49" fillId="0" borderId="0"/>
    <xf numFmtId="0" fontId="3" fillId="0" borderId="0"/>
    <xf numFmtId="0" fontId="3" fillId="0" borderId="0"/>
    <xf numFmtId="0" fontId="4" fillId="0" borderId="0"/>
    <xf numFmtId="0" fontId="3" fillId="0" borderId="0"/>
    <xf numFmtId="0" fontId="3" fillId="0" borderId="0"/>
    <xf numFmtId="0" fontId="49" fillId="0" borderId="0"/>
    <xf numFmtId="0" fontId="3" fillId="0" borderId="0"/>
    <xf numFmtId="0" fontId="3" fillId="0" borderId="0"/>
    <xf numFmtId="0" fontId="6" fillId="0" borderId="0"/>
    <xf numFmtId="0" fontId="4" fillId="0" borderId="0"/>
    <xf numFmtId="0" fontId="6" fillId="0" borderId="0"/>
    <xf numFmtId="0" fontId="49" fillId="0" borderId="0"/>
    <xf numFmtId="0" fontId="6" fillId="0" borderId="0"/>
    <xf numFmtId="0" fontId="6" fillId="0" borderId="0"/>
    <xf numFmtId="0" fontId="6"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7" fillId="0" borderId="0"/>
    <xf numFmtId="0" fontId="3" fillId="0" borderId="0"/>
    <xf numFmtId="0" fontId="3" fillId="0" borderId="0"/>
    <xf numFmtId="0" fontId="5"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6" fillId="0" borderId="0"/>
    <xf numFmtId="0" fontId="6" fillId="0" borderId="0"/>
    <xf numFmtId="0" fontId="6" fillId="0" borderId="0"/>
    <xf numFmtId="0" fontId="6" fillId="0" borderId="0"/>
    <xf numFmtId="0" fontId="47" fillId="0" borderId="0"/>
    <xf numFmtId="0" fontId="6" fillId="0" borderId="0"/>
    <xf numFmtId="0" fontId="6" fillId="0" borderId="0"/>
    <xf numFmtId="0" fontId="6" fillId="0" borderId="0"/>
    <xf numFmtId="0" fontId="5" fillId="0" borderId="0"/>
    <xf numFmtId="0" fontId="4" fillId="0" borderId="0"/>
    <xf numFmtId="0" fontId="5" fillId="0" borderId="0"/>
    <xf numFmtId="0" fontId="6" fillId="0" borderId="0"/>
    <xf numFmtId="0" fontId="6" fillId="0" borderId="0"/>
    <xf numFmtId="0" fontId="6" fillId="0" borderId="0"/>
    <xf numFmtId="0" fontId="4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6" fillId="23" borderId="8" applyNumberFormat="0" applyFont="0" applyAlignment="0" applyProtection="0"/>
    <xf numFmtId="0" fontId="4" fillId="23" borderId="8" applyNumberFormat="0" applyFont="0" applyAlignment="0" applyProtection="0"/>
    <xf numFmtId="0" fontId="6" fillId="23" borderId="8" applyNumberFormat="0" applyFont="0" applyAlignment="0" applyProtection="0"/>
    <xf numFmtId="0" fontId="6" fillId="23" borderId="8" applyNumberFormat="0" applyFont="0" applyAlignment="0" applyProtection="0"/>
    <xf numFmtId="0" fontId="6" fillId="23" borderId="8" applyNumberFormat="0" applyFont="0" applyAlignment="0" applyProtection="0"/>
    <xf numFmtId="0" fontId="6" fillId="23" borderId="8" applyNumberFormat="0" applyFont="0" applyAlignment="0" applyProtection="0"/>
    <xf numFmtId="0" fontId="40" fillId="0" borderId="9"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2" fillId="0" borderId="0"/>
    <xf numFmtId="0" fontId="51" fillId="0" borderId="0"/>
    <xf numFmtId="0" fontId="4" fillId="0" borderId="0"/>
    <xf numFmtId="0" fontId="4" fillId="0" borderId="0"/>
  </cellStyleXfs>
  <cellXfs count="356">
    <xf numFmtId="0" fontId="0" fillId="0" borderId="0" xfId="0"/>
    <xf numFmtId="0" fontId="10" fillId="0" borderId="0" xfId="0" applyFont="1"/>
    <xf numFmtId="0" fontId="13" fillId="0" borderId="0" xfId="290" applyNumberFormat="1" applyFont="1" applyFill="1" applyBorder="1" applyAlignment="1" applyProtection="1">
      <alignment horizontal="right" vertical="top" wrapText="1"/>
    </xf>
    <xf numFmtId="0" fontId="10" fillId="0" borderId="0" xfId="0" applyFont="1" applyAlignment="1">
      <alignment horizontal="justify" vertical="top" wrapText="1"/>
    </xf>
    <xf numFmtId="0" fontId="15" fillId="0" borderId="0" xfId="0" applyFont="1" applyAlignment="1">
      <alignment horizontal="center" vertical="top"/>
    </xf>
    <xf numFmtId="0" fontId="10" fillId="0" borderId="0" xfId="0" applyFont="1" applyFill="1" applyAlignment="1">
      <alignment horizontal="justify" vertical="top"/>
    </xf>
    <xf numFmtId="0" fontId="10" fillId="0" borderId="0" xfId="0" applyFont="1" applyAlignment="1">
      <alignment horizontal="left" indent="1"/>
    </xf>
    <xf numFmtId="1" fontId="15" fillId="0" borderId="0" xfId="0" applyNumberFormat="1" applyFont="1" applyAlignment="1">
      <alignment wrapText="1"/>
    </xf>
    <xf numFmtId="0" fontId="11" fillId="0" borderId="0" xfId="548" applyFont="1"/>
    <xf numFmtId="0" fontId="15" fillId="0" borderId="10" xfId="548" applyFont="1" applyBorder="1" applyAlignment="1">
      <alignment horizontal="center" vertical="center" wrapText="1"/>
    </xf>
    <xf numFmtId="0" fontId="12" fillId="0" borderId="11" xfId="548" applyFont="1" applyBorder="1" applyAlignment="1">
      <alignment horizontal="center" vertical="center" wrapText="1"/>
    </xf>
    <xf numFmtId="0" fontId="12" fillId="0" borderId="12" xfId="548" applyFont="1" applyBorder="1" applyAlignment="1">
      <alignment horizontal="center" vertical="center" wrapText="1"/>
    </xf>
    <xf numFmtId="49" fontId="12" fillId="0" borderId="0" xfId="252" applyNumberFormat="1" applyFont="1" applyFill="1" applyBorder="1" applyAlignment="1">
      <alignment horizontal="left" wrapText="1" indent="1"/>
    </xf>
    <xf numFmtId="166" fontId="12" fillId="0" borderId="0" xfId="0" applyNumberFormat="1" applyFont="1" applyFill="1" applyBorder="1" applyAlignment="1">
      <alignment horizontal="right" wrapText="1"/>
    </xf>
    <xf numFmtId="0" fontId="11" fillId="0" borderId="0" xfId="548" applyFont="1" applyAlignment="1">
      <alignment vertical="center"/>
    </xf>
    <xf numFmtId="0" fontId="12" fillId="0" borderId="0" xfId="548" applyFont="1" applyBorder="1" applyAlignment="1">
      <alignment horizontal="left" vertical="center" wrapText="1" indent="1"/>
    </xf>
    <xf numFmtId="168" fontId="12" fillId="0" borderId="0" xfId="0" applyNumberFormat="1" applyFont="1" applyBorder="1" applyAlignment="1">
      <alignment horizontal="right" wrapText="1"/>
    </xf>
    <xf numFmtId="0" fontId="12" fillId="0" borderId="0" xfId="548" applyFont="1" applyBorder="1" applyAlignment="1">
      <alignment horizontal="left" wrapText="1" indent="1"/>
    </xf>
    <xf numFmtId="0" fontId="12" fillId="0" borderId="0" xfId="548" applyFont="1" applyFill="1" applyBorder="1" applyAlignment="1">
      <alignment horizontal="left" wrapText="1" indent="1"/>
    </xf>
    <xf numFmtId="0" fontId="11" fillId="0" borderId="0" xfId="548" applyFont="1" applyFill="1"/>
    <xf numFmtId="0" fontId="12" fillId="0" borderId="10" xfId="548" applyFont="1" applyBorder="1" applyAlignment="1">
      <alignment horizontal="left" wrapText="1" indent="1"/>
    </xf>
    <xf numFmtId="0" fontId="12" fillId="0" borderId="0" xfId="548" applyFont="1"/>
    <xf numFmtId="0" fontId="10" fillId="0" borderId="0" xfId="540" applyFont="1"/>
    <xf numFmtId="0" fontId="12" fillId="0" borderId="10" xfId="540" applyFont="1" applyBorder="1" applyAlignment="1"/>
    <xf numFmtId="0" fontId="12" fillId="0" borderId="10" xfId="540" applyFont="1" applyBorder="1" applyAlignment="1">
      <alignment horizontal="right"/>
    </xf>
    <xf numFmtId="0" fontId="10" fillId="0" borderId="0" xfId="540" applyFont="1" applyBorder="1"/>
    <xf numFmtId="169" fontId="12" fillId="0" borderId="0" xfId="0" applyNumberFormat="1" applyFont="1" applyAlignment="1">
      <alignment horizontal="right" wrapText="1"/>
    </xf>
    <xf numFmtId="168" fontId="12" fillId="0" borderId="0" xfId="0" applyNumberFormat="1" applyFont="1" applyAlignment="1">
      <alignment horizontal="right" wrapText="1"/>
    </xf>
    <xf numFmtId="0" fontId="10" fillId="0" borderId="0" xfId="540" applyFont="1" applyFill="1"/>
    <xf numFmtId="49" fontId="12" fillId="0" borderId="0" xfId="252" applyNumberFormat="1" applyFont="1" applyFill="1" applyBorder="1" applyAlignment="1">
      <alignment horizontal="left"/>
    </xf>
    <xf numFmtId="166" fontId="12" fillId="0" borderId="0" xfId="252" applyNumberFormat="1" applyFont="1" applyFill="1" applyAlignment="1">
      <alignment horizontal="right"/>
    </xf>
    <xf numFmtId="166" fontId="12" fillId="0" borderId="0" xfId="0" applyNumberFormat="1" applyFont="1" applyAlignment="1">
      <alignment horizontal="right" wrapText="1"/>
    </xf>
    <xf numFmtId="3" fontId="12" fillId="0" borderId="0" xfId="0" applyNumberFormat="1" applyFont="1" applyAlignment="1">
      <alignment horizontal="right" wrapText="1"/>
    </xf>
    <xf numFmtId="0" fontId="12" fillId="0" borderId="0" xfId="0" applyFont="1" applyAlignment="1">
      <alignment horizontal="right" wrapText="1"/>
    </xf>
    <xf numFmtId="165" fontId="18" fillId="0" borderId="0" xfId="0" applyNumberFormat="1" applyFont="1" applyFill="1" applyAlignment="1">
      <alignment horizontal="center" vertical="center" wrapText="1"/>
    </xf>
    <xf numFmtId="165" fontId="18" fillId="0" borderId="0" xfId="0" applyNumberFormat="1" applyFont="1" applyFill="1" applyAlignment="1">
      <alignment horizontal="center" vertical="center"/>
    </xf>
    <xf numFmtId="0" fontId="12" fillId="0" borderId="0" xfId="0" applyFont="1"/>
    <xf numFmtId="166" fontId="12" fillId="0" borderId="0" xfId="0" applyNumberFormat="1" applyFont="1" applyFill="1" applyAlignment="1">
      <alignment horizontal="right" wrapText="1"/>
    </xf>
    <xf numFmtId="166" fontId="12" fillId="0" borderId="0" xfId="252" applyNumberFormat="1" applyFont="1" applyFill="1" applyBorder="1" applyAlignment="1">
      <alignment horizontal="right"/>
    </xf>
    <xf numFmtId="0" fontId="10" fillId="0" borderId="0" xfId="0" applyFont="1" applyBorder="1"/>
    <xf numFmtId="166" fontId="10" fillId="0" borderId="0" xfId="0" applyNumberFormat="1" applyFont="1"/>
    <xf numFmtId="0" fontId="10" fillId="0" borderId="0" xfId="252" applyFont="1"/>
    <xf numFmtId="0" fontId="10" fillId="0" borderId="0" xfId="252" applyFont="1" applyBorder="1"/>
    <xf numFmtId="0" fontId="10" fillId="0" borderId="0" xfId="544" applyFont="1" applyBorder="1"/>
    <xf numFmtId="0" fontId="10" fillId="0" borderId="0" xfId="544" applyFont="1"/>
    <xf numFmtId="0" fontId="10" fillId="0" borderId="0" xfId="545" applyFont="1" applyFill="1"/>
    <xf numFmtId="0" fontId="12" fillId="0" borderId="10" xfId="545" applyFont="1" applyFill="1" applyBorder="1" applyAlignment="1"/>
    <xf numFmtId="0" fontId="12" fillId="0" borderId="10" xfId="545" applyFont="1" applyFill="1" applyBorder="1" applyAlignment="1">
      <alignment horizontal="right"/>
    </xf>
    <xf numFmtId="0" fontId="10" fillId="0" borderId="0" xfId="545" applyFont="1" applyFill="1" applyBorder="1"/>
    <xf numFmtId="0" fontId="10" fillId="0" borderId="0" xfId="546" applyFont="1"/>
    <xf numFmtId="0" fontId="12" fillId="0" borderId="10" xfId="546" applyFont="1" applyBorder="1" applyAlignment="1"/>
    <xf numFmtId="0" fontId="12" fillId="0" borderId="10" xfId="546" applyFont="1" applyBorder="1" applyAlignment="1">
      <alignment horizontal="right"/>
    </xf>
    <xf numFmtId="0" fontId="10" fillId="0" borderId="0" xfId="546" applyFont="1" applyBorder="1"/>
    <xf numFmtId="167" fontId="12" fillId="0" borderId="0" xfId="0" applyNumberFormat="1" applyFont="1" applyAlignment="1">
      <alignment horizontal="right" wrapText="1"/>
    </xf>
    <xf numFmtId="0" fontId="10" fillId="0" borderId="0" xfId="547" applyFont="1"/>
    <xf numFmtId="0" fontId="12" fillId="0" borderId="10" xfId="547" applyFont="1" applyBorder="1" applyAlignment="1"/>
    <xf numFmtId="0" fontId="12" fillId="0" borderId="10" xfId="547" applyFont="1" applyBorder="1" applyAlignment="1">
      <alignment horizontal="right"/>
    </xf>
    <xf numFmtId="0" fontId="12" fillId="0" borderId="0" xfId="0" applyFont="1" applyAlignment="1">
      <alignment horizontal="left" wrapText="1"/>
    </xf>
    <xf numFmtId="49" fontId="12" fillId="0" borderId="0" xfId="252" applyNumberFormat="1" applyFont="1" applyBorder="1" applyAlignment="1"/>
    <xf numFmtId="0" fontId="12" fillId="0" borderId="11" xfId="0" applyFont="1" applyFill="1" applyBorder="1" applyAlignment="1">
      <alignment horizontal="center" vertical="center" wrapText="1"/>
    </xf>
    <xf numFmtId="0" fontId="10" fillId="0" borderId="0" xfId="539" applyFont="1"/>
    <xf numFmtId="0" fontId="10" fillId="0" borderId="0" xfId="539" applyFont="1" applyBorder="1"/>
    <xf numFmtId="165" fontId="12" fillId="0" borderId="0" xfId="252" applyNumberFormat="1" applyFont="1" applyBorder="1" applyAlignment="1"/>
    <xf numFmtId="168" fontId="20" fillId="0" borderId="0" xfId="0" applyNumberFormat="1" applyFont="1" applyBorder="1" applyAlignment="1">
      <alignment horizontal="right" wrapText="1"/>
    </xf>
    <xf numFmtId="166" fontId="20" fillId="0" borderId="0" xfId="0" applyNumberFormat="1" applyFont="1" applyBorder="1" applyAlignment="1">
      <alignment horizontal="right" wrapText="1"/>
    </xf>
    <xf numFmtId="168" fontId="20" fillId="0" borderId="0" xfId="0" applyNumberFormat="1" applyFont="1" applyAlignment="1">
      <alignment horizontal="right" wrapText="1"/>
    </xf>
    <xf numFmtId="166" fontId="20" fillId="0" borderId="0" xfId="0" applyNumberFormat="1" applyFont="1" applyAlignment="1">
      <alignment horizontal="right" wrapText="1"/>
    </xf>
    <xf numFmtId="167" fontId="20" fillId="0" borderId="0" xfId="0" applyNumberFormat="1" applyFont="1" applyAlignment="1">
      <alignment horizontal="right" wrapText="1"/>
    </xf>
    <xf numFmtId="167" fontId="20" fillId="0" borderId="0" xfId="0" applyNumberFormat="1" applyFont="1" applyBorder="1" applyAlignment="1">
      <alignment horizontal="right" wrapText="1"/>
    </xf>
    <xf numFmtId="0" fontId="16" fillId="0" borderId="0" xfId="252" applyFont="1" applyFill="1" applyAlignment="1">
      <alignment horizontal="left" vertical="center" wrapText="1"/>
    </xf>
    <xf numFmtId="0" fontId="0" fillId="0" borderId="0" xfId="0" applyFill="1"/>
    <xf numFmtId="0" fontId="21" fillId="0" borderId="0" xfId="0" applyFont="1" applyBorder="1"/>
    <xf numFmtId="0" fontId="15" fillId="0" borderId="0" xfId="0" applyFont="1" applyBorder="1" applyAlignment="1">
      <alignment horizontal="center"/>
    </xf>
    <xf numFmtId="0" fontId="19" fillId="0" borderId="0" xfId="0" applyFont="1" applyBorder="1" applyAlignment="1">
      <alignment horizontal="right" vertical="center"/>
    </xf>
    <xf numFmtId="0" fontId="22" fillId="0" borderId="0" xfId="0" applyFont="1" applyBorder="1" applyAlignment="1">
      <alignment horizontal="right" vertical="center"/>
    </xf>
    <xf numFmtId="0" fontId="15" fillId="0" borderId="0" xfId="252" applyFont="1" applyAlignment="1">
      <alignment horizontal="center" vertical="center" wrapText="1"/>
    </xf>
    <xf numFmtId="0" fontId="15" fillId="0" borderId="0" xfId="544" applyFont="1" applyAlignment="1">
      <alignment horizontal="center" vertical="center" wrapText="1"/>
    </xf>
    <xf numFmtId="0" fontId="15" fillId="0" borderId="0" xfId="539" applyFont="1" applyAlignment="1">
      <alignment horizontal="center" vertical="center" wrapText="1"/>
    </xf>
    <xf numFmtId="0" fontId="12" fillId="0" borderId="0" xfId="545" applyFont="1" applyFill="1" applyBorder="1" applyAlignment="1"/>
    <xf numFmtId="0" fontId="10" fillId="0" borderId="0" xfId="547" applyFont="1" applyFill="1" applyBorder="1"/>
    <xf numFmtId="168" fontId="12" fillId="0" borderId="0" xfId="0" applyNumberFormat="1" applyFont="1" applyFill="1" applyBorder="1" applyAlignment="1">
      <alignment horizontal="right" wrapText="1"/>
    </xf>
    <xf numFmtId="0" fontId="12" fillId="0" borderId="0" xfId="547" applyFont="1" applyBorder="1" applyAlignment="1"/>
    <xf numFmtId="0" fontId="20" fillId="0" borderId="11" xfId="0" applyFont="1" applyFill="1" applyBorder="1" applyAlignment="1">
      <alignment horizontal="center" vertical="center" wrapText="1"/>
    </xf>
    <xf numFmtId="4" fontId="12" fillId="0" borderId="0" xfId="0" applyNumberFormat="1" applyFont="1" applyAlignment="1">
      <alignment horizontal="right"/>
    </xf>
    <xf numFmtId="0" fontId="12" fillId="0" borderId="10" xfId="252" applyFont="1" applyBorder="1" applyAlignment="1">
      <alignment horizontal="right"/>
    </xf>
    <xf numFmtId="166" fontId="12" fillId="0" borderId="0" xfId="0" applyNumberFormat="1" applyFont="1"/>
    <xf numFmtId="0" fontId="10" fillId="0" borderId="0" xfId="0" applyFont="1" applyFill="1"/>
    <xf numFmtId="0" fontId="16" fillId="0" borderId="0" xfId="531" applyFont="1" applyFill="1" applyAlignment="1">
      <alignment horizontal="left" vertical="center" wrapText="1"/>
    </xf>
    <xf numFmtId="0" fontId="10" fillId="0" borderId="0" xfId="0" applyFont="1" applyAlignment="1">
      <alignment horizontal="right"/>
    </xf>
    <xf numFmtId="0" fontId="23" fillId="0" borderId="0" xfId="199" applyFont="1" applyFill="1" applyAlignment="1" applyProtection="1">
      <alignment horizontal="left" indent="1"/>
    </xf>
    <xf numFmtId="49" fontId="24" fillId="0" borderId="0" xfId="0" applyNumberFormat="1" applyFont="1" applyBorder="1" applyAlignment="1">
      <alignment horizontal="right" vertical="center" wrapText="1"/>
    </xf>
    <xf numFmtId="0" fontId="24" fillId="0" borderId="0" xfId="199" applyFont="1" applyFill="1" applyAlignment="1" applyProtection="1">
      <alignment horizontal="left" indent="1"/>
    </xf>
    <xf numFmtId="0" fontId="12" fillId="0" borderId="0" xfId="0" applyFont="1" applyFill="1" applyBorder="1"/>
    <xf numFmtId="0" fontId="21" fillId="0" borderId="0" xfId="0" applyFont="1"/>
    <xf numFmtId="0" fontId="25" fillId="0" borderId="0" xfId="0" applyFont="1"/>
    <xf numFmtId="0" fontId="4" fillId="0" borderId="0" xfId="0" applyFont="1"/>
    <xf numFmtId="0" fontId="10" fillId="0" borderId="0" xfId="0" applyFont="1" applyAlignment="1">
      <alignment horizontal="justify"/>
    </xf>
    <xf numFmtId="0" fontId="26" fillId="0" borderId="0" xfId="0" applyFont="1" applyFill="1" applyAlignment="1">
      <alignment horizontal="right"/>
    </xf>
    <xf numFmtId="0" fontId="10" fillId="0" borderId="0" xfId="0" applyFont="1" applyFill="1" applyAlignment="1">
      <alignment horizontal="justify"/>
    </xf>
    <xf numFmtId="0" fontId="21" fillId="0" borderId="0" xfId="0" applyFont="1" applyFill="1" applyAlignment="1">
      <alignment horizontal="justify"/>
    </xf>
    <xf numFmtId="0" fontId="21" fillId="0" borderId="0" xfId="0" applyFont="1" applyAlignment="1">
      <alignment horizontal="justify"/>
    </xf>
    <xf numFmtId="0" fontId="27" fillId="0" borderId="0" xfId="0" applyFont="1" applyAlignment="1">
      <alignment horizontal="justify"/>
    </xf>
    <xf numFmtId="0" fontId="27" fillId="0" borderId="0" xfId="0" applyFont="1" applyAlignment="1">
      <alignment horizontal="justify" wrapText="1"/>
    </xf>
    <xf numFmtId="0" fontId="27" fillId="0" borderId="0" xfId="0" applyFont="1"/>
    <xf numFmtId="0" fontId="12" fillId="0" borderId="10" xfId="543" applyFont="1" applyBorder="1" applyAlignment="1"/>
    <xf numFmtId="0" fontId="12" fillId="0" borderId="0" xfId="543" applyFont="1"/>
    <xf numFmtId="0" fontId="12" fillId="0" borderId="0" xfId="543" applyFont="1" applyAlignment="1">
      <alignment horizontal="right"/>
    </xf>
    <xf numFmtId="0" fontId="12" fillId="0" borderId="11" xfId="550" applyFont="1" applyBorder="1" applyAlignment="1">
      <alignment horizontal="center" vertical="center" wrapText="1"/>
    </xf>
    <xf numFmtId="0" fontId="12" fillId="0" borderId="12" xfId="550" applyFont="1" applyBorder="1" applyAlignment="1">
      <alignment horizontal="center" vertical="center" wrapText="1"/>
    </xf>
    <xf numFmtId="0" fontId="10" fillId="0" borderId="0" xfId="541" applyFont="1" applyBorder="1"/>
    <xf numFmtId="0" fontId="10" fillId="0" borderId="0" xfId="541" applyFont="1"/>
    <xf numFmtId="0" fontId="12" fillId="0" borderId="10" xfId="541" applyFont="1" applyBorder="1" applyAlignment="1"/>
    <xf numFmtId="0" fontId="12" fillId="0" borderId="10" xfId="541" applyFont="1" applyBorder="1" applyAlignment="1">
      <alignment horizontal="right"/>
    </xf>
    <xf numFmtId="164" fontId="10" fillId="0" borderId="0" xfId="541" applyNumberFormat="1" applyFont="1" applyBorder="1"/>
    <xf numFmtId="164" fontId="10" fillId="0" borderId="0" xfId="541" applyNumberFormat="1" applyFont="1"/>
    <xf numFmtId="0" fontId="12" fillId="0" borderId="0" xfId="541" applyFont="1" applyAlignment="1">
      <alignment horizontal="left" wrapText="1"/>
    </xf>
    <xf numFmtId="0" fontId="12" fillId="0" borderId="0" xfId="541" applyFont="1"/>
    <xf numFmtId="0" fontId="12" fillId="0" borderId="10" xfId="541" applyFont="1" applyBorder="1" applyAlignment="1">
      <alignment horizontal="right" vertical="top"/>
    </xf>
    <xf numFmtId="0" fontId="10" fillId="0" borderId="0" xfId="541" applyFont="1" applyAlignment="1">
      <alignment horizontal="right"/>
    </xf>
    <xf numFmtId="0" fontId="12" fillId="0" borderId="0" xfId="543" applyFont="1" applyAlignment="1">
      <alignment horizontal="left" wrapText="1"/>
    </xf>
    <xf numFmtId="0" fontId="15" fillId="0" borderId="0" xfId="531" applyFont="1" applyFill="1" applyAlignment="1">
      <alignment horizontal="center" vertical="center" wrapText="1"/>
    </xf>
    <xf numFmtId="0" fontId="16" fillId="0" borderId="0" xfId="0" applyFont="1" applyAlignment="1">
      <alignment horizontal="center"/>
    </xf>
    <xf numFmtId="0" fontId="10" fillId="0" borderId="0" xfId="531" applyFont="1" applyFill="1"/>
    <xf numFmtId="0" fontId="12" fillId="0" borderId="10" xfId="531" applyFont="1" applyFill="1" applyBorder="1" applyAlignment="1"/>
    <xf numFmtId="0" fontId="12" fillId="0" borderId="10" xfId="531" applyFont="1" applyFill="1" applyBorder="1" applyAlignment="1">
      <alignment horizontal="right"/>
    </xf>
    <xf numFmtId="0" fontId="10" fillId="0" borderId="0" xfId="531" applyFont="1" applyFill="1" applyBorder="1"/>
    <xf numFmtId="169" fontId="12" fillId="0" borderId="0" xfId="0" applyNumberFormat="1" applyFont="1" applyFill="1" applyAlignment="1">
      <alignment horizontal="right" wrapText="1"/>
    </xf>
    <xf numFmtId="168" fontId="12" fillId="0" borderId="0" xfId="0" applyNumberFormat="1" applyFont="1" applyFill="1" applyAlignment="1">
      <alignment horizontal="right" wrapText="1"/>
    </xf>
    <xf numFmtId="165" fontId="15" fillId="0" borderId="0" xfId="532" applyNumberFormat="1" applyFont="1" applyFill="1" applyAlignment="1">
      <alignment horizontal="center" vertical="center" wrapText="1"/>
    </xf>
    <xf numFmtId="165" fontId="12" fillId="0" borderId="10" xfId="532" applyNumberFormat="1" applyFont="1" applyFill="1" applyBorder="1" applyAlignment="1"/>
    <xf numFmtId="0" fontId="10" fillId="0" borderId="0" xfId="0" applyFont="1" applyFill="1" applyBorder="1"/>
    <xf numFmtId="0" fontId="12" fillId="0" borderId="0" xfId="0" applyFont="1" applyFill="1"/>
    <xf numFmtId="0" fontId="12" fillId="0" borderId="0" xfId="0" applyFont="1" applyFill="1" applyBorder="1" applyAlignment="1"/>
    <xf numFmtId="0" fontId="12" fillId="0" borderId="0" xfId="0" applyFont="1" applyFill="1" applyBorder="1" applyAlignment="1">
      <alignment horizontal="right"/>
    </xf>
    <xf numFmtId="0" fontId="0" fillId="0" borderId="0" xfId="0" applyFill="1" applyBorder="1"/>
    <xf numFmtId="167" fontId="20" fillId="0" borderId="0" xfId="0" applyNumberFormat="1" applyFont="1" applyFill="1" applyAlignment="1">
      <alignment horizontal="right" wrapText="1"/>
    </xf>
    <xf numFmtId="168" fontId="20" fillId="0" borderId="0" xfId="0" applyNumberFormat="1" applyFont="1" applyFill="1" applyAlignment="1">
      <alignment horizontal="right" wrapText="1"/>
    </xf>
    <xf numFmtId="0" fontId="12" fillId="0" borderId="0" xfId="542" applyFont="1" applyFill="1" applyAlignment="1">
      <alignment horizontal="right"/>
    </xf>
    <xf numFmtId="0" fontId="15" fillId="0" borderId="0" xfId="533" applyFont="1" applyFill="1" applyAlignment="1">
      <alignment horizontal="center" vertical="center" wrapText="1"/>
    </xf>
    <xf numFmtId="0" fontId="12" fillId="0" borderId="10" xfId="533" applyFont="1" applyFill="1" applyBorder="1" applyAlignment="1"/>
    <xf numFmtId="0" fontId="15" fillId="0" borderId="0" xfId="534" applyFont="1" applyFill="1" applyAlignment="1">
      <alignment horizontal="center" vertical="center" wrapText="1"/>
    </xf>
    <xf numFmtId="0" fontId="12" fillId="0" borderId="10" xfId="534" applyFont="1" applyFill="1" applyBorder="1" applyAlignment="1"/>
    <xf numFmtId="0" fontId="15" fillId="0" borderId="0" xfId="535" applyFont="1" applyFill="1" applyAlignment="1">
      <alignment horizontal="center" vertical="center" wrapText="1"/>
    </xf>
    <xf numFmtId="0" fontId="12" fillId="0" borderId="10" xfId="535" applyFont="1" applyFill="1" applyBorder="1" applyAlignment="1"/>
    <xf numFmtId="3" fontId="10" fillId="0" borderId="0" xfId="0" applyNumberFormat="1" applyFont="1" applyFill="1" applyBorder="1"/>
    <xf numFmtId="3" fontId="10" fillId="0" borderId="0" xfId="0" applyNumberFormat="1" applyFont="1" applyFill="1"/>
    <xf numFmtId="0" fontId="15" fillId="0" borderId="0" xfId="536" applyFont="1" applyFill="1" applyAlignment="1">
      <alignment horizontal="center" vertical="center" wrapText="1"/>
    </xf>
    <xf numFmtId="0" fontId="12" fillId="0" borderId="10" xfId="536" applyFont="1" applyFill="1" applyBorder="1" applyAlignment="1"/>
    <xf numFmtId="0" fontId="15" fillId="0" borderId="0" xfId="537" applyFont="1" applyFill="1" applyAlignment="1">
      <alignment horizontal="center" vertical="center" wrapText="1"/>
    </xf>
    <xf numFmtId="0" fontId="12" fillId="0" borderId="10" xfId="537" applyFont="1" applyFill="1" applyBorder="1" applyAlignment="1"/>
    <xf numFmtId="0" fontId="15" fillId="0" borderId="0" xfId="538" applyFont="1" applyFill="1" applyAlignment="1">
      <alignment horizontal="center" vertical="center" wrapText="1"/>
    </xf>
    <xf numFmtId="0" fontId="12" fillId="0" borderId="10" xfId="538" applyFont="1" applyFill="1" applyBorder="1" applyAlignment="1"/>
    <xf numFmtId="0" fontId="17" fillId="0" borderId="0" xfId="0" applyFont="1" applyFill="1" applyBorder="1" applyAlignment="1">
      <alignment horizontal="left" wrapText="1"/>
    </xf>
    <xf numFmtId="0" fontId="12" fillId="0" borderId="0" xfId="0" applyFont="1" applyBorder="1" applyAlignment="1">
      <alignment horizontal="left" wrapText="1"/>
    </xf>
    <xf numFmtId="0" fontId="12" fillId="0" borderId="10" xfId="0" applyFont="1" applyBorder="1" applyAlignment="1">
      <alignment horizontal="left" wrapText="1"/>
    </xf>
    <xf numFmtId="0" fontId="12" fillId="0" borderId="10" xfId="543" applyFont="1" applyBorder="1" applyAlignment="1">
      <alignment horizontal="left" wrapText="1"/>
    </xf>
    <xf numFmtId="0" fontId="17" fillId="0" borderId="0" xfId="0" applyFont="1" applyAlignment="1">
      <alignment horizontal="left" wrapText="1"/>
    </xf>
    <xf numFmtId="0" fontId="15" fillId="0" borderId="0" xfId="0" applyFont="1" applyFill="1" applyAlignment="1">
      <alignment vertical="center" wrapText="1"/>
    </xf>
    <xf numFmtId="166" fontId="0" fillId="0" borderId="0" xfId="0" applyNumberFormat="1" applyFill="1" applyBorder="1"/>
    <xf numFmtId="0" fontId="0" fillId="0" borderId="13" xfId="0" applyBorder="1"/>
    <xf numFmtId="0" fontId="12" fillId="0" borderId="14" xfId="548" applyFont="1" applyFill="1" applyBorder="1" applyAlignment="1">
      <alignment horizontal="center" vertical="center"/>
    </xf>
    <xf numFmtId="0" fontId="11" fillId="0" borderId="0" xfId="548" applyFont="1" applyBorder="1"/>
    <xf numFmtId="0" fontId="28" fillId="0" borderId="0" xfId="0" applyFont="1" applyAlignment="1">
      <alignment vertical="top" wrapText="1"/>
    </xf>
    <xf numFmtId="166" fontId="0" fillId="0" borderId="13" xfId="0" applyNumberFormat="1" applyBorder="1"/>
    <xf numFmtId="166" fontId="0" fillId="0" borderId="0" xfId="0" applyNumberFormat="1"/>
    <xf numFmtId="0" fontId="15" fillId="0" borderId="0" xfId="545" applyFont="1" applyFill="1" applyAlignment="1">
      <alignment horizontal="center" vertical="center" wrapText="1"/>
    </xf>
    <xf numFmtId="0" fontId="15" fillId="0" borderId="0" xfId="545" applyFont="1" applyFill="1" applyAlignment="1">
      <alignment vertical="center" wrapText="1"/>
    </xf>
    <xf numFmtId="0" fontId="15" fillId="0" borderId="0" xfId="0" applyFont="1"/>
    <xf numFmtId="0" fontId="29" fillId="0" borderId="0" xfId="0" applyFont="1"/>
    <xf numFmtId="0" fontId="17" fillId="0" borderId="0" xfId="290" applyNumberFormat="1" applyFont="1" applyFill="1" applyBorder="1" applyAlignment="1" applyProtection="1">
      <alignment vertical="top" wrapText="1"/>
    </xf>
    <xf numFmtId="0" fontId="15" fillId="0" borderId="0" xfId="0" applyFont="1" applyAlignment="1">
      <alignment vertical="top" wrapText="1"/>
    </xf>
    <xf numFmtId="0" fontId="18" fillId="0" borderId="0" xfId="0" applyFont="1" applyAlignment="1"/>
    <xf numFmtId="0" fontId="15" fillId="0" borderId="0" xfId="0" applyFont="1" applyAlignment="1"/>
    <xf numFmtId="0" fontId="10" fillId="0" borderId="0" xfId="0" applyFont="1" applyAlignment="1"/>
    <xf numFmtId="0" fontId="11" fillId="0" borderId="0" xfId="0" applyFont="1"/>
    <xf numFmtId="167" fontId="20" fillId="0" borderId="10" xfId="0" applyNumberFormat="1" applyFont="1" applyFill="1" applyBorder="1" applyAlignment="1">
      <alignment horizontal="right" wrapText="1"/>
    </xf>
    <xf numFmtId="0" fontId="15" fillId="0" borderId="0" xfId="0" applyFont="1" applyFill="1" applyBorder="1" applyAlignment="1">
      <alignment vertical="center" wrapText="1"/>
    </xf>
    <xf numFmtId="167" fontId="20" fillId="0" borderId="0" xfId="0" applyNumberFormat="1" applyFont="1" applyFill="1" applyBorder="1" applyAlignment="1">
      <alignment horizontal="right" wrapText="1"/>
    </xf>
    <xf numFmtId="165" fontId="20" fillId="0" borderId="0" xfId="0" applyNumberFormat="1" applyFont="1" applyFill="1" applyBorder="1" applyAlignment="1">
      <alignment horizontal="right" wrapText="1"/>
    </xf>
    <xf numFmtId="3" fontId="20" fillId="0" borderId="0" xfId="0" applyNumberFormat="1" applyFont="1" applyFill="1" applyBorder="1" applyAlignment="1">
      <alignment horizontal="right" wrapText="1"/>
    </xf>
    <xf numFmtId="0" fontId="15" fillId="0" borderId="0" xfId="0" applyFont="1" applyFill="1" applyAlignment="1">
      <alignment horizontal="center" vertical="center" wrapText="1"/>
    </xf>
    <xf numFmtId="0" fontId="20" fillId="0" borderId="0" xfId="0" applyFont="1" applyAlignment="1">
      <alignment horizontal="right" wrapText="1"/>
    </xf>
    <xf numFmtId="0" fontId="20" fillId="0" borderId="0" xfId="0" applyFont="1" applyBorder="1" applyAlignment="1">
      <alignment horizontal="right" wrapText="1"/>
    </xf>
    <xf numFmtId="166" fontId="20" fillId="0" borderId="10" xfId="0" applyNumberFormat="1" applyFont="1" applyFill="1" applyBorder="1" applyAlignment="1">
      <alignment horizontal="right" wrapText="1"/>
    </xf>
    <xf numFmtId="0" fontId="20" fillId="0" borderId="0" xfId="0" applyFont="1" applyBorder="1" applyAlignment="1">
      <alignment horizontal="right" vertical="center" wrapText="1"/>
    </xf>
    <xf numFmtId="0" fontId="10" fillId="0" borderId="0" xfId="0" applyNumberFormat="1" applyFont="1"/>
    <xf numFmtId="166" fontId="20" fillId="0" borderId="0" xfId="0" applyNumberFormat="1" applyFont="1" applyFill="1" applyBorder="1" applyAlignment="1">
      <alignment horizontal="right" wrapText="1"/>
    </xf>
    <xf numFmtId="0" fontId="23" fillId="0" borderId="0" xfId="199" applyFont="1" applyFill="1" applyAlignment="1" applyProtection="1">
      <alignment horizontal="left"/>
    </xf>
    <xf numFmtId="168" fontId="20" fillId="0" borderId="10" xfId="0" applyNumberFormat="1" applyFont="1" applyBorder="1" applyAlignment="1">
      <alignment horizontal="right" wrapText="1"/>
    </xf>
    <xf numFmtId="168" fontId="20" fillId="0" borderId="13" xfId="0" applyNumberFormat="1" applyFont="1" applyBorder="1" applyAlignment="1">
      <alignment horizontal="right" wrapText="1"/>
    </xf>
    <xf numFmtId="0" fontId="12" fillId="0" borderId="10" xfId="253" applyFont="1" applyBorder="1"/>
    <xf numFmtId="0" fontId="12" fillId="0" borderId="0" xfId="253" applyFont="1" applyBorder="1" applyAlignment="1"/>
    <xf numFmtId="0" fontId="5" fillId="0" borderId="0" xfId="539"/>
    <xf numFmtId="0" fontId="5" fillId="0" borderId="0" xfId="539" applyBorder="1"/>
    <xf numFmtId="166" fontId="12" fillId="0" borderId="13" xfId="0" applyNumberFormat="1" applyFont="1" applyBorder="1" applyAlignment="1">
      <alignment vertical="center"/>
    </xf>
    <xf numFmtId="0" fontId="20" fillId="0" borderId="8" xfId="530" applyFont="1" applyFill="1" applyBorder="1" applyAlignment="1">
      <alignment horizontal="left" vertical="center" wrapText="1"/>
    </xf>
    <xf numFmtId="0" fontId="20" fillId="0" borderId="8" xfId="530" applyFont="1" applyFill="1" applyBorder="1" applyAlignment="1">
      <alignment horizontal="right" vertical="center" wrapText="1"/>
    </xf>
    <xf numFmtId="2" fontId="20" fillId="0" borderId="8" xfId="530" applyNumberFormat="1" applyFont="1" applyFill="1" applyBorder="1" applyAlignment="1">
      <alignment horizontal="right" vertical="center" wrapText="1"/>
    </xf>
    <xf numFmtId="166" fontId="20" fillId="0" borderId="8" xfId="530" applyNumberFormat="1" applyFont="1" applyFill="1" applyBorder="1" applyAlignment="1">
      <alignment horizontal="right" vertical="center" wrapText="1"/>
    </xf>
    <xf numFmtId="0" fontId="12" fillId="0" borderId="0" xfId="0" applyFont="1" applyAlignment="1">
      <alignment vertical="center"/>
    </xf>
    <xf numFmtId="166" fontId="12" fillId="0" borderId="0" xfId="0" applyNumberFormat="1" applyFont="1" applyBorder="1" applyAlignment="1">
      <alignment vertical="center"/>
    </xf>
    <xf numFmtId="166" fontId="12" fillId="0" borderId="0" xfId="0" applyNumberFormat="1" applyFont="1" applyAlignment="1">
      <alignment vertical="center"/>
    </xf>
    <xf numFmtId="166" fontId="12" fillId="0" borderId="13" xfId="0" applyNumberFormat="1" applyFont="1" applyBorder="1"/>
    <xf numFmtId="3" fontId="10" fillId="0" borderId="0" xfId="0" applyNumberFormat="1" applyFont="1" applyBorder="1"/>
    <xf numFmtId="3" fontId="10" fillId="0" borderId="0" xfId="0" applyNumberFormat="1" applyFont="1"/>
    <xf numFmtId="0" fontId="0" fillId="0" borderId="13" xfId="0" applyBorder="1" applyAlignment="1">
      <alignment horizontal="right"/>
    </xf>
    <xf numFmtId="168" fontId="12" fillId="0" borderId="0" xfId="251" applyNumberFormat="1" applyFont="1" applyFill="1" applyAlignment="1">
      <alignment horizontal="center" vertical="center" wrapText="1"/>
    </xf>
    <xf numFmtId="167" fontId="20" fillId="0" borderId="13" xfId="0" applyNumberFormat="1" applyFont="1" applyBorder="1" applyAlignment="1">
      <alignment horizontal="right" wrapText="1"/>
    </xf>
    <xf numFmtId="167" fontId="20" fillId="0" borderId="10" xfId="0" applyNumberFormat="1" applyFont="1" applyBorder="1" applyAlignment="1">
      <alignment horizontal="right" wrapText="1"/>
    </xf>
    <xf numFmtId="0" fontId="12" fillId="0" borderId="0" xfId="0" applyFont="1" applyAlignment="1">
      <alignment horizontal="right"/>
    </xf>
    <xf numFmtId="0" fontId="12" fillId="0" borderId="0" xfId="545" applyFont="1" applyFill="1"/>
    <xf numFmtId="0" fontId="12" fillId="0" borderId="0" xfId="545" applyFont="1" applyFill="1" applyBorder="1"/>
    <xf numFmtId="0" fontId="30" fillId="0" borderId="0" xfId="303" applyNumberFormat="1" applyFont="1" applyFill="1" applyBorder="1" applyAlignment="1" applyProtection="1"/>
    <xf numFmtId="0" fontId="16" fillId="0" borderId="0" xfId="252" applyFont="1" applyFill="1" applyAlignment="1">
      <alignment horizontal="left" vertical="center" wrapText="1"/>
    </xf>
    <xf numFmtId="0" fontId="2" fillId="0" borderId="0" xfId="587"/>
    <xf numFmtId="0" fontId="12" fillId="0" borderId="12" xfId="549" applyFont="1" applyBorder="1" applyAlignment="1">
      <alignment horizontal="center" vertical="center" wrapText="1"/>
    </xf>
    <xf numFmtId="0" fontId="17" fillId="0" borderId="0" xfId="587" applyFont="1" applyAlignment="1">
      <alignment horizontal="left" wrapText="1"/>
    </xf>
    <xf numFmtId="167" fontId="20" fillId="0" borderId="0" xfId="587" applyNumberFormat="1" applyFont="1" applyAlignment="1">
      <alignment horizontal="right" wrapText="1"/>
    </xf>
    <xf numFmtId="168" fontId="20" fillId="0" borderId="0" xfId="587" applyNumberFormat="1" applyFont="1" applyAlignment="1">
      <alignment horizontal="right" wrapText="1"/>
    </xf>
    <xf numFmtId="0" fontId="12" fillId="0" borderId="0" xfId="587" applyFont="1" applyAlignment="1">
      <alignment horizontal="left" wrapText="1"/>
    </xf>
    <xf numFmtId="0" fontId="20" fillId="0" borderId="0" xfId="587" applyFont="1" applyAlignment="1">
      <alignment horizontal="right" wrapText="1"/>
    </xf>
    <xf numFmtId="0" fontId="12" fillId="0" borderId="10" xfId="587" applyFont="1" applyBorder="1" applyAlignment="1">
      <alignment horizontal="left" wrapText="1"/>
    </xf>
    <xf numFmtId="0" fontId="12" fillId="0" borderId="0" xfId="587" applyFont="1" applyBorder="1" applyAlignment="1">
      <alignment horizontal="left" wrapText="1"/>
    </xf>
    <xf numFmtId="166" fontId="20" fillId="0" borderId="10" xfId="0" applyNumberFormat="1" applyFont="1" applyBorder="1" applyAlignment="1">
      <alignment horizontal="right" wrapText="1"/>
    </xf>
    <xf numFmtId="0" fontId="20" fillId="0" borderId="10" xfId="0" applyFont="1" applyBorder="1" applyAlignment="1">
      <alignment horizontal="right" wrapText="1"/>
    </xf>
    <xf numFmtId="0" fontId="30" fillId="0" borderId="0" xfId="290" applyNumberFormat="1" applyFont="1" applyFill="1" applyBorder="1" applyAlignment="1" applyProtection="1">
      <alignment vertical="top"/>
    </xf>
    <xf numFmtId="0" fontId="10" fillId="0" borderId="0" xfId="0" applyFont="1" applyFill="1" applyAlignment="1">
      <alignment vertical="top" wrapText="1"/>
    </xf>
    <xf numFmtId="0" fontId="11" fillId="0" borderId="0" xfId="0" applyFont="1" applyFill="1"/>
    <xf numFmtId="0" fontId="30" fillId="0" borderId="0" xfId="290" applyNumberFormat="1" applyFont="1" applyFill="1" applyBorder="1" applyAlignment="1" applyProtection="1">
      <alignment vertical="top" wrapText="1"/>
    </xf>
    <xf numFmtId="0" fontId="17" fillId="0" borderId="13" xfId="588" applyFont="1" applyFill="1" applyBorder="1" applyAlignment="1">
      <alignment horizontal="left" vertical="center"/>
    </xf>
    <xf numFmtId="0" fontId="17" fillId="0" borderId="13" xfId="589" applyFont="1" applyBorder="1" applyAlignment="1">
      <alignment wrapText="1"/>
    </xf>
    <xf numFmtId="14" fontId="17" fillId="0" borderId="13" xfId="0" applyNumberFormat="1" applyFont="1" applyBorder="1" applyAlignment="1">
      <alignment horizontal="left" wrapText="1"/>
    </xf>
    <xf numFmtId="0" fontId="12" fillId="0" borderId="0" xfId="589" applyFont="1" applyFill="1" applyBorder="1" applyAlignment="1"/>
    <xf numFmtId="0" fontId="12" fillId="0" borderId="0" xfId="589" applyFont="1" applyBorder="1" applyAlignment="1">
      <alignment wrapText="1"/>
    </xf>
    <xf numFmtId="14" fontId="12" fillId="0" borderId="0" xfId="0" applyNumberFormat="1" applyFont="1" applyBorder="1" applyAlignment="1">
      <alignment horizontal="left" wrapText="1"/>
    </xf>
    <xf numFmtId="0" fontId="12" fillId="0" borderId="10" xfId="0" applyFont="1" applyBorder="1"/>
    <xf numFmtId="166" fontId="20" fillId="0" borderId="13" xfId="0" applyNumberFormat="1" applyFont="1" applyBorder="1" applyAlignment="1">
      <alignment horizontal="right" wrapText="1"/>
    </xf>
    <xf numFmtId="0" fontId="20" fillId="0" borderId="0" xfId="0" applyFont="1" applyFill="1" applyBorder="1" applyAlignment="1">
      <alignment horizontal="right" wrapText="1"/>
    </xf>
    <xf numFmtId="167" fontId="20" fillId="0" borderId="13" xfId="0" applyNumberFormat="1" applyFont="1" applyBorder="1" applyAlignment="1">
      <alignment horizontal="right" vertical="center" wrapText="1"/>
    </xf>
    <xf numFmtId="168" fontId="20" fillId="0" borderId="13" xfId="0" applyNumberFormat="1" applyFont="1" applyBorder="1" applyAlignment="1">
      <alignment horizontal="right" vertical="center" wrapText="1"/>
    </xf>
    <xf numFmtId="167" fontId="20" fillId="0" borderId="0" xfId="0" applyNumberFormat="1" applyFont="1" applyBorder="1" applyAlignment="1">
      <alignment horizontal="right" vertical="center" wrapText="1"/>
    </xf>
    <xf numFmtId="168" fontId="20" fillId="0" borderId="0" xfId="0" applyNumberFormat="1" applyFont="1" applyBorder="1" applyAlignment="1">
      <alignment horizontal="right" vertical="center" wrapText="1"/>
    </xf>
    <xf numFmtId="167" fontId="20" fillId="0" borderId="10" xfId="0" applyNumberFormat="1" applyFont="1" applyBorder="1" applyAlignment="1">
      <alignment horizontal="right" vertical="center" wrapText="1"/>
    </xf>
    <xf numFmtId="168" fontId="20" fillId="0" borderId="10" xfId="0" applyNumberFormat="1" applyFont="1" applyBorder="1" applyAlignment="1">
      <alignment horizontal="right" vertical="center" wrapText="1"/>
    </xf>
    <xf numFmtId="0" fontId="1" fillId="0" borderId="0" xfId="488" applyFont="1"/>
    <xf numFmtId="0" fontId="1" fillId="0" borderId="13" xfId="488" applyFont="1" applyBorder="1"/>
    <xf numFmtId="0" fontId="0" fillId="0" borderId="0" xfId="0" applyBorder="1"/>
    <xf numFmtId="0" fontId="15" fillId="0" borderId="0" xfId="0" applyFont="1" applyAlignment="1">
      <alignment horizontal="center"/>
    </xf>
    <xf numFmtId="0" fontId="12" fillId="0" borderId="0" xfId="589" applyFont="1" applyFill="1" applyAlignment="1"/>
    <xf numFmtId="0" fontId="12" fillId="0" borderId="0" xfId="589" applyFont="1"/>
    <xf numFmtId="168" fontId="12" fillId="0" borderId="0" xfId="589" applyNumberFormat="1" applyFont="1"/>
    <xf numFmtId="14" fontId="12" fillId="0" borderId="10" xfId="589" applyNumberFormat="1" applyFont="1" applyFill="1" applyBorder="1" applyAlignment="1">
      <alignment horizontal="left"/>
    </xf>
    <xf numFmtId="0" fontId="12" fillId="0" borderId="10" xfId="589" applyFont="1" applyBorder="1"/>
    <xf numFmtId="0" fontId="17" fillId="0" borderId="13" xfId="549" applyFont="1" applyBorder="1" applyAlignment="1"/>
    <xf numFmtId="0" fontId="12" fillId="0" borderId="0" xfId="0" applyFont="1" applyBorder="1" applyAlignment="1">
      <alignment horizontal="left"/>
    </xf>
    <xf numFmtId="14" fontId="12" fillId="0" borderId="0" xfId="0" applyNumberFormat="1" applyFont="1" applyBorder="1" applyAlignment="1">
      <alignment wrapText="1"/>
    </xf>
    <xf numFmtId="0" fontId="12" fillId="0" borderId="0" xfId="550" applyFont="1" applyBorder="1" applyAlignment="1">
      <alignment horizontal="left"/>
    </xf>
    <xf numFmtId="0" fontId="12" fillId="0" borderId="0" xfId="590" applyFont="1" applyBorder="1" applyAlignment="1">
      <alignment horizontal="left"/>
    </xf>
    <xf numFmtId="0" fontId="10" fillId="0" borderId="10" xfId="0" applyFont="1" applyBorder="1"/>
    <xf numFmtId="0" fontId="12" fillId="0" borderId="10" xfId="590" applyFont="1" applyFill="1" applyBorder="1" applyAlignment="1">
      <alignment horizontal="left"/>
    </xf>
    <xf numFmtId="0" fontId="13" fillId="0" borderId="0" xfId="290" applyNumberFormat="1" applyFont="1" applyFill="1" applyBorder="1" applyAlignment="1" applyProtection="1">
      <alignment horizontal="left" vertical="center" wrapText="1"/>
    </xf>
    <xf numFmtId="0" fontId="30" fillId="0" borderId="0" xfId="290" applyNumberFormat="1" applyFont="1" applyFill="1" applyBorder="1" applyAlignment="1" applyProtection="1">
      <alignment horizontal="left" vertical="top" wrapText="1"/>
    </xf>
    <xf numFmtId="0" fontId="14" fillId="0" borderId="0" xfId="290" applyNumberFormat="1" applyFont="1" applyFill="1" applyBorder="1" applyAlignment="1" applyProtection="1">
      <alignment horizontal="left" vertical="center" wrapText="1"/>
    </xf>
    <xf numFmtId="0" fontId="15" fillId="0" borderId="0" xfId="0" applyFont="1" applyAlignment="1">
      <alignment horizontal="center"/>
    </xf>
    <xf numFmtId="0" fontId="16" fillId="0" borderId="0" xfId="0" applyFont="1" applyAlignment="1">
      <alignment horizontal="center"/>
    </xf>
    <xf numFmtId="0" fontId="28" fillId="0" borderId="13" xfId="0" applyFont="1" applyBorder="1" applyAlignment="1">
      <alignment horizontal="left" wrapText="1"/>
    </xf>
    <xf numFmtId="165" fontId="15" fillId="0" borderId="0" xfId="0" applyNumberFormat="1" applyFont="1" applyFill="1" applyAlignment="1">
      <alignment horizontal="center" vertical="center" wrapText="1"/>
    </xf>
    <xf numFmtId="0" fontId="17" fillId="0" borderId="0" xfId="549" applyFont="1" applyFill="1" applyBorder="1" applyAlignment="1">
      <alignment horizontal="center" vertical="center" wrapText="1"/>
    </xf>
    <xf numFmtId="0" fontId="12" fillId="0" borderId="12" xfId="548" applyFont="1" applyBorder="1" applyAlignment="1">
      <alignment horizontal="center" vertical="center" wrapText="1"/>
    </xf>
    <xf numFmtId="0" fontId="12" fillId="0" borderId="15" xfId="548" applyFont="1" applyBorder="1" applyAlignment="1">
      <alignment horizontal="center" vertical="center" wrapText="1"/>
    </xf>
    <xf numFmtId="0" fontId="12" fillId="0" borderId="16" xfId="548" applyFont="1" applyBorder="1" applyAlignment="1">
      <alignment horizontal="center" vertical="center" wrapText="1"/>
    </xf>
    <xf numFmtId="0" fontId="12" fillId="0" borderId="13" xfId="548" applyFont="1" applyBorder="1" applyAlignment="1">
      <alignment horizontal="center" vertical="center" wrapText="1"/>
    </xf>
    <xf numFmtId="0" fontId="12" fillId="0" borderId="17" xfId="548" applyFont="1" applyBorder="1" applyAlignment="1">
      <alignment horizontal="center" vertical="center" wrapText="1"/>
    </xf>
    <xf numFmtId="0" fontId="12" fillId="0" borderId="18" xfId="548" applyFont="1" applyBorder="1" applyAlignment="1">
      <alignment horizontal="center" vertical="center" wrapText="1"/>
    </xf>
    <xf numFmtId="0" fontId="12" fillId="0" borderId="10" xfId="548" applyFont="1" applyBorder="1" applyAlignment="1">
      <alignment horizontal="center" vertical="center" wrapText="1"/>
    </xf>
    <xf numFmtId="0" fontId="12" fillId="0" borderId="19" xfId="548" applyFont="1" applyBorder="1" applyAlignment="1">
      <alignment horizontal="center" vertical="center" wrapText="1"/>
    </xf>
    <xf numFmtId="0" fontId="12" fillId="0" borderId="11" xfId="548" applyFont="1" applyBorder="1" applyAlignment="1">
      <alignment horizontal="center" vertical="center" wrapText="1"/>
    </xf>
    <xf numFmtId="0" fontId="12" fillId="0" borderId="14" xfId="548" applyFont="1" applyBorder="1" applyAlignment="1">
      <alignment horizontal="center" vertical="center"/>
    </xf>
    <xf numFmtId="0" fontId="17" fillId="0" borderId="13" xfId="549" applyFont="1" applyFill="1" applyBorder="1" applyAlignment="1">
      <alignment horizontal="center" vertical="center" wrapText="1"/>
    </xf>
    <xf numFmtId="0" fontId="16" fillId="0" borderId="0" xfId="252" applyFont="1" applyFill="1" applyAlignment="1">
      <alignment horizontal="left" vertical="center" wrapText="1"/>
    </xf>
    <xf numFmtId="0" fontId="15" fillId="0" borderId="0" xfId="252" applyFont="1" applyAlignment="1">
      <alignment horizontal="center" vertical="center" wrapText="1"/>
    </xf>
    <xf numFmtId="0" fontId="15" fillId="0" borderId="0" xfId="545" applyFont="1" applyFill="1" applyAlignment="1">
      <alignment horizontal="center" vertical="center" wrapText="1"/>
    </xf>
    <xf numFmtId="0" fontId="12" fillId="0" borderId="10" xfId="545" applyFont="1" applyFill="1" applyBorder="1" applyAlignment="1">
      <alignment horizontal="right"/>
    </xf>
    <xf numFmtId="0" fontId="12" fillId="0" borderId="17" xfId="548" applyFont="1" applyBorder="1" applyAlignment="1">
      <alignment horizontal="center" vertical="center"/>
    </xf>
    <xf numFmtId="0" fontId="12" fillId="0" borderId="20" xfId="548" applyFont="1" applyBorder="1" applyAlignment="1">
      <alignment horizontal="center" vertical="center"/>
    </xf>
    <xf numFmtId="0" fontId="12" fillId="0" borderId="19" xfId="548" applyFont="1" applyBorder="1" applyAlignment="1">
      <alignment horizontal="center" vertical="center"/>
    </xf>
    <xf numFmtId="0" fontId="12" fillId="0" borderId="14" xfId="548" applyFont="1" applyBorder="1" applyAlignment="1">
      <alignment horizontal="center" vertical="center" wrapText="1"/>
    </xf>
    <xf numFmtId="0" fontId="20" fillId="0" borderId="16"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12" fillId="0" borderId="17" xfId="0" applyFont="1" applyFill="1" applyBorder="1" applyAlignment="1">
      <alignment horizontal="center"/>
    </xf>
    <xf numFmtId="0" fontId="12" fillId="0" borderId="20" xfId="0" applyFont="1" applyFill="1" applyBorder="1" applyAlignment="1">
      <alignment horizontal="center"/>
    </xf>
    <xf numFmtId="0" fontId="12" fillId="0" borderId="19" xfId="0" applyFont="1" applyFill="1" applyBorder="1" applyAlignment="1">
      <alignment horizontal="center"/>
    </xf>
    <xf numFmtId="0" fontId="12" fillId="0" borderId="12"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22"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12" fillId="0" borderId="14" xfId="0" applyFont="1" applyFill="1" applyBorder="1" applyAlignment="1">
      <alignment horizontal="center" vertical="center"/>
    </xf>
    <xf numFmtId="0" fontId="12" fillId="0" borderId="11" xfId="0" applyFont="1" applyFill="1" applyBorder="1" applyAlignment="1">
      <alignment horizontal="center" vertical="center" wrapText="1"/>
    </xf>
    <xf numFmtId="0" fontId="16" fillId="0" borderId="0" xfId="531" applyFont="1" applyFill="1" applyAlignment="1">
      <alignment horizontal="left" vertical="center" wrapText="1"/>
    </xf>
    <xf numFmtId="0" fontId="15" fillId="0" borderId="0" xfId="531" applyFont="1" applyFill="1" applyAlignment="1">
      <alignment horizontal="center" vertical="center" wrapText="1"/>
    </xf>
    <xf numFmtId="165" fontId="15" fillId="0" borderId="0" xfId="532" applyNumberFormat="1" applyFont="1" applyFill="1" applyAlignment="1">
      <alignment horizontal="center" vertical="center" wrapText="1"/>
    </xf>
    <xf numFmtId="0" fontId="12" fillId="0" borderId="14" xfId="548" applyFont="1" applyFill="1" applyBorder="1" applyAlignment="1">
      <alignment horizontal="center" vertical="center"/>
    </xf>
    <xf numFmtId="0" fontId="12" fillId="0" borderId="11" xfId="548" applyFont="1" applyFill="1" applyBorder="1" applyAlignment="1">
      <alignment horizontal="center" vertical="center" wrapText="1"/>
    </xf>
    <xf numFmtId="0" fontId="12" fillId="0" borderId="12" xfId="548" applyFont="1" applyFill="1" applyBorder="1" applyAlignment="1">
      <alignment horizontal="center" vertical="center" wrapText="1"/>
    </xf>
    <xf numFmtId="0" fontId="12" fillId="0" borderId="15" xfId="548" applyFont="1" applyFill="1" applyBorder="1" applyAlignment="1">
      <alignment horizontal="center" vertical="center" wrapText="1"/>
    </xf>
    <xf numFmtId="0" fontId="12" fillId="0" borderId="16" xfId="548" applyFont="1" applyFill="1" applyBorder="1" applyAlignment="1">
      <alignment horizontal="center" vertical="center" wrapText="1"/>
    </xf>
    <xf numFmtId="0" fontId="12" fillId="0" borderId="13" xfId="548" applyFont="1" applyFill="1" applyBorder="1" applyAlignment="1">
      <alignment horizontal="center" vertical="center" wrapText="1"/>
    </xf>
    <xf numFmtId="0" fontId="12" fillId="0" borderId="17" xfId="548" applyFont="1" applyFill="1" applyBorder="1" applyAlignment="1">
      <alignment horizontal="center" vertical="center" wrapText="1"/>
    </xf>
    <xf numFmtId="0" fontId="12" fillId="0" borderId="18" xfId="548" applyFont="1" applyFill="1" applyBorder="1" applyAlignment="1">
      <alignment horizontal="center" vertical="center" wrapText="1"/>
    </xf>
    <xf numFmtId="0" fontId="12" fillId="0" borderId="10" xfId="548" applyFont="1" applyFill="1" applyBorder="1" applyAlignment="1">
      <alignment horizontal="center" vertical="center" wrapText="1"/>
    </xf>
    <xf numFmtId="0" fontId="12" fillId="0" borderId="19" xfId="548"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0" xfId="533" applyFont="1" applyFill="1" applyAlignment="1">
      <alignment horizontal="center" vertical="center" wrapText="1"/>
    </xf>
    <xf numFmtId="0" fontId="12" fillId="0" borderId="17"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20" fillId="0" borderId="21" xfId="0" applyFont="1" applyFill="1" applyBorder="1" applyAlignment="1">
      <alignment horizontal="center" vertical="center" wrapText="1"/>
    </xf>
    <xf numFmtId="0" fontId="20" fillId="0" borderId="22" xfId="0" applyFont="1" applyFill="1" applyBorder="1" applyAlignment="1">
      <alignment horizontal="center" vertical="center" wrapText="1"/>
    </xf>
    <xf numFmtId="0" fontId="15" fillId="0" borderId="0" xfId="535" applyFont="1" applyFill="1" applyAlignment="1">
      <alignment horizontal="center" vertical="center" wrapText="1"/>
    </xf>
    <xf numFmtId="0" fontId="15" fillId="0" borderId="0" xfId="534" applyFont="1" applyFill="1" applyAlignment="1">
      <alignment horizontal="center" vertical="center" wrapText="1"/>
    </xf>
    <xf numFmtId="0" fontId="15" fillId="0" borderId="0" xfId="536" applyFont="1" applyFill="1" applyAlignment="1">
      <alignment horizontal="center" vertical="center" wrapText="1"/>
    </xf>
    <xf numFmtId="0" fontId="15" fillId="0" borderId="0" xfId="537" applyFont="1" applyFill="1" applyAlignment="1">
      <alignment horizontal="center" vertical="center" wrapText="1"/>
    </xf>
    <xf numFmtId="0" fontId="15" fillId="0" borderId="0" xfId="538" applyFont="1" applyFill="1" applyAlignment="1">
      <alignment horizontal="center" vertical="center" wrapText="1"/>
    </xf>
    <xf numFmtId="0" fontId="12" fillId="0" borderId="16"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4" xfId="541" applyFont="1" applyBorder="1" applyAlignment="1">
      <alignment horizontal="center" vertical="center"/>
    </xf>
    <xf numFmtId="0" fontId="12" fillId="0" borderId="12" xfId="541" applyFont="1" applyBorder="1" applyAlignment="1">
      <alignment horizontal="center" vertical="center" wrapText="1"/>
    </xf>
    <xf numFmtId="0" fontId="12" fillId="0" borderId="15" xfId="541" applyFont="1" applyBorder="1" applyAlignment="1">
      <alignment horizontal="center" vertical="center" wrapText="1"/>
    </xf>
    <xf numFmtId="0" fontId="12" fillId="0" borderId="14" xfId="541" applyFont="1" applyBorder="1" applyAlignment="1">
      <alignment horizontal="center" vertical="center" wrapText="1"/>
    </xf>
    <xf numFmtId="0" fontId="12" fillId="0" borderId="11" xfId="543" applyFont="1" applyBorder="1" applyAlignment="1">
      <alignment horizontal="center" vertical="center" wrapText="1"/>
    </xf>
    <xf numFmtId="0" fontId="12" fillId="0" borderId="11" xfId="541" applyFont="1" applyBorder="1" applyAlignment="1">
      <alignment horizontal="center" vertical="center" wrapText="1"/>
    </xf>
    <xf numFmtId="0" fontId="12" fillId="0" borderId="11" xfId="541" applyFont="1" applyBorder="1" applyAlignment="1">
      <alignment horizontal="center" vertical="center"/>
    </xf>
    <xf numFmtId="0" fontId="12" fillId="0" borderId="12" xfId="541" applyFont="1" applyBorder="1" applyAlignment="1">
      <alignment horizontal="center" vertical="center"/>
    </xf>
    <xf numFmtId="0" fontId="12" fillId="0" borderId="14" xfId="543" applyFont="1" applyBorder="1" applyAlignment="1">
      <alignment horizontal="center" vertical="center"/>
    </xf>
    <xf numFmtId="0" fontId="12" fillId="0" borderId="11" xfId="543" applyFont="1" applyBorder="1" applyAlignment="1">
      <alignment horizontal="center" vertical="center"/>
    </xf>
    <xf numFmtId="0" fontId="12" fillId="0" borderId="12" xfId="543" applyFont="1" applyBorder="1" applyAlignment="1">
      <alignment horizontal="center" vertical="center"/>
    </xf>
    <xf numFmtId="0" fontId="12" fillId="0" borderId="12" xfId="543" applyFont="1" applyBorder="1" applyAlignment="1">
      <alignment horizontal="center" vertical="center" wrapText="1"/>
    </xf>
    <xf numFmtId="0" fontId="12" fillId="0" borderId="19" xfId="543" applyFont="1" applyBorder="1" applyAlignment="1">
      <alignment horizontal="center" vertical="center"/>
    </xf>
    <xf numFmtId="0" fontId="12" fillId="0" borderId="15" xfId="543" applyFont="1" applyBorder="1" applyAlignment="1">
      <alignment horizontal="center" vertical="center" wrapText="1"/>
    </xf>
    <xf numFmtId="0" fontId="12" fillId="0" borderId="14" xfId="543" applyFont="1" applyBorder="1" applyAlignment="1">
      <alignment horizontal="center" vertical="center" wrapText="1"/>
    </xf>
    <xf numFmtId="0" fontId="12" fillId="0" borderId="11" xfId="543" applyFont="1" applyFill="1" applyBorder="1" applyAlignment="1">
      <alignment horizontal="center" vertical="center" wrapText="1"/>
    </xf>
    <xf numFmtId="0" fontId="12" fillId="0" borderId="12" xfId="543" applyFont="1" applyFill="1" applyBorder="1" applyAlignment="1">
      <alignment horizontal="center" vertical="center" wrapText="1"/>
    </xf>
  </cellXfs>
  <cellStyles count="591">
    <cellStyle name="20% - Акцент1" xfId="1"/>
    <cellStyle name="20% - Акцент1 2" xfId="2"/>
    <cellStyle name="20% - Акцент1 3" xfId="3"/>
    <cellStyle name="20% - Акцент1 4" xfId="4"/>
    <cellStyle name="20% - Акцент1 5" xfId="5"/>
    <cellStyle name="20% - Акцент1 6" xfId="6"/>
    <cellStyle name="20% - Акцент1 7" xfId="7"/>
    <cellStyle name="20% - Акцент1_12" xfId="8"/>
    <cellStyle name="20% - Акцент2" xfId="9"/>
    <cellStyle name="20% - Акцент2 2" xfId="10"/>
    <cellStyle name="20% - Акцент2 3" xfId="11"/>
    <cellStyle name="20% - Акцент2 4" xfId="12"/>
    <cellStyle name="20% - Акцент2 5" xfId="13"/>
    <cellStyle name="20% - Акцент2 6" xfId="14"/>
    <cellStyle name="20% - Акцент2 7" xfId="15"/>
    <cellStyle name="20% - Акцент2_12" xfId="16"/>
    <cellStyle name="20% - Акцент3" xfId="17"/>
    <cellStyle name="20% - Акцент3 2" xfId="18"/>
    <cellStyle name="20% - Акцент3 3" xfId="19"/>
    <cellStyle name="20% - Акцент3 4" xfId="20"/>
    <cellStyle name="20% - Акцент3 5" xfId="21"/>
    <cellStyle name="20% - Акцент3 6" xfId="22"/>
    <cellStyle name="20% - Акцент3 7" xfId="23"/>
    <cellStyle name="20% - Акцент3_12" xfId="24"/>
    <cellStyle name="20% - Акцент4" xfId="25"/>
    <cellStyle name="20% - Акцент4 2" xfId="26"/>
    <cellStyle name="20% - Акцент4 3" xfId="27"/>
    <cellStyle name="20% - Акцент4 4" xfId="28"/>
    <cellStyle name="20% - Акцент4 5" xfId="29"/>
    <cellStyle name="20% - Акцент4 6" xfId="30"/>
    <cellStyle name="20% - Акцент4 7" xfId="31"/>
    <cellStyle name="20% - Акцент4_12" xfId="32"/>
    <cellStyle name="20% - Акцент5" xfId="33"/>
    <cellStyle name="20% - Акцент5 2" xfId="34"/>
    <cellStyle name="20% - Акцент5 3" xfId="35"/>
    <cellStyle name="20% - Акцент5 4" xfId="36"/>
    <cellStyle name="20% - Акцент5 5" xfId="37"/>
    <cellStyle name="20% - Акцент5 6" xfId="38"/>
    <cellStyle name="20% - Акцент5 7" xfId="39"/>
    <cellStyle name="20% - Акцент5_12" xfId="40"/>
    <cellStyle name="20% - Акцент6" xfId="41"/>
    <cellStyle name="20% - Акцент6 2" xfId="42"/>
    <cellStyle name="20% - Акцент6 3" xfId="43"/>
    <cellStyle name="20% - Акцент6 4" xfId="44"/>
    <cellStyle name="20% - Акцент6 5" xfId="45"/>
    <cellStyle name="20% - Акцент6 6" xfId="46"/>
    <cellStyle name="20% - Акцент6 7" xfId="47"/>
    <cellStyle name="20% - Акцент6_12" xfId="48"/>
    <cellStyle name="40% - Акцент1" xfId="49"/>
    <cellStyle name="40% - Акцент1 2" xfId="50"/>
    <cellStyle name="40% - Акцент1 3" xfId="51"/>
    <cellStyle name="40% - Акцент1 4" xfId="52"/>
    <cellStyle name="40% - Акцент1 5" xfId="53"/>
    <cellStyle name="40% - Акцент1 6" xfId="54"/>
    <cellStyle name="40% - Акцент1 7" xfId="55"/>
    <cellStyle name="40% - Акцент1_12" xfId="56"/>
    <cellStyle name="40% - Акцент2" xfId="57"/>
    <cellStyle name="40% - Акцент2 2" xfId="58"/>
    <cellStyle name="40% - Акцент2 3" xfId="59"/>
    <cellStyle name="40% - Акцент2 4" xfId="60"/>
    <cellStyle name="40% - Акцент2 5" xfId="61"/>
    <cellStyle name="40% - Акцент2 6" xfId="62"/>
    <cellStyle name="40% - Акцент2 7" xfId="63"/>
    <cellStyle name="40% - Акцент2_12" xfId="64"/>
    <cellStyle name="40% - Акцент3" xfId="65"/>
    <cellStyle name="40% - Акцент3 2" xfId="66"/>
    <cellStyle name="40% - Акцент3 3" xfId="67"/>
    <cellStyle name="40% - Акцент3 4" xfId="68"/>
    <cellStyle name="40% - Акцент3 5" xfId="69"/>
    <cellStyle name="40% - Акцент3 6" xfId="70"/>
    <cellStyle name="40% - Акцент3 7" xfId="71"/>
    <cellStyle name="40% - Акцент3_12" xfId="72"/>
    <cellStyle name="40% - Акцент4" xfId="73"/>
    <cellStyle name="40% - Акцент4 2" xfId="74"/>
    <cellStyle name="40% - Акцент4 3" xfId="75"/>
    <cellStyle name="40% - Акцент4 4" xfId="76"/>
    <cellStyle name="40% - Акцент4 5" xfId="77"/>
    <cellStyle name="40% - Акцент4 6" xfId="78"/>
    <cellStyle name="40% - Акцент4 7" xfId="79"/>
    <cellStyle name="40% - Акцент4_12" xfId="80"/>
    <cellStyle name="40% - Акцент5" xfId="81"/>
    <cellStyle name="40% - Акцент5 2" xfId="82"/>
    <cellStyle name="40% - Акцент5 3" xfId="83"/>
    <cellStyle name="40% - Акцент5 4" xfId="84"/>
    <cellStyle name="40% - Акцент5 5" xfId="85"/>
    <cellStyle name="40% - Акцент5 6" xfId="86"/>
    <cellStyle name="40% - Акцент5 7" xfId="87"/>
    <cellStyle name="40% - Акцент5_12" xfId="88"/>
    <cellStyle name="40% - Акцент6" xfId="89"/>
    <cellStyle name="40% - Акцент6 2" xfId="90"/>
    <cellStyle name="40% - Акцент6 3" xfId="91"/>
    <cellStyle name="40% - Акцент6 4" xfId="92"/>
    <cellStyle name="40% - Акцент6 5" xfId="93"/>
    <cellStyle name="40% - Акцент6 6" xfId="94"/>
    <cellStyle name="40% - Акцент6 7" xfId="95"/>
    <cellStyle name="40% - Акцент6_12" xfId="96"/>
    <cellStyle name="60% - Акцент1" xfId="97"/>
    <cellStyle name="60% - Акцент1 2" xfId="98"/>
    <cellStyle name="60% - Акцент1 3" xfId="99"/>
    <cellStyle name="60% - Акцент1 4" xfId="100"/>
    <cellStyle name="60% - Акцент1 5" xfId="101"/>
    <cellStyle name="60% - Акцент1 6" xfId="102"/>
    <cellStyle name="60% - Акцент1 7" xfId="103"/>
    <cellStyle name="60% - Акцент1_12" xfId="104"/>
    <cellStyle name="60% - Акцент2" xfId="105"/>
    <cellStyle name="60% - Акцент2 2" xfId="106"/>
    <cellStyle name="60% - Акцент2 3" xfId="107"/>
    <cellStyle name="60% - Акцент2 4" xfId="108"/>
    <cellStyle name="60% - Акцент2 5" xfId="109"/>
    <cellStyle name="60% - Акцент2 6" xfId="110"/>
    <cellStyle name="60% - Акцент2 7" xfId="111"/>
    <cellStyle name="60% - Акцент2_12" xfId="112"/>
    <cellStyle name="60% - Акцент3" xfId="113"/>
    <cellStyle name="60% - Акцент3 2" xfId="114"/>
    <cellStyle name="60% - Акцент3 3" xfId="115"/>
    <cellStyle name="60% - Акцент3 4" xfId="116"/>
    <cellStyle name="60% - Акцент3 5" xfId="117"/>
    <cellStyle name="60% - Акцент3 6" xfId="118"/>
    <cellStyle name="60% - Акцент3 7" xfId="119"/>
    <cellStyle name="60% - Акцент3_12" xfId="120"/>
    <cellStyle name="60% - Акцент4" xfId="121"/>
    <cellStyle name="60% - Акцент4 2" xfId="122"/>
    <cellStyle name="60% - Акцент4 3" xfId="123"/>
    <cellStyle name="60% - Акцент4 4" xfId="124"/>
    <cellStyle name="60% - Акцент4 5" xfId="125"/>
    <cellStyle name="60% - Акцент4 6" xfId="126"/>
    <cellStyle name="60% - Акцент4 7" xfId="127"/>
    <cellStyle name="60% - Акцент4_12" xfId="128"/>
    <cellStyle name="60% - Акцент5" xfId="129"/>
    <cellStyle name="60% - Акцент5 2" xfId="130"/>
    <cellStyle name="60% - Акцент5 3" xfId="131"/>
    <cellStyle name="60% - Акцент5 4" xfId="132"/>
    <cellStyle name="60% - Акцент5 5" xfId="133"/>
    <cellStyle name="60% - Акцент5 6" xfId="134"/>
    <cellStyle name="60% - Акцент5 7" xfId="135"/>
    <cellStyle name="60% - Акцент5_Т-03-10-Г (2023) (I том) рус" xfId="136"/>
    <cellStyle name="60% - Акцент6" xfId="137"/>
    <cellStyle name="60% - Акцент6 2" xfId="138"/>
    <cellStyle name="60% - Акцент6 3" xfId="139"/>
    <cellStyle name="60% - Акцент6 4" xfId="140"/>
    <cellStyle name="60% - Акцент6 5" xfId="141"/>
    <cellStyle name="60% - Акцент6 6" xfId="142"/>
    <cellStyle name="60% - Акцент6 7" xfId="143"/>
    <cellStyle name="60% - Акцент6_12" xfId="144"/>
    <cellStyle name="Акцент1 2" xfId="145"/>
    <cellStyle name="Акцент1 3" xfId="146"/>
    <cellStyle name="Акцент1 4" xfId="147"/>
    <cellStyle name="Акцент1 5" xfId="148"/>
    <cellStyle name="Акцент1 6" xfId="149"/>
    <cellStyle name="Акцент1 7" xfId="150"/>
    <cellStyle name="Акцент2 2" xfId="151"/>
    <cellStyle name="Акцент2 3" xfId="152"/>
    <cellStyle name="Акцент2 4" xfId="153"/>
    <cellStyle name="Акцент2 5" xfId="154"/>
    <cellStyle name="Акцент2 6" xfId="155"/>
    <cellStyle name="Акцент2 7" xfId="156"/>
    <cellStyle name="Акцент3 2" xfId="157"/>
    <cellStyle name="Акцент3 3" xfId="158"/>
    <cellStyle name="Акцент3 4" xfId="159"/>
    <cellStyle name="Акцент3 5" xfId="160"/>
    <cellStyle name="Акцент3 6" xfId="161"/>
    <cellStyle name="Акцент3 7" xfId="162"/>
    <cellStyle name="Акцент4 2" xfId="163"/>
    <cellStyle name="Акцент4 3" xfId="164"/>
    <cellStyle name="Акцент4 4" xfId="165"/>
    <cellStyle name="Акцент4 5" xfId="166"/>
    <cellStyle name="Акцент4 6" xfId="167"/>
    <cellStyle name="Акцент4 7" xfId="168"/>
    <cellStyle name="Акцент5 2" xfId="169"/>
    <cellStyle name="Акцент5 3" xfId="170"/>
    <cellStyle name="Акцент5 4" xfId="171"/>
    <cellStyle name="Акцент5 5" xfId="172"/>
    <cellStyle name="Акцент5 6" xfId="173"/>
    <cellStyle name="Акцент5 7" xfId="174"/>
    <cellStyle name="Акцент6 2" xfId="175"/>
    <cellStyle name="Акцент6 3" xfId="176"/>
    <cellStyle name="Акцент6 4" xfId="177"/>
    <cellStyle name="Акцент6 5" xfId="178"/>
    <cellStyle name="Акцент6 6" xfId="179"/>
    <cellStyle name="Акцент6 7" xfId="180"/>
    <cellStyle name="Ввод  2" xfId="181"/>
    <cellStyle name="Ввод  3" xfId="182"/>
    <cellStyle name="Ввод  4" xfId="183"/>
    <cellStyle name="Ввод  5" xfId="184"/>
    <cellStyle name="Ввод  6" xfId="185"/>
    <cellStyle name="Ввод  7" xfId="186"/>
    <cellStyle name="Вывод 2" xfId="187"/>
    <cellStyle name="Вывод 3" xfId="188"/>
    <cellStyle name="Вывод 4" xfId="189"/>
    <cellStyle name="Вывод 5" xfId="190"/>
    <cellStyle name="Вывод 6" xfId="191"/>
    <cellStyle name="Вывод 7" xfId="192"/>
    <cellStyle name="Вычисление 2" xfId="193"/>
    <cellStyle name="Вычисление 3" xfId="194"/>
    <cellStyle name="Вычисление 4" xfId="195"/>
    <cellStyle name="Вычисление 5" xfId="196"/>
    <cellStyle name="Вычисление 6" xfId="197"/>
    <cellStyle name="Вычисление 7" xfId="198"/>
    <cellStyle name="Гиперссылка" xfId="199" builtinId="8"/>
    <cellStyle name="Денежный 2" xfId="200"/>
    <cellStyle name="Заголовок 1 2" xfId="201"/>
    <cellStyle name="Заголовок 1 3" xfId="202"/>
    <cellStyle name="Заголовок 1 4" xfId="203"/>
    <cellStyle name="Заголовок 1 5" xfId="204"/>
    <cellStyle name="Заголовок 1 6" xfId="205"/>
    <cellStyle name="Заголовок 1 7" xfId="206"/>
    <cellStyle name="Заголовок 2 2" xfId="207"/>
    <cellStyle name="Заголовок 2 3" xfId="208"/>
    <cellStyle name="Заголовок 2 4" xfId="209"/>
    <cellStyle name="Заголовок 2 5" xfId="210"/>
    <cellStyle name="Заголовок 2 6" xfId="211"/>
    <cellStyle name="Заголовок 2 7" xfId="212"/>
    <cellStyle name="Заголовок 3 2" xfId="213"/>
    <cellStyle name="Заголовок 3 3" xfId="214"/>
    <cellStyle name="Заголовок 3 4" xfId="215"/>
    <cellStyle name="Заголовок 3 5" xfId="216"/>
    <cellStyle name="Заголовок 3 6" xfId="217"/>
    <cellStyle name="Заголовок 3 7" xfId="218"/>
    <cellStyle name="Заголовок 4 2" xfId="219"/>
    <cellStyle name="Заголовок 4 3" xfId="220"/>
    <cellStyle name="Заголовок 4 4" xfId="221"/>
    <cellStyle name="Заголовок 4 5" xfId="222"/>
    <cellStyle name="Заголовок 4 6" xfId="223"/>
    <cellStyle name="Заголовок 4 7" xfId="224"/>
    <cellStyle name="Итог 2" xfId="225"/>
    <cellStyle name="Итог 3" xfId="226"/>
    <cellStyle name="Итог 4" xfId="227"/>
    <cellStyle name="Итог 5" xfId="228"/>
    <cellStyle name="Итог 6" xfId="229"/>
    <cellStyle name="Итог 7" xfId="230"/>
    <cellStyle name="Контрольная ячейка 2" xfId="231"/>
    <cellStyle name="Контрольная ячейка 3" xfId="232"/>
    <cellStyle name="Контрольная ячейка 4" xfId="233"/>
    <cellStyle name="Контрольная ячейка 5" xfId="234"/>
    <cellStyle name="Контрольная ячейка 6" xfId="235"/>
    <cellStyle name="Контрольная ячейка 7" xfId="236"/>
    <cellStyle name="Название 2" xfId="237"/>
    <cellStyle name="Название 3" xfId="238"/>
    <cellStyle name="Название 4" xfId="239"/>
    <cellStyle name="Название 5" xfId="240"/>
    <cellStyle name="Название 6" xfId="241"/>
    <cellStyle name="Название 7" xfId="242"/>
    <cellStyle name="Нейтральный 2" xfId="243"/>
    <cellStyle name="Нейтральный 3" xfId="244"/>
    <cellStyle name="Нейтральный 4" xfId="245"/>
    <cellStyle name="Нейтральный 5" xfId="246"/>
    <cellStyle name="Нейтральный 6" xfId="247"/>
    <cellStyle name="Нейтральный 7" xfId="248"/>
    <cellStyle name="Обычный" xfId="0" builtinId="0"/>
    <cellStyle name="Обычный 10" xfId="249"/>
    <cellStyle name="Обычный 10 2" xfId="250"/>
    <cellStyle name="Обычный 11" xfId="251"/>
    <cellStyle name="Обычный 2" xfId="252"/>
    <cellStyle name="Обычный 2 10" xfId="253"/>
    <cellStyle name="Обычный 2 11" xfId="254"/>
    <cellStyle name="Обычный 2 12" xfId="255"/>
    <cellStyle name="Обычный 2 13" xfId="256"/>
    <cellStyle name="Обычный 2 14" xfId="257"/>
    <cellStyle name="Обычный 2 15" xfId="258"/>
    <cellStyle name="Обычный 2 16" xfId="259"/>
    <cellStyle name="Обычный 2 17" xfId="260"/>
    <cellStyle name="Обычный 2 17 2" xfId="261"/>
    <cellStyle name="Обычный 2 17 2 2" xfId="262"/>
    <cellStyle name="Обычный 2 17 2 3" xfId="263"/>
    <cellStyle name="Обычный 2 17 2_1 том" xfId="264"/>
    <cellStyle name="Обычный 2 18" xfId="265"/>
    <cellStyle name="Обычный 2 19" xfId="266"/>
    <cellStyle name="Обычный 2 19 2" xfId="267"/>
    <cellStyle name="Обычный 2 19 2 2" xfId="268"/>
    <cellStyle name="Обычный 2 19 2 2 2" xfId="269"/>
    <cellStyle name="Обычный 2 19 2 2 2 2" xfId="270"/>
    <cellStyle name="Обычный 2 19 2 2 2 2 2" xfId="271"/>
    <cellStyle name="Обычный 2 19 2 2 2 2 3" xfId="272"/>
    <cellStyle name="Обычный 2 19 2 2 2 3" xfId="273"/>
    <cellStyle name="Обычный 2 19 2 2 2_1 том" xfId="274"/>
    <cellStyle name="Обычный 2 19 2 2 3" xfId="275"/>
    <cellStyle name="Обычный 2 19 2 2 4" xfId="276"/>
    <cellStyle name="Обычный 2 19 2 3" xfId="277"/>
    <cellStyle name="Обычный 2 19 2 3 2" xfId="278"/>
    <cellStyle name="Обычный 2 19 2 3 3" xfId="279"/>
    <cellStyle name="Обычный 2 19 2 4" xfId="280"/>
    <cellStyle name="Обычный 2 19 2_1 том" xfId="281"/>
    <cellStyle name="Обычный 2 19 3" xfId="282"/>
    <cellStyle name="Обычный 2 19 3 2" xfId="283"/>
    <cellStyle name="Обычный 2 19 3 2 2" xfId="284"/>
    <cellStyle name="Обычный 2 19 3 2 3" xfId="285"/>
    <cellStyle name="Обычный 2 19 3 3" xfId="286"/>
    <cellStyle name="Обычный 2 19 3_1 том" xfId="287"/>
    <cellStyle name="Обычный 2 19 4" xfId="288"/>
    <cellStyle name="Обычный 2 19 5" xfId="289"/>
    <cellStyle name="Обычный 2 2" xfId="290"/>
    <cellStyle name="Обычный 2 2 2" xfId="291"/>
    <cellStyle name="Обычный 2 2 2 2" xfId="292"/>
    <cellStyle name="Обычный 2 2 2 2 2" xfId="293"/>
    <cellStyle name="Обычный 2 2 2 2 2 2" xfId="294"/>
    <cellStyle name="Обычный 2 2 2 2 2 2 2" xfId="295"/>
    <cellStyle name="Обычный 2 2 2 2 2 2 2 2" xfId="296"/>
    <cellStyle name="Обычный 2 2 2 2 2 2 2 2 2" xfId="297"/>
    <cellStyle name="Обычный 2 2 2 2 2 2 2 2 2 2" xfId="298"/>
    <cellStyle name="Обычный 2 2 2 2 2 2 2 2 2 2 2" xfId="299"/>
    <cellStyle name="Обычный 2 2 2 2 2 2 2 2 2 2 2 2" xfId="300"/>
    <cellStyle name="Обычный 2 2 2 2 2 2 2 2 2 2 2 3" xfId="301"/>
    <cellStyle name="Обычный 2 2 2 2 2 2 2 2 2 2 2_1 том" xfId="302"/>
    <cellStyle name="Обычный 2 2 2 2 2 2 2 2 2 2_1." xfId="303"/>
    <cellStyle name="Обычный 2 2 2 2 2 2 2 2 2 3" xfId="304"/>
    <cellStyle name="Обычный 2 2 2 2 2 2 2 2 2 4" xfId="305"/>
    <cellStyle name="Обычный 2 2 2 2 2 2 2 2 2_1 том" xfId="306"/>
    <cellStyle name="Обычный 2 2 2 2 2 2 2 2 3" xfId="307"/>
    <cellStyle name="Обычный 2 2 2 2 2 2 2 2 3 2" xfId="308"/>
    <cellStyle name="Обычный 2 2 2 2 2 2 2 2 3 3" xfId="309"/>
    <cellStyle name="Обычный 2 2 2 2 2 2 2 2 3_1 том" xfId="310"/>
    <cellStyle name="Обычный 2 2 2 2 2 2 2 2_1." xfId="311"/>
    <cellStyle name="Обычный 2 2 2 2 2 2 2 3" xfId="312"/>
    <cellStyle name="Обычный 2 2 2 2 2 2 2 3 2" xfId="313"/>
    <cellStyle name="Обычный 2 2 2 2 2 2 2 3 2 2" xfId="314"/>
    <cellStyle name="Обычный 2 2 2 2 2 2 2 3 2 3" xfId="315"/>
    <cellStyle name="Обычный 2 2 2 2 2 2 2 3 2_1 том" xfId="316"/>
    <cellStyle name="Обычный 2 2 2 2 2 2 2 3_1." xfId="317"/>
    <cellStyle name="Обычный 2 2 2 2 2 2 2 4" xfId="318"/>
    <cellStyle name="Обычный 2 2 2 2 2 2 2 5" xfId="319"/>
    <cellStyle name="Обычный 2 2 2 2 2 2 2_1 том" xfId="320"/>
    <cellStyle name="Обычный 2 2 2 2 2 2 3" xfId="321"/>
    <cellStyle name="Обычный 2 2 2 2 2 2 3 2" xfId="322"/>
    <cellStyle name="Обычный 2 2 2 2 2 2 3 2 2" xfId="323"/>
    <cellStyle name="Обычный 2 2 2 2 2 2 3 2 2 2" xfId="324"/>
    <cellStyle name="Обычный 2 2 2 2 2 2 3 2 2 3" xfId="325"/>
    <cellStyle name="Обычный 2 2 2 2 2 2 3 2 2_1 том" xfId="326"/>
    <cellStyle name="Обычный 2 2 2 2 2 2 3 2_1." xfId="327"/>
    <cellStyle name="Обычный 2 2 2 2 2 2 3 3" xfId="328"/>
    <cellStyle name="Обычный 2 2 2 2 2 2 3 4" xfId="329"/>
    <cellStyle name="Обычный 2 2 2 2 2 2 3_1 том" xfId="330"/>
    <cellStyle name="Обычный 2 2 2 2 2 2 4" xfId="331"/>
    <cellStyle name="Обычный 2 2 2 2 2 2 4 2" xfId="332"/>
    <cellStyle name="Обычный 2 2 2 2 2 2 4 3" xfId="333"/>
    <cellStyle name="Обычный 2 2 2 2 2 2 4_1 том" xfId="334"/>
    <cellStyle name="Обычный 2 2 2 2 2 2_1." xfId="335"/>
    <cellStyle name="Обычный 2 2 2 2 2 3" xfId="336"/>
    <cellStyle name="Обычный 2 2 2 2 2 3 2" xfId="337"/>
    <cellStyle name="Обычный 2 2 2 2 2 3 2 2" xfId="338"/>
    <cellStyle name="Обычный 2 2 2 2 2 3 2 2 2" xfId="339"/>
    <cellStyle name="Обычный 2 2 2 2 2 3 2 2 2 2" xfId="340"/>
    <cellStyle name="Обычный 2 2 2 2 2 3 2 2 2 3" xfId="341"/>
    <cellStyle name="Обычный 2 2 2 2 2 3 2 2 2_1 том" xfId="342"/>
    <cellStyle name="Обычный 2 2 2 2 2 3 2 2_1." xfId="343"/>
    <cellStyle name="Обычный 2 2 2 2 2 3 2 3" xfId="344"/>
    <cellStyle name="Обычный 2 2 2 2 2 3 2 4" xfId="345"/>
    <cellStyle name="Обычный 2 2 2 2 2 3 2_1 том" xfId="346"/>
    <cellStyle name="Обычный 2 2 2 2 2 3 3" xfId="347"/>
    <cellStyle name="Обычный 2 2 2 2 2 3 3 2" xfId="348"/>
    <cellStyle name="Обычный 2 2 2 2 2 3 3 3" xfId="349"/>
    <cellStyle name="Обычный 2 2 2 2 2 3 3_1 том" xfId="350"/>
    <cellStyle name="Обычный 2 2 2 2 2 3_1." xfId="351"/>
    <cellStyle name="Обычный 2 2 2 2 2 4" xfId="352"/>
    <cellStyle name="Обычный 2 2 2 2 2 4 2" xfId="353"/>
    <cellStyle name="Обычный 2 2 2 2 2 4 2 2" xfId="354"/>
    <cellStyle name="Обычный 2 2 2 2 2 4 2 3" xfId="355"/>
    <cellStyle name="Обычный 2 2 2 2 2 4 2_1 том" xfId="356"/>
    <cellStyle name="Обычный 2 2 2 2 2 4_1." xfId="357"/>
    <cellStyle name="Обычный 2 2 2 2 2 5" xfId="358"/>
    <cellStyle name="Обычный 2 2 2 2 2 6" xfId="359"/>
    <cellStyle name="Обычный 2 2 2 2 2_1 том" xfId="360"/>
    <cellStyle name="Обычный 2 2 2 2 3" xfId="361"/>
    <cellStyle name="Обычный 2 2 2 2 3 2" xfId="362"/>
    <cellStyle name="Обычный 2 2 2 2 3 2 2" xfId="363"/>
    <cellStyle name="Обычный 2 2 2 2 3 2 2 2" xfId="364"/>
    <cellStyle name="Обычный 2 2 2 2 3 2 2 2 2" xfId="365"/>
    <cellStyle name="Обычный 2 2 2 2 3 2 2 2 2 2" xfId="366"/>
    <cellStyle name="Обычный 2 2 2 2 3 2 2 2 2_1." xfId="367"/>
    <cellStyle name="Обычный 2 2 2 2 3 2 2 2_1." xfId="368"/>
    <cellStyle name="Обычный 2 2 2 2 3 2 2 3" xfId="369"/>
    <cellStyle name="Обычный 2 2 2 2 3 2 2_1 том" xfId="370"/>
    <cellStyle name="Обычный 2 2 2 2 3 2 3" xfId="371"/>
    <cellStyle name="Обычный 2 2 2 2 3 2 3 2" xfId="372"/>
    <cellStyle name="Обычный 2 2 2 2 3 2 3_1." xfId="373"/>
    <cellStyle name="Обычный 2 2 2 2 3 2_1." xfId="374"/>
    <cellStyle name="Обычный 2 2 2 2 3 3" xfId="375"/>
    <cellStyle name="Обычный 2 2 2 2 3 3 2" xfId="376"/>
    <cellStyle name="Обычный 2 2 2 2 3 3 2 2" xfId="377"/>
    <cellStyle name="Обычный 2 2 2 2 3 3 2_1." xfId="378"/>
    <cellStyle name="Обычный 2 2 2 2 3 3_1." xfId="379"/>
    <cellStyle name="Обычный 2 2 2 2 3 4" xfId="380"/>
    <cellStyle name="Обычный 2 2 2 2 3_1 том" xfId="381"/>
    <cellStyle name="Обычный 2 2 2 2 4" xfId="382"/>
    <cellStyle name="Обычный 2 2 2 2 4 2" xfId="383"/>
    <cellStyle name="Обычный 2 2 2 2 4 2 2" xfId="384"/>
    <cellStyle name="Обычный 2 2 2 2 4 2 2 2" xfId="385"/>
    <cellStyle name="Обычный 2 2 2 2 4 2 2_1." xfId="386"/>
    <cellStyle name="Обычный 2 2 2 2 4 2_1." xfId="387"/>
    <cellStyle name="Обычный 2 2 2 2 4 3" xfId="388"/>
    <cellStyle name="Обычный 2 2 2 2 4_1 том" xfId="389"/>
    <cellStyle name="Обычный 2 2 2 2 5" xfId="390"/>
    <cellStyle name="Обычный 2 2 2 2 5 2" xfId="391"/>
    <cellStyle name="Обычный 2 2 2 2 5_1." xfId="392"/>
    <cellStyle name="Обычный 2 2 2 2_1." xfId="393"/>
    <cellStyle name="Обычный 2 2 2 3" xfId="394"/>
    <cellStyle name="Обычный 2 2 2 4" xfId="395"/>
    <cellStyle name="Обычный 2 2 2 4 2" xfId="396"/>
    <cellStyle name="Обычный 2 2 2 4 2 2" xfId="397"/>
    <cellStyle name="Обычный 2 2 2 4 2 2 2" xfId="398"/>
    <cellStyle name="Обычный 2 2 2 4 2 2 2 2" xfId="399"/>
    <cellStyle name="Обычный 2 2 2 4 2 2 2 3" xfId="400"/>
    <cellStyle name="Обычный 2 2 2 4 2 2 2_1 том" xfId="401"/>
    <cellStyle name="Обычный 2 2 2 4 2 2_1." xfId="402"/>
    <cellStyle name="Обычный 2 2 2 4 2 3" xfId="403"/>
    <cellStyle name="Обычный 2 2 2 4 2 4" xfId="404"/>
    <cellStyle name="Обычный 2 2 2 4 2_1 том" xfId="405"/>
    <cellStyle name="Обычный 2 2 2 4 3" xfId="406"/>
    <cellStyle name="Обычный 2 2 2 4 3 2" xfId="407"/>
    <cellStyle name="Обычный 2 2 2 4 3 3" xfId="408"/>
    <cellStyle name="Обычный 2 2 2 4 3_1 том" xfId="409"/>
    <cellStyle name="Обычный 2 2 2 4_1." xfId="410"/>
    <cellStyle name="Обычный 2 2 2 5" xfId="411"/>
    <cellStyle name="Обычный 2 2 2 5 2" xfId="412"/>
    <cellStyle name="Обычный 2 2 2 5 2 2" xfId="413"/>
    <cellStyle name="Обычный 2 2 2 5 2 3" xfId="414"/>
    <cellStyle name="Обычный 2 2 2 5 2_1 том" xfId="415"/>
    <cellStyle name="Обычный 2 2 2 5_1." xfId="416"/>
    <cellStyle name="Обычный 2 2 2 6" xfId="417"/>
    <cellStyle name="Обычный 2 2 2 7" xfId="418"/>
    <cellStyle name="Обычный 2 2 2_1." xfId="419"/>
    <cellStyle name="Обычный 2 2 3" xfId="420"/>
    <cellStyle name="Обычный 2 2 3 2" xfId="421"/>
    <cellStyle name="Обычный 2 2 3 3" xfId="422"/>
    <cellStyle name="Обычный 2 2 3_1 том" xfId="423"/>
    <cellStyle name="Обычный 2 2 4" xfId="424"/>
    <cellStyle name="Обычный 2 2 4 2" xfId="425"/>
    <cellStyle name="Обычный 2 2 4 2 2" xfId="426"/>
    <cellStyle name="Обычный 2 2 4 2 2 2" xfId="427"/>
    <cellStyle name="Обычный 2 2 4 2 2 2 2" xfId="428"/>
    <cellStyle name="Обычный 2 2 4 2 2 2 2 2" xfId="429"/>
    <cellStyle name="Обычный 2 2 4 2 2 2 2_1." xfId="430"/>
    <cellStyle name="Обычный 2 2 4 2 2 2_1." xfId="431"/>
    <cellStyle name="Обычный 2 2 4 2 2 3" xfId="432"/>
    <cellStyle name="Обычный 2 2 4 2 2_1 том" xfId="433"/>
    <cellStyle name="Обычный 2 2 4 2 3" xfId="434"/>
    <cellStyle name="Обычный 2 2 4 2 3 2" xfId="435"/>
    <cellStyle name="Обычный 2 2 4 2 3_1." xfId="436"/>
    <cellStyle name="Обычный 2 2 4 2_1." xfId="437"/>
    <cellStyle name="Обычный 2 2 4 3" xfId="438"/>
    <cellStyle name="Обычный 2 2 4 3 2" xfId="439"/>
    <cellStyle name="Обычный 2 2 4 3 2 2" xfId="440"/>
    <cellStyle name="Обычный 2 2 4 3 2_1." xfId="441"/>
    <cellStyle name="Обычный 2 2 4 3_1." xfId="442"/>
    <cellStyle name="Обычный 2 2 4 4" xfId="443"/>
    <cellStyle name="Обычный 2 2 4_1 том" xfId="444"/>
    <cellStyle name="Обычный 2 2 5" xfId="445"/>
    <cellStyle name="Обычный 2 2 5 2" xfId="446"/>
    <cellStyle name="Обычный 2 2 5 2 2" xfId="447"/>
    <cellStyle name="Обычный 2 2 5 2 2 2" xfId="448"/>
    <cellStyle name="Обычный 2 2 5 2 2_1." xfId="449"/>
    <cellStyle name="Обычный 2 2 5 2_1." xfId="450"/>
    <cellStyle name="Обычный 2 2 5 3" xfId="451"/>
    <cellStyle name="Обычный 2 2 5_1 том" xfId="452"/>
    <cellStyle name="Обычный 2 2 6" xfId="453"/>
    <cellStyle name="Обычный 2 2 6 2" xfId="454"/>
    <cellStyle name="Обычный 2 2 6_1." xfId="455"/>
    <cellStyle name="Обычный 2 2 7" xfId="456"/>
    <cellStyle name="Обычный 2 2_1." xfId="457"/>
    <cellStyle name="Обычный 2 20" xfId="458"/>
    <cellStyle name="Обычный 2 20 2" xfId="459"/>
    <cellStyle name="Обычный 2 20 2 2" xfId="460"/>
    <cellStyle name="Обычный 2 20 2 2 2" xfId="461"/>
    <cellStyle name="Обычный 2 20 2 2 3" xfId="462"/>
    <cellStyle name="Обычный 2 20 2 3" xfId="463"/>
    <cellStyle name="Обычный 2 20 2_1 том" xfId="464"/>
    <cellStyle name="Обычный 2 20 3" xfId="465"/>
    <cellStyle name="Обычный 2 20 4" xfId="466"/>
    <cellStyle name="Обычный 2 21" xfId="467"/>
    <cellStyle name="Обычный 2 21 2" xfId="468"/>
    <cellStyle name="Обычный 2 21 3" xfId="469"/>
    <cellStyle name="Обычный 2 22" xfId="470"/>
    <cellStyle name="Обычный 2 23" xfId="471"/>
    <cellStyle name="Обычный 2 24" xfId="472"/>
    <cellStyle name="Обычный 2 25" xfId="473"/>
    <cellStyle name="Обычный 2 25 2" xfId="474"/>
    <cellStyle name="Обычный 2 25_1." xfId="475"/>
    <cellStyle name="Обычный 2 3" xfId="476"/>
    <cellStyle name="Обычный 2 3 2" xfId="477"/>
    <cellStyle name="Обычный 2 3_1." xfId="478"/>
    <cellStyle name="Обычный 2 4" xfId="479"/>
    <cellStyle name="Обычный 2 4 2" xfId="480"/>
    <cellStyle name="Обычный 2 5" xfId="481"/>
    <cellStyle name="Обычный 2 5 2" xfId="482"/>
    <cellStyle name="Обычный 2 6" xfId="483"/>
    <cellStyle name="Обычный 2 7" xfId="484"/>
    <cellStyle name="Обычный 2 8" xfId="485"/>
    <cellStyle name="Обычный 2 9" xfId="486"/>
    <cellStyle name="Обычный 2_12" xfId="487"/>
    <cellStyle name="Обычный 3" xfId="488"/>
    <cellStyle name="Обычный 3 10" xfId="489"/>
    <cellStyle name="Обычный 3 11" xfId="490"/>
    <cellStyle name="Обычный 3 12" xfId="491"/>
    <cellStyle name="Обычный 3 13" xfId="492"/>
    <cellStyle name="Обычный 3 13 2" xfId="493"/>
    <cellStyle name="Обычный 3 13 3" xfId="494"/>
    <cellStyle name="Обычный 3 14" xfId="495"/>
    <cellStyle name="Обычный 3 14 2" xfId="496"/>
    <cellStyle name="Обычный 3 14 3" xfId="497"/>
    <cellStyle name="Обычный 3 15" xfId="498"/>
    <cellStyle name="Обычный 3 2" xfId="499"/>
    <cellStyle name="Обычный 3 3" xfId="500"/>
    <cellStyle name="Обычный 3 4" xfId="501"/>
    <cellStyle name="Обычный 3 5" xfId="502"/>
    <cellStyle name="Обычный 3 6" xfId="503"/>
    <cellStyle name="Обычный 3 7" xfId="504"/>
    <cellStyle name="Обычный 3 8" xfId="505"/>
    <cellStyle name="Обычный 3 9" xfId="506"/>
    <cellStyle name="Обычный 3_12" xfId="507"/>
    <cellStyle name="Обычный 4" xfId="508"/>
    <cellStyle name="Обычный 4 10" xfId="509"/>
    <cellStyle name="Обычный 4 2" xfId="510"/>
    <cellStyle name="Обычный 4 3" xfId="511"/>
    <cellStyle name="Обычный 4 4" xfId="512"/>
    <cellStyle name="Обычный 4 5" xfId="513"/>
    <cellStyle name="Обычный 4 6" xfId="514"/>
    <cellStyle name="Обычный 4 7" xfId="515"/>
    <cellStyle name="Обычный 4 8" xfId="516"/>
    <cellStyle name="Обычный 4 9" xfId="517"/>
    <cellStyle name="Обычный 4 9 2" xfId="518"/>
    <cellStyle name="Обычный 4 9 3" xfId="519"/>
    <cellStyle name="Обычный 5" xfId="520"/>
    <cellStyle name="Обычный 5 2" xfId="521"/>
    <cellStyle name="Обычный 5 3" xfId="522"/>
    <cellStyle name="Обычный 5 4" xfId="523"/>
    <cellStyle name="Обычный 5 5" xfId="524"/>
    <cellStyle name="Обычный 5_Т-03-19-К (4 2024) рус (version 1)" xfId="525"/>
    <cellStyle name="Обычный 56" xfId="526"/>
    <cellStyle name="Обычный 6" xfId="587"/>
    <cellStyle name="Обычный 6 2" xfId="527"/>
    <cellStyle name="Обычный 6 3" xfId="528"/>
    <cellStyle name="Обычный 7 2" xfId="529"/>
    <cellStyle name="Обычный_05_19" xfId="588"/>
    <cellStyle name="Обычный_2.1" xfId="530"/>
    <cellStyle name="Обычный_tabsv10" xfId="531"/>
    <cellStyle name="Обычный_tabsv11" xfId="532"/>
    <cellStyle name="Обычный_tabsv12" xfId="533"/>
    <cellStyle name="Обычный_tabsv13" xfId="534"/>
    <cellStyle name="Обычный_tabsv14" xfId="535"/>
    <cellStyle name="Обычный_tabsv15" xfId="536"/>
    <cellStyle name="Обычный_tabsv16" xfId="537"/>
    <cellStyle name="Обычный_tabsv17" xfId="538"/>
    <cellStyle name="Обычный_tabsv18" xfId="539"/>
    <cellStyle name="Обычный_tabsv2" xfId="540"/>
    <cellStyle name="Обычный_tabsv22_Т-03-01-М англ " xfId="541"/>
    <cellStyle name="Обычный_tabsv26" xfId="542"/>
    <cellStyle name="Обычный_tabsv26_Т-03-01-М англ" xfId="543"/>
    <cellStyle name="Обычный_tabsv3" xfId="544"/>
    <cellStyle name="Обычный_tabsv4" xfId="545"/>
    <cellStyle name="Обычный_tabsv7" xfId="546"/>
    <cellStyle name="Обычный_tabsv8" xfId="547"/>
    <cellStyle name="Обычный_таблицы1" xfId="548"/>
    <cellStyle name="Обычный_таблицы1 2" xfId="549"/>
    <cellStyle name="Обычный_таблицы1_araganda region (Janu - копия" xfId="589"/>
    <cellStyle name="Обычный_таблицы1_Т-03-01-М англ" xfId="550"/>
    <cellStyle name="Обычный_таблицы1_Т-03-01-М англ    " xfId="590"/>
    <cellStyle name="Плохой 2" xfId="551"/>
    <cellStyle name="Плохой 3" xfId="552"/>
    <cellStyle name="Плохой 4" xfId="553"/>
    <cellStyle name="Плохой 5" xfId="554"/>
    <cellStyle name="Плохой 6" xfId="555"/>
    <cellStyle name="Плохой 7" xfId="556"/>
    <cellStyle name="Пояснение 2" xfId="557"/>
    <cellStyle name="Пояснение 3" xfId="558"/>
    <cellStyle name="Пояснение 4" xfId="559"/>
    <cellStyle name="Пояснение 5" xfId="560"/>
    <cellStyle name="Пояснение 6" xfId="561"/>
    <cellStyle name="Пояснение 7" xfId="562"/>
    <cellStyle name="Примечание 2" xfId="563"/>
    <cellStyle name="Примечание 3" xfId="564"/>
    <cellStyle name="Примечание 4" xfId="565"/>
    <cellStyle name="Примечание 5" xfId="566"/>
    <cellStyle name="Примечание 6" xfId="567"/>
    <cellStyle name="Примечание 7" xfId="568"/>
    <cellStyle name="Связанная ячейка 2" xfId="569"/>
    <cellStyle name="Связанная ячейка 3" xfId="570"/>
    <cellStyle name="Связанная ячейка 4" xfId="571"/>
    <cellStyle name="Связанная ячейка 5" xfId="572"/>
    <cellStyle name="Связанная ячейка 6" xfId="573"/>
    <cellStyle name="Связанная ячейка 7" xfId="574"/>
    <cellStyle name="Текст предупреждения 2" xfId="575"/>
    <cellStyle name="Текст предупреждения 3" xfId="576"/>
    <cellStyle name="Текст предупреждения 4" xfId="577"/>
    <cellStyle name="Текст предупреждения 5" xfId="578"/>
    <cellStyle name="Текст предупреждения 6" xfId="579"/>
    <cellStyle name="Текст предупреждения 7" xfId="580"/>
    <cellStyle name="Хороший 2" xfId="581"/>
    <cellStyle name="Хороший 3" xfId="582"/>
    <cellStyle name="Хороший 4" xfId="583"/>
    <cellStyle name="Хороший 5" xfId="584"/>
    <cellStyle name="Хороший 6" xfId="585"/>
    <cellStyle name="Хороший 7" xfId="58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142875</xdr:colOff>
      <xdr:row>1</xdr:row>
      <xdr:rowOff>447675</xdr:rowOff>
    </xdr:to>
    <xdr:pic>
      <xdr:nvPicPr>
        <xdr:cNvPr id="3" name="Рисунок 2"/>
        <xdr:cNvPicPr>
          <a:picLocks noChangeAspect="1"/>
        </xdr:cNvPicPr>
      </xdr:nvPicPr>
      <xdr:blipFill>
        <a:blip xmlns:r="http://schemas.openxmlformats.org/officeDocument/2006/relationships" r:embed="rId1" cstate="print"/>
        <a:srcRect/>
        <a:stretch>
          <a:fillRect/>
        </a:stretch>
      </xdr:blipFill>
      <xdr:spPr bwMode="auto">
        <a:xfrm>
          <a:off x="0" y="0"/>
          <a:ext cx="2828925" cy="847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46</xdr:row>
      <xdr:rowOff>0</xdr:rowOff>
    </xdr:from>
    <xdr:to>
      <xdr:col>4</xdr:col>
      <xdr:colOff>95250</xdr:colOff>
      <xdr:row>46</xdr:row>
      <xdr:rowOff>57150</xdr:rowOff>
    </xdr:to>
    <xdr:sp macro="" textlink="">
      <xdr:nvSpPr>
        <xdr:cNvPr id="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372"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757"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142"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324"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709"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2261"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2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4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4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5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5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2646"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6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2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29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3031"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1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1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3213"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2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3598"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5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6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3780"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3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3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4165"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1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1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3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6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4717"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8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4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49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5102"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1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1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3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5487"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5669"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6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8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8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5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59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6054"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2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4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4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6606"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6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6991"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6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6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7376"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7928"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7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79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1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1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8313"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4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4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6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8698"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8880"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8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89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9265"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3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3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4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6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9817"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99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9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0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0202"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3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3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4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0587"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6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0769"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8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8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0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0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0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1154"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2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1336"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3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6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1721"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1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19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0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2273"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4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2658"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7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2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2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3043"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3225"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4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4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5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5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3610"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3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39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0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4162"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1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1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3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3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4547"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5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5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8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8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4932"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4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4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5114"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1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1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5499"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5681"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6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59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59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6066"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6248"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2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6633"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6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6815"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8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8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6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6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0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7200"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2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7382"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3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3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5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5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7767"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8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8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7949"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7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7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0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0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1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1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2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8334"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4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4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5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6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7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7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8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8886"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8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8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5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89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89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0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0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7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1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1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2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3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6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9271"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2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2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3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3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4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4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9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9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9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9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9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3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3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6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8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4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4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1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1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1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2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5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5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5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5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5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6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6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6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6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7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7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7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7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8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8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8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8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8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8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9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9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9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59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59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0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0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0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0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1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3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3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3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3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4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4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4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4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4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4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4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4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5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5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5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5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171450</xdr:colOff>
      <xdr:row>46</xdr:row>
      <xdr:rowOff>0</xdr:rowOff>
    </xdr:from>
    <xdr:to>
      <xdr:col>4</xdr:col>
      <xdr:colOff>266700</xdr:colOff>
      <xdr:row>46</xdr:row>
      <xdr:rowOff>66675</xdr:rowOff>
    </xdr:to>
    <xdr:sp macro="" textlink="">
      <xdr:nvSpPr>
        <xdr:cNvPr id="19656" name="Text Box 393"/>
        <xdr:cNvSpPr txBox="1">
          <a:spLocks noChangeArrowheads="1"/>
        </xdr:cNvSpPr>
      </xdr:nvSpPr>
      <xdr:spPr bwMode="auto">
        <a:xfrm>
          <a:off x="5276850" y="3981450"/>
          <a:ext cx="95250" cy="66675"/>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6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6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6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6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7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7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7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7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7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8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8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6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6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0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0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0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0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0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0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1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1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1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1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1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1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2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2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2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2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2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2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2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2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3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3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3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3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3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4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4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4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4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4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4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4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4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4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4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5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5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5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5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5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5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5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5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5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5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6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6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6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6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6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6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6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6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6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6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7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7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7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7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7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7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7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77"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7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7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8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8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8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8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8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8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8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8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8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8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9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9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9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93"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94"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95"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96"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9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798"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799"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00"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01"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02"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0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0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0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0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0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0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0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1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1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1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1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1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1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1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1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1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1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2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2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2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2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2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2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2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2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28"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29"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30"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31"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32"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33"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34"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35"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104775</xdr:colOff>
      <xdr:row>46</xdr:row>
      <xdr:rowOff>76200</xdr:rowOff>
    </xdr:to>
    <xdr:sp macro="" textlink="">
      <xdr:nvSpPr>
        <xdr:cNvPr id="19836" name="Text Box 9"/>
        <xdr:cNvSpPr txBox="1">
          <a:spLocks noChangeArrowheads="1"/>
        </xdr:cNvSpPr>
      </xdr:nvSpPr>
      <xdr:spPr bwMode="auto">
        <a:xfrm>
          <a:off x="5105400" y="3981450"/>
          <a:ext cx="104775" cy="76200"/>
        </a:xfrm>
        <a:prstGeom prst="rect">
          <a:avLst/>
        </a:prstGeom>
        <a:noFill/>
        <a:ln w="9525">
          <a:noFill/>
          <a:miter lim="800000"/>
          <a:headEnd/>
          <a:tailEnd/>
        </a:ln>
      </xdr:spPr>
    </xdr:sp>
    <xdr:clientData/>
  </xdr:twoCellAnchor>
  <xdr:twoCellAnchor editAs="oneCell">
    <xdr:from>
      <xdr:col>4</xdr:col>
      <xdr:colOff>0</xdr:colOff>
      <xdr:row>46</xdr:row>
      <xdr:rowOff>0</xdr:rowOff>
    </xdr:from>
    <xdr:to>
      <xdr:col>4</xdr:col>
      <xdr:colOff>95250</xdr:colOff>
      <xdr:row>46</xdr:row>
      <xdr:rowOff>57150</xdr:rowOff>
    </xdr:to>
    <xdr:sp macro="" textlink="">
      <xdr:nvSpPr>
        <xdr:cNvPr id="19837" name="Text Box 8"/>
        <xdr:cNvSpPr txBox="1">
          <a:spLocks noChangeArrowheads="1"/>
        </xdr:cNvSpPr>
      </xdr:nvSpPr>
      <xdr:spPr bwMode="auto">
        <a:xfrm>
          <a:off x="5105400" y="3981450"/>
          <a:ext cx="95250" cy="57150"/>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8;-03-01-&#1052;%20&#1088;&#1091;&#10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ложка"/>
      <sheetName val="Усл.обозначения"/>
      <sheetName val="Содержание"/>
      <sheetName val="Метод.пояснения"/>
      <sheetName val="1"/>
      <sheetName val="2.1"/>
      <sheetName val="2.1.1"/>
      <sheetName val="2.2"/>
      <sheetName val="2.2.1"/>
      <sheetName val="3"/>
      <sheetName val="4"/>
      <sheetName val="5"/>
      <sheetName val="6"/>
      <sheetName val="7"/>
      <sheetName val="8"/>
      <sheetName val="9"/>
      <sheetName val="10"/>
      <sheetName val="11"/>
    </sheetNames>
    <sheetDataSet>
      <sheetData sheetId="0"/>
      <sheetData sheetId="1"/>
      <sheetData sheetId="2"/>
      <sheetData sheetId="3"/>
      <sheetData sheetId="4"/>
      <sheetData sheetId="5">
        <row r="9">
          <cell r="B9">
            <v>12713.69</v>
          </cell>
          <cell r="C9">
            <v>13191.02</v>
          </cell>
          <cell r="D9">
            <v>96.4</v>
          </cell>
          <cell r="E9">
            <v>7453.29</v>
          </cell>
          <cell r="F9">
            <v>7975.32</v>
          </cell>
          <cell r="G9">
            <v>93.5</v>
          </cell>
          <cell r="H9">
            <v>5260.4</v>
          </cell>
          <cell r="I9">
            <v>5215.7</v>
          </cell>
          <cell r="J9">
            <v>100.9</v>
          </cell>
          <cell r="K9">
            <v>9191.2999999999993</v>
          </cell>
          <cell r="L9">
            <v>9042.1</v>
          </cell>
          <cell r="M9">
            <v>101.7</v>
          </cell>
          <cell r="N9">
            <v>21904.99</v>
          </cell>
          <cell r="O9">
            <v>22233.119999999999</v>
          </cell>
          <cell r="P9">
            <v>98.5</v>
          </cell>
        </row>
      </sheetData>
      <sheetData sheetId="6"/>
      <sheetData sheetId="7">
        <row r="7">
          <cell r="B7">
            <v>8533.42</v>
          </cell>
          <cell r="C7">
            <v>8644.91</v>
          </cell>
          <cell r="D7">
            <v>98.7</v>
          </cell>
          <cell r="E7">
            <v>5699.02</v>
          </cell>
          <cell r="F7">
            <v>5825.91</v>
          </cell>
          <cell r="G7">
            <v>97.8</v>
          </cell>
          <cell r="H7">
            <v>2834.4</v>
          </cell>
          <cell r="I7">
            <v>2819</v>
          </cell>
          <cell r="J7">
            <v>100.5</v>
          </cell>
          <cell r="K7">
            <v>4855.8</v>
          </cell>
          <cell r="L7">
            <v>4776.5</v>
          </cell>
          <cell r="M7">
            <v>101.7</v>
          </cell>
          <cell r="N7">
            <v>13389.22</v>
          </cell>
          <cell r="O7">
            <v>13421.41</v>
          </cell>
          <cell r="P7">
            <v>99.8</v>
          </cell>
        </row>
      </sheetData>
      <sheetData sheetId="8"/>
      <sheetData sheetId="9">
        <row r="7">
          <cell r="B7">
            <v>27562.400000000001</v>
          </cell>
          <cell r="C7">
            <v>24545</v>
          </cell>
          <cell r="D7">
            <v>112.3</v>
          </cell>
          <cell r="E7">
            <v>3952.7</v>
          </cell>
          <cell r="F7">
            <v>788.8</v>
          </cell>
          <cell r="G7">
            <v>501.1</v>
          </cell>
          <cell r="H7">
            <v>23609.7</v>
          </cell>
          <cell r="I7">
            <v>23756.2</v>
          </cell>
          <cell r="J7">
            <v>99.4</v>
          </cell>
          <cell r="K7">
            <v>20074.599999999999</v>
          </cell>
          <cell r="L7">
            <v>19945.5</v>
          </cell>
          <cell r="M7">
            <v>100.6</v>
          </cell>
          <cell r="N7">
            <v>47637</v>
          </cell>
          <cell r="O7">
            <v>44490.5</v>
          </cell>
          <cell r="P7">
            <v>107.1</v>
          </cell>
        </row>
      </sheetData>
      <sheetData sheetId="10">
        <row r="7">
          <cell r="B7">
            <v>193504.6</v>
          </cell>
          <cell r="C7">
            <v>187931.1</v>
          </cell>
          <cell r="D7">
            <v>103</v>
          </cell>
          <cell r="E7">
            <v>192914.3</v>
          </cell>
          <cell r="F7">
            <v>187303.6</v>
          </cell>
          <cell r="G7">
            <v>103</v>
          </cell>
          <cell r="H7">
            <v>590.29999999999995</v>
          </cell>
          <cell r="I7">
            <v>627.5</v>
          </cell>
          <cell r="J7">
            <v>94.1</v>
          </cell>
          <cell r="K7">
            <v>5824.4</v>
          </cell>
          <cell r="L7">
            <v>5765.9</v>
          </cell>
          <cell r="M7">
            <v>101</v>
          </cell>
          <cell r="N7">
            <v>199329</v>
          </cell>
          <cell r="O7">
            <v>193697</v>
          </cell>
          <cell r="P7">
            <v>102.9</v>
          </cell>
        </row>
      </sheetData>
      <sheetData sheetId="11">
        <row r="7">
          <cell r="B7">
            <v>17346</v>
          </cell>
          <cell r="C7">
            <v>18550</v>
          </cell>
          <cell r="D7">
            <v>93.5</v>
          </cell>
          <cell r="E7">
            <v>1640</v>
          </cell>
          <cell r="F7">
            <v>3388</v>
          </cell>
          <cell r="G7">
            <v>48.4</v>
          </cell>
          <cell r="H7">
            <v>15706</v>
          </cell>
          <cell r="I7">
            <v>15162</v>
          </cell>
          <cell r="J7">
            <v>103.6</v>
          </cell>
          <cell r="K7">
            <v>22812</v>
          </cell>
          <cell r="L7">
            <v>22459</v>
          </cell>
          <cell r="M7">
            <v>101.6</v>
          </cell>
          <cell r="N7">
            <v>40158</v>
          </cell>
          <cell r="O7">
            <v>41009</v>
          </cell>
          <cell r="P7">
            <v>97.9</v>
          </cell>
        </row>
      </sheetData>
      <sheetData sheetId="12">
        <row r="7">
          <cell r="B7">
            <v>14097</v>
          </cell>
          <cell r="C7">
            <v>13160</v>
          </cell>
          <cell r="D7">
            <v>107.1</v>
          </cell>
          <cell r="E7">
            <v>128</v>
          </cell>
          <cell r="F7">
            <v>537</v>
          </cell>
          <cell r="G7">
            <v>23.8</v>
          </cell>
          <cell r="H7">
            <v>13969</v>
          </cell>
          <cell r="I7">
            <v>12623</v>
          </cell>
          <cell r="J7">
            <v>110.7</v>
          </cell>
          <cell r="K7">
            <v>30397</v>
          </cell>
          <cell r="L7">
            <v>30293</v>
          </cell>
          <cell r="M7">
            <v>100.3</v>
          </cell>
          <cell r="N7">
            <v>44494</v>
          </cell>
          <cell r="O7">
            <v>43453</v>
          </cell>
          <cell r="P7">
            <v>102.4</v>
          </cell>
        </row>
      </sheetData>
      <sheetData sheetId="13">
        <row r="9">
          <cell r="B9">
            <v>354539</v>
          </cell>
          <cell r="C9">
            <v>354602</v>
          </cell>
          <cell r="D9">
            <v>100</v>
          </cell>
          <cell r="E9">
            <v>21990</v>
          </cell>
          <cell r="F9">
            <v>19508</v>
          </cell>
          <cell r="G9">
            <v>112.7</v>
          </cell>
          <cell r="H9">
            <v>332549</v>
          </cell>
          <cell r="I9">
            <v>335094</v>
          </cell>
          <cell r="J9">
            <v>99.2</v>
          </cell>
          <cell r="K9">
            <v>206612</v>
          </cell>
          <cell r="L9">
            <v>207073</v>
          </cell>
          <cell r="M9">
            <v>99.8</v>
          </cell>
          <cell r="N9">
            <v>561151</v>
          </cell>
          <cell r="O9">
            <v>561675</v>
          </cell>
          <cell r="P9">
            <v>99.9</v>
          </cell>
        </row>
        <row r="32">
          <cell r="B32">
            <v>154852</v>
          </cell>
          <cell r="C32">
            <v>155407</v>
          </cell>
          <cell r="D32">
            <v>99.6</v>
          </cell>
          <cell r="E32">
            <v>10957</v>
          </cell>
          <cell r="F32">
            <v>9397</v>
          </cell>
          <cell r="G32">
            <v>116.6</v>
          </cell>
          <cell r="H32">
            <v>143895</v>
          </cell>
          <cell r="I32">
            <v>146010</v>
          </cell>
          <cell r="J32">
            <v>98.6</v>
          </cell>
          <cell r="K32">
            <v>91633</v>
          </cell>
          <cell r="L32">
            <v>91021</v>
          </cell>
          <cell r="M32">
            <v>100.7</v>
          </cell>
          <cell r="N32">
            <v>246485</v>
          </cell>
          <cell r="O32">
            <v>246428</v>
          </cell>
          <cell r="P32">
            <v>100</v>
          </cell>
        </row>
        <row r="120">
          <cell r="B120">
            <v>497338</v>
          </cell>
          <cell r="C120">
            <v>498850</v>
          </cell>
          <cell r="D120">
            <v>99.7</v>
          </cell>
          <cell r="E120">
            <v>52050</v>
          </cell>
          <cell r="F120">
            <v>57880</v>
          </cell>
          <cell r="G120">
            <v>89.9</v>
          </cell>
          <cell r="H120">
            <v>445288</v>
          </cell>
          <cell r="I120">
            <v>440970</v>
          </cell>
          <cell r="J120">
            <v>101</v>
          </cell>
          <cell r="K120">
            <v>245677</v>
          </cell>
          <cell r="L120">
            <v>244951</v>
          </cell>
          <cell r="M120">
            <v>100.3</v>
          </cell>
          <cell r="N120">
            <v>743015</v>
          </cell>
          <cell r="O120">
            <v>743801</v>
          </cell>
          <cell r="P120">
            <v>99.9</v>
          </cell>
        </row>
        <row r="143">
          <cell r="B143">
            <v>97354</v>
          </cell>
          <cell r="C143">
            <v>97214</v>
          </cell>
          <cell r="D143">
            <v>100.1</v>
          </cell>
          <cell r="E143">
            <v>1057</v>
          </cell>
          <cell r="F143">
            <v>1591</v>
          </cell>
          <cell r="G143">
            <v>66.400000000000006</v>
          </cell>
          <cell r="H143">
            <v>96297</v>
          </cell>
          <cell r="I143">
            <v>95623</v>
          </cell>
          <cell r="J143">
            <v>100.7</v>
          </cell>
          <cell r="K143">
            <v>74228</v>
          </cell>
          <cell r="L143">
            <v>77385</v>
          </cell>
          <cell r="M143">
            <v>95.9</v>
          </cell>
          <cell r="N143">
            <v>171582</v>
          </cell>
          <cell r="O143">
            <v>174599</v>
          </cell>
          <cell r="P143">
            <v>98.3</v>
          </cell>
        </row>
        <row r="166">
          <cell r="B166">
            <v>49459</v>
          </cell>
          <cell r="C166">
            <v>57015</v>
          </cell>
          <cell r="D166">
            <v>86.7</v>
          </cell>
          <cell r="E166">
            <v>41254</v>
          </cell>
          <cell r="F166">
            <v>47643</v>
          </cell>
          <cell r="G166">
            <v>86.6</v>
          </cell>
          <cell r="H166">
            <v>8205</v>
          </cell>
          <cell r="I166">
            <v>9372</v>
          </cell>
          <cell r="J166">
            <v>87.5</v>
          </cell>
          <cell r="K166">
            <v>13509</v>
          </cell>
          <cell r="L166">
            <v>10628</v>
          </cell>
          <cell r="M166">
            <v>127.1</v>
          </cell>
          <cell r="N166">
            <v>62968</v>
          </cell>
          <cell r="O166">
            <v>67643</v>
          </cell>
          <cell r="P166">
            <v>93.1</v>
          </cell>
        </row>
        <row r="186">
          <cell r="B186">
            <v>336542</v>
          </cell>
          <cell r="C186">
            <v>313819</v>
          </cell>
          <cell r="D186">
            <v>107.2</v>
          </cell>
          <cell r="E186">
            <v>39483</v>
          </cell>
          <cell r="F186">
            <v>35904</v>
          </cell>
          <cell r="G186">
            <v>110</v>
          </cell>
          <cell r="H186">
            <v>297059</v>
          </cell>
          <cell r="I186">
            <v>277915</v>
          </cell>
          <cell r="J186">
            <v>106.9</v>
          </cell>
          <cell r="K186">
            <v>146665</v>
          </cell>
          <cell r="L186">
            <v>135229</v>
          </cell>
          <cell r="M186">
            <v>108.5</v>
          </cell>
          <cell r="N186">
            <v>483207</v>
          </cell>
          <cell r="O186">
            <v>449048</v>
          </cell>
          <cell r="P186">
            <v>107.6</v>
          </cell>
        </row>
        <row r="209">
          <cell r="B209">
            <v>524</v>
          </cell>
          <cell r="C209">
            <v>461</v>
          </cell>
          <cell r="D209">
            <v>113.7</v>
          </cell>
          <cell r="E209">
            <v>15</v>
          </cell>
          <cell r="F209">
            <v>11</v>
          </cell>
          <cell r="G209">
            <v>136.4</v>
          </cell>
          <cell r="H209">
            <v>509</v>
          </cell>
          <cell r="I209">
            <v>450</v>
          </cell>
          <cell r="J209">
            <v>113.1</v>
          </cell>
          <cell r="K209">
            <v>976</v>
          </cell>
          <cell r="L209">
            <v>971</v>
          </cell>
          <cell r="M209">
            <v>100.5</v>
          </cell>
          <cell r="N209">
            <v>1500</v>
          </cell>
          <cell r="O209">
            <v>1432</v>
          </cell>
          <cell r="P209">
            <v>104.7</v>
          </cell>
        </row>
        <row r="226">
          <cell r="B226">
            <v>3231931</v>
          </cell>
          <cell r="C226">
            <v>3057694</v>
          </cell>
          <cell r="D226">
            <v>105.7</v>
          </cell>
          <cell r="E226">
            <v>3088703</v>
          </cell>
          <cell r="F226">
            <v>3016021</v>
          </cell>
          <cell r="G226">
            <v>102.4</v>
          </cell>
          <cell r="H226">
            <v>143228</v>
          </cell>
          <cell r="I226">
            <v>41673</v>
          </cell>
          <cell r="J226">
            <v>343.7</v>
          </cell>
          <cell r="K226">
            <v>385899</v>
          </cell>
          <cell r="L226">
            <v>275378</v>
          </cell>
          <cell r="M226">
            <v>140.1</v>
          </cell>
          <cell r="N226">
            <v>3617830</v>
          </cell>
          <cell r="O226">
            <v>3333072</v>
          </cell>
          <cell r="P226">
            <v>108.5</v>
          </cell>
        </row>
      </sheetData>
      <sheetData sheetId="14"/>
      <sheetData sheetId="15"/>
      <sheetData sheetId="16"/>
      <sheetData sheetId="17"/>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tabSelected="1" topLeftCell="A4" workbookViewId="0">
      <selection activeCell="C30" sqref="C30"/>
    </sheetView>
  </sheetViews>
  <sheetFormatPr defaultRowHeight="12.75"/>
  <cols>
    <col min="1" max="3" width="9.140625" style="167"/>
    <col min="4" max="4" width="12.85546875" style="167" customWidth="1"/>
    <col min="5" max="8" width="9.140625" style="167"/>
    <col min="9" max="16384" width="9.140625" style="168"/>
  </cols>
  <sheetData>
    <row r="1" spans="1:10" ht="31.5" customHeight="1">
      <c r="A1" s="263"/>
      <c r="B1" s="263"/>
      <c r="C1" s="263"/>
      <c r="D1" s="263"/>
      <c r="E1" s="263"/>
    </row>
    <row r="2" spans="1:10" ht="39.75" customHeight="1">
      <c r="A2" s="263"/>
      <c r="B2" s="263"/>
      <c r="C2" s="263"/>
      <c r="D2" s="263"/>
      <c r="E2" s="263"/>
    </row>
    <row r="3" spans="1:10" ht="18" customHeight="1">
      <c r="A3" s="247"/>
      <c r="B3" s="247"/>
      <c r="C3" s="247"/>
      <c r="D3" s="247"/>
      <c r="E3" s="247"/>
    </row>
    <row r="4" spans="1:10" ht="18" customHeight="1">
      <c r="A4" s="169"/>
      <c r="B4" s="169"/>
      <c r="C4" s="169"/>
      <c r="D4" s="169"/>
      <c r="E4" s="169"/>
      <c r="F4" s="169"/>
      <c r="G4" s="169"/>
    </row>
    <row r="5" spans="1:10" ht="18" customHeight="1">
      <c r="A5" s="169"/>
      <c r="B5" s="169"/>
      <c r="C5" s="169"/>
      <c r="D5" s="169"/>
      <c r="E5" s="169"/>
      <c r="F5" s="169"/>
      <c r="G5" s="169"/>
    </row>
    <row r="6" spans="1:10" s="227" customFormat="1" ht="18.75" customHeight="1">
      <c r="A6" s="261" t="s">
        <v>173</v>
      </c>
      <c r="B6" s="261"/>
      <c r="C6" s="261"/>
      <c r="D6" s="261"/>
      <c r="E6" s="261"/>
      <c r="F6" s="225"/>
      <c r="G6" s="226"/>
      <c r="H6" s="86"/>
    </row>
    <row r="7" spans="1:10" s="227" customFormat="1" ht="21" customHeight="1">
      <c r="A7" s="261" t="s">
        <v>174</v>
      </c>
      <c r="B7" s="261"/>
      <c r="C7" s="261"/>
      <c r="D7" s="261"/>
      <c r="E7" s="261"/>
      <c r="F7" s="261"/>
      <c r="G7" s="228"/>
      <c r="H7" s="228"/>
    </row>
    <row r="8" spans="1:10" ht="18" customHeight="1">
      <c r="A8" s="169"/>
      <c r="B8" s="169"/>
      <c r="C8" s="169"/>
      <c r="D8" s="169"/>
      <c r="E8" s="2"/>
      <c r="F8" s="170"/>
      <c r="G8" s="170"/>
    </row>
    <row r="9" spans="1:10" ht="18" customHeight="1">
      <c r="A9" s="169"/>
      <c r="B9" s="169"/>
      <c r="C9" s="169"/>
      <c r="D9" s="169"/>
      <c r="E9" s="2"/>
      <c r="F9" s="170"/>
      <c r="G9" s="170"/>
    </row>
    <row r="10" spans="1:10" ht="18" customHeight="1">
      <c r="A10" s="169"/>
      <c r="B10" s="169"/>
      <c r="C10" s="169"/>
      <c r="D10" s="169"/>
      <c r="E10" s="2"/>
      <c r="F10" s="170"/>
      <c r="G10" s="170"/>
    </row>
    <row r="11" spans="1:10" ht="24" customHeight="1">
      <c r="A11" s="262" t="s">
        <v>155</v>
      </c>
      <c r="B11" s="262"/>
      <c r="C11" s="262"/>
      <c r="D11" s="262"/>
      <c r="E11" s="262"/>
      <c r="F11" s="262"/>
      <c r="G11" s="262"/>
      <c r="H11" s="262"/>
      <c r="I11" s="262"/>
      <c r="J11" s="262"/>
    </row>
    <row r="12" spans="1:10" ht="33.75" customHeight="1">
      <c r="A12" s="262"/>
      <c r="B12" s="262"/>
      <c r="C12" s="262"/>
      <c r="D12" s="262"/>
      <c r="E12" s="262"/>
      <c r="F12" s="262"/>
      <c r="G12" s="262"/>
      <c r="H12" s="262"/>
      <c r="I12" s="262"/>
      <c r="J12" s="262"/>
    </row>
    <row r="13" spans="1:10" ht="21.75" customHeight="1">
      <c r="A13" s="171"/>
      <c r="B13" s="171"/>
      <c r="C13" s="171"/>
      <c r="D13" s="171"/>
      <c r="E13" s="171"/>
      <c r="F13" s="171"/>
      <c r="G13" s="171"/>
    </row>
    <row r="14" spans="1:10" ht="21.75" customHeight="1">
      <c r="B14" s="172"/>
      <c r="C14" s="172"/>
      <c r="D14" s="172"/>
      <c r="E14" s="172"/>
      <c r="F14" s="172"/>
      <c r="G14" s="172"/>
    </row>
    <row r="15" spans="1:10" s="174" customFormat="1" ht="18">
      <c r="A15" s="212" t="s">
        <v>172</v>
      </c>
      <c r="B15" s="173"/>
      <c r="C15" s="173"/>
      <c r="D15" s="173"/>
      <c r="E15" s="173"/>
      <c r="F15" s="173"/>
      <c r="G15" s="173"/>
      <c r="H15" s="1"/>
    </row>
    <row r="16" spans="1:10" s="174" customFormat="1" ht="18" customHeight="1">
      <c r="A16" s="212"/>
      <c r="B16" s="173"/>
      <c r="C16" s="173"/>
      <c r="D16" s="173"/>
      <c r="E16" s="173"/>
      <c r="F16" s="173"/>
      <c r="G16" s="173"/>
      <c r="H16" s="1"/>
    </row>
    <row r="17" spans="1:9" ht="18" customHeight="1"/>
    <row r="18" spans="1:9" ht="18" customHeight="1"/>
    <row r="19" spans="1:9" ht="12" customHeight="1">
      <c r="A19" s="260" t="s">
        <v>118</v>
      </c>
      <c r="B19" s="260"/>
      <c r="C19" s="260"/>
      <c r="D19" s="260"/>
      <c r="E19" s="260"/>
      <c r="F19" s="260"/>
      <c r="G19" s="260"/>
      <c r="H19" s="260"/>
      <c r="I19" s="260"/>
    </row>
    <row r="20" spans="1:9" ht="12" customHeight="1">
      <c r="A20" s="260"/>
      <c r="B20" s="260"/>
      <c r="C20" s="260"/>
      <c r="D20" s="260"/>
      <c r="E20" s="260"/>
      <c r="F20" s="260"/>
      <c r="G20" s="260"/>
      <c r="H20" s="260"/>
      <c r="I20" s="260"/>
    </row>
    <row r="21" spans="1:9" ht="12" customHeight="1">
      <c r="A21" s="260"/>
      <c r="B21" s="260"/>
      <c r="C21" s="260"/>
      <c r="D21" s="260"/>
      <c r="E21" s="260"/>
      <c r="F21" s="260"/>
      <c r="G21" s="260"/>
      <c r="H21" s="260"/>
      <c r="I21" s="260"/>
    </row>
  </sheetData>
  <mergeCells count="5">
    <mergeCell ref="A19:I21"/>
    <mergeCell ref="A6:E6"/>
    <mergeCell ref="A7:F7"/>
    <mergeCell ref="A11:J12"/>
    <mergeCell ref="A1:E2"/>
  </mergeCells>
  <phoneticPr fontId="9" type="noConversion"/>
  <pageMargins left="0.78740157480314965" right="0.39370078740157483" top="0.39370078740157483" bottom="0.39370078740157483" header="0" footer="0"/>
  <pageSetup paperSize="9" orientation="landscape"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2"/>
  <sheetViews>
    <sheetView workbookViewId="0">
      <selection sqref="A1:P1"/>
    </sheetView>
  </sheetViews>
  <sheetFormatPr defaultRowHeight="12.75"/>
  <cols>
    <col min="1" max="1" width="15.85546875" style="44" customWidth="1"/>
    <col min="2" max="3" width="9.85546875" style="44" customWidth="1"/>
    <col min="4" max="4" width="9.7109375" style="44" customWidth="1"/>
    <col min="5" max="5" width="10" style="44" customWidth="1"/>
    <col min="6" max="6" width="9.28515625" style="44" customWidth="1"/>
    <col min="7" max="8" width="10" style="44" customWidth="1"/>
    <col min="9" max="9" width="10.28515625" style="44" customWidth="1"/>
    <col min="10" max="10" width="10" style="44" customWidth="1"/>
    <col min="11" max="12" width="10.85546875" style="44" customWidth="1"/>
    <col min="13" max="13" width="10" style="44" customWidth="1"/>
    <col min="14" max="14" width="9.140625" style="43"/>
    <col min="15" max="15" width="9.140625" style="44"/>
    <col min="16" max="16" width="9.85546875" style="44" customWidth="1"/>
    <col min="17" max="16384" width="9.140625" style="44"/>
  </cols>
  <sheetData>
    <row r="1" spans="1:26" ht="17.25" customHeight="1">
      <c r="A1" s="266" t="s">
        <v>31</v>
      </c>
      <c r="B1" s="266"/>
      <c r="C1" s="266"/>
      <c r="D1" s="266"/>
      <c r="E1" s="266"/>
      <c r="F1" s="266"/>
      <c r="G1" s="266"/>
      <c r="H1" s="266"/>
      <c r="I1" s="266"/>
      <c r="J1" s="266"/>
      <c r="K1" s="266"/>
      <c r="L1" s="266"/>
      <c r="M1" s="266"/>
      <c r="N1" s="266"/>
      <c r="O1" s="266"/>
      <c r="P1" s="266"/>
    </row>
    <row r="2" spans="1:26">
      <c r="A2" s="76"/>
      <c r="B2" s="76"/>
      <c r="C2" s="76"/>
      <c r="D2" s="76"/>
      <c r="E2" s="76"/>
      <c r="F2" s="76"/>
      <c r="G2" s="76"/>
      <c r="H2" s="76"/>
      <c r="I2" s="76"/>
      <c r="J2" s="76"/>
      <c r="K2" s="76"/>
      <c r="L2" s="76"/>
      <c r="M2" s="76"/>
    </row>
    <row r="3" spans="1:26">
      <c r="A3" s="23"/>
      <c r="B3" s="23"/>
      <c r="C3" s="23"/>
      <c r="D3" s="23"/>
      <c r="E3" s="23"/>
      <c r="F3" s="23"/>
      <c r="G3" s="23"/>
      <c r="H3" s="23"/>
      <c r="I3" s="23"/>
      <c r="J3" s="23"/>
      <c r="K3" s="23"/>
      <c r="L3" s="23"/>
      <c r="M3" s="22"/>
      <c r="N3" s="22"/>
      <c r="O3" s="22"/>
      <c r="P3" s="24" t="s">
        <v>24</v>
      </c>
      <c r="Q3" s="43"/>
    </row>
    <row r="4" spans="1:26" ht="18" customHeight="1">
      <c r="A4" s="277"/>
      <c r="B4" s="276" t="s">
        <v>112</v>
      </c>
      <c r="C4" s="276"/>
      <c r="D4" s="276"/>
      <c r="E4" s="268" t="s">
        <v>5</v>
      </c>
      <c r="F4" s="269"/>
      <c r="G4" s="269"/>
      <c r="H4" s="269"/>
      <c r="I4" s="269"/>
      <c r="J4" s="269"/>
      <c r="K4" s="270" t="s">
        <v>113</v>
      </c>
      <c r="L4" s="271"/>
      <c r="M4" s="272"/>
      <c r="N4" s="276" t="s">
        <v>114</v>
      </c>
      <c r="O4" s="276"/>
      <c r="P4" s="268"/>
      <c r="Q4" s="43"/>
    </row>
    <row r="5" spans="1:26" ht="24.6" customHeight="1">
      <c r="A5" s="277"/>
      <c r="B5" s="276"/>
      <c r="C5" s="276"/>
      <c r="D5" s="276"/>
      <c r="E5" s="276" t="s">
        <v>6</v>
      </c>
      <c r="F5" s="276"/>
      <c r="G5" s="276"/>
      <c r="H5" s="276" t="s">
        <v>7</v>
      </c>
      <c r="I5" s="276"/>
      <c r="J5" s="276"/>
      <c r="K5" s="273"/>
      <c r="L5" s="274"/>
      <c r="M5" s="275"/>
      <c r="N5" s="276"/>
      <c r="O5" s="276"/>
      <c r="P5" s="268"/>
      <c r="Q5" s="43"/>
    </row>
    <row r="6" spans="1:26" ht="37.5" customHeight="1">
      <c r="A6" s="277"/>
      <c r="B6" s="10">
        <v>2026</v>
      </c>
      <c r="C6" s="10">
        <v>2025</v>
      </c>
      <c r="D6" s="10" t="s">
        <v>156</v>
      </c>
      <c r="E6" s="10">
        <v>2026</v>
      </c>
      <c r="F6" s="10">
        <v>2025</v>
      </c>
      <c r="G6" s="10" t="s">
        <v>156</v>
      </c>
      <c r="H6" s="10">
        <v>2026</v>
      </c>
      <c r="I6" s="10">
        <v>2025</v>
      </c>
      <c r="J6" s="10" t="s">
        <v>156</v>
      </c>
      <c r="K6" s="10">
        <v>2026</v>
      </c>
      <c r="L6" s="10">
        <v>2025</v>
      </c>
      <c r="M6" s="10" t="s">
        <v>156</v>
      </c>
      <c r="N6" s="10">
        <v>2026</v>
      </c>
      <c r="O6" s="10">
        <v>2025</v>
      </c>
      <c r="P6" s="11" t="s">
        <v>156</v>
      </c>
      <c r="Q6" s="43"/>
    </row>
    <row r="7" spans="1:26" s="28" customFormat="1">
      <c r="A7" s="156" t="s">
        <v>62</v>
      </c>
      <c r="B7" s="189">
        <v>27562.400000000001</v>
      </c>
      <c r="C7" s="189">
        <v>24545</v>
      </c>
      <c r="D7" s="189">
        <v>112.3</v>
      </c>
      <c r="E7" s="189">
        <v>3952.7</v>
      </c>
      <c r="F7" s="189">
        <v>788.8</v>
      </c>
      <c r="G7" s="189">
        <v>501.1</v>
      </c>
      <c r="H7" s="189">
        <v>23609.7</v>
      </c>
      <c r="I7" s="189">
        <v>23756.2</v>
      </c>
      <c r="J7" s="189">
        <v>99.4</v>
      </c>
      <c r="K7" s="189">
        <v>20074.599999999999</v>
      </c>
      <c r="L7" s="189">
        <v>19945.5</v>
      </c>
      <c r="M7" s="189">
        <v>100.6</v>
      </c>
      <c r="N7" s="189">
        <v>47637</v>
      </c>
      <c r="O7" s="189">
        <v>44490.5</v>
      </c>
      <c r="P7" s="189">
        <v>107.1</v>
      </c>
      <c r="Q7" s="16"/>
      <c r="R7" s="26"/>
      <c r="S7" s="26"/>
      <c r="T7" s="27"/>
      <c r="U7" s="26"/>
      <c r="V7" s="26"/>
      <c r="W7" s="27"/>
      <c r="X7" s="26"/>
      <c r="Y7" s="26"/>
      <c r="Z7" s="27"/>
    </row>
    <row r="8" spans="1:26" s="28" customFormat="1">
      <c r="A8" s="57" t="s">
        <v>47</v>
      </c>
      <c r="B8" s="63">
        <v>15.6</v>
      </c>
      <c r="C8" s="63">
        <v>14.6</v>
      </c>
      <c r="D8" s="63">
        <v>106.8</v>
      </c>
      <c r="E8" s="182" t="s">
        <v>169</v>
      </c>
      <c r="F8" s="182" t="s">
        <v>169</v>
      </c>
      <c r="G8" s="182" t="s">
        <v>169</v>
      </c>
      <c r="H8" s="63">
        <v>15.6</v>
      </c>
      <c r="I8" s="63">
        <v>14.6</v>
      </c>
      <c r="J8" s="63">
        <v>106.8</v>
      </c>
      <c r="K8" s="63">
        <v>456.9</v>
      </c>
      <c r="L8" s="63">
        <v>439.1</v>
      </c>
      <c r="M8" s="63">
        <v>104.1</v>
      </c>
      <c r="N8" s="63">
        <v>472.5</v>
      </c>
      <c r="O8" s="63">
        <v>453.7</v>
      </c>
      <c r="P8" s="63">
        <v>104.1</v>
      </c>
      <c r="Q8" s="16"/>
      <c r="R8" s="26"/>
      <c r="S8" s="26"/>
      <c r="T8" s="27"/>
      <c r="U8" s="26"/>
      <c r="V8" s="26"/>
      <c r="W8" s="27"/>
      <c r="X8" s="26"/>
      <c r="Y8" s="26"/>
      <c r="Z8" s="27"/>
    </row>
    <row r="9" spans="1:26" s="28" customFormat="1">
      <c r="A9" s="57" t="s">
        <v>48</v>
      </c>
      <c r="B9" s="63">
        <v>11.2</v>
      </c>
      <c r="C9" s="63">
        <v>11.1</v>
      </c>
      <c r="D9" s="63">
        <v>100.9</v>
      </c>
      <c r="E9" s="182" t="s">
        <v>169</v>
      </c>
      <c r="F9" s="182" t="s">
        <v>169</v>
      </c>
      <c r="G9" s="182" t="s">
        <v>169</v>
      </c>
      <c r="H9" s="63">
        <v>11.2</v>
      </c>
      <c r="I9" s="63">
        <v>11.1</v>
      </c>
      <c r="J9" s="63">
        <v>100.9</v>
      </c>
      <c r="K9" s="63">
        <v>344</v>
      </c>
      <c r="L9" s="63">
        <v>344.9</v>
      </c>
      <c r="M9" s="63">
        <v>99.7</v>
      </c>
      <c r="N9" s="63">
        <v>355.2</v>
      </c>
      <c r="O9" s="63">
        <v>356</v>
      </c>
      <c r="P9" s="63">
        <v>99.8</v>
      </c>
      <c r="Q9" s="16"/>
      <c r="R9" s="26"/>
      <c r="S9" s="26"/>
      <c r="T9" s="27"/>
      <c r="U9" s="26"/>
      <c r="V9" s="26"/>
      <c r="W9" s="27"/>
      <c r="X9" s="26"/>
      <c r="Y9" s="26"/>
      <c r="Z9" s="27"/>
    </row>
    <row r="10" spans="1:26" s="28" customFormat="1">
      <c r="A10" s="57" t="s">
        <v>119</v>
      </c>
      <c r="B10" s="63">
        <v>7.6</v>
      </c>
      <c r="C10" s="63">
        <v>7.5</v>
      </c>
      <c r="D10" s="63">
        <v>101.3</v>
      </c>
      <c r="E10" s="182" t="s">
        <v>169</v>
      </c>
      <c r="F10" s="182" t="s">
        <v>169</v>
      </c>
      <c r="G10" s="182" t="s">
        <v>169</v>
      </c>
      <c r="H10" s="63">
        <v>7.6</v>
      </c>
      <c r="I10" s="63">
        <v>7.5</v>
      </c>
      <c r="J10" s="63">
        <v>101.3</v>
      </c>
      <c r="K10" s="63">
        <v>58</v>
      </c>
      <c r="L10" s="63">
        <v>57.6</v>
      </c>
      <c r="M10" s="63">
        <v>100.7</v>
      </c>
      <c r="N10" s="63">
        <v>65.599999999999994</v>
      </c>
      <c r="O10" s="63">
        <v>65.099999999999994</v>
      </c>
      <c r="P10" s="63">
        <v>100.8</v>
      </c>
      <c r="Q10" s="27"/>
      <c r="R10" s="26"/>
      <c r="S10" s="26"/>
      <c r="T10" s="27"/>
      <c r="U10" s="26"/>
      <c r="V10" s="26"/>
      <c r="W10" s="27"/>
      <c r="X10" s="26"/>
      <c r="Y10" s="26"/>
      <c r="Z10" s="27"/>
    </row>
    <row r="11" spans="1:26" s="28" customFormat="1">
      <c r="A11" s="57" t="s">
        <v>63</v>
      </c>
      <c r="B11" s="63">
        <v>25.1</v>
      </c>
      <c r="C11" s="63">
        <v>17.5</v>
      </c>
      <c r="D11" s="63">
        <v>143.4</v>
      </c>
      <c r="E11" s="182" t="s">
        <v>169</v>
      </c>
      <c r="F11" s="182" t="s">
        <v>169</v>
      </c>
      <c r="G11" s="182" t="s">
        <v>169</v>
      </c>
      <c r="H11" s="63">
        <v>25.1</v>
      </c>
      <c r="I11" s="63">
        <v>17.5</v>
      </c>
      <c r="J11" s="63">
        <v>143.4</v>
      </c>
      <c r="K11" s="63">
        <v>122</v>
      </c>
      <c r="L11" s="63">
        <v>98.2</v>
      </c>
      <c r="M11" s="63">
        <v>124.2</v>
      </c>
      <c r="N11" s="63">
        <v>147.1</v>
      </c>
      <c r="O11" s="63">
        <v>115.7</v>
      </c>
      <c r="P11" s="63">
        <v>127.1</v>
      </c>
      <c r="Q11" s="27"/>
      <c r="R11" s="26"/>
      <c r="S11" s="26"/>
      <c r="T11" s="27"/>
      <c r="U11" s="26"/>
      <c r="V11" s="26"/>
      <c r="W11" s="27"/>
      <c r="X11" s="26"/>
      <c r="Y11" s="26"/>
      <c r="Z11" s="27"/>
    </row>
    <row r="12" spans="1:26" s="28" customFormat="1">
      <c r="A12" s="57" t="s">
        <v>50</v>
      </c>
      <c r="B12" s="63">
        <v>2.6</v>
      </c>
      <c r="C12" s="63">
        <v>2.6</v>
      </c>
      <c r="D12" s="63">
        <v>100</v>
      </c>
      <c r="E12" s="182" t="s">
        <v>169</v>
      </c>
      <c r="F12" s="182" t="s">
        <v>169</v>
      </c>
      <c r="G12" s="182" t="s">
        <v>169</v>
      </c>
      <c r="H12" s="63">
        <v>2.6</v>
      </c>
      <c r="I12" s="63">
        <v>2.6</v>
      </c>
      <c r="J12" s="63">
        <v>100</v>
      </c>
      <c r="K12" s="63">
        <v>189.1</v>
      </c>
      <c r="L12" s="63">
        <v>202.4</v>
      </c>
      <c r="M12" s="63">
        <v>93.4</v>
      </c>
      <c r="N12" s="63">
        <v>191.7</v>
      </c>
      <c r="O12" s="63">
        <v>205</v>
      </c>
      <c r="P12" s="63">
        <v>93.5</v>
      </c>
      <c r="Q12" s="27"/>
      <c r="R12" s="26"/>
      <c r="S12" s="26"/>
      <c r="T12" s="27"/>
      <c r="U12" s="26"/>
      <c r="V12" s="26"/>
      <c r="W12" s="27"/>
      <c r="X12" s="26"/>
      <c r="Y12" s="26"/>
      <c r="Z12" s="27"/>
    </row>
    <row r="13" spans="1:26" s="22" customFormat="1">
      <c r="A13" s="57" t="s">
        <v>51</v>
      </c>
      <c r="B13" s="63">
        <v>15.2</v>
      </c>
      <c r="C13" s="63">
        <v>9</v>
      </c>
      <c r="D13" s="63">
        <v>168.9</v>
      </c>
      <c r="E13" s="182" t="s">
        <v>169</v>
      </c>
      <c r="F13" s="182" t="s">
        <v>169</v>
      </c>
      <c r="G13" s="182" t="s">
        <v>169</v>
      </c>
      <c r="H13" s="63">
        <v>15.2</v>
      </c>
      <c r="I13" s="63">
        <v>9</v>
      </c>
      <c r="J13" s="63">
        <v>168.9</v>
      </c>
      <c r="K13" s="63">
        <v>195.8</v>
      </c>
      <c r="L13" s="63">
        <v>208.7</v>
      </c>
      <c r="M13" s="63">
        <v>93.8</v>
      </c>
      <c r="N13" s="63">
        <v>211</v>
      </c>
      <c r="O13" s="63">
        <v>217.7</v>
      </c>
      <c r="P13" s="63">
        <v>96.9</v>
      </c>
      <c r="Q13" s="27"/>
      <c r="R13" s="26"/>
      <c r="S13" s="26"/>
      <c r="T13" s="27"/>
      <c r="U13" s="26"/>
      <c r="V13" s="26"/>
      <c r="W13" s="27"/>
      <c r="X13" s="26"/>
      <c r="Y13" s="26"/>
      <c r="Z13" s="27"/>
    </row>
    <row r="14" spans="1:26" s="22" customFormat="1">
      <c r="A14" s="57" t="s">
        <v>52</v>
      </c>
      <c r="B14" s="63"/>
      <c r="C14" s="63"/>
      <c r="D14" s="63"/>
      <c r="E14" s="182"/>
      <c r="F14" s="182"/>
      <c r="G14" s="182"/>
      <c r="H14" s="63"/>
      <c r="I14" s="63"/>
      <c r="J14" s="63"/>
      <c r="K14" s="63"/>
      <c r="L14" s="63"/>
      <c r="M14" s="63"/>
      <c r="N14" s="63"/>
      <c r="O14" s="63"/>
      <c r="P14" s="63"/>
      <c r="Q14" s="27"/>
      <c r="R14" s="26"/>
      <c r="S14" s="26"/>
      <c r="T14" s="27"/>
      <c r="U14" s="26"/>
      <c r="V14" s="26"/>
      <c r="W14" s="27"/>
      <c r="X14" s="26"/>
      <c r="Y14" s="26"/>
      <c r="Z14" s="27"/>
    </row>
    <row r="15" spans="1:26" s="22" customFormat="1">
      <c r="A15" s="57" t="s">
        <v>53</v>
      </c>
      <c r="B15" s="63">
        <v>996.8</v>
      </c>
      <c r="C15" s="63">
        <v>825.6</v>
      </c>
      <c r="D15" s="63">
        <v>120.7</v>
      </c>
      <c r="E15" s="63">
        <v>301.89999999999998</v>
      </c>
      <c r="F15" s="63">
        <v>144.1</v>
      </c>
      <c r="G15" s="63">
        <v>209.6</v>
      </c>
      <c r="H15" s="63">
        <v>694.9</v>
      </c>
      <c r="I15" s="63">
        <v>681.5</v>
      </c>
      <c r="J15" s="63">
        <v>102</v>
      </c>
      <c r="K15" s="63">
        <v>1133.0999999999999</v>
      </c>
      <c r="L15" s="63">
        <v>1106.8</v>
      </c>
      <c r="M15" s="63">
        <v>102.4</v>
      </c>
      <c r="N15" s="63">
        <v>2129.9</v>
      </c>
      <c r="O15" s="63">
        <v>1932.4</v>
      </c>
      <c r="P15" s="63">
        <v>110.2</v>
      </c>
      <c r="Q15" s="27"/>
      <c r="R15" s="26"/>
      <c r="S15" s="26"/>
      <c r="T15" s="27"/>
      <c r="U15" s="26"/>
      <c r="V15" s="26"/>
      <c r="W15" s="27"/>
      <c r="X15" s="26"/>
      <c r="Y15" s="26"/>
      <c r="Z15" s="27"/>
    </row>
    <row r="16" spans="1:26" s="22" customFormat="1">
      <c r="A16" s="57" t="s">
        <v>54</v>
      </c>
      <c r="B16" s="63">
        <v>3096</v>
      </c>
      <c r="C16" s="63">
        <v>3120.4</v>
      </c>
      <c r="D16" s="63">
        <v>99.2</v>
      </c>
      <c r="E16" s="182" t="s">
        <v>169</v>
      </c>
      <c r="F16" s="182" t="s">
        <v>169</v>
      </c>
      <c r="G16" s="182" t="s">
        <v>169</v>
      </c>
      <c r="H16" s="63">
        <v>3096</v>
      </c>
      <c r="I16" s="63">
        <v>3120.4</v>
      </c>
      <c r="J16" s="63">
        <v>99.2</v>
      </c>
      <c r="K16" s="63">
        <v>899.3</v>
      </c>
      <c r="L16" s="63">
        <v>915.6</v>
      </c>
      <c r="M16" s="63">
        <v>98.2</v>
      </c>
      <c r="N16" s="63">
        <v>3995.3</v>
      </c>
      <c r="O16" s="63">
        <v>4036</v>
      </c>
      <c r="P16" s="63">
        <v>99</v>
      </c>
      <c r="Q16" s="27"/>
      <c r="R16" s="26"/>
      <c r="S16" s="26"/>
      <c r="T16" s="27"/>
      <c r="U16" s="26"/>
      <c r="V16" s="26"/>
      <c r="W16" s="27"/>
      <c r="X16" s="26"/>
      <c r="Y16" s="26"/>
      <c r="Z16" s="27"/>
    </row>
    <row r="17" spans="1:26" s="22" customFormat="1" ht="14.25" customHeight="1">
      <c r="A17" s="57" t="s">
        <v>55</v>
      </c>
      <c r="B17" s="63">
        <v>4137.8999999999996</v>
      </c>
      <c r="C17" s="63">
        <v>4268.8999999999996</v>
      </c>
      <c r="D17" s="63">
        <v>96.9</v>
      </c>
      <c r="E17" s="63">
        <v>259</v>
      </c>
      <c r="F17" s="63">
        <v>178.7</v>
      </c>
      <c r="G17" s="63">
        <v>145</v>
      </c>
      <c r="H17" s="63">
        <v>3878.9</v>
      </c>
      <c r="I17" s="63">
        <v>4090.2</v>
      </c>
      <c r="J17" s="63">
        <v>94.8</v>
      </c>
      <c r="K17" s="63">
        <v>3699.3</v>
      </c>
      <c r="L17" s="63">
        <v>3638.5</v>
      </c>
      <c r="M17" s="63">
        <v>101.7</v>
      </c>
      <c r="N17" s="63">
        <v>7837.2</v>
      </c>
      <c r="O17" s="63">
        <v>7907.4</v>
      </c>
      <c r="P17" s="63">
        <v>99.1</v>
      </c>
      <c r="Q17" s="27"/>
      <c r="R17" s="26"/>
      <c r="S17" s="26"/>
      <c r="T17" s="27"/>
      <c r="U17" s="26"/>
      <c r="V17" s="26"/>
      <c r="W17" s="27"/>
      <c r="X17" s="26"/>
      <c r="Y17" s="26"/>
      <c r="Z17" s="27"/>
    </row>
    <row r="18" spans="1:26" s="28" customFormat="1" ht="14.25" customHeight="1">
      <c r="A18" s="57" t="s">
        <v>56</v>
      </c>
      <c r="B18" s="63">
        <v>1750.5</v>
      </c>
      <c r="C18" s="63">
        <v>1761.6</v>
      </c>
      <c r="D18" s="63">
        <v>99.4</v>
      </c>
      <c r="E18" s="182" t="s">
        <v>169</v>
      </c>
      <c r="F18" s="182" t="s">
        <v>169</v>
      </c>
      <c r="G18" s="182" t="s">
        <v>169</v>
      </c>
      <c r="H18" s="63">
        <v>1750.5</v>
      </c>
      <c r="I18" s="63">
        <v>1761.6</v>
      </c>
      <c r="J18" s="63">
        <v>99.4</v>
      </c>
      <c r="K18" s="63">
        <v>3700.7</v>
      </c>
      <c r="L18" s="63">
        <v>3767.7</v>
      </c>
      <c r="M18" s="63">
        <v>98.2</v>
      </c>
      <c r="N18" s="63">
        <v>5451.2</v>
      </c>
      <c r="O18" s="63">
        <v>5529.3</v>
      </c>
      <c r="P18" s="63">
        <v>98.6</v>
      </c>
      <c r="Q18" s="27"/>
      <c r="R18" s="26"/>
      <c r="S18" s="26"/>
      <c r="T18" s="27"/>
      <c r="U18" s="26"/>
      <c r="V18" s="26"/>
      <c r="W18" s="27"/>
      <c r="X18" s="26"/>
      <c r="Y18" s="26"/>
      <c r="Z18" s="27"/>
    </row>
    <row r="19" spans="1:26" s="22" customFormat="1" ht="14.25" customHeight="1">
      <c r="A19" s="57" t="s">
        <v>57</v>
      </c>
      <c r="B19" s="63">
        <v>4982.7</v>
      </c>
      <c r="C19" s="63">
        <v>2267.6</v>
      </c>
      <c r="D19" s="63">
        <v>219.7</v>
      </c>
      <c r="E19" s="63">
        <v>2890.9</v>
      </c>
      <c r="F19" s="182" t="s">
        <v>169</v>
      </c>
      <c r="G19" s="182" t="s">
        <v>169</v>
      </c>
      <c r="H19" s="63">
        <v>2091.8000000000002</v>
      </c>
      <c r="I19" s="63">
        <v>2267.6</v>
      </c>
      <c r="J19" s="63">
        <v>92.2</v>
      </c>
      <c r="K19" s="63">
        <v>3010.6</v>
      </c>
      <c r="L19" s="63">
        <v>3056.3</v>
      </c>
      <c r="M19" s="63">
        <v>98.5</v>
      </c>
      <c r="N19" s="63">
        <v>7993.3</v>
      </c>
      <c r="O19" s="63">
        <v>5323.9</v>
      </c>
      <c r="P19" s="63">
        <v>150.1</v>
      </c>
      <c r="Q19" s="27"/>
      <c r="R19" s="26"/>
      <c r="S19" s="26"/>
      <c r="T19" s="27"/>
      <c r="U19" s="26"/>
      <c r="V19" s="26"/>
      <c r="W19" s="27"/>
      <c r="X19" s="26"/>
      <c r="Y19" s="26"/>
      <c r="Z19" s="27"/>
    </row>
    <row r="20" spans="1:26" s="22" customFormat="1" ht="14.25" customHeight="1">
      <c r="A20" s="57" t="s">
        <v>58</v>
      </c>
      <c r="B20" s="63">
        <v>1987.5</v>
      </c>
      <c r="C20" s="63">
        <v>2010.4</v>
      </c>
      <c r="D20" s="63">
        <v>98.9</v>
      </c>
      <c r="E20" s="63">
        <v>432.7</v>
      </c>
      <c r="F20" s="63">
        <v>378</v>
      </c>
      <c r="G20" s="63">
        <v>114.5</v>
      </c>
      <c r="H20" s="63">
        <v>1554.8</v>
      </c>
      <c r="I20" s="63">
        <v>1632.4</v>
      </c>
      <c r="J20" s="63">
        <v>95.2</v>
      </c>
      <c r="K20" s="63">
        <v>2397.8000000000002</v>
      </c>
      <c r="L20" s="63">
        <v>2329.8000000000002</v>
      </c>
      <c r="M20" s="63">
        <v>102.9</v>
      </c>
      <c r="N20" s="63">
        <v>4385.3</v>
      </c>
      <c r="O20" s="63">
        <v>4340.2</v>
      </c>
      <c r="P20" s="63">
        <v>101</v>
      </c>
      <c r="Q20" s="27"/>
      <c r="R20" s="26"/>
      <c r="S20" s="26"/>
      <c r="T20" s="27"/>
      <c r="U20" s="26"/>
      <c r="V20" s="26"/>
      <c r="W20" s="27"/>
      <c r="X20" s="26"/>
      <c r="Y20" s="26"/>
      <c r="Z20" s="27"/>
    </row>
    <row r="21" spans="1:26" s="22" customFormat="1" ht="14.25" customHeight="1">
      <c r="A21" s="154" t="s">
        <v>59</v>
      </c>
      <c r="B21" s="188">
        <v>10534.3</v>
      </c>
      <c r="C21" s="188">
        <v>10228.299999999999</v>
      </c>
      <c r="D21" s="188">
        <v>103</v>
      </c>
      <c r="E21" s="188">
        <v>68.2</v>
      </c>
      <c r="F21" s="188">
        <v>88.1</v>
      </c>
      <c r="G21" s="188">
        <v>77.400000000000006</v>
      </c>
      <c r="H21" s="188">
        <v>10466.1</v>
      </c>
      <c r="I21" s="188">
        <v>10140.200000000001</v>
      </c>
      <c r="J21" s="188">
        <v>103.2</v>
      </c>
      <c r="K21" s="188">
        <v>3867.9</v>
      </c>
      <c r="L21" s="188">
        <v>3780</v>
      </c>
      <c r="M21" s="188">
        <v>102.3</v>
      </c>
      <c r="N21" s="188">
        <v>14402.2</v>
      </c>
      <c r="O21" s="188">
        <v>14008.3</v>
      </c>
      <c r="P21" s="188">
        <v>102.8</v>
      </c>
      <c r="Q21" s="27"/>
      <c r="R21" s="26"/>
      <c r="S21" s="26"/>
      <c r="T21" s="27"/>
      <c r="U21" s="26"/>
      <c r="V21" s="26"/>
      <c r="W21" s="27"/>
      <c r="X21" s="26"/>
      <c r="Y21" s="26"/>
      <c r="Z21" s="27"/>
    </row>
    <row r="22" spans="1:26" s="22" customFormat="1" ht="14.25" customHeight="1">
      <c r="A22" s="29"/>
      <c r="B22" s="159"/>
      <c r="C22" s="159"/>
      <c r="D22" s="159"/>
      <c r="E22" s="159"/>
      <c r="F22" s="159"/>
      <c r="G22" s="159"/>
      <c r="H22" s="159"/>
      <c r="I22" s="159"/>
      <c r="J22" s="159"/>
      <c r="K22" s="159"/>
      <c r="L22" s="159"/>
      <c r="M22" s="159"/>
      <c r="N22" s="159"/>
      <c r="O22" s="159"/>
      <c r="P22" s="159"/>
      <c r="Q22" s="27"/>
      <c r="R22" s="26"/>
      <c r="S22" s="26"/>
      <c r="T22" s="27"/>
      <c r="U22" s="26"/>
      <c r="V22" s="26"/>
      <c r="W22" s="27"/>
      <c r="X22" s="26"/>
      <c r="Y22" s="26"/>
      <c r="Z22" s="27"/>
    </row>
    <row r="23" spans="1:26" s="22" customFormat="1" ht="14.25" customHeight="1">
      <c r="A23" s="29"/>
      <c r="B23"/>
      <c r="C23"/>
      <c r="D23"/>
      <c r="E23"/>
      <c r="F23"/>
      <c r="G23"/>
      <c r="H23"/>
      <c r="I23"/>
      <c r="J23"/>
      <c r="K23"/>
      <c r="L23"/>
      <c r="M23"/>
      <c r="N23"/>
      <c r="O23"/>
      <c r="P23"/>
      <c r="Q23" s="27"/>
      <c r="R23" s="26"/>
      <c r="S23" s="26"/>
      <c r="T23" s="27"/>
      <c r="U23" s="26"/>
      <c r="V23" s="26"/>
      <c r="W23" s="27"/>
      <c r="X23" s="26"/>
      <c r="Y23" s="26"/>
      <c r="Z23" s="27"/>
    </row>
    <row r="24" spans="1:26" s="22" customFormat="1" ht="14.25" customHeight="1">
      <c r="B24" s="83"/>
      <c r="C24" s="83"/>
      <c r="D24" s="83"/>
      <c r="E24" s="1"/>
      <c r="F24" s="1"/>
      <c r="G24" s="83"/>
      <c r="H24" s="83"/>
      <c r="I24" s="83"/>
      <c r="J24" s="83"/>
      <c r="K24" s="83"/>
      <c r="L24" s="83"/>
      <c r="M24" s="83"/>
      <c r="N24" s="1"/>
      <c r="O24" s="1"/>
      <c r="P24" s="1"/>
    </row>
    <row r="25" spans="1:26" s="22" customFormat="1" ht="12" customHeight="1">
      <c r="B25" s="26"/>
      <c r="C25" s="26"/>
      <c r="D25" s="27"/>
      <c r="E25" s="26"/>
      <c r="F25" s="26"/>
      <c r="G25" s="27"/>
      <c r="H25" s="26"/>
      <c r="I25" s="26"/>
      <c r="J25" s="27"/>
      <c r="K25" s="26"/>
      <c r="L25" s="26"/>
      <c r="M25" s="27"/>
      <c r="N25" s="25"/>
    </row>
    <row r="26" spans="1:26" s="22" customFormat="1">
      <c r="B26" s="26"/>
      <c r="C26" s="26"/>
      <c r="D26" s="27"/>
      <c r="E26" s="26"/>
      <c r="F26" s="26"/>
      <c r="G26" s="27"/>
      <c r="H26" s="33"/>
      <c r="I26" s="33"/>
      <c r="J26" s="33"/>
      <c r="K26" s="26"/>
      <c r="L26" s="26"/>
      <c r="M26" s="27"/>
      <c r="N26" s="25"/>
    </row>
    <row r="33" spans="2:13">
      <c r="B33" s="27"/>
      <c r="C33" s="27"/>
      <c r="D33" s="27"/>
      <c r="E33" s="27"/>
      <c r="F33" s="27"/>
      <c r="G33" s="27"/>
      <c r="H33" s="27"/>
      <c r="I33" s="27"/>
      <c r="J33" s="27"/>
      <c r="K33" s="27"/>
      <c r="L33" s="27"/>
      <c r="M33" s="27"/>
    </row>
    <row r="34" spans="2:13">
      <c r="B34" s="27"/>
      <c r="C34" s="27"/>
      <c r="D34" s="27"/>
      <c r="E34" s="27"/>
      <c r="F34" s="27"/>
      <c r="G34" s="27"/>
      <c r="H34" s="27"/>
      <c r="I34" s="27"/>
      <c r="J34" s="27"/>
      <c r="K34" s="27"/>
      <c r="L34" s="27"/>
      <c r="M34" s="27"/>
    </row>
    <row r="35" spans="2:13">
      <c r="B35" s="27"/>
      <c r="C35" s="27"/>
      <c r="D35" s="27"/>
      <c r="E35" s="33"/>
      <c r="F35" s="33"/>
      <c r="G35" s="33"/>
      <c r="H35" s="27"/>
      <c r="I35" s="27"/>
      <c r="J35" s="27"/>
      <c r="K35" s="27"/>
      <c r="L35" s="27"/>
      <c r="M35" s="27"/>
    </row>
    <row r="36" spans="2:13">
      <c r="B36" s="27"/>
      <c r="C36" s="27"/>
      <c r="D36" s="27"/>
      <c r="E36" s="27"/>
      <c r="F36" s="27"/>
      <c r="G36" s="27"/>
      <c r="H36" s="27"/>
      <c r="I36" s="27"/>
      <c r="J36" s="27"/>
      <c r="K36" s="27"/>
      <c r="L36" s="27"/>
      <c r="M36" s="27"/>
    </row>
    <row r="37" spans="2:13">
      <c r="B37" s="27"/>
      <c r="C37" s="27"/>
      <c r="D37" s="27"/>
      <c r="E37" s="27"/>
      <c r="F37" s="27"/>
      <c r="G37" s="27"/>
      <c r="H37" s="27"/>
      <c r="I37" s="27"/>
      <c r="J37" s="27"/>
      <c r="K37" s="27"/>
      <c r="L37" s="27"/>
      <c r="M37" s="27"/>
    </row>
    <row r="38" spans="2:13">
      <c r="B38" s="27"/>
      <c r="C38" s="27"/>
      <c r="D38" s="27"/>
      <c r="E38" s="27"/>
      <c r="F38" s="27"/>
      <c r="G38" s="27"/>
      <c r="H38" s="27"/>
      <c r="I38" s="27"/>
      <c r="J38" s="27"/>
      <c r="K38" s="27"/>
      <c r="L38" s="27"/>
      <c r="M38" s="27"/>
    </row>
    <row r="39" spans="2:13">
      <c r="B39" s="27"/>
      <c r="C39" s="27"/>
      <c r="D39" s="27"/>
      <c r="E39" s="27"/>
      <c r="F39" s="27"/>
      <c r="G39" s="27"/>
      <c r="H39" s="27"/>
      <c r="I39" s="27"/>
      <c r="J39" s="27"/>
      <c r="K39" s="27"/>
      <c r="L39" s="27"/>
      <c r="M39" s="27"/>
    </row>
    <row r="40" spans="2:13">
      <c r="B40" s="27"/>
      <c r="C40" s="27"/>
      <c r="D40" s="27"/>
      <c r="E40" s="33"/>
      <c r="F40" s="33"/>
      <c r="G40" s="33"/>
      <c r="H40" s="27"/>
      <c r="I40" s="27"/>
      <c r="J40" s="27"/>
      <c r="K40" s="27"/>
      <c r="L40" s="27"/>
      <c r="M40" s="27"/>
    </row>
    <row r="41" spans="2:13">
      <c r="B41" s="27"/>
      <c r="C41" s="27"/>
      <c r="D41" s="27"/>
      <c r="E41" s="33"/>
      <c r="F41" s="33"/>
      <c r="G41" s="33"/>
      <c r="H41" s="27"/>
      <c r="I41" s="27"/>
      <c r="J41" s="27"/>
      <c r="K41" s="27"/>
      <c r="L41" s="27"/>
      <c r="M41" s="27"/>
    </row>
    <row r="42" spans="2:13">
      <c r="B42" s="27"/>
      <c r="C42" s="27"/>
      <c r="D42" s="27"/>
      <c r="E42" s="27"/>
      <c r="F42" s="27"/>
      <c r="G42" s="27"/>
      <c r="H42" s="27"/>
      <c r="I42" s="27"/>
      <c r="J42" s="27"/>
      <c r="K42" s="27"/>
      <c r="L42" s="27"/>
      <c r="M42" s="27"/>
    </row>
  </sheetData>
  <mergeCells count="8">
    <mergeCell ref="B4:D5"/>
    <mergeCell ref="E5:G5"/>
    <mergeCell ref="H5:J5"/>
    <mergeCell ref="A1:P1"/>
    <mergeCell ref="E4:J4"/>
    <mergeCell ref="K4:M5"/>
    <mergeCell ref="N4:P5"/>
    <mergeCell ref="A4:A6"/>
  </mergeCells>
  <phoneticPr fontId="9" type="noConversion"/>
  <pageMargins left="0.78740157480314965" right="0.39370078740157483" top="0.39370078740157483" bottom="0.39370078740157483" header="0" footer="0.31496062992125984"/>
  <pageSetup paperSize="9" scale="83" firstPageNumber="4" orientation="landscape" r:id="rId1"/>
  <headerFooter alignWithMargins="0">
    <oddFooter xml:space="preserve">&amp;R&amp;"Roboto,полужирный"&amp;8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workbookViewId="0">
      <selection activeCell="A24" sqref="A24:C24"/>
    </sheetView>
  </sheetViews>
  <sheetFormatPr defaultRowHeight="12.75"/>
  <cols>
    <col min="1" max="1" width="14.28515625" style="45" customWidth="1"/>
    <col min="2" max="3" width="10" style="45" customWidth="1"/>
    <col min="4" max="4" width="10.7109375" style="45" customWidth="1"/>
    <col min="5" max="6" width="9" style="45" customWidth="1"/>
    <col min="7" max="7" width="10.140625" style="45" customWidth="1"/>
    <col min="8" max="9" width="8.85546875" style="45" customWidth="1"/>
    <col min="10" max="10" width="10.7109375" style="45" customWidth="1"/>
    <col min="11" max="12" width="9.28515625" style="45" customWidth="1"/>
    <col min="13" max="13" width="10.7109375" style="45" customWidth="1"/>
    <col min="14" max="15" width="9.5703125" style="45" customWidth="1"/>
    <col min="16" max="16" width="10.7109375" style="45" customWidth="1"/>
    <col min="17" max="16384" width="9.140625" style="45"/>
  </cols>
  <sheetData>
    <row r="1" spans="1:26" ht="15.75" customHeight="1">
      <c r="A1" s="266" t="s">
        <v>32</v>
      </c>
      <c r="B1" s="266"/>
      <c r="C1" s="266"/>
      <c r="D1" s="266"/>
      <c r="E1" s="266"/>
      <c r="F1" s="266"/>
      <c r="G1" s="266"/>
      <c r="H1" s="266"/>
      <c r="I1" s="266"/>
      <c r="J1" s="266"/>
      <c r="K1" s="266"/>
      <c r="L1" s="266"/>
      <c r="M1" s="266"/>
      <c r="N1" s="266"/>
      <c r="O1" s="266"/>
      <c r="P1" s="266"/>
    </row>
    <row r="2" spans="1:26" ht="12.75" customHeight="1">
      <c r="A2" s="69"/>
      <c r="B2" s="69"/>
      <c r="C2" s="69"/>
      <c r="D2" s="69"/>
      <c r="E2" s="69"/>
      <c r="F2" s="69"/>
      <c r="G2" s="69"/>
      <c r="H2" s="69"/>
      <c r="I2" s="69"/>
      <c r="J2" s="69"/>
      <c r="K2" s="69"/>
      <c r="L2" s="69"/>
      <c r="M2" s="69"/>
      <c r="N2" s="69"/>
      <c r="O2" s="69"/>
      <c r="P2" s="69"/>
    </row>
    <row r="3" spans="1:26">
      <c r="A3" s="78"/>
      <c r="B3" s="78"/>
      <c r="C3" s="78"/>
      <c r="D3" s="78"/>
      <c r="E3" s="46"/>
      <c r="F3" s="46"/>
      <c r="G3" s="46"/>
      <c r="H3" s="46"/>
      <c r="I3" s="46"/>
      <c r="J3" s="46"/>
      <c r="K3" s="46"/>
      <c r="L3" s="46"/>
      <c r="M3" s="47"/>
      <c r="P3" s="47" t="s">
        <v>61</v>
      </c>
      <c r="Q3" s="48"/>
    </row>
    <row r="4" spans="1:26" ht="15.75" customHeight="1">
      <c r="A4" s="283"/>
      <c r="B4" s="286" t="s">
        <v>112</v>
      </c>
      <c r="C4" s="276"/>
      <c r="D4" s="276"/>
      <c r="E4" s="268" t="s">
        <v>5</v>
      </c>
      <c r="F4" s="269"/>
      <c r="G4" s="269"/>
      <c r="H4" s="269"/>
      <c r="I4" s="269"/>
      <c r="J4" s="269"/>
      <c r="K4" s="270" t="s">
        <v>113</v>
      </c>
      <c r="L4" s="271"/>
      <c r="M4" s="272"/>
      <c r="N4" s="276" t="s">
        <v>114</v>
      </c>
      <c r="O4" s="276"/>
      <c r="P4" s="268"/>
      <c r="Q4" s="48"/>
    </row>
    <row r="5" spans="1:26" ht="27" customHeight="1">
      <c r="A5" s="284"/>
      <c r="B5" s="286"/>
      <c r="C5" s="276"/>
      <c r="D5" s="276"/>
      <c r="E5" s="276" t="s">
        <v>6</v>
      </c>
      <c r="F5" s="276"/>
      <c r="G5" s="276"/>
      <c r="H5" s="276" t="s">
        <v>7</v>
      </c>
      <c r="I5" s="276"/>
      <c r="J5" s="276"/>
      <c r="K5" s="273"/>
      <c r="L5" s="274"/>
      <c r="M5" s="275"/>
      <c r="N5" s="276"/>
      <c r="O5" s="276"/>
      <c r="P5" s="268"/>
      <c r="Q5" s="48"/>
    </row>
    <row r="6" spans="1:26" ht="42.75" customHeight="1">
      <c r="A6" s="285"/>
      <c r="B6" s="10">
        <v>2026</v>
      </c>
      <c r="C6" s="10">
        <v>2025</v>
      </c>
      <c r="D6" s="10" t="s">
        <v>156</v>
      </c>
      <c r="E6" s="10">
        <v>2026</v>
      </c>
      <c r="F6" s="10">
        <v>2025</v>
      </c>
      <c r="G6" s="10" t="s">
        <v>156</v>
      </c>
      <c r="H6" s="10">
        <v>2026</v>
      </c>
      <c r="I6" s="10">
        <v>2025</v>
      </c>
      <c r="J6" s="10" t="s">
        <v>156</v>
      </c>
      <c r="K6" s="10">
        <v>2026</v>
      </c>
      <c r="L6" s="10">
        <v>2025</v>
      </c>
      <c r="M6" s="10" t="s">
        <v>156</v>
      </c>
      <c r="N6" s="10">
        <v>2026</v>
      </c>
      <c r="O6" s="10">
        <v>2025</v>
      </c>
      <c r="P6" s="11" t="s">
        <v>156</v>
      </c>
      <c r="Q6" s="48"/>
    </row>
    <row r="7" spans="1:26" s="28" customFormat="1" ht="22.5">
      <c r="A7" s="156" t="s">
        <v>62</v>
      </c>
      <c r="B7" s="189">
        <v>193504.6</v>
      </c>
      <c r="C7" s="189">
        <v>187931.1</v>
      </c>
      <c r="D7" s="189">
        <v>103</v>
      </c>
      <c r="E7" s="189">
        <v>192914.3</v>
      </c>
      <c r="F7" s="189">
        <v>187303.6</v>
      </c>
      <c r="G7" s="189">
        <v>103</v>
      </c>
      <c r="H7" s="189">
        <v>590.29999999999995</v>
      </c>
      <c r="I7" s="189">
        <v>627.5</v>
      </c>
      <c r="J7" s="189">
        <v>94.1</v>
      </c>
      <c r="K7" s="189">
        <v>5824.4</v>
      </c>
      <c r="L7" s="189">
        <v>5765.9</v>
      </c>
      <c r="M7" s="189">
        <v>101</v>
      </c>
      <c r="N7" s="189">
        <v>199329</v>
      </c>
      <c r="O7" s="189">
        <v>193697</v>
      </c>
      <c r="P7" s="189">
        <v>102.9</v>
      </c>
      <c r="Q7" s="16"/>
      <c r="R7" s="26"/>
      <c r="S7" s="26"/>
      <c r="T7" s="27"/>
      <c r="U7" s="26"/>
      <c r="V7" s="26"/>
      <c r="W7" s="27"/>
      <c r="X7" s="26"/>
      <c r="Y7" s="26"/>
      <c r="Z7" s="27"/>
    </row>
    <row r="8" spans="1:26" s="28" customFormat="1">
      <c r="A8" s="57" t="s">
        <v>47</v>
      </c>
      <c r="B8" s="182" t="s">
        <v>169</v>
      </c>
      <c r="C8" s="182" t="s">
        <v>169</v>
      </c>
      <c r="D8" s="182" t="s">
        <v>169</v>
      </c>
      <c r="E8" s="182" t="s">
        <v>169</v>
      </c>
      <c r="F8" s="182" t="s">
        <v>169</v>
      </c>
      <c r="G8" s="182" t="s">
        <v>169</v>
      </c>
      <c r="H8" s="182" t="s">
        <v>169</v>
      </c>
      <c r="I8" s="182" t="s">
        <v>169</v>
      </c>
      <c r="J8" s="182" t="s">
        <v>169</v>
      </c>
      <c r="K8" s="63">
        <v>768.3</v>
      </c>
      <c r="L8" s="63">
        <v>743.1</v>
      </c>
      <c r="M8" s="63">
        <v>103.4</v>
      </c>
      <c r="N8" s="63">
        <v>768.3</v>
      </c>
      <c r="O8" s="63">
        <v>743.1</v>
      </c>
      <c r="P8" s="63">
        <v>103.4</v>
      </c>
      <c r="Q8" s="16"/>
      <c r="R8" s="26"/>
      <c r="S8" s="26"/>
      <c r="T8" s="27"/>
      <c r="U8" s="26"/>
      <c r="V8" s="26"/>
      <c r="W8" s="27"/>
      <c r="X8" s="26"/>
      <c r="Y8" s="26"/>
      <c r="Z8" s="27"/>
    </row>
    <row r="9" spans="1:26" s="28" customFormat="1">
      <c r="A9" s="57" t="s">
        <v>48</v>
      </c>
      <c r="B9" s="63">
        <v>1.3</v>
      </c>
      <c r="C9" s="63">
        <v>1.3</v>
      </c>
      <c r="D9" s="63">
        <v>100</v>
      </c>
      <c r="E9" s="182" t="s">
        <v>169</v>
      </c>
      <c r="F9" s="182" t="s">
        <v>169</v>
      </c>
      <c r="G9" s="182" t="s">
        <v>169</v>
      </c>
      <c r="H9" s="63">
        <v>1.3</v>
      </c>
      <c r="I9" s="63">
        <v>1.3</v>
      </c>
      <c r="J9" s="63">
        <v>100</v>
      </c>
      <c r="K9" s="63">
        <v>113.7</v>
      </c>
      <c r="L9" s="63">
        <v>115.1</v>
      </c>
      <c r="M9" s="63">
        <v>98.8</v>
      </c>
      <c r="N9" s="63">
        <v>115</v>
      </c>
      <c r="O9" s="63">
        <v>116.4</v>
      </c>
      <c r="P9" s="63">
        <v>98.8</v>
      </c>
      <c r="Q9" s="16"/>
      <c r="R9" s="26"/>
      <c r="S9" s="26"/>
      <c r="T9" s="27"/>
      <c r="U9" s="26"/>
      <c r="V9" s="26"/>
      <c r="W9" s="27"/>
      <c r="X9" s="26"/>
      <c r="Y9" s="26"/>
      <c r="Z9" s="27"/>
    </row>
    <row r="10" spans="1:26" s="28" customFormat="1">
      <c r="A10" s="57" t="s">
        <v>119</v>
      </c>
      <c r="B10" s="182" t="s">
        <v>169</v>
      </c>
      <c r="C10" s="182" t="s">
        <v>169</v>
      </c>
      <c r="D10" s="182" t="s">
        <v>169</v>
      </c>
      <c r="E10" s="182" t="s">
        <v>169</v>
      </c>
      <c r="F10" s="182" t="s">
        <v>169</v>
      </c>
      <c r="G10" s="182" t="s">
        <v>169</v>
      </c>
      <c r="H10" s="182" t="s">
        <v>169</v>
      </c>
      <c r="I10" s="182" t="s">
        <v>169</v>
      </c>
      <c r="J10" s="182" t="s">
        <v>169</v>
      </c>
      <c r="K10" s="63">
        <v>24.2</v>
      </c>
      <c r="L10" s="63">
        <v>24.6</v>
      </c>
      <c r="M10" s="63">
        <v>98.4</v>
      </c>
      <c r="N10" s="63">
        <v>24.2</v>
      </c>
      <c r="O10" s="63">
        <v>24.6</v>
      </c>
      <c r="P10" s="63">
        <v>98.4</v>
      </c>
      <c r="Q10" s="16"/>
      <c r="R10" s="26"/>
      <c r="S10" s="26"/>
      <c r="T10" s="27"/>
      <c r="U10" s="26"/>
      <c r="V10" s="26"/>
      <c r="W10" s="27"/>
      <c r="X10" s="26"/>
      <c r="Y10" s="26"/>
      <c r="Z10" s="27"/>
    </row>
    <row r="11" spans="1:26" s="28" customFormat="1">
      <c r="A11" s="57" t="s">
        <v>63</v>
      </c>
      <c r="B11" s="182" t="s">
        <v>169</v>
      </c>
      <c r="C11" s="182" t="s">
        <v>169</v>
      </c>
      <c r="D11" s="182" t="s">
        <v>169</v>
      </c>
      <c r="E11" s="182" t="s">
        <v>169</v>
      </c>
      <c r="F11" s="182" t="s">
        <v>169</v>
      </c>
      <c r="G11" s="182" t="s">
        <v>169</v>
      </c>
      <c r="H11" s="182" t="s">
        <v>169</v>
      </c>
      <c r="I11" s="182" t="s">
        <v>169</v>
      </c>
      <c r="J11" s="182" t="s">
        <v>169</v>
      </c>
      <c r="K11" s="63">
        <v>174.6</v>
      </c>
      <c r="L11" s="63">
        <v>171.7</v>
      </c>
      <c r="M11" s="63">
        <v>101.7</v>
      </c>
      <c r="N11" s="63">
        <v>174.6</v>
      </c>
      <c r="O11" s="63">
        <v>171.7</v>
      </c>
      <c r="P11" s="63">
        <v>101.7</v>
      </c>
      <c r="Q11" s="27"/>
      <c r="R11" s="26"/>
      <c r="S11" s="26"/>
      <c r="T11" s="27"/>
      <c r="U11" s="26"/>
      <c r="V11" s="26"/>
      <c r="W11" s="27"/>
      <c r="X11" s="26"/>
      <c r="Y11" s="26"/>
      <c r="Z11" s="27"/>
    </row>
    <row r="12" spans="1:26" s="28" customFormat="1">
      <c r="A12" s="57" t="s">
        <v>50</v>
      </c>
      <c r="B12" s="182" t="s">
        <v>169</v>
      </c>
      <c r="C12" s="182" t="s">
        <v>169</v>
      </c>
      <c r="D12" s="182" t="s">
        <v>169</v>
      </c>
      <c r="E12" s="182" t="s">
        <v>169</v>
      </c>
      <c r="F12" s="182" t="s">
        <v>169</v>
      </c>
      <c r="G12" s="182" t="s">
        <v>169</v>
      </c>
      <c r="H12" s="182" t="s">
        <v>169</v>
      </c>
      <c r="I12" s="182" t="s">
        <v>169</v>
      </c>
      <c r="J12" s="182" t="s">
        <v>169</v>
      </c>
      <c r="K12" s="63">
        <v>47.8</v>
      </c>
      <c r="L12" s="63">
        <v>47.5</v>
      </c>
      <c r="M12" s="63">
        <v>100.6</v>
      </c>
      <c r="N12" s="63">
        <v>47.8</v>
      </c>
      <c r="O12" s="63">
        <v>47.5</v>
      </c>
      <c r="P12" s="63">
        <v>100.6</v>
      </c>
      <c r="Q12" s="27"/>
      <c r="R12" s="26"/>
      <c r="S12" s="26"/>
      <c r="T12" s="27"/>
      <c r="U12" s="26"/>
      <c r="V12" s="26"/>
      <c r="W12" s="27"/>
      <c r="X12" s="26"/>
      <c r="Y12" s="26"/>
      <c r="Z12" s="27"/>
    </row>
    <row r="13" spans="1:26" s="22" customFormat="1">
      <c r="A13" s="57" t="s">
        <v>51</v>
      </c>
      <c r="B13" s="63">
        <v>6.6</v>
      </c>
      <c r="C13" s="63">
        <v>24.4</v>
      </c>
      <c r="D13" s="63">
        <v>27</v>
      </c>
      <c r="E13" s="182" t="s">
        <v>169</v>
      </c>
      <c r="F13" s="182" t="s">
        <v>169</v>
      </c>
      <c r="G13" s="182" t="s">
        <v>169</v>
      </c>
      <c r="H13" s="63">
        <v>6.6</v>
      </c>
      <c r="I13" s="63">
        <v>24.4</v>
      </c>
      <c r="J13" s="63">
        <v>27</v>
      </c>
      <c r="K13" s="63">
        <v>239.1</v>
      </c>
      <c r="L13" s="63">
        <v>242</v>
      </c>
      <c r="M13" s="63">
        <v>98.8</v>
      </c>
      <c r="N13" s="63">
        <v>245.7</v>
      </c>
      <c r="O13" s="63">
        <v>266.39999999999998</v>
      </c>
      <c r="P13" s="63">
        <v>92.2</v>
      </c>
      <c r="Q13" s="27"/>
      <c r="R13" s="26"/>
      <c r="S13" s="26"/>
      <c r="T13" s="27"/>
      <c r="U13" s="26"/>
      <c r="V13" s="26"/>
      <c r="W13" s="27"/>
      <c r="X13" s="26"/>
      <c r="Y13" s="26"/>
      <c r="Z13" s="27"/>
    </row>
    <row r="14" spans="1:26" s="22" customFormat="1">
      <c r="A14" s="57" t="s">
        <v>52</v>
      </c>
      <c r="B14" s="63"/>
      <c r="C14" s="63"/>
      <c r="D14" s="63"/>
      <c r="E14" s="182"/>
      <c r="F14" s="182"/>
      <c r="G14" s="182"/>
      <c r="H14" s="63"/>
      <c r="I14" s="63"/>
      <c r="J14" s="63"/>
      <c r="K14" s="63"/>
      <c r="L14" s="63"/>
      <c r="M14" s="63"/>
      <c r="N14" s="63"/>
      <c r="O14" s="63"/>
      <c r="P14" s="63"/>
      <c r="Q14" s="27"/>
      <c r="R14" s="26"/>
      <c r="S14" s="26"/>
      <c r="T14" s="27"/>
      <c r="U14" s="26"/>
      <c r="V14" s="26"/>
      <c r="W14" s="27"/>
      <c r="X14" s="26"/>
      <c r="Y14" s="26"/>
      <c r="Z14" s="27"/>
    </row>
    <row r="15" spans="1:26" s="22" customFormat="1">
      <c r="A15" s="57" t="s">
        <v>53</v>
      </c>
      <c r="B15" s="63">
        <v>74759.899999999994</v>
      </c>
      <c r="C15" s="63">
        <v>79025.7</v>
      </c>
      <c r="D15" s="63">
        <v>94.6</v>
      </c>
      <c r="E15" s="63">
        <v>74743.7</v>
      </c>
      <c r="F15" s="63">
        <v>79007.3</v>
      </c>
      <c r="G15" s="63">
        <v>94.6</v>
      </c>
      <c r="H15" s="63">
        <v>16.2</v>
      </c>
      <c r="I15" s="63">
        <v>18.399999999999999</v>
      </c>
      <c r="J15" s="63">
        <v>88</v>
      </c>
      <c r="K15" s="63">
        <v>329.1</v>
      </c>
      <c r="L15" s="63">
        <v>304.89999999999998</v>
      </c>
      <c r="M15" s="63">
        <v>107.9</v>
      </c>
      <c r="N15" s="63">
        <v>75089</v>
      </c>
      <c r="O15" s="63">
        <v>79330.600000000006</v>
      </c>
      <c r="P15" s="63">
        <v>94.7</v>
      </c>
      <c r="Q15" s="27"/>
      <c r="R15" s="26"/>
      <c r="S15" s="26"/>
      <c r="T15" s="27"/>
      <c r="U15" s="26"/>
      <c r="V15" s="26"/>
      <c r="W15" s="27"/>
      <c r="X15" s="26"/>
      <c r="Y15" s="26"/>
      <c r="Z15" s="27"/>
    </row>
    <row r="16" spans="1:26" s="22" customFormat="1">
      <c r="A16" s="57" t="s">
        <v>54</v>
      </c>
      <c r="B16" s="63">
        <v>78.400000000000006</v>
      </c>
      <c r="C16" s="63">
        <v>80</v>
      </c>
      <c r="D16" s="63">
        <v>98</v>
      </c>
      <c r="E16" s="182" t="s">
        <v>169</v>
      </c>
      <c r="F16" s="182" t="s">
        <v>169</v>
      </c>
      <c r="G16" s="182" t="s">
        <v>169</v>
      </c>
      <c r="H16" s="63">
        <v>78.400000000000006</v>
      </c>
      <c r="I16" s="63">
        <v>80</v>
      </c>
      <c r="J16" s="63">
        <v>98</v>
      </c>
      <c r="K16" s="63">
        <v>145.30000000000001</v>
      </c>
      <c r="L16" s="63">
        <v>144.69999999999999</v>
      </c>
      <c r="M16" s="63">
        <v>100.4</v>
      </c>
      <c r="N16" s="63">
        <v>223.7</v>
      </c>
      <c r="O16" s="63">
        <v>224.7</v>
      </c>
      <c r="P16" s="63">
        <v>99.6</v>
      </c>
      <c r="Q16" s="27"/>
      <c r="R16" s="26"/>
      <c r="S16" s="26"/>
      <c r="T16" s="27"/>
      <c r="U16" s="26"/>
      <c r="V16" s="26"/>
      <c r="W16" s="27"/>
      <c r="X16" s="26"/>
      <c r="Y16" s="26"/>
      <c r="Z16" s="27"/>
    </row>
    <row r="17" spans="1:26" s="22" customFormat="1" ht="14.25" customHeight="1">
      <c r="A17" s="153" t="s">
        <v>55</v>
      </c>
      <c r="B17" s="63">
        <v>118137</v>
      </c>
      <c r="C17" s="63">
        <v>108217.2</v>
      </c>
      <c r="D17" s="63">
        <v>109.2</v>
      </c>
      <c r="E17" s="63">
        <v>118098.2</v>
      </c>
      <c r="F17" s="63">
        <v>108179.4</v>
      </c>
      <c r="G17" s="63">
        <v>109.2</v>
      </c>
      <c r="H17" s="63">
        <v>38.799999999999997</v>
      </c>
      <c r="I17" s="63">
        <v>37.799999999999997</v>
      </c>
      <c r="J17" s="63">
        <v>102.6</v>
      </c>
      <c r="K17" s="63">
        <v>992.3</v>
      </c>
      <c r="L17" s="63">
        <v>982.6</v>
      </c>
      <c r="M17" s="63">
        <v>101</v>
      </c>
      <c r="N17" s="63">
        <v>119129.3</v>
      </c>
      <c r="O17" s="63">
        <v>109199.8</v>
      </c>
      <c r="P17" s="63">
        <v>109.1</v>
      </c>
      <c r="Q17" s="27"/>
      <c r="R17" s="26"/>
      <c r="S17" s="26"/>
      <c r="T17" s="27"/>
      <c r="U17" s="26"/>
      <c r="V17" s="26"/>
      <c r="W17" s="27"/>
      <c r="X17" s="26"/>
      <c r="Y17" s="26"/>
      <c r="Z17" s="27"/>
    </row>
    <row r="18" spans="1:26" s="28" customFormat="1" ht="14.25" customHeight="1">
      <c r="A18" s="153" t="s">
        <v>56</v>
      </c>
      <c r="B18" s="63">
        <v>189.1</v>
      </c>
      <c r="C18" s="63">
        <v>213.7</v>
      </c>
      <c r="D18" s="63">
        <v>88.5</v>
      </c>
      <c r="E18" s="182" t="s">
        <v>169</v>
      </c>
      <c r="F18" s="182" t="s">
        <v>169</v>
      </c>
      <c r="G18" s="182" t="s">
        <v>169</v>
      </c>
      <c r="H18" s="63">
        <v>189.1</v>
      </c>
      <c r="I18" s="63">
        <v>213.7</v>
      </c>
      <c r="J18" s="63">
        <v>88.5</v>
      </c>
      <c r="K18" s="63">
        <v>1093.5999999999999</v>
      </c>
      <c r="L18" s="63">
        <v>1110.9000000000001</v>
      </c>
      <c r="M18" s="63">
        <v>98.4</v>
      </c>
      <c r="N18" s="63">
        <v>1282.7</v>
      </c>
      <c r="O18" s="63">
        <v>1324.6</v>
      </c>
      <c r="P18" s="63">
        <v>96.8</v>
      </c>
      <c r="Q18" s="27"/>
      <c r="R18" s="26"/>
      <c r="S18" s="26"/>
      <c r="T18" s="27"/>
      <c r="U18" s="26"/>
      <c r="V18" s="26"/>
      <c r="W18" s="27"/>
      <c r="X18" s="26"/>
      <c r="Y18" s="26"/>
      <c r="Z18" s="27"/>
    </row>
    <row r="19" spans="1:26" s="22" customFormat="1" ht="14.25" customHeight="1">
      <c r="A19" s="153" t="s">
        <v>57</v>
      </c>
      <c r="B19" s="63">
        <v>31.7</v>
      </c>
      <c r="C19" s="63">
        <v>32.200000000000003</v>
      </c>
      <c r="D19" s="63">
        <v>98.4</v>
      </c>
      <c r="E19" s="182" t="s">
        <v>169</v>
      </c>
      <c r="F19" s="182" t="s">
        <v>169</v>
      </c>
      <c r="G19" s="182" t="s">
        <v>169</v>
      </c>
      <c r="H19" s="63">
        <v>31.7</v>
      </c>
      <c r="I19" s="63">
        <v>32.200000000000003</v>
      </c>
      <c r="J19" s="63">
        <v>98.4</v>
      </c>
      <c r="K19" s="63">
        <v>950.2</v>
      </c>
      <c r="L19" s="63">
        <v>956.9</v>
      </c>
      <c r="M19" s="63">
        <v>99.3</v>
      </c>
      <c r="N19" s="63">
        <v>981.9</v>
      </c>
      <c r="O19" s="63">
        <v>989.1</v>
      </c>
      <c r="P19" s="63">
        <v>99.3</v>
      </c>
      <c r="Q19" s="27"/>
      <c r="R19" s="26"/>
      <c r="S19" s="26"/>
      <c r="T19" s="27"/>
      <c r="U19" s="26"/>
      <c r="V19" s="26"/>
      <c r="W19" s="27"/>
      <c r="X19" s="26"/>
      <c r="Y19" s="26"/>
      <c r="Z19" s="27"/>
    </row>
    <row r="20" spans="1:26" s="22" customFormat="1" ht="14.25" customHeight="1">
      <c r="A20" s="153" t="s">
        <v>58</v>
      </c>
      <c r="B20" s="63">
        <v>5</v>
      </c>
      <c r="C20" s="63">
        <v>5</v>
      </c>
      <c r="D20" s="63">
        <v>100</v>
      </c>
      <c r="E20" s="182" t="s">
        <v>169</v>
      </c>
      <c r="F20" s="182" t="s">
        <v>169</v>
      </c>
      <c r="G20" s="182" t="s">
        <v>169</v>
      </c>
      <c r="H20" s="63">
        <v>5</v>
      </c>
      <c r="I20" s="63">
        <v>5</v>
      </c>
      <c r="J20" s="63">
        <v>100</v>
      </c>
      <c r="K20" s="63">
        <v>667.4</v>
      </c>
      <c r="L20" s="63">
        <v>645.29999999999995</v>
      </c>
      <c r="M20" s="63">
        <v>103.4</v>
      </c>
      <c r="N20" s="63">
        <v>672.4</v>
      </c>
      <c r="O20" s="63">
        <v>650.29999999999995</v>
      </c>
      <c r="P20" s="63">
        <v>103.4</v>
      </c>
      <c r="Q20" s="27"/>
      <c r="R20" s="26"/>
      <c r="S20" s="26"/>
      <c r="T20" s="27"/>
      <c r="U20" s="26"/>
      <c r="V20" s="26"/>
      <c r="W20" s="27"/>
      <c r="X20" s="26"/>
      <c r="Y20" s="26"/>
      <c r="Z20" s="27"/>
    </row>
    <row r="21" spans="1:26" s="22" customFormat="1" ht="14.25" customHeight="1">
      <c r="A21" s="154" t="s">
        <v>59</v>
      </c>
      <c r="B21" s="188">
        <v>295.60000000000002</v>
      </c>
      <c r="C21" s="188">
        <v>331.6</v>
      </c>
      <c r="D21" s="188">
        <v>89.1</v>
      </c>
      <c r="E21" s="188">
        <v>72.400000000000006</v>
      </c>
      <c r="F21" s="188">
        <v>116.9</v>
      </c>
      <c r="G21" s="188">
        <v>61.9</v>
      </c>
      <c r="H21" s="188">
        <v>223.2</v>
      </c>
      <c r="I21" s="188">
        <v>214.7</v>
      </c>
      <c r="J21" s="188">
        <v>104</v>
      </c>
      <c r="K21" s="188">
        <v>278.8</v>
      </c>
      <c r="L21" s="188">
        <v>276.60000000000002</v>
      </c>
      <c r="M21" s="188">
        <v>100.8</v>
      </c>
      <c r="N21" s="188">
        <v>574.4</v>
      </c>
      <c r="O21" s="188">
        <v>608.20000000000005</v>
      </c>
      <c r="P21" s="188">
        <v>94.4</v>
      </c>
      <c r="Q21" s="27"/>
      <c r="R21" s="26"/>
      <c r="S21" s="26"/>
      <c r="T21" s="27"/>
      <c r="U21" s="26"/>
      <c r="V21" s="26"/>
      <c r="W21" s="27"/>
      <c r="X21" s="26"/>
      <c r="Y21" s="26"/>
      <c r="Z21" s="27"/>
    </row>
    <row r="22" spans="1:26" s="22" customFormat="1" ht="14.25" customHeight="1">
      <c r="A22" s="29"/>
      <c r="B22" s="186"/>
      <c r="C22" s="186"/>
      <c r="D22" s="186"/>
      <c r="E22" s="63"/>
      <c r="F22" s="63"/>
      <c r="G22" s="186"/>
      <c r="H22" s="63"/>
      <c r="I22" s="63"/>
      <c r="J22" s="186"/>
      <c r="K22" s="63"/>
      <c r="L22" s="63"/>
      <c r="M22" s="186"/>
      <c r="N22" s="186"/>
      <c r="O22" s="186"/>
      <c r="P22" s="186"/>
      <c r="Q22" s="27"/>
      <c r="R22" s="26"/>
      <c r="S22" s="26"/>
      <c r="T22" s="27"/>
      <c r="U22" s="26"/>
      <c r="V22" s="26"/>
      <c r="W22" s="27"/>
      <c r="X22" s="26"/>
      <c r="Y22" s="26"/>
      <c r="Z22" s="27"/>
    </row>
    <row r="23" spans="1:26" s="22" customFormat="1" ht="14.25" customHeight="1">
      <c r="A23" s="29"/>
      <c r="B23" s="1"/>
      <c r="C23" s="1"/>
      <c r="D23" s="1"/>
      <c r="E23" s="1"/>
      <c r="F23" s="1"/>
      <c r="G23" s="1"/>
      <c r="H23" s="36"/>
      <c r="I23" s="1"/>
      <c r="J23" s="1"/>
      <c r="K23" s="36"/>
      <c r="L23" s="1"/>
      <c r="M23" s="1"/>
      <c r="N23" s="1"/>
      <c r="O23" s="1"/>
      <c r="P23" s="1"/>
      <c r="Q23" s="27"/>
      <c r="R23" s="26"/>
      <c r="S23" s="26"/>
      <c r="T23" s="27"/>
      <c r="U23" s="26"/>
      <c r="V23" s="26"/>
      <c r="W23" s="27"/>
      <c r="X23" s="26"/>
      <c r="Y23" s="26"/>
      <c r="Z23" s="27"/>
    </row>
    <row r="24" spans="1:26" s="22" customFormat="1" ht="29.25" customHeight="1">
      <c r="A24" s="281" t="s">
        <v>120</v>
      </c>
      <c r="B24" s="281"/>
      <c r="C24" s="281"/>
      <c r="D24" s="166"/>
      <c r="E24" s="1"/>
      <c r="F24" s="1"/>
      <c r="G24" s="83"/>
      <c r="H24" s="1"/>
      <c r="I24" s="1"/>
      <c r="J24" s="83"/>
      <c r="K24" s="1"/>
      <c r="L24" s="1"/>
      <c r="M24" s="83"/>
      <c r="N24" s="1"/>
      <c r="O24" s="1"/>
      <c r="P24" s="83"/>
    </row>
    <row r="25" spans="1:26" s="22" customFormat="1" ht="13.5" customHeight="1">
      <c r="A25" s="165"/>
      <c r="B25" s="165"/>
      <c r="C25" s="165"/>
      <c r="D25" s="165"/>
      <c r="E25" s="1"/>
      <c r="F25" s="1"/>
      <c r="G25" s="83"/>
      <c r="H25" s="1"/>
      <c r="I25" s="1"/>
      <c r="J25" s="83"/>
      <c r="K25" s="1"/>
      <c r="L25" s="1"/>
      <c r="M25" s="83"/>
      <c r="N25" s="1"/>
      <c r="O25" s="1"/>
      <c r="P25" s="83"/>
    </row>
    <row r="26" spans="1:26" s="22" customFormat="1" ht="12" customHeight="1">
      <c r="A26" s="46"/>
      <c r="B26" s="46"/>
      <c r="C26" s="282" t="s">
        <v>61</v>
      </c>
      <c r="D26" s="282"/>
      <c r="E26" s="26"/>
      <c r="F26" s="27"/>
      <c r="G26" s="26"/>
      <c r="H26" s="26"/>
      <c r="I26" s="27"/>
      <c r="J26" s="26"/>
      <c r="K26" s="26"/>
      <c r="L26" s="27"/>
    </row>
    <row r="27" spans="1:26" s="22" customFormat="1" ht="45" customHeight="1">
      <c r="A27" s="160"/>
      <c r="B27" s="10">
        <v>2026</v>
      </c>
      <c r="C27" s="10">
        <v>2025</v>
      </c>
      <c r="D27" s="11" t="s">
        <v>156</v>
      </c>
      <c r="E27" s="26"/>
      <c r="F27" s="27"/>
      <c r="G27" s="33"/>
      <c r="H27" s="33"/>
      <c r="I27" s="33"/>
      <c r="J27" s="26"/>
      <c r="K27" s="26"/>
      <c r="L27" s="27"/>
    </row>
    <row r="28" spans="1:26" s="22" customFormat="1" ht="22.5">
      <c r="A28" s="156" t="s">
        <v>62</v>
      </c>
      <c r="B28" s="189">
        <v>4089.6</v>
      </c>
      <c r="C28" s="189">
        <v>3309.6</v>
      </c>
      <c r="D28" s="189">
        <v>123.6</v>
      </c>
      <c r="E28" s="26"/>
      <c r="F28" s="27"/>
      <c r="G28" s="26"/>
      <c r="H28" s="26"/>
      <c r="I28" s="27"/>
      <c r="J28" s="26"/>
      <c r="K28" s="26"/>
      <c r="L28" s="27"/>
    </row>
    <row r="29" spans="1:26">
      <c r="A29" s="57" t="s">
        <v>52</v>
      </c>
      <c r="B29" s="63"/>
      <c r="C29" s="63"/>
      <c r="D29" s="63"/>
      <c r="E29" s="27"/>
      <c r="F29" s="33"/>
      <c r="G29" s="27"/>
      <c r="H29" s="27"/>
      <c r="I29" s="33"/>
      <c r="J29" s="27"/>
      <c r="K29" s="27"/>
    </row>
    <row r="30" spans="1:26">
      <c r="A30" s="57" t="s">
        <v>53</v>
      </c>
      <c r="B30" s="63">
        <v>970.8</v>
      </c>
      <c r="C30" s="63">
        <v>748.6</v>
      </c>
      <c r="D30" s="63">
        <v>129.69999999999999</v>
      </c>
      <c r="E30" s="27"/>
      <c r="F30" s="33"/>
      <c r="G30" s="27"/>
      <c r="H30" s="27"/>
      <c r="I30" s="33"/>
      <c r="J30" s="27"/>
      <c r="K30" s="27"/>
    </row>
    <row r="31" spans="1:26">
      <c r="A31" s="154" t="s">
        <v>55</v>
      </c>
      <c r="B31" s="188">
        <v>3118.8</v>
      </c>
      <c r="C31" s="188">
        <v>2561</v>
      </c>
      <c r="D31" s="188">
        <v>121.8</v>
      </c>
      <c r="E31" s="27"/>
      <c r="F31" s="33"/>
      <c r="G31" s="27"/>
      <c r="H31" s="27"/>
      <c r="I31" s="33"/>
      <c r="J31" s="27"/>
      <c r="K31" s="27"/>
    </row>
    <row r="32" spans="1:26">
      <c r="B32" s="209"/>
      <c r="C32" s="36"/>
      <c r="D32" s="36"/>
      <c r="E32" s="27"/>
      <c r="F32" s="33"/>
      <c r="G32" s="33"/>
      <c r="H32" s="33"/>
      <c r="I32" s="33"/>
      <c r="J32" s="27"/>
      <c r="K32" s="27"/>
    </row>
    <row r="33" spans="2:7">
      <c r="B33" s="210"/>
      <c r="C33" s="210"/>
      <c r="D33" s="211"/>
      <c r="E33" s="210"/>
      <c r="F33" s="210"/>
      <c r="G33" s="210"/>
    </row>
    <row r="34" spans="2:7">
      <c r="B34" s="210"/>
      <c r="C34" s="210"/>
      <c r="D34" s="211"/>
      <c r="E34" s="210"/>
      <c r="F34" s="210"/>
      <c r="G34" s="210"/>
    </row>
    <row r="35" spans="2:7">
      <c r="B35" s="210"/>
      <c r="C35" s="210"/>
      <c r="D35" s="210"/>
      <c r="E35" s="210"/>
      <c r="F35" s="210"/>
      <c r="G35" s="210"/>
    </row>
    <row r="36" spans="2:7">
      <c r="B36" s="210"/>
      <c r="C36" s="210"/>
      <c r="D36" s="210"/>
      <c r="E36" s="210"/>
      <c r="F36" s="210"/>
      <c r="G36" s="210"/>
    </row>
    <row r="37" spans="2:7">
      <c r="B37" s="210"/>
      <c r="C37" s="210"/>
      <c r="D37" s="210"/>
      <c r="E37" s="210"/>
      <c r="F37" s="210"/>
      <c r="G37" s="210"/>
    </row>
  </sheetData>
  <mergeCells count="10">
    <mergeCell ref="A24:C24"/>
    <mergeCell ref="C26:D26"/>
    <mergeCell ref="A1:P1"/>
    <mergeCell ref="N4:P5"/>
    <mergeCell ref="A4:A6"/>
    <mergeCell ref="B4:D5"/>
    <mergeCell ref="E5:G5"/>
    <mergeCell ref="H5:J5"/>
    <mergeCell ref="E4:J4"/>
    <mergeCell ref="K4:M5"/>
  </mergeCells>
  <phoneticPr fontId="9" type="noConversion"/>
  <pageMargins left="0.78740157480314965" right="0.39370078740157483" top="0.39370078740157483" bottom="0.39370078740157483" header="0" footer="0.31496062992125984"/>
  <pageSetup paperSize="9" scale="85" firstPageNumber="4"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7"/>
  <sheetViews>
    <sheetView workbookViewId="0">
      <selection activeCell="G31" sqref="G31"/>
    </sheetView>
  </sheetViews>
  <sheetFormatPr defaultRowHeight="12.75"/>
  <cols>
    <col min="1" max="1" width="16.7109375" style="49" customWidth="1"/>
    <col min="2" max="16" width="10.5703125" style="49" customWidth="1"/>
    <col min="17" max="17" width="9.140625" style="52"/>
    <col min="18" max="16384" width="9.140625" style="49"/>
  </cols>
  <sheetData>
    <row r="1" spans="1:26" ht="16.5" customHeight="1">
      <c r="A1" s="266" t="s">
        <v>115</v>
      </c>
      <c r="B1" s="266"/>
      <c r="C1" s="266"/>
      <c r="D1" s="266"/>
      <c r="E1" s="266"/>
      <c r="F1" s="266"/>
      <c r="G1" s="266"/>
      <c r="H1" s="266"/>
      <c r="I1" s="266"/>
      <c r="J1" s="266"/>
      <c r="K1" s="266"/>
      <c r="L1" s="266"/>
      <c r="M1" s="266"/>
      <c r="N1" s="266"/>
      <c r="O1" s="266"/>
      <c r="P1" s="266"/>
    </row>
    <row r="2" spans="1:26" ht="12.75" customHeight="1">
      <c r="A2" s="69"/>
      <c r="B2" s="69"/>
      <c r="C2" s="69"/>
      <c r="D2" s="69"/>
      <c r="E2" s="69"/>
      <c r="F2" s="69"/>
      <c r="G2" s="69"/>
      <c r="H2" s="69"/>
      <c r="I2" s="69"/>
      <c r="J2" s="69"/>
      <c r="K2" s="69"/>
      <c r="L2" s="69"/>
      <c r="M2" s="69"/>
      <c r="N2" s="69"/>
      <c r="O2" s="69"/>
      <c r="P2" s="69"/>
    </row>
    <row r="3" spans="1:26">
      <c r="A3" s="50"/>
      <c r="B3" s="50"/>
      <c r="C3" s="50"/>
      <c r="D3" s="50"/>
      <c r="E3" s="50"/>
      <c r="F3" s="50"/>
      <c r="G3" s="50"/>
      <c r="H3" s="50"/>
      <c r="I3" s="50"/>
      <c r="J3" s="50"/>
      <c r="K3" s="50"/>
      <c r="L3" s="50"/>
      <c r="M3" s="51"/>
      <c r="P3" s="51" t="s">
        <v>33</v>
      </c>
    </row>
    <row r="4" spans="1:26" ht="15.75" customHeight="1">
      <c r="A4" s="277"/>
      <c r="B4" s="276" t="s">
        <v>112</v>
      </c>
      <c r="C4" s="276"/>
      <c r="D4" s="276"/>
      <c r="E4" s="268" t="s">
        <v>5</v>
      </c>
      <c r="F4" s="269"/>
      <c r="G4" s="269"/>
      <c r="H4" s="269"/>
      <c r="I4" s="269"/>
      <c r="J4" s="269"/>
      <c r="K4" s="270" t="s">
        <v>113</v>
      </c>
      <c r="L4" s="271"/>
      <c r="M4" s="272"/>
      <c r="N4" s="276" t="s">
        <v>114</v>
      </c>
      <c r="O4" s="276"/>
      <c r="P4" s="268"/>
    </row>
    <row r="5" spans="1:26" ht="22.9" customHeight="1">
      <c r="A5" s="277"/>
      <c r="B5" s="276"/>
      <c r="C5" s="276"/>
      <c r="D5" s="276"/>
      <c r="E5" s="276" t="s">
        <v>6</v>
      </c>
      <c r="F5" s="276"/>
      <c r="G5" s="276"/>
      <c r="H5" s="276" t="s">
        <v>7</v>
      </c>
      <c r="I5" s="276"/>
      <c r="J5" s="276"/>
      <c r="K5" s="273"/>
      <c r="L5" s="274"/>
      <c r="M5" s="275"/>
      <c r="N5" s="276"/>
      <c r="O5" s="276"/>
      <c r="P5" s="268"/>
    </row>
    <row r="6" spans="1:26" ht="36" customHeight="1">
      <c r="A6" s="277"/>
      <c r="B6" s="10">
        <v>2026</v>
      </c>
      <c r="C6" s="10">
        <v>2025</v>
      </c>
      <c r="D6" s="10" t="s">
        <v>156</v>
      </c>
      <c r="E6" s="10">
        <v>2026</v>
      </c>
      <c r="F6" s="10">
        <v>2025</v>
      </c>
      <c r="G6" s="10" t="s">
        <v>156</v>
      </c>
      <c r="H6" s="10">
        <v>2026</v>
      </c>
      <c r="I6" s="10">
        <v>2025</v>
      </c>
      <c r="J6" s="10" t="s">
        <v>156</v>
      </c>
      <c r="K6" s="10">
        <v>2026</v>
      </c>
      <c r="L6" s="10">
        <v>2025</v>
      </c>
      <c r="M6" s="10" t="s">
        <v>156</v>
      </c>
      <c r="N6" s="10">
        <v>2026</v>
      </c>
      <c r="O6" s="10">
        <v>2025</v>
      </c>
      <c r="P6" s="11" t="s">
        <v>156</v>
      </c>
    </row>
    <row r="7" spans="1:26" s="28" customFormat="1">
      <c r="A7" s="156" t="s">
        <v>62</v>
      </c>
      <c r="B7" s="207">
        <v>17346</v>
      </c>
      <c r="C7" s="207">
        <v>18550</v>
      </c>
      <c r="D7" s="189">
        <v>93.5</v>
      </c>
      <c r="E7" s="207">
        <v>1640</v>
      </c>
      <c r="F7" s="207">
        <v>3388</v>
      </c>
      <c r="G7" s="189">
        <v>48.4</v>
      </c>
      <c r="H7" s="207">
        <v>15706</v>
      </c>
      <c r="I7" s="207">
        <v>15162</v>
      </c>
      <c r="J7" s="189">
        <v>103.6</v>
      </c>
      <c r="K7" s="207">
        <v>22812</v>
      </c>
      <c r="L7" s="207">
        <v>22459</v>
      </c>
      <c r="M7" s="189">
        <v>101.6</v>
      </c>
      <c r="N7" s="207">
        <v>40158</v>
      </c>
      <c r="O7" s="207">
        <v>41009</v>
      </c>
      <c r="P7" s="189">
        <v>97.9</v>
      </c>
      <c r="Q7" s="16"/>
      <c r="R7" s="26"/>
      <c r="S7" s="26"/>
      <c r="T7" s="27"/>
      <c r="U7" s="26"/>
      <c r="V7" s="26"/>
      <c r="W7" s="27"/>
      <c r="X7" s="26"/>
      <c r="Y7" s="26"/>
      <c r="Z7" s="27"/>
    </row>
    <row r="8" spans="1:26" s="28" customFormat="1">
      <c r="A8" s="57" t="s">
        <v>47</v>
      </c>
      <c r="B8" s="68">
        <v>6</v>
      </c>
      <c r="C8" s="68">
        <v>3</v>
      </c>
      <c r="D8" s="63">
        <v>200</v>
      </c>
      <c r="E8" s="182" t="s">
        <v>169</v>
      </c>
      <c r="F8" s="182" t="s">
        <v>169</v>
      </c>
      <c r="G8" s="182" t="s">
        <v>169</v>
      </c>
      <c r="H8" s="68">
        <v>6</v>
      </c>
      <c r="I8" s="68">
        <v>3</v>
      </c>
      <c r="J8" s="63">
        <v>200</v>
      </c>
      <c r="K8" s="68">
        <v>710</v>
      </c>
      <c r="L8" s="68">
        <v>700</v>
      </c>
      <c r="M8" s="63">
        <v>101.4</v>
      </c>
      <c r="N8" s="68">
        <v>716</v>
      </c>
      <c r="O8" s="68">
        <v>703</v>
      </c>
      <c r="P8" s="63">
        <v>101.8</v>
      </c>
      <c r="Q8" s="16"/>
      <c r="R8" s="26"/>
      <c r="S8" s="26"/>
      <c r="T8" s="27"/>
      <c r="U8" s="26"/>
      <c r="V8" s="26"/>
      <c r="W8" s="27"/>
      <c r="X8" s="26"/>
      <c r="Y8" s="26"/>
      <c r="Z8" s="27"/>
    </row>
    <row r="9" spans="1:26" s="28" customFormat="1">
      <c r="A9" s="57" t="s">
        <v>48</v>
      </c>
      <c r="B9" s="68">
        <v>10</v>
      </c>
      <c r="C9" s="68">
        <v>12</v>
      </c>
      <c r="D9" s="63">
        <v>83.3</v>
      </c>
      <c r="E9" s="182" t="s">
        <v>169</v>
      </c>
      <c r="F9" s="182" t="s">
        <v>169</v>
      </c>
      <c r="G9" s="182" t="s">
        <v>169</v>
      </c>
      <c r="H9" s="68">
        <v>10</v>
      </c>
      <c r="I9" s="68">
        <v>12</v>
      </c>
      <c r="J9" s="63">
        <v>83.3</v>
      </c>
      <c r="K9" s="68">
        <v>55</v>
      </c>
      <c r="L9" s="68">
        <v>56</v>
      </c>
      <c r="M9" s="63">
        <v>98.2</v>
      </c>
      <c r="N9" s="68">
        <v>65</v>
      </c>
      <c r="O9" s="68">
        <v>68</v>
      </c>
      <c r="P9" s="63">
        <v>95.6</v>
      </c>
      <c r="Q9" s="16"/>
      <c r="R9" s="26"/>
      <c r="S9" s="26"/>
      <c r="T9" s="27"/>
      <c r="U9" s="26"/>
      <c r="V9" s="26"/>
      <c r="W9" s="27"/>
      <c r="X9" s="26"/>
      <c r="Y9" s="26"/>
      <c r="Z9" s="27"/>
    </row>
    <row r="10" spans="1:26" s="28" customFormat="1">
      <c r="A10" s="57" t="s">
        <v>119</v>
      </c>
      <c r="B10" s="68">
        <v>16</v>
      </c>
      <c r="C10" s="68">
        <v>23</v>
      </c>
      <c r="D10" s="63">
        <v>69.599999999999994</v>
      </c>
      <c r="E10" s="182" t="s">
        <v>169</v>
      </c>
      <c r="F10" s="182" t="s">
        <v>169</v>
      </c>
      <c r="G10" s="182" t="s">
        <v>169</v>
      </c>
      <c r="H10" s="68">
        <v>16</v>
      </c>
      <c r="I10" s="68">
        <v>23</v>
      </c>
      <c r="J10" s="63">
        <v>69.599999999999994</v>
      </c>
      <c r="K10" s="68">
        <v>38</v>
      </c>
      <c r="L10" s="68">
        <v>37</v>
      </c>
      <c r="M10" s="63">
        <v>102.7</v>
      </c>
      <c r="N10" s="68">
        <v>54</v>
      </c>
      <c r="O10" s="68">
        <v>60</v>
      </c>
      <c r="P10" s="63">
        <v>90</v>
      </c>
      <c r="Q10" s="16"/>
      <c r="R10" s="26"/>
      <c r="S10" s="26"/>
      <c r="T10" s="27"/>
      <c r="U10" s="26"/>
      <c r="V10" s="26"/>
      <c r="W10" s="27"/>
      <c r="X10" s="26"/>
      <c r="Y10" s="26"/>
      <c r="Z10" s="27"/>
    </row>
    <row r="11" spans="1:26" s="28" customFormat="1">
      <c r="A11" s="57" t="s">
        <v>63</v>
      </c>
      <c r="B11" s="68">
        <v>63</v>
      </c>
      <c r="C11" s="68">
        <v>39</v>
      </c>
      <c r="D11" s="63">
        <v>161.5</v>
      </c>
      <c r="E11" s="182" t="s">
        <v>169</v>
      </c>
      <c r="F11" s="182" t="s">
        <v>169</v>
      </c>
      <c r="G11" s="182" t="s">
        <v>169</v>
      </c>
      <c r="H11" s="68">
        <v>63</v>
      </c>
      <c r="I11" s="68">
        <v>39</v>
      </c>
      <c r="J11" s="63">
        <v>161.5</v>
      </c>
      <c r="K11" s="68">
        <v>82</v>
      </c>
      <c r="L11" s="68">
        <v>86</v>
      </c>
      <c r="M11" s="63">
        <v>95.3</v>
      </c>
      <c r="N11" s="68">
        <v>145</v>
      </c>
      <c r="O11" s="68">
        <v>125</v>
      </c>
      <c r="P11" s="63">
        <v>116</v>
      </c>
      <c r="Q11" s="16"/>
      <c r="R11" s="26"/>
      <c r="S11" s="26"/>
      <c r="T11" s="27"/>
      <c r="U11" s="26"/>
      <c r="V11" s="26"/>
      <c r="W11" s="27"/>
      <c r="X11" s="26"/>
      <c r="Y11" s="26"/>
      <c r="Z11" s="27"/>
    </row>
    <row r="12" spans="1:26" s="28" customFormat="1">
      <c r="A12" s="57" t="s">
        <v>50</v>
      </c>
      <c r="B12" s="182" t="s">
        <v>169</v>
      </c>
      <c r="C12" s="182" t="s">
        <v>169</v>
      </c>
      <c r="D12" s="182" t="s">
        <v>169</v>
      </c>
      <c r="E12" s="182" t="s">
        <v>169</v>
      </c>
      <c r="F12" s="182" t="s">
        <v>169</v>
      </c>
      <c r="G12" s="182" t="s">
        <v>169</v>
      </c>
      <c r="H12" s="182" t="s">
        <v>169</v>
      </c>
      <c r="I12" s="182" t="s">
        <v>169</v>
      </c>
      <c r="J12" s="182" t="s">
        <v>169</v>
      </c>
      <c r="K12" s="68">
        <v>78</v>
      </c>
      <c r="L12" s="68">
        <v>77</v>
      </c>
      <c r="M12" s="63">
        <v>101.3</v>
      </c>
      <c r="N12" s="68">
        <v>78</v>
      </c>
      <c r="O12" s="68">
        <v>77</v>
      </c>
      <c r="P12" s="63">
        <v>101.3</v>
      </c>
      <c r="Q12" s="16"/>
      <c r="R12" s="26"/>
      <c r="S12" s="26"/>
      <c r="T12" s="27"/>
      <c r="U12" s="26"/>
      <c r="V12" s="26"/>
      <c r="W12" s="27"/>
      <c r="X12" s="26"/>
      <c r="Y12" s="26"/>
      <c r="Z12" s="27"/>
    </row>
    <row r="13" spans="1:26" s="22" customFormat="1">
      <c r="A13" s="57" t="s">
        <v>51</v>
      </c>
      <c r="B13" s="68">
        <v>33</v>
      </c>
      <c r="C13" s="68">
        <v>20</v>
      </c>
      <c r="D13" s="63">
        <v>165</v>
      </c>
      <c r="E13" s="182" t="s">
        <v>169</v>
      </c>
      <c r="F13" s="182" t="s">
        <v>169</v>
      </c>
      <c r="G13" s="182" t="s">
        <v>169</v>
      </c>
      <c r="H13" s="68">
        <v>33</v>
      </c>
      <c r="I13" s="68">
        <v>20</v>
      </c>
      <c r="J13" s="63">
        <v>165</v>
      </c>
      <c r="K13" s="68">
        <v>192</v>
      </c>
      <c r="L13" s="68">
        <v>207</v>
      </c>
      <c r="M13" s="63">
        <v>92.8</v>
      </c>
      <c r="N13" s="68">
        <v>225</v>
      </c>
      <c r="O13" s="68">
        <v>227</v>
      </c>
      <c r="P13" s="63">
        <v>99.1</v>
      </c>
      <c r="Q13" s="16"/>
      <c r="R13" s="26"/>
      <c r="S13" s="26"/>
      <c r="T13" s="27"/>
      <c r="U13" s="26"/>
      <c r="V13" s="26"/>
      <c r="W13" s="27"/>
      <c r="X13" s="26"/>
      <c r="Y13" s="26"/>
      <c r="Z13" s="27"/>
    </row>
    <row r="14" spans="1:26" s="22" customFormat="1">
      <c r="A14" s="57" t="s">
        <v>52</v>
      </c>
      <c r="B14" s="68"/>
      <c r="C14" s="68"/>
      <c r="D14" s="63"/>
      <c r="E14" s="182"/>
      <c r="F14" s="182"/>
      <c r="G14" s="182"/>
      <c r="H14" s="68"/>
      <c r="I14" s="68"/>
      <c r="J14" s="63"/>
      <c r="K14" s="68"/>
      <c r="L14" s="68"/>
      <c r="M14" s="63"/>
      <c r="N14" s="68"/>
      <c r="O14" s="68"/>
      <c r="P14" s="63"/>
      <c r="Q14" s="16"/>
      <c r="R14" s="26"/>
      <c r="S14" s="26"/>
      <c r="T14" s="27"/>
      <c r="U14" s="26"/>
      <c r="V14" s="26"/>
      <c r="W14" s="27"/>
      <c r="X14" s="26"/>
      <c r="Y14" s="26"/>
      <c r="Z14" s="27"/>
    </row>
    <row r="15" spans="1:26" s="22" customFormat="1">
      <c r="A15" s="57" t="s">
        <v>53</v>
      </c>
      <c r="B15" s="68">
        <v>1674</v>
      </c>
      <c r="C15" s="68">
        <v>1690</v>
      </c>
      <c r="D15" s="63">
        <v>99.1</v>
      </c>
      <c r="E15" s="68">
        <v>231</v>
      </c>
      <c r="F15" s="68">
        <v>394</v>
      </c>
      <c r="G15" s="63">
        <v>58.6</v>
      </c>
      <c r="H15" s="68">
        <v>1443</v>
      </c>
      <c r="I15" s="68">
        <v>1296</v>
      </c>
      <c r="J15" s="63">
        <v>111.3</v>
      </c>
      <c r="K15" s="68">
        <v>3326</v>
      </c>
      <c r="L15" s="68">
        <v>3102</v>
      </c>
      <c r="M15" s="63">
        <v>107.2</v>
      </c>
      <c r="N15" s="68">
        <v>5000</v>
      </c>
      <c r="O15" s="68">
        <v>4792</v>
      </c>
      <c r="P15" s="63">
        <v>104.3</v>
      </c>
      <c r="Q15" s="16"/>
      <c r="R15" s="26"/>
      <c r="S15" s="26"/>
      <c r="T15" s="27"/>
      <c r="U15" s="26"/>
      <c r="V15" s="26"/>
      <c r="W15" s="27"/>
      <c r="X15" s="26"/>
      <c r="Y15" s="26"/>
      <c r="Z15" s="27"/>
    </row>
    <row r="16" spans="1:26" s="22" customFormat="1">
      <c r="A16" s="57" t="s">
        <v>54</v>
      </c>
      <c r="B16" s="68">
        <v>2511</v>
      </c>
      <c r="C16" s="68">
        <v>2782</v>
      </c>
      <c r="D16" s="63">
        <v>90.3</v>
      </c>
      <c r="E16" s="68">
        <v>20</v>
      </c>
      <c r="F16" s="68">
        <v>542</v>
      </c>
      <c r="G16" s="63">
        <v>3.7</v>
      </c>
      <c r="H16" s="68">
        <v>2491</v>
      </c>
      <c r="I16" s="68">
        <v>2240</v>
      </c>
      <c r="J16" s="63">
        <v>111.2</v>
      </c>
      <c r="K16" s="68">
        <v>814</v>
      </c>
      <c r="L16" s="68">
        <v>827</v>
      </c>
      <c r="M16" s="63">
        <v>98.4</v>
      </c>
      <c r="N16" s="68">
        <v>3325</v>
      </c>
      <c r="O16" s="68">
        <v>3609</v>
      </c>
      <c r="P16" s="63">
        <v>92.1</v>
      </c>
      <c r="Q16" s="16"/>
      <c r="R16" s="26"/>
      <c r="S16" s="26"/>
      <c r="T16" s="27"/>
      <c r="U16" s="26"/>
      <c r="V16" s="26"/>
      <c r="W16" s="27"/>
      <c r="X16" s="26"/>
      <c r="Y16" s="26"/>
      <c r="Z16" s="27"/>
    </row>
    <row r="17" spans="1:26" s="22" customFormat="1" ht="14.25" customHeight="1">
      <c r="A17" s="57" t="s">
        <v>55</v>
      </c>
      <c r="B17" s="68">
        <v>1169</v>
      </c>
      <c r="C17" s="68">
        <v>1084</v>
      </c>
      <c r="D17" s="63">
        <v>107.8</v>
      </c>
      <c r="E17" s="68">
        <v>11</v>
      </c>
      <c r="F17" s="68">
        <v>243</v>
      </c>
      <c r="G17" s="63">
        <v>4.5</v>
      </c>
      <c r="H17" s="68">
        <v>1158</v>
      </c>
      <c r="I17" s="68">
        <v>841</v>
      </c>
      <c r="J17" s="63">
        <v>137.69999999999999</v>
      </c>
      <c r="K17" s="68">
        <v>860</v>
      </c>
      <c r="L17" s="68">
        <v>851</v>
      </c>
      <c r="M17" s="63">
        <v>101.1</v>
      </c>
      <c r="N17" s="68">
        <v>2029</v>
      </c>
      <c r="O17" s="68">
        <v>1935</v>
      </c>
      <c r="P17" s="63">
        <v>104.9</v>
      </c>
      <c r="Q17" s="16"/>
      <c r="R17" s="26"/>
      <c r="S17" s="26"/>
      <c r="T17" s="27"/>
      <c r="U17" s="26"/>
      <c r="V17" s="26"/>
      <c r="W17" s="27"/>
      <c r="X17" s="26"/>
      <c r="Y17" s="26"/>
      <c r="Z17" s="27"/>
    </row>
    <row r="18" spans="1:26" s="28" customFormat="1" ht="14.25" customHeight="1">
      <c r="A18" s="57" t="s">
        <v>56</v>
      </c>
      <c r="B18" s="68">
        <v>3064</v>
      </c>
      <c r="C18" s="68">
        <v>2225</v>
      </c>
      <c r="D18" s="63">
        <v>137.69999999999999</v>
      </c>
      <c r="E18" s="182" t="s">
        <v>169</v>
      </c>
      <c r="F18" s="182" t="s">
        <v>169</v>
      </c>
      <c r="G18" s="182" t="s">
        <v>169</v>
      </c>
      <c r="H18" s="68">
        <v>3064</v>
      </c>
      <c r="I18" s="68">
        <v>2225</v>
      </c>
      <c r="J18" s="63">
        <v>137.69999999999999</v>
      </c>
      <c r="K18" s="68">
        <v>5191</v>
      </c>
      <c r="L18" s="68">
        <v>5197</v>
      </c>
      <c r="M18" s="63">
        <v>99.9</v>
      </c>
      <c r="N18" s="68">
        <v>8255</v>
      </c>
      <c r="O18" s="68">
        <v>7422</v>
      </c>
      <c r="P18" s="63">
        <v>111.2</v>
      </c>
      <c r="Q18" s="16"/>
      <c r="R18" s="26"/>
      <c r="S18" s="26"/>
      <c r="T18" s="27"/>
      <c r="U18" s="26"/>
      <c r="V18" s="26"/>
      <c r="W18" s="27"/>
      <c r="X18" s="26"/>
      <c r="Y18" s="26"/>
      <c r="Z18" s="27"/>
    </row>
    <row r="19" spans="1:26" s="22" customFormat="1" ht="14.25" customHeight="1">
      <c r="A19" s="57" t="s">
        <v>57</v>
      </c>
      <c r="B19" s="68">
        <v>2049</v>
      </c>
      <c r="C19" s="68">
        <v>2355</v>
      </c>
      <c r="D19" s="63">
        <v>87</v>
      </c>
      <c r="E19" s="68">
        <v>806</v>
      </c>
      <c r="F19" s="68">
        <v>891</v>
      </c>
      <c r="G19" s="63">
        <v>90.5</v>
      </c>
      <c r="H19" s="68">
        <v>1243</v>
      </c>
      <c r="I19" s="68">
        <v>1464</v>
      </c>
      <c r="J19" s="63">
        <v>84.9</v>
      </c>
      <c r="K19" s="68">
        <v>6556</v>
      </c>
      <c r="L19" s="68">
        <v>6521</v>
      </c>
      <c r="M19" s="63">
        <v>100.5</v>
      </c>
      <c r="N19" s="68">
        <v>8605</v>
      </c>
      <c r="O19" s="68">
        <v>8876</v>
      </c>
      <c r="P19" s="63">
        <v>96.9</v>
      </c>
      <c r="Q19" s="16"/>
      <c r="R19" s="26"/>
      <c r="S19" s="26"/>
      <c r="T19" s="27"/>
      <c r="U19" s="26"/>
      <c r="V19" s="26"/>
      <c r="W19" s="27"/>
      <c r="X19" s="26"/>
      <c r="Y19" s="26"/>
      <c r="Z19" s="27"/>
    </row>
    <row r="20" spans="1:26" s="22" customFormat="1" ht="14.25" customHeight="1">
      <c r="A20" s="57" t="s">
        <v>58</v>
      </c>
      <c r="B20" s="68">
        <v>727</v>
      </c>
      <c r="C20" s="68">
        <v>1600</v>
      </c>
      <c r="D20" s="63">
        <v>45.4</v>
      </c>
      <c r="E20" s="68">
        <v>150</v>
      </c>
      <c r="F20" s="68">
        <v>1031</v>
      </c>
      <c r="G20" s="63">
        <v>14.5</v>
      </c>
      <c r="H20" s="68">
        <v>577</v>
      </c>
      <c r="I20" s="68">
        <v>569</v>
      </c>
      <c r="J20" s="63">
        <v>101.4</v>
      </c>
      <c r="K20" s="68">
        <v>1832</v>
      </c>
      <c r="L20" s="68">
        <v>1734</v>
      </c>
      <c r="M20" s="63">
        <v>105.7</v>
      </c>
      <c r="N20" s="68">
        <v>2559</v>
      </c>
      <c r="O20" s="68">
        <v>3334</v>
      </c>
      <c r="P20" s="63">
        <v>76.8</v>
      </c>
      <c r="Q20" s="16"/>
      <c r="R20" s="26"/>
      <c r="S20" s="26"/>
      <c r="T20" s="27"/>
      <c r="U20" s="26"/>
      <c r="V20" s="26"/>
      <c r="W20" s="27"/>
      <c r="X20" s="26"/>
      <c r="Y20" s="26"/>
      <c r="Z20" s="27"/>
    </row>
    <row r="21" spans="1:26" s="22" customFormat="1" ht="14.25" customHeight="1">
      <c r="A21" s="154" t="s">
        <v>59</v>
      </c>
      <c r="B21" s="208">
        <v>6024</v>
      </c>
      <c r="C21" s="208">
        <v>6717</v>
      </c>
      <c r="D21" s="188">
        <v>89.7</v>
      </c>
      <c r="E21" s="208">
        <v>422</v>
      </c>
      <c r="F21" s="208">
        <v>287</v>
      </c>
      <c r="G21" s="188">
        <v>147</v>
      </c>
      <c r="H21" s="208">
        <v>5602</v>
      </c>
      <c r="I21" s="208">
        <v>6430</v>
      </c>
      <c r="J21" s="188">
        <v>87.1</v>
      </c>
      <c r="K21" s="208">
        <v>3078</v>
      </c>
      <c r="L21" s="208">
        <v>3064</v>
      </c>
      <c r="M21" s="188">
        <v>100.5</v>
      </c>
      <c r="N21" s="208">
        <v>9102</v>
      </c>
      <c r="O21" s="208">
        <v>9781</v>
      </c>
      <c r="P21" s="188">
        <v>93.1</v>
      </c>
      <c r="Q21" s="16"/>
      <c r="R21" s="26"/>
      <c r="S21" s="26"/>
      <c r="T21" s="27"/>
      <c r="U21" s="26"/>
      <c r="V21" s="26"/>
      <c r="W21" s="27"/>
      <c r="X21" s="26"/>
      <c r="Y21" s="26"/>
      <c r="Z21" s="27"/>
    </row>
    <row r="22" spans="1:26" s="22" customFormat="1" ht="14.25" customHeight="1">
      <c r="A22" s="29"/>
      <c r="B22" s="159"/>
      <c r="C22" s="159"/>
      <c r="D22" s="159"/>
      <c r="E22" s="159"/>
      <c r="F22" s="159"/>
      <c r="G22" s="159"/>
      <c r="H22" s="159"/>
      <c r="I22" s="159"/>
      <c r="J22" s="159"/>
      <c r="K22" s="159"/>
      <c r="L22" s="159"/>
      <c r="M22" s="159"/>
      <c r="N22" s="159"/>
      <c r="O22" s="159"/>
      <c r="P22" s="159"/>
      <c r="Q22" s="16"/>
      <c r="R22" s="26"/>
      <c r="S22" s="26"/>
      <c r="T22" s="27"/>
      <c r="U22" s="26"/>
      <c r="V22" s="26"/>
      <c r="W22" s="27"/>
      <c r="X22" s="26"/>
      <c r="Y22" s="26"/>
      <c r="Z22" s="27"/>
    </row>
    <row r="23" spans="1:26" s="22" customFormat="1" ht="14.25" customHeight="1">
      <c r="A23" s="29"/>
      <c r="B23" s="179"/>
      <c r="C23" s="179"/>
      <c r="D23" s="186"/>
      <c r="E23" s="68"/>
      <c r="F23" s="68"/>
      <c r="G23" s="186"/>
      <c r="H23" s="68"/>
      <c r="I23" s="68"/>
      <c r="J23" s="186"/>
      <c r="K23" s="68"/>
      <c r="L23" s="68"/>
      <c r="M23" s="186"/>
      <c r="N23" s="68"/>
      <c r="O23" s="68"/>
      <c r="P23" s="186"/>
      <c r="Q23" s="16"/>
      <c r="R23" s="26"/>
      <c r="S23" s="26"/>
      <c r="T23" s="27"/>
      <c r="U23" s="26"/>
      <c r="V23" s="26"/>
      <c r="W23" s="27"/>
      <c r="X23" s="26"/>
      <c r="Y23" s="26"/>
      <c r="Z23" s="27"/>
    </row>
    <row r="24" spans="1:26" s="22" customFormat="1" ht="14.25" customHeight="1">
      <c r="A24" s="29"/>
      <c r="B24" s="53"/>
      <c r="C24" s="53"/>
      <c r="D24" s="31"/>
      <c r="E24" s="53"/>
      <c r="F24" s="53"/>
      <c r="G24" s="31"/>
      <c r="H24" s="53"/>
      <c r="I24" s="53"/>
      <c r="J24" s="31"/>
      <c r="K24" s="53"/>
      <c r="L24" s="53"/>
      <c r="M24" s="31"/>
      <c r="O24" s="26"/>
      <c r="P24" s="26"/>
      <c r="Q24" s="16"/>
      <c r="R24" s="26"/>
      <c r="S24" s="26"/>
      <c r="T24" s="27"/>
      <c r="U24" s="26"/>
      <c r="V24" s="26"/>
      <c r="W24" s="27"/>
      <c r="X24" s="26"/>
      <c r="Y24" s="26"/>
      <c r="Z24" s="27"/>
    </row>
    <row r="25" spans="1:26" s="22" customFormat="1" ht="12" customHeight="1">
      <c r="A25" s="26"/>
      <c r="B25" s="26"/>
      <c r="C25" s="27"/>
      <c r="D25" s="26"/>
      <c r="E25" s="26"/>
      <c r="F25" s="27"/>
      <c r="G25" s="26"/>
      <c r="H25" s="26"/>
      <c r="I25" s="27"/>
      <c r="J25" s="26"/>
      <c r="K25" s="26"/>
      <c r="L25" s="27"/>
      <c r="Q25" s="25"/>
    </row>
    <row r="26" spans="1:26" s="22" customFormat="1">
      <c r="A26" s="26"/>
      <c r="B26" s="26"/>
      <c r="C26" s="27"/>
      <c r="D26" s="26"/>
      <c r="E26" s="26"/>
      <c r="F26" s="27"/>
      <c r="G26" s="33"/>
      <c r="H26" s="33"/>
      <c r="I26" s="33"/>
      <c r="J26" s="26"/>
      <c r="K26" s="26"/>
      <c r="L26" s="27"/>
      <c r="Q26" s="25"/>
    </row>
    <row r="27" spans="1:26" s="22" customFormat="1">
      <c r="A27" s="26"/>
      <c r="B27" s="26"/>
      <c r="C27" s="27"/>
      <c r="D27" s="26"/>
      <c r="E27" s="26"/>
      <c r="F27" s="27"/>
      <c r="G27" s="26"/>
      <c r="H27" s="26"/>
      <c r="I27" s="27"/>
      <c r="J27" s="26"/>
      <c r="K27" s="26"/>
      <c r="L27" s="27"/>
      <c r="Q27" s="25"/>
    </row>
  </sheetData>
  <mergeCells count="8">
    <mergeCell ref="A1:P1"/>
    <mergeCell ref="N4:P5"/>
    <mergeCell ref="A4:A6"/>
    <mergeCell ref="B4:D5"/>
    <mergeCell ref="E5:G5"/>
    <mergeCell ref="H5:J5"/>
    <mergeCell ref="E4:J4"/>
    <mergeCell ref="K4:M5"/>
  </mergeCells>
  <phoneticPr fontId="9" type="noConversion"/>
  <pageMargins left="0.78740157480314965" right="0.39370078740157483" top="0.39370078740157483" bottom="0.39370078740157483" header="0.16" footer="0.31496062992125984"/>
  <pageSetup paperSize="9" scale="78" firstPageNumber="4"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2"/>
  <sheetViews>
    <sheetView workbookViewId="0">
      <selection sqref="A1:P1"/>
    </sheetView>
  </sheetViews>
  <sheetFormatPr defaultRowHeight="12.75"/>
  <cols>
    <col min="1" max="1" width="18.28515625" style="54" customWidth="1"/>
    <col min="2" max="13" width="9.7109375" style="54" customWidth="1"/>
    <col min="14" max="15" width="9.140625" style="54"/>
    <col min="16" max="16" width="9.85546875" style="54" customWidth="1"/>
    <col min="17" max="17" width="9.140625" style="79"/>
    <col min="18" max="16384" width="9.140625" style="54"/>
  </cols>
  <sheetData>
    <row r="1" spans="1:26" ht="17.25" customHeight="1">
      <c r="A1" s="266" t="s">
        <v>116</v>
      </c>
      <c r="B1" s="266"/>
      <c r="C1" s="266"/>
      <c r="D1" s="266"/>
      <c r="E1" s="266"/>
      <c r="F1" s="266"/>
      <c r="G1" s="266"/>
      <c r="H1" s="266"/>
      <c r="I1" s="266"/>
      <c r="J1" s="266"/>
      <c r="K1" s="266"/>
      <c r="L1" s="266"/>
      <c r="M1" s="266"/>
      <c r="N1" s="266"/>
      <c r="O1" s="266"/>
      <c r="P1" s="266"/>
    </row>
    <row r="2" spans="1:26" ht="12.75" customHeight="1">
      <c r="A2" s="69"/>
      <c r="B2" s="69"/>
      <c r="C2" s="69"/>
      <c r="D2" s="69"/>
      <c r="E2" s="69"/>
      <c r="F2" s="69"/>
      <c r="G2" s="69"/>
      <c r="H2" s="69"/>
      <c r="I2" s="69"/>
      <c r="J2" s="69"/>
      <c r="K2" s="69"/>
      <c r="L2" s="69"/>
      <c r="M2" s="69"/>
      <c r="N2" s="69"/>
      <c r="O2" s="69"/>
      <c r="P2" s="69"/>
    </row>
    <row r="3" spans="1:26" ht="12.75" customHeight="1">
      <c r="A3" s="55"/>
      <c r="B3" s="81"/>
      <c r="C3" s="81"/>
      <c r="D3" s="81"/>
      <c r="E3" s="55"/>
      <c r="F3" s="55"/>
      <c r="G3" s="55"/>
      <c r="H3" s="55"/>
      <c r="I3" s="55"/>
      <c r="J3" s="55"/>
      <c r="K3" s="55"/>
      <c r="L3" s="55"/>
      <c r="M3" s="56"/>
      <c r="P3" s="56" t="s">
        <v>33</v>
      </c>
    </row>
    <row r="4" spans="1:26" ht="16.899999999999999" customHeight="1">
      <c r="A4" s="277"/>
      <c r="B4" s="276" t="s">
        <v>112</v>
      </c>
      <c r="C4" s="276"/>
      <c r="D4" s="276"/>
      <c r="E4" s="268" t="s">
        <v>5</v>
      </c>
      <c r="F4" s="269"/>
      <c r="G4" s="269"/>
      <c r="H4" s="269"/>
      <c r="I4" s="269"/>
      <c r="J4" s="269"/>
      <c r="K4" s="270" t="s">
        <v>113</v>
      </c>
      <c r="L4" s="271"/>
      <c r="M4" s="272"/>
      <c r="N4" s="276" t="s">
        <v>114</v>
      </c>
      <c r="O4" s="276"/>
      <c r="P4" s="268"/>
    </row>
    <row r="5" spans="1:26" ht="24" customHeight="1">
      <c r="A5" s="277"/>
      <c r="B5" s="276"/>
      <c r="C5" s="276"/>
      <c r="D5" s="276"/>
      <c r="E5" s="276" t="s">
        <v>6</v>
      </c>
      <c r="F5" s="276"/>
      <c r="G5" s="276"/>
      <c r="H5" s="276" t="s">
        <v>7</v>
      </c>
      <c r="I5" s="276"/>
      <c r="J5" s="276"/>
      <c r="K5" s="273"/>
      <c r="L5" s="274"/>
      <c r="M5" s="275"/>
      <c r="N5" s="276"/>
      <c r="O5" s="276"/>
      <c r="P5" s="268"/>
    </row>
    <row r="6" spans="1:26" ht="37.5" customHeight="1">
      <c r="A6" s="277"/>
      <c r="B6" s="10">
        <v>2026</v>
      </c>
      <c r="C6" s="10">
        <v>2025</v>
      </c>
      <c r="D6" s="10" t="s">
        <v>156</v>
      </c>
      <c r="E6" s="10">
        <v>2026</v>
      </c>
      <c r="F6" s="10">
        <v>2025</v>
      </c>
      <c r="G6" s="10" t="s">
        <v>156</v>
      </c>
      <c r="H6" s="10">
        <v>2026</v>
      </c>
      <c r="I6" s="10">
        <v>2025</v>
      </c>
      <c r="J6" s="10" t="s">
        <v>156</v>
      </c>
      <c r="K6" s="10">
        <v>2026</v>
      </c>
      <c r="L6" s="10">
        <v>2025</v>
      </c>
      <c r="M6" s="10" t="s">
        <v>156</v>
      </c>
      <c r="N6" s="10">
        <v>2026</v>
      </c>
      <c r="O6" s="10">
        <v>2025</v>
      </c>
      <c r="P6" s="11" t="s">
        <v>156</v>
      </c>
    </row>
    <row r="7" spans="1:26" s="28" customFormat="1">
      <c r="A7" s="156" t="s">
        <v>62</v>
      </c>
      <c r="B7" s="67">
        <v>14097</v>
      </c>
      <c r="C7" s="67">
        <v>13160</v>
      </c>
      <c r="D7" s="65">
        <v>107.1</v>
      </c>
      <c r="E7" s="67">
        <v>128</v>
      </c>
      <c r="F7" s="67">
        <v>537</v>
      </c>
      <c r="G7" s="65">
        <v>23.8</v>
      </c>
      <c r="H7" s="67">
        <v>13969</v>
      </c>
      <c r="I7" s="67">
        <v>12623</v>
      </c>
      <c r="J7" s="65">
        <v>110.7</v>
      </c>
      <c r="K7" s="67">
        <v>30397</v>
      </c>
      <c r="L7" s="67">
        <v>30293</v>
      </c>
      <c r="M7" s="65">
        <v>100.3</v>
      </c>
      <c r="N7" s="67">
        <v>44494</v>
      </c>
      <c r="O7" s="67">
        <v>43453</v>
      </c>
      <c r="P7" s="65">
        <v>102.4</v>
      </c>
      <c r="Q7" s="80"/>
      <c r="R7" s="26"/>
      <c r="S7" s="26"/>
      <c r="T7" s="27"/>
      <c r="U7" s="26"/>
      <c r="V7" s="26"/>
      <c r="W7" s="27"/>
      <c r="X7" s="26"/>
      <c r="Y7" s="26"/>
      <c r="Z7" s="27"/>
    </row>
    <row r="8" spans="1:26" s="28" customFormat="1">
      <c r="A8" s="57" t="s">
        <v>47</v>
      </c>
      <c r="B8" s="67">
        <v>2</v>
      </c>
      <c r="C8" s="67">
        <v>5</v>
      </c>
      <c r="D8" s="65">
        <v>40</v>
      </c>
      <c r="E8" s="181" t="s">
        <v>169</v>
      </c>
      <c r="F8" s="181" t="s">
        <v>169</v>
      </c>
      <c r="G8" s="181" t="s">
        <v>169</v>
      </c>
      <c r="H8" s="67">
        <v>2</v>
      </c>
      <c r="I8" s="67">
        <v>5</v>
      </c>
      <c r="J8" s="65">
        <v>40</v>
      </c>
      <c r="K8" s="67">
        <v>280</v>
      </c>
      <c r="L8" s="67">
        <v>266</v>
      </c>
      <c r="M8" s="65">
        <v>105.3</v>
      </c>
      <c r="N8" s="67">
        <v>282</v>
      </c>
      <c r="O8" s="67">
        <v>271</v>
      </c>
      <c r="P8" s="65">
        <v>104.1</v>
      </c>
      <c r="Q8" s="80"/>
      <c r="R8" s="26"/>
      <c r="S8" s="26"/>
      <c r="T8" s="27"/>
      <c r="U8" s="26"/>
      <c r="V8" s="26"/>
      <c r="W8" s="27"/>
      <c r="X8" s="26"/>
      <c r="Y8" s="26"/>
      <c r="Z8" s="27"/>
    </row>
    <row r="9" spans="1:26" s="28" customFormat="1">
      <c r="A9" s="57" t="s">
        <v>48</v>
      </c>
      <c r="B9" s="181" t="s">
        <v>169</v>
      </c>
      <c r="C9" s="181" t="s">
        <v>169</v>
      </c>
      <c r="D9" s="181" t="s">
        <v>169</v>
      </c>
      <c r="E9" s="181" t="s">
        <v>169</v>
      </c>
      <c r="F9" s="181" t="s">
        <v>169</v>
      </c>
      <c r="G9" s="181" t="s">
        <v>169</v>
      </c>
      <c r="H9" s="181" t="s">
        <v>169</v>
      </c>
      <c r="I9" s="181" t="s">
        <v>169</v>
      </c>
      <c r="J9" s="181" t="s">
        <v>169</v>
      </c>
      <c r="K9" s="67">
        <v>54</v>
      </c>
      <c r="L9" s="67">
        <v>57</v>
      </c>
      <c r="M9" s="65">
        <v>94.7</v>
      </c>
      <c r="N9" s="67">
        <v>54</v>
      </c>
      <c r="O9" s="67">
        <v>57</v>
      </c>
      <c r="P9" s="65">
        <v>94.7</v>
      </c>
      <c r="Q9" s="80"/>
      <c r="R9" s="26"/>
      <c r="S9" s="26"/>
      <c r="T9" s="27"/>
      <c r="U9" s="26"/>
      <c r="V9" s="26"/>
      <c r="W9" s="27"/>
      <c r="X9" s="26"/>
      <c r="Y9" s="26"/>
      <c r="Z9" s="27"/>
    </row>
    <row r="10" spans="1:26" s="28" customFormat="1">
      <c r="A10" s="57" t="s">
        <v>119</v>
      </c>
      <c r="B10" s="67">
        <v>23</v>
      </c>
      <c r="C10" s="67">
        <v>23</v>
      </c>
      <c r="D10" s="65">
        <v>100</v>
      </c>
      <c r="E10" s="181" t="s">
        <v>169</v>
      </c>
      <c r="F10" s="181" t="s">
        <v>169</v>
      </c>
      <c r="G10" s="181" t="s">
        <v>169</v>
      </c>
      <c r="H10" s="67">
        <v>23</v>
      </c>
      <c r="I10" s="67">
        <v>23</v>
      </c>
      <c r="J10" s="65">
        <v>100</v>
      </c>
      <c r="K10" s="67">
        <v>17</v>
      </c>
      <c r="L10" s="67">
        <v>17</v>
      </c>
      <c r="M10" s="65">
        <v>100</v>
      </c>
      <c r="N10" s="67">
        <v>40</v>
      </c>
      <c r="O10" s="67">
        <v>40</v>
      </c>
      <c r="P10" s="65">
        <v>100</v>
      </c>
      <c r="Q10" s="80"/>
      <c r="R10" s="26"/>
      <c r="S10" s="26"/>
      <c r="T10" s="27"/>
      <c r="U10" s="26"/>
      <c r="V10" s="26"/>
      <c r="W10" s="27"/>
      <c r="X10" s="26"/>
      <c r="Y10" s="26"/>
      <c r="Z10" s="27"/>
    </row>
    <row r="11" spans="1:26" s="28" customFormat="1">
      <c r="A11" s="57" t="s">
        <v>63</v>
      </c>
      <c r="B11" s="67">
        <v>96</v>
      </c>
      <c r="C11" s="67">
        <v>7</v>
      </c>
      <c r="D11" s="65">
        <v>1371.4</v>
      </c>
      <c r="E11" s="181" t="s">
        <v>169</v>
      </c>
      <c r="F11" s="181" t="s">
        <v>169</v>
      </c>
      <c r="G11" s="181" t="s">
        <v>169</v>
      </c>
      <c r="H11" s="67">
        <v>96</v>
      </c>
      <c r="I11" s="67">
        <v>7</v>
      </c>
      <c r="J11" s="65">
        <v>1371.4</v>
      </c>
      <c r="K11" s="67">
        <v>81</v>
      </c>
      <c r="L11" s="67">
        <v>88</v>
      </c>
      <c r="M11" s="65">
        <v>92</v>
      </c>
      <c r="N11" s="67">
        <v>177</v>
      </c>
      <c r="O11" s="67">
        <v>95</v>
      </c>
      <c r="P11" s="65">
        <v>186.3</v>
      </c>
      <c r="Q11" s="80"/>
      <c r="R11" s="26"/>
      <c r="S11" s="26"/>
      <c r="T11" s="27"/>
      <c r="U11" s="26"/>
      <c r="V11" s="26"/>
      <c r="W11" s="27"/>
      <c r="X11" s="26"/>
      <c r="Y11" s="26"/>
      <c r="Z11" s="27"/>
    </row>
    <row r="12" spans="1:26" s="28" customFormat="1">
      <c r="A12" s="57" t="s">
        <v>50</v>
      </c>
      <c r="B12" s="181" t="s">
        <v>169</v>
      </c>
      <c r="C12" s="181" t="s">
        <v>169</v>
      </c>
      <c r="D12" s="181" t="s">
        <v>169</v>
      </c>
      <c r="E12" s="181" t="s">
        <v>169</v>
      </c>
      <c r="F12" s="181" t="s">
        <v>169</v>
      </c>
      <c r="G12" s="181" t="s">
        <v>169</v>
      </c>
      <c r="H12" s="181" t="s">
        <v>169</v>
      </c>
      <c r="I12" s="181" t="s">
        <v>169</v>
      </c>
      <c r="J12" s="181" t="s">
        <v>169</v>
      </c>
      <c r="K12" s="67">
        <v>128</v>
      </c>
      <c r="L12" s="67">
        <v>122</v>
      </c>
      <c r="M12" s="65">
        <v>104.9</v>
      </c>
      <c r="N12" s="67">
        <v>128</v>
      </c>
      <c r="O12" s="67">
        <v>122</v>
      </c>
      <c r="P12" s="65">
        <v>104.9</v>
      </c>
      <c r="Q12" s="80"/>
      <c r="R12" s="26"/>
      <c r="S12" s="26"/>
      <c r="T12" s="27"/>
      <c r="U12" s="26"/>
      <c r="V12" s="26"/>
      <c r="W12" s="27"/>
      <c r="X12" s="26"/>
      <c r="Y12" s="26"/>
      <c r="Z12" s="27"/>
    </row>
    <row r="13" spans="1:26" s="22" customFormat="1">
      <c r="A13" s="57" t="s">
        <v>51</v>
      </c>
      <c r="B13" s="67">
        <v>13</v>
      </c>
      <c r="C13" s="67">
        <v>12</v>
      </c>
      <c r="D13" s="65">
        <v>108.3</v>
      </c>
      <c r="E13" s="181" t="s">
        <v>169</v>
      </c>
      <c r="F13" s="181" t="s">
        <v>169</v>
      </c>
      <c r="G13" s="181" t="s">
        <v>169</v>
      </c>
      <c r="H13" s="67">
        <v>13</v>
      </c>
      <c r="I13" s="67">
        <v>12</v>
      </c>
      <c r="J13" s="65">
        <v>108.3</v>
      </c>
      <c r="K13" s="67">
        <v>28</v>
      </c>
      <c r="L13" s="67">
        <v>28</v>
      </c>
      <c r="M13" s="65">
        <v>100</v>
      </c>
      <c r="N13" s="67">
        <v>41</v>
      </c>
      <c r="O13" s="67">
        <v>40</v>
      </c>
      <c r="P13" s="65">
        <v>102.5</v>
      </c>
      <c r="Q13" s="80"/>
      <c r="R13" s="26"/>
      <c r="S13" s="26"/>
      <c r="T13" s="27"/>
      <c r="U13" s="26"/>
      <c r="V13" s="26"/>
      <c r="W13" s="27"/>
      <c r="X13" s="26"/>
      <c r="Y13" s="26"/>
      <c r="Z13" s="27"/>
    </row>
    <row r="14" spans="1:26" s="22" customFormat="1">
      <c r="A14" s="57" t="s">
        <v>52</v>
      </c>
      <c r="B14" s="67"/>
      <c r="C14" s="67"/>
      <c r="D14" s="65"/>
      <c r="E14" s="181"/>
      <c r="F14" s="181"/>
      <c r="G14" s="181"/>
      <c r="H14" s="67"/>
      <c r="I14" s="67"/>
      <c r="J14" s="65"/>
      <c r="K14" s="67"/>
      <c r="L14" s="67"/>
      <c r="M14" s="65"/>
      <c r="N14" s="67"/>
      <c r="O14" s="67"/>
      <c r="P14" s="65"/>
      <c r="Q14" s="80"/>
      <c r="R14" s="26"/>
      <c r="S14" s="26"/>
      <c r="T14" s="27"/>
      <c r="U14" s="26"/>
      <c r="V14" s="26"/>
      <c r="W14" s="27"/>
      <c r="X14" s="26"/>
      <c r="Y14" s="26"/>
      <c r="Z14" s="27"/>
    </row>
    <row r="15" spans="1:26" s="22" customFormat="1">
      <c r="A15" s="57" t="s">
        <v>53</v>
      </c>
      <c r="B15" s="67">
        <v>1949</v>
      </c>
      <c r="C15" s="67">
        <v>1503</v>
      </c>
      <c r="D15" s="65">
        <v>129.69999999999999</v>
      </c>
      <c r="E15" s="67">
        <v>15</v>
      </c>
      <c r="F15" s="67">
        <v>70</v>
      </c>
      <c r="G15" s="65">
        <v>21.4</v>
      </c>
      <c r="H15" s="67">
        <v>1934</v>
      </c>
      <c r="I15" s="67">
        <v>1433</v>
      </c>
      <c r="J15" s="65">
        <v>135</v>
      </c>
      <c r="K15" s="67">
        <v>3511</v>
      </c>
      <c r="L15" s="67">
        <v>3482</v>
      </c>
      <c r="M15" s="65">
        <v>100.8</v>
      </c>
      <c r="N15" s="67">
        <v>5460</v>
      </c>
      <c r="O15" s="67">
        <v>4985</v>
      </c>
      <c r="P15" s="65">
        <v>109.5</v>
      </c>
      <c r="Q15" s="80"/>
      <c r="R15" s="26"/>
      <c r="S15" s="26"/>
      <c r="T15" s="27"/>
      <c r="U15" s="26"/>
      <c r="V15" s="26"/>
      <c r="W15" s="27"/>
      <c r="X15" s="26"/>
      <c r="Y15" s="26"/>
      <c r="Z15" s="27"/>
    </row>
    <row r="16" spans="1:26" s="22" customFormat="1">
      <c r="A16" s="57" t="s">
        <v>54</v>
      </c>
      <c r="B16" s="67">
        <v>3153</v>
      </c>
      <c r="C16" s="67">
        <v>3363</v>
      </c>
      <c r="D16" s="65">
        <v>93.8</v>
      </c>
      <c r="E16" s="181" t="s">
        <v>169</v>
      </c>
      <c r="F16" s="67">
        <v>1</v>
      </c>
      <c r="G16" s="181" t="s">
        <v>169</v>
      </c>
      <c r="H16" s="67">
        <v>3153</v>
      </c>
      <c r="I16" s="67">
        <v>3362</v>
      </c>
      <c r="J16" s="65">
        <v>93.8</v>
      </c>
      <c r="K16" s="67">
        <v>3297</v>
      </c>
      <c r="L16" s="67">
        <v>3375</v>
      </c>
      <c r="M16" s="65">
        <v>97.7</v>
      </c>
      <c r="N16" s="67">
        <v>6450</v>
      </c>
      <c r="O16" s="67">
        <v>6738</v>
      </c>
      <c r="P16" s="65">
        <v>95.7</v>
      </c>
      <c r="Q16" s="80"/>
      <c r="R16" s="26"/>
      <c r="S16" s="26"/>
      <c r="T16" s="27"/>
      <c r="U16" s="26"/>
      <c r="V16" s="26"/>
      <c r="W16" s="27"/>
      <c r="X16" s="26"/>
      <c r="Y16" s="26"/>
      <c r="Z16" s="27"/>
    </row>
    <row r="17" spans="1:26" s="22" customFormat="1" ht="14.25" customHeight="1">
      <c r="A17" s="57" t="s">
        <v>55</v>
      </c>
      <c r="B17" s="67">
        <v>709</v>
      </c>
      <c r="C17" s="67">
        <v>578</v>
      </c>
      <c r="D17" s="65">
        <v>122.7</v>
      </c>
      <c r="E17" s="67">
        <v>9</v>
      </c>
      <c r="F17" s="67">
        <v>10</v>
      </c>
      <c r="G17" s="65">
        <v>90</v>
      </c>
      <c r="H17" s="67">
        <v>700</v>
      </c>
      <c r="I17" s="67">
        <v>568</v>
      </c>
      <c r="J17" s="65">
        <v>123.2</v>
      </c>
      <c r="K17" s="67">
        <v>2366</v>
      </c>
      <c r="L17" s="67">
        <v>2342</v>
      </c>
      <c r="M17" s="65">
        <v>101</v>
      </c>
      <c r="N17" s="67">
        <v>3075</v>
      </c>
      <c r="O17" s="67">
        <v>2920</v>
      </c>
      <c r="P17" s="65">
        <v>105.3</v>
      </c>
      <c r="Q17" s="80"/>
      <c r="R17" s="26"/>
      <c r="S17" s="26"/>
      <c r="T17" s="27"/>
      <c r="U17" s="26"/>
      <c r="V17" s="26"/>
      <c r="W17" s="27"/>
      <c r="X17" s="26"/>
      <c r="Y17" s="26"/>
      <c r="Z17" s="27"/>
    </row>
    <row r="18" spans="1:26" s="28" customFormat="1" ht="14.25" customHeight="1">
      <c r="A18" s="57" t="s">
        <v>56</v>
      </c>
      <c r="B18" s="67">
        <v>2740</v>
      </c>
      <c r="C18" s="67">
        <v>1932</v>
      </c>
      <c r="D18" s="65">
        <v>141.80000000000001</v>
      </c>
      <c r="E18" s="181" t="s">
        <v>169</v>
      </c>
      <c r="F18" s="181" t="s">
        <v>169</v>
      </c>
      <c r="G18" s="181" t="s">
        <v>169</v>
      </c>
      <c r="H18" s="67">
        <v>2740</v>
      </c>
      <c r="I18" s="67">
        <v>1932</v>
      </c>
      <c r="J18" s="65">
        <v>141.80000000000001</v>
      </c>
      <c r="K18" s="67">
        <v>5904</v>
      </c>
      <c r="L18" s="67">
        <v>5858</v>
      </c>
      <c r="M18" s="65">
        <v>100.8</v>
      </c>
      <c r="N18" s="67">
        <v>8644</v>
      </c>
      <c r="O18" s="67">
        <v>7790</v>
      </c>
      <c r="P18" s="65">
        <v>111</v>
      </c>
      <c r="Q18" s="80"/>
      <c r="R18" s="26"/>
      <c r="S18" s="26"/>
      <c r="T18" s="27"/>
      <c r="U18" s="26"/>
      <c r="V18" s="26"/>
      <c r="W18" s="27"/>
      <c r="X18" s="26"/>
      <c r="Y18" s="26"/>
      <c r="Z18" s="27"/>
    </row>
    <row r="19" spans="1:26" s="22" customFormat="1" ht="14.25" customHeight="1">
      <c r="A19" s="57" t="s">
        <v>57</v>
      </c>
      <c r="B19" s="67">
        <v>948</v>
      </c>
      <c r="C19" s="67">
        <v>1356</v>
      </c>
      <c r="D19" s="65">
        <v>69.900000000000006</v>
      </c>
      <c r="E19" s="67">
        <v>15</v>
      </c>
      <c r="F19" s="67">
        <v>395</v>
      </c>
      <c r="G19" s="65">
        <v>3.8</v>
      </c>
      <c r="H19" s="67">
        <v>933</v>
      </c>
      <c r="I19" s="67">
        <v>961</v>
      </c>
      <c r="J19" s="65">
        <v>97.1</v>
      </c>
      <c r="K19" s="67">
        <v>5837</v>
      </c>
      <c r="L19" s="67">
        <v>5905</v>
      </c>
      <c r="M19" s="65">
        <v>98.8</v>
      </c>
      <c r="N19" s="67">
        <v>6785</v>
      </c>
      <c r="O19" s="67">
        <v>7261</v>
      </c>
      <c r="P19" s="65">
        <v>93.4</v>
      </c>
      <c r="Q19" s="80"/>
      <c r="R19" s="26"/>
      <c r="S19" s="26"/>
      <c r="T19" s="27"/>
      <c r="U19" s="26"/>
      <c r="V19" s="26"/>
      <c r="W19" s="27"/>
      <c r="X19" s="26"/>
      <c r="Y19" s="26"/>
      <c r="Z19" s="27"/>
    </row>
    <row r="20" spans="1:26" s="22" customFormat="1" ht="14.25" customHeight="1">
      <c r="A20" s="57" t="s">
        <v>58</v>
      </c>
      <c r="B20" s="67">
        <v>279</v>
      </c>
      <c r="C20" s="67">
        <v>281</v>
      </c>
      <c r="D20" s="65">
        <v>99.3</v>
      </c>
      <c r="E20" s="67">
        <v>24</v>
      </c>
      <c r="F20" s="181" t="s">
        <v>169</v>
      </c>
      <c r="G20" s="181" t="s">
        <v>169</v>
      </c>
      <c r="H20" s="67">
        <v>255</v>
      </c>
      <c r="I20" s="67">
        <v>281</v>
      </c>
      <c r="J20" s="65">
        <v>90.7</v>
      </c>
      <c r="K20" s="67">
        <v>3526</v>
      </c>
      <c r="L20" s="67">
        <v>3397</v>
      </c>
      <c r="M20" s="65">
        <v>103.8</v>
      </c>
      <c r="N20" s="67">
        <v>3805</v>
      </c>
      <c r="O20" s="67">
        <v>3678</v>
      </c>
      <c r="P20" s="65">
        <v>103.5</v>
      </c>
      <c r="Q20" s="80"/>
      <c r="R20" s="26"/>
      <c r="S20" s="26"/>
      <c r="T20" s="27"/>
      <c r="U20" s="26"/>
      <c r="V20" s="26"/>
      <c r="W20" s="27"/>
      <c r="X20" s="26"/>
      <c r="Y20" s="26"/>
      <c r="Z20" s="27"/>
    </row>
    <row r="21" spans="1:26" s="22" customFormat="1" ht="14.25" customHeight="1">
      <c r="A21" s="154" t="s">
        <v>59</v>
      </c>
      <c r="B21" s="67">
        <v>4185</v>
      </c>
      <c r="C21" s="67">
        <v>4100</v>
      </c>
      <c r="D21" s="65">
        <v>102.1</v>
      </c>
      <c r="E21" s="67">
        <v>65</v>
      </c>
      <c r="F21" s="67">
        <v>61</v>
      </c>
      <c r="G21" s="65">
        <v>106.6</v>
      </c>
      <c r="H21" s="67">
        <v>4120</v>
      </c>
      <c r="I21" s="67">
        <v>4039</v>
      </c>
      <c r="J21" s="65">
        <v>102</v>
      </c>
      <c r="K21" s="67">
        <v>5368</v>
      </c>
      <c r="L21" s="67">
        <v>5356</v>
      </c>
      <c r="M21" s="65">
        <v>100.2</v>
      </c>
      <c r="N21" s="67">
        <v>9553</v>
      </c>
      <c r="O21" s="67">
        <v>9456</v>
      </c>
      <c r="P21" s="65">
        <v>101</v>
      </c>
      <c r="Q21" s="80"/>
      <c r="R21" s="26"/>
      <c r="S21" s="26"/>
      <c r="T21" s="27"/>
      <c r="U21" s="26"/>
      <c r="V21" s="26"/>
      <c r="W21" s="27"/>
      <c r="X21" s="26"/>
      <c r="Y21" s="26"/>
      <c r="Z21" s="27"/>
    </row>
    <row r="22" spans="1:26" s="22" customFormat="1" ht="14.25" customHeight="1">
      <c r="A22" s="29"/>
      <c r="B22" s="159"/>
      <c r="C22" s="159"/>
      <c r="D22" s="159"/>
      <c r="E22" s="159"/>
      <c r="F22" s="159"/>
      <c r="G22" s="159"/>
      <c r="H22" s="159"/>
      <c r="I22" s="159"/>
      <c r="J22" s="159"/>
      <c r="K22" s="159"/>
      <c r="L22" s="159"/>
      <c r="M22" s="159"/>
      <c r="N22" s="159"/>
      <c r="O22" s="159"/>
      <c r="P22" s="159"/>
      <c r="Q22" s="80"/>
      <c r="R22" s="26"/>
      <c r="S22" s="26"/>
      <c r="T22" s="27"/>
      <c r="U22" s="26"/>
      <c r="V22" s="26"/>
      <c r="W22" s="27"/>
      <c r="X22" s="26"/>
      <c r="Y22" s="26"/>
      <c r="Z22" s="27"/>
    </row>
    <row r="23" spans="1:26" s="22" customFormat="1" ht="14.25" customHeight="1">
      <c r="A23" s="29"/>
      <c r="B23"/>
      <c r="C23"/>
      <c r="D23"/>
      <c r="E23"/>
      <c r="F23"/>
      <c r="G23"/>
      <c r="H23"/>
      <c r="I23"/>
      <c r="J23"/>
      <c r="K23"/>
      <c r="L23"/>
      <c r="M23"/>
      <c r="N23"/>
      <c r="O23"/>
      <c r="P23"/>
      <c r="Q23" s="80"/>
      <c r="R23" s="26"/>
      <c r="S23" s="26"/>
      <c r="T23" s="27"/>
      <c r="U23" s="26"/>
      <c r="V23" s="26"/>
      <c r="W23" s="27"/>
      <c r="X23" s="26"/>
      <c r="Y23" s="26"/>
      <c r="Z23" s="27"/>
    </row>
    <row r="24" spans="1:26" s="22" customFormat="1" ht="14.25" customHeight="1">
      <c r="A24" s="29"/>
      <c r="B24" s="1"/>
      <c r="C24" s="1"/>
      <c r="D24" s="1"/>
      <c r="E24" s="86"/>
      <c r="F24" s="1"/>
      <c r="G24" s="1"/>
      <c r="H24" s="1"/>
      <c r="I24" s="1"/>
      <c r="J24" s="1"/>
      <c r="K24" s="1"/>
      <c r="L24" s="1"/>
      <c r="M24" s="1"/>
      <c r="N24" s="1"/>
      <c r="O24" s="1"/>
      <c r="P24" s="1"/>
      <c r="Q24" s="80"/>
      <c r="R24" s="26"/>
      <c r="S24" s="26"/>
      <c r="T24" s="27"/>
      <c r="U24" s="26"/>
      <c r="V24" s="26"/>
      <c r="W24" s="27"/>
      <c r="X24" s="26"/>
      <c r="Y24" s="26"/>
      <c r="Z24" s="27"/>
    </row>
    <row r="25" spans="1:26">
      <c r="A25" s="57"/>
      <c r="B25" s="1"/>
      <c r="C25" s="1"/>
      <c r="D25" s="1"/>
      <c r="E25" s="86"/>
      <c r="F25" s="1"/>
      <c r="G25" s="1"/>
      <c r="H25" s="1"/>
      <c r="I25" s="1"/>
      <c r="J25" s="1"/>
      <c r="K25" s="1"/>
      <c r="L25" s="1"/>
      <c r="M25" s="1"/>
      <c r="N25" s="1"/>
      <c r="O25" s="1"/>
      <c r="P25" s="1"/>
    </row>
    <row r="26" spans="1:26">
      <c r="A26" s="57"/>
      <c r="B26" s="53"/>
      <c r="C26" s="53"/>
      <c r="D26" s="33"/>
      <c r="E26" s="53"/>
      <c r="F26" s="53"/>
      <c r="G26" s="33"/>
      <c r="H26" s="53"/>
      <c r="I26" s="53"/>
      <c r="J26" s="33"/>
      <c r="K26" s="53"/>
      <c r="L26" s="53"/>
    </row>
    <row r="27" spans="1:26">
      <c r="A27" s="57"/>
      <c r="B27" s="53"/>
      <c r="C27" s="53"/>
      <c r="D27" s="33"/>
      <c r="E27" s="53"/>
      <c r="F27" s="53"/>
      <c r="G27" s="33"/>
      <c r="H27" s="53"/>
      <c r="I27" s="53"/>
      <c r="J27" s="33"/>
      <c r="K27" s="53"/>
      <c r="L27" s="53"/>
    </row>
    <row r="28" spans="1:26">
      <c r="A28" s="57"/>
      <c r="B28" s="53"/>
      <c r="C28" s="53"/>
      <c r="D28" s="33"/>
      <c r="E28" s="53"/>
      <c r="F28" s="53"/>
      <c r="G28" s="33"/>
      <c r="H28" s="53"/>
      <c r="I28" s="53"/>
      <c r="J28" s="33"/>
      <c r="K28" s="53"/>
      <c r="L28" s="53"/>
    </row>
    <row r="29" spans="1:26">
      <c r="A29" s="57"/>
      <c r="B29" s="53"/>
      <c r="C29" s="53"/>
      <c r="D29" s="33"/>
      <c r="E29" s="53"/>
      <c r="F29" s="53"/>
      <c r="G29" s="33"/>
      <c r="H29" s="53"/>
      <c r="I29" s="53"/>
      <c r="J29" s="33"/>
      <c r="K29" s="53"/>
      <c r="L29" s="53"/>
    </row>
    <row r="30" spans="1:26">
      <c r="A30" s="57"/>
      <c r="B30" s="53"/>
      <c r="C30" s="53"/>
      <c r="D30" s="33"/>
      <c r="E30" s="33"/>
      <c r="F30" s="33"/>
      <c r="G30" s="33"/>
      <c r="H30" s="53"/>
      <c r="I30" s="53"/>
      <c r="J30" s="33"/>
      <c r="K30" s="53"/>
      <c r="L30" s="53"/>
    </row>
    <row r="31" spans="1:26">
      <c r="A31" s="57"/>
      <c r="B31" s="53"/>
      <c r="C31" s="53"/>
      <c r="D31" s="33"/>
      <c r="E31" s="33"/>
      <c r="F31" s="33"/>
      <c r="G31" s="33"/>
      <c r="H31" s="33"/>
      <c r="I31" s="33"/>
      <c r="J31" s="33"/>
      <c r="K31" s="53"/>
      <c r="L31" s="53"/>
    </row>
    <row r="32" spans="1:26">
      <c r="A32" s="57"/>
      <c r="B32" s="53"/>
      <c r="C32" s="53"/>
      <c r="D32" s="33"/>
      <c r="E32" s="33"/>
      <c r="F32" s="33"/>
      <c r="G32" s="33"/>
      <c r="H32" s="53"/>
      <c r="I32" s="53"/>
      <c r="J32" s="33"/>
      <c r="K32" s="53"/>
      <c r="L32" s="53"/>
    </row>
  </sheetData>
  <mergeCells count="8">
    <mergeCell ref="A1:P1"/>
    <mergeCell ref="N4:P5"/>
    <mergeCell ref="A4:A6"/>
    <mergeCell ref="B4:D5"/>
    <mergeCell ref="E5:G5"/>
    <mergeCell ref="H5:J5"/>
    <mergeCell ref="E4:J4"/>
    <mergeCell ref="K4:M5"/>
  </mergeCells>
  <phoneticPr fontId="9" type="noConversion"/>
  <pageMargins left="0.78740157480314965" right="0.39370078740157483" top="0.39370078740157483" bottom="0.39370078740157483" header="0" footer="0.31496062992125984"/>
  <pageSetup paperSize="9" scale="84" firstPageNumber="4"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81"/>
  <sheetViews>
    <sheetView topLeftCell="A211" zoomScaleSheetLayoutView="70" workbookViewId="0">
      <selection activeCell="A3" sqref="A3:P3"/>
    </sheetView>
  </sheetViews>
  <sheetFormatPr defaultRowHeight="12.75"/>
  <cols>
    <col min="1" max="1" width="21.42578125" style="122" customWidth="1"/>
    <col min="2" max="2" width="9.42578125" style="122" customWidth="1"/>
    <col min="3" max="3" width="9.7109375" style="122" customWidth="1"/>
    <col min="4" max="4" width="10" style="122" customWidth="1"/>
    <col min="5" max="5" width="9.85546875" style="122" customWidth="1"/>
    <col min="6" max="6" width="9.5703125" style="122" customWidth="1"/>
    <col min="7" max="7" width="10.85546875" style="122" customWidth="1"/>
    <col min="8" max="9" width="9.5703125" style="122" customWidth="1"/>
    <col min="10" max="10" width="9.7109375" style="122" customWidth="1"/>
    <col min="11" max="13" width="9.85546875" style="122" customWidth="1"/>
    <col min="14" max="15" width="9.140625" style="122"/>
    <col min="16" max="16" width="9.85546875" style="122" customWidth="1"/>
    <col min="17" max="19" width="9.140625" style="122"/>
    <col min="20" max="20" width="9.140625" style="125"/>
    <col min="21" max="16384" width="9.140625" style="122"/>
  </cols>
  <sheetData>
    <row r="1" spans="1:26" ht="19.5" customHeight="1">
      <c r="A1" s="304" t="s">
        <v>178</v>
      </c>
      <c r="B1" s="304"/>
      <c r="C1" s="304"/>
      <c r="D1" s="304"/>
      <c r="E1" s="304"/>
      <c r="F1" s="304"/>
      <c r="G1" s="304"/>
      <c r="H1" s="304"/>
      <c r="I1" s="304"/>
      <c r="J1" s="304"/>
      <c r="K1" s="304"/>
      <c r="L1" s="304"/>
      <c r="M1" s="304"/>
      <c r="N1" s="304"/>
      <c r="O1" s="304"/>
      <c r="P1" s="304"/>
    </row>
    <row r="2" spans="1:26" ht="15" customHeight="1">
      <c r="A2" s="87"/>
      <c r="B2" s="87"/>
      <c r="C2" s="87"/>
      <c r="D2" s="87"/>
      <c r="E2" s="87"/>
      <c r="F2" s="87"/>
      <c r="G2" s="87"/>
      <c r="H2" s="87"/>
      <c r="I2" s="87"/>
      <c r="J2" s="87"/>
      <c r="K2" s="87"/>
      <c r="L2" s="87"/>
      <c r="M2" s="87"/>
    </row>
    <row r="3" spans="1:26" ht="14.25" customHeight="1">
      <c r="A3" s="305" t="s">
        <v>133</v>
      </c>
      <c r="B3" s="305"/>
      <c r="C3" s="305"/>
      <c r="D3" s="305"/>
      <c r="E3" s="305"/>
      <c r="F3" s="305"/>
      <c r="G3" s="305"/>
      <c r="H3" s="305"/>
      <c r="I3" s="305"/>
      <c r="J3" s="305"/>
      <c r="K3" s="305"/>
      <c r="L3" s="305"/>
      <c r="M3" s="305"/>
      <c r="N3" s="305"/>
      <c r="O3" s="305"/>
      <c r="P3" s="305"/>
    </row>
    <row r="4" spans="1:26" ht="14.25" customHeight="1">
      <c r="A4" s="120"/>
      <c r="B4" s="120"/>
      <c r="C4" s="120"/>
      <c r="D4" s="120"/>
      <c r="E4" s="120"/>
      <c r="F4" s="120"/>
      <c r="G4" s="120"/>
      <c r="H4" s="120"/>
      <c r="I4" s="120"/>
      <c r="J4" s="120"/>
      <c r="K4" s="120"/>
      <c r="L4" s="120"/>
      <c r="M4" s="120"/>
      <c r="N4" s="120"/>
      <c r="O4" s="120"/>
      <c r="P4" s="120"/>
    </row>
    <row r="5" spans="1:26">
      <c r="A5" s="123"/>
      <c r="B5" s="123"/>
      <c r="C5" s="123"/>
      <c r="D5" s="123"/>
      <c r="E5" s="123"/>
      <c r="F5" s="123"/>
      <c r="G5" s="123"/>
      <c r="H5" s="123"/>
      <c r="I5" s="123"/>
      <c r="J5" s="123"/>
      <c r="K5" s="123"/>
      <c r="L5" s="123"/>
      <c r="M5" s="124"/>
      <c r="P5" s="124" t="s">
        <v>35</v>
      </c>
    </row>
    <row r="6" spans="1:26" ht="17.25" customHeight="1">
      <c r="A6" s="307"/>
      <c r="B6" s="308" t="s">
        <v>112</v>
      </c>
      <c r="C6" s="308"/>
      <c r="D6" s="308"/>
      <c r="E6" s="309" t="s">
        <v>5</v>
      </c>
      <c r="F6" s="310"/>
      <c r="G6" s="310"/>
      <c r="H6" s="310"/>
      <c r="I6" s="310"/>
      <c r="J6" s="310"/>
      <c r="K6" s="311" t="s">
        <v>113</v>
      </c>
      <c r="L6" s="312"/>
      <c r="M6" s="313"/>
      <c r="N6" s="308" t="s">
        <v>114</v>
      </c>
      <c r="O6" s="308"/>
      <c r="P6" s="309"/>
      <c r="Q6" s="125"/>
    </row>
    <row r="7" spans="1:26" ht="24" customHeight="1">
      <c r="A7" s="307"/>
      <c r="B7" s="308"/>
      <c r="C7" s="308"/>
      <c r="D7" s="308"/>
      <c r="E7" s="308" t="s">
        <v>6</v>
      </c>
      <c r="F7" s="308"/>
      <c r="G7" s="308"/>
      <c r="H7" s="308" t="s">
        <v>7</v>
      </c>
      <c r="I7" s="308"/>
      <c r="J7" s="308"/>
      <c r="K7" s="314"/>
      <c r="L7" s="315"/>
      <c r="M7" s="316"/>
      <c r="N7" s="308"/>
      <c r="O7" s="308"/>
      <c r="P7" s="309"/>
      <c r="Q7" s="125"/>
    </row>
    <row r="8" spans="1:26" ht="35.25" customHeight="1">
      <c r="A8" s="307"/>
      <c r="B8" s="10">
        <v>2026</v>
      </c>
      <c r="C8" s="10">
        <v>2025</v>
      </c>
      <c r="D8" s="10" t="s">
        <v>156</v>
      </c>
      <c r="E8" s="10">
        <v>2026</v>
      </c>
      <c r="F8" s="10">
        <v>2025</v>
      </c>
      <c r="G8" s="10" t="s">
        <v>156</v>
      </c>
      <c r="H8" s="10">
        <v>2026</v>
      </c>
      <c r="I8" s="10">
        <v>2025</v>
      </c>
      <c r="J8" s="10" t="s">
        <v>156</v>
      </c>
      <c r="K8" s="10">
        <v>2026</v>
      </c>
      <c r="L8" s="10">
        <v>2025</v>
      </c>
      <c r="M8" s="10" t="s">
        <v>156</v>
      </c>
      <c r="N8" s="10">
        <v>2026</v>
      </c>
      <c r="O8" s="10">
        <v>2025</v>
      </c>
      <c r="P8" s="11" t="s">
        <v>156</v>
      </c>
      <c r="Q8" s="125"/>
    </row>
    <row r="9" spans="1:26" s="28" customFormat="1">
      <c r="A9" s="156" t="s">
        <v>62</v>
      </c>
      <c r="B9" s="67">
        <v>354539</v>
      </c>
      <c r="C9" s="67">
        <v>354602</v>
      </c>
      <c r="D9" s="65">
        <v>100</v>
      </c>
      <c r="E9" s="67">
        <v>21990</v>
      </c>
      <c r="F9" s="67">
        <v>19508</v>
      </c>
      <c r="G9" s="65">
        <v>112.7</v>
      </c>
      <c r="H9" s="67">
        <v>332549</v>
      </c>
      <c r="I9" s="67">
        <v>335094</v>
      </c>
      <c r="J9" s="65">
        <v>99.2</v>
      </c>
      <c r="K9" s="67">
        <v>206612</v>
      </c>
      <c r="L9" s="67">
        <v>207073</v>
      </c>
      <c r="M9" s="65">
        <v>99.8</v>
      </c>
      <c r="N9" s="67">
        <v>561151</v>
      </c>
      <c r="O9" s="67">
        <v>561675</v>
      </c>
      <c r="P9" s="65">
        <v>99.9</v>
      </c>
      <c r="Q9" s="80"/>
      <c r="R9" s="126"/>
      <c r="S9" s="126"/>
      <c r="T9" s="80"/>
      <c r="U9" s="126"/>
      <c r="V9" s="126"/>
      <c r="W9" s="127"/>
      <c r="X9" s="126"/>
      <c r="Y9" s="126"/>
      <c r="Z9" s="127"/>
    </row>
    <row r="10" spans="1:26" s="28" customFormat="1">
      <c r="A10" s="57" t="s">
        <v>47</v>
      </c>
      <c r="B10" s="67">
        <v>178</v>
      </c>
      <c r="C10" s="67">
        <v>157</v>
      </c>
      <c r="D10" s="65">
        <v>113.4</v>
      </c>
      <c r="E10" s="181" t="s">
        <v>169</v>
      </c>
      <c r="F10" s="181" t="s">
        <v>169</v>
      </c>
      <c r="G10" s="181" t="s">
        <v>169</v>
      </c>
      <c r="H10" s="67">
        <v>178</v>
      </c>
      <c r="I10" s="67">
        <v>157</v>
      </c>
      <c r="J10" s="65">
        <v>113.4</v>
      </c>
      <c r="K10" s="67">
        <v>1872</v>
      </c>
      <c r="L10" s="67">
        <v>1796</v>
      </c>
      <c r="M10" s="65">
        <v>104.2</v>
      </c>
      <c r="N10" s="67">
        <v>2050</v>
      </c>
      <c r="O10" s="67">
        <v>1953</v>
      </c>
      <c r="P10" s="65">
        <v>105</v>
      </c>
      <c r="Q10" s="127"/>
      <c r="R10" s="126"/>
      <c r="S10" s="126"/>
      <c r="T10" s="80"/>
      <c r="U10" s="126"/>
      <c r="V10" s="126"/>
      <c r="W10" s="127"/>
      <c r="X10" s="126"/>
      <c r="Y10" s="126"/>
      <c r="Z10" s="127"/>
    </row>
    <row r="11" spans="1:26" s="28" customFormat="1">
      <c r="A11" s="57" t="s">
        <v>48</v>
      </c>
      <c r="B11" s="67">
        <v>688</v>
      </c>
      <c r="C11" s="67">
        <v>466</v>
      </c>
      <c r="D11" s="65">
        <v>147.6</v>
      </c>
      <c r="E11" s="181" t="s">
        <v>169</v>
      </c>
      <c r="F11" s="181" t="s">
        <v>169</v>
      </c>
      <c r="G11" s="181" t="s">
        <v>169</v>
      </c>
      <c r="H11" s="67">
        <v>688</v>
      </c>
      <c r="I11" s="67">
        <v>466</v>
      </c>
      <c r="J11" s="65">
        <v>147.6</v>
      </c>
      <c r="K11" s="67">
        <v>2627</v>
      </c>
      <c r="L11" s="67">
        <v>2827</v>
      </c>
      <c r="M11" s="65">
        <v>92.9</v>
      </c>
      <c r="N11" s="67">
        <v>3315</v>
      </c>
      <c r="O11" s="67">
        <v>3293</v>
      </c>
      <c r="P11" s="65">
        <v>100.7</v>
      </c>
      <c r="Q11" s="127"/>
      <c r="R11" s="126"/>
      <c r="S11" s="126"/>
      <c r="T11" s="80"/>
      <c r="U11" s="126"/>
      <c r="V11" s="126"/>
      <c r="W11" s="127"/>
      <c r="X11" s="126"/>
      <c r="Y11" s="126"/>
      <c r="Z11" s="127"/>
    </row>
    <row r="12" spans="1:26" s="28" customFormat="1">
      <c r="A12" s="57" t="s">
        <v>119</v>
      </c>
      <c r="B12" s="67">
        <v>90</v>
      </c>
      <c r="C12" s="67">
        <v>120</v>
      </c>
      <c r="D12" s="65">
        <v>75</v>
      </c>
      <c r="E12" s="181" t="s">
        <v>169</v>
      </c>
      <c r="F12" s="181" t="s">
        <v>169</v>
      </c>
      <c r="G12" s="181" t="s">
        <v>169</v>
      </c>
      <c r="H12" s="67">
        <v>90</v>
      </c>
      <c r="I12" s="67">
        <v>120</v>
      </c>
      <c r="J12" s="65">
        <v>75</v>
      </c>
      <c r="K12" s="67">
        <v>850</v>
      </c>
      <c r="L12" s="67">
        <v>899</v>
      </c>
      <c r="M12" s="65">
        <v>94.5</v>
      </c>
      <c r="N12" s="67">
        <v>940</v>
      </c>
      <c r="O12" s="67">
        <v>1019</v>
      </c>
      <c r="P12" s="65">
        <v>92.2</v>
      </c>
      <c r="Q12" s="127"/>
      <c r="R12" s="126"/>
      <c r="S12" s="126"/>
      <c r="T12" s="80"/>
      <c r="U12" s="126"/>
      <c r="V12" s="126"/>
      <c r="W12" s="127"/>
      <c r="X12" s="126"/>
      <c r="Y12" s="126"/>
      <c r="Z12" s="127"/>
    </row>
    <row r="13" spans="1:26" s="28" customFormat="1">
      <c r="A13" s="57" t="s">
        <v>63</v>
      </c>
      <c r="B13" s="67">
        <v>30</v>
      </c>
      <c r="C13" s="67">
        <v>68</v>
      </c>
      <c r="D13" s="65">
        <v>44.1</v>
      </c>
      <c r="E13" s="181" t="s">
        <v>169</v>
      </c>
      <c r="F13" s="181" t="s">
        <v>169</v>
      </c>
      <c r="G13" s="181" t="s">
        <v>169</v>
      </c>
      <c r="H13" s="67">
        <v>30</v>
      </c>
      <c r="I13" s="67">
        <v>68</v>
      </c>
      <c r="J13" s="65">
        <v>44.1</v>
      </c>
      <c r="K13" s="67">
        <v>1038</v>
      </c>
      <c r="L13" s="67">
        <v>1151</v>
      </c>
      <c r="M13" s="65">
        <v>90.2</v>
      </c>
      <c r="N13" s="67">
        <v>1068</v>
      </c>
      <c r="O13" s="67">
        <v>1219</v>
      </c>
      <c r="P13" s="65">
        <v>87.6</v>
      </c>
      <c r="Q13" s="127"/>
      <c r="R13" s="126"/>
      <c r="S13" s="126"/>
      <c r="T13" s="80"/>
      <c r="U13" s="126"/>
      <c r="V13" s="126"/>
      <c r="W13" s="127"/>
      <c r="X13" s="126"/>
      <c r="Y13" s="126"/>
      <c r="Z13" s="127"/>
    </row>
    <row r="14" spans="1:26" s="28" customFormat="1">
      <c r="A14" s="57" t="s">
        <v>50</v>
      </c>
      <c r="B14" s="67">
        <v>16</v>
      </c>
      <c r="C14" s="67">
        <v>13</v>
      </c>
      <c r="D14" s="65">
        <v>123.1</v>
      </c>
      <c r="E14" s="181" t="s">
        <v>169</v>
      </c>
      <c r="F14" s="181" t="s">
        <v>169</v>
      </c>
      <c r="G14" s="181" t="s">
        <v>169</v>
      </c>
      <c r="H14" s="67">
        <v>16</v>
      </c>
      <c r="I14" s="67">
        <v>13</v>
      </c>
      <c r="J14" s="65">
        <v>123.1</v>
      </c>
      <c r="K14" s="67">
        <v>1358</v>
      </c>
      <c r="L14" s="67">
        <v>1579</v>
      </c>
      <c r="M14" s="65">
        <v>86</v>
      </c>
      <c r="N14" s="67">
        <v>1374</v>
      </c>
      <c r="O14" s="67">
        <v>1592</v>
      </c>
      <c r="P14" s="65">
        <v>86.3</v>
      </c>
      <c r="Q14" s="127"/>
      <c r="R14" s="126"/>
      <c r="S14" s="126"/>
      <c r="T14" s="80"/>
      <c r="U14" s="126"/>
      <c r="V14" s="126"/>
      <c r="W14" s="127"/>
      <c r="X14" s="126"/>
      <c r="Y14" s="126"/>
      <c r="Z14" s="127"/>
    </row>
    <row r="15" spans="1:26" s="28" customFormat="1">
      <c r="A15" s="57" t="s">
        <v>51</v>
      </c>
      <c r="B15" s="67">
        <v>448</v>
      </c>
      <c r="C15" s="67">
        <v>186</v>
      </c>
      <c r="D15" s="65">
        <v>240.9</v>
      </c>
      <c r="E15" s="181" t="s">
        <v>169</v>
      </c>
      <c r="F15" s="181" t="s">
        <v>169</v>
      </c>
      <c r="G15" s="181" t="s">
        <v>169</v>
      </c>
      <c r="H15" s="67">
        <v>448</v>
      </c>
      <c r="I15" s="67">
        <v>186</v>
      </c>
      <c r="J15" s="65">
        <v>240.9</v>
      </c>
      <c r="K15" s="67">
        <v>1337</v>
      </c>
      <c r="L15" s="67">
        <v>1912</v>
      </c>
      <c r="M15" s="65">
        <v>69.900000000000006</v>
      </c>
      <c r="N15" s="67">
        <v>1785</v>
      </c>
      <c r="O15" s="67">
        <v>2098</v>
      </c>
      <c r="P15" s="65">
        <v>85.1</v>
      </c>
      <c r="Q15" s="127"/>
      <c r="R15" s="126"/>
      <c r="S15" s="126"/>
      <c r="T15" s="80"/>
      <c r="U15" s="126"/>
      <c r="V15" s="126"/>
      <c r="W15" s="127"/>
      <c r="X15" s="126"/>
      <c r="Y15" s="126"/>
      <c r="Z15" s="127"/>
    </row>
    <row r="16" spans="1:26" s="28" customFormat="1">
      <c r="A16" s="57" t="s">
        <v>52</v>
      </c>
      <c r="B16" s="67"/>
      <c r="C16" s="67"/>
      <c r="D16" s="65"/>
      <c r="E16" s="181"/>
      <c r="F16" s="181"/>
      <c r="G16" s="181"/>
      <c r="H16" s="67"/>
      <c r="I16" s="67"/>
      <c r="J16" s="65"/>
      <c r="K16" s="67"/>
      <c r="L16" s="67"/>
      <c r="M16" s="65"/>
      <c r="N16" s="67"/>
      <c r="O16" s="67"/>
      <c r="P16" s="65"/>
      <c r="Q16" s="127"/>
      <c r="R16" s="126"/>
      <c r="S16" s="126"/>
      <c r="T16" s="80"/>
      <c r="U16" s="126"/>
      <c r="V16" s="126"/>
      <c r="W16" s="127"/>
      <c r="X16" s="126"/>
      <c r="Y16" s="126"/>
      <c r="Z16" s="127"/>
    </row>
    <row r="17" spans="1:26" s="28" customFormat="1">
      <c r="A17" s="57" t="s">
        <v>53</v>
      </c>
      <c r="B17" s="67">
        <v>13863</v>
      </c>
      <c r="C17" s="67">
        <v>13438</v>
      </c>
      <c r="D17" s="65">
        <v>103.2</v>
      </c>
      <c r="E17" s="67">
        <v>2922</v>
      </c>
      <c r="F17" s="67">
        <v>3051</v>
      </c>
      <c r="G17" s="65">
        <v>95.8</v>
      </c>
      <c r="H17" s="67">
        <v>10941</v>
      </c>
      <c r="I17" s="67">
        <v>10387</v>
      </c>
      <c r="J17" s="65">
        <v>105.3</v>
      </c>
      <c r="K17" s="67">
        <v>16636</v>
      </c>
      <c r="L17" s="67">
        <v>13963</v>
      </c>
      <c r="M17" s="65">
        <v>119.1</v>
      </c>
      <c r="N17" s="67">
        <v>30499</v>
      </c>
      <c r="O17" s="67">
        <v>27401</v>
      </c>
      <c r="P17" s="65">
        <v>111.3</v>
      </c>
      <c r="Q17" s="127"/>
      <c r="R17" s="126"/>
      <c r="S17" s="126"/>
      <c r="T17" s="80"/>
      <c r="U17" s="126"/>
      <c r="V17" s="126"/>
      <c r="W17" s="127"/>
      <c r="X17" s="126"/>
      <c r="Y17" s="126"/>
      <c r="Z17" s="127"/>
    </row>
    <row r="18" spans="1:26" s="28" customFormat="1">
      <c r="A18" s="57" t="s">
        <v>54</v>
      </c>
      <c r="B18" s="67">
        <v>66741</v>
      </c>
      <c r="C18" s="67">
        <v>65652</v>
      </c>
      <c r="D18" s="65">
        <v>101.7</v>
      </c>
      <c r="E18" s="67">
        <v>1493</v>
      </c>
      <c r="F18" s="67">
        <v>1552</v>
      </c>
      <c r="G18" s="65">
        <v>96.2</v>
      </c>
      <c r="H18" s="67">
        <v>65248</v>
      </c>
      <c r="I18" s="67">
        <v>64100</v>
      </c>
      <c r="J18" s="65">
        <v>101.8</v>
      </c>
      <c r="K18" s="67">
        <v>19302</v>
      </c>
      <c r="L18" s="67">
        <v>21440</v>
      </c>
      <c r="M18" s="65">
        <v>90</v>
      </c>
      <c r="N18" s="67">
        <v>86043</v>
      </c>
      <c r="O18" s="67">
        <v>87092</v>
      </c>
      <c r="P18" s="65">
        <v>98.8</v>
      </c>
      <c r="Q18" s="127"/>
      <c r="R18" s="126"/>
      <c r="S18" s="126"/>
      <c r="T18" s="80"/>
      <c r="U18" s="126"/>
      <c r="V18" s="126"/>
      <c r="W18" s="127"/>
      <c r="X18" s="126"/>
      <c r="Y18" s="126"/>
      <c r="Z18" s="127"/>
    </row>
    <row r="19" spans="1:26" s="28" customFormat="1" ht="14.25" customHeight="1">
      <c r="A19" s="57" t="s">
        <v>55</v>
      </c>
      <c r="B19" s="67">
        <v>33901</v>
      </c>
      <c r="C19" s="67">
        <v>37700</v>
      </c>
      <c r="D19" s="65">
        <v>89.9</v>
      </c>
      <c r="E19" s="67">
        <v>3165</v>
      </c>
      <c r="F19" s="67">
        <v>3260</v>
      </c>
      <c r="G19" s="65">
        <v>97.1</v>
      </c>
      <c r="H19" s="67">
        <v>30736</v>
      </c>
      <c r="I19" s="67">
        <v>34440</v>
      </c>
      <c r="J19" s="65">
        <v>89.2</v>
      </c>
      <c r="K19" s="67">
        <v>34773</v>
      </c>
      <c r="L19" s="67">
        <v>35170</v>
      </c>
      <c r="M19" s="65">
        <v>98.9</v>
      </c>
      <c r="N19" s="67">
        <v>68674</v>
      </c>
      <c r="O19" s="67">
        <v>72870</v>
      </c>
      <c r="P19" s="65">
        <v>94.2</v>
      </c>
      <c r="Q19" s="127"/>
      <c r="R19" s="126"/>
      <c r="S19" s="126"/>
      <c r="T19" s="80"/>
      <c r="U19" s="126"/>
      <c r="V19" s="126"/>
      <c r="W19" s="127"/>
      <c r="X19" s="126"/>
      <c r="Y19" s="126"/>
      <c r="Z19" s="127"/>
    </row>
    <row r="20" spans="1:26" s="28" customFormat="1" ht="14.25" customHeight="1">
      <c r="A20" s="57" t="s">
        <v>56</v>
      </c>
      <c r="B20" s="67">
        <v>103403</v>
      </c>
      <c r="C20" s="67">
        <v>104867</v>
      </c>
      <c r="D20" s="65">
        <v>98.6</v>
      </c>
      <c r="E20" s="67">
        <v>2346</v>
      </c>
      <c r="F20" s="67">
        <v>1442</v>
      </c>
      <c r="G20" s="65">
        <v>162.69999999999999</v>
      </c>
      <c r="H20" s="67">
        <v>101057</v>
      </c>
      <c r="I20" s="67">
        <v>103425</v>
      </c>
      <c r="J20" s="65">
        <v>97.7</v>
      </c>
      <c r="K20" s="67">
        <v>47185</v>
      </c>
      <c r="L20" s="67">
        <v>49081</v>
      </c>
      <c r="M20" s="65">
        <v>96.1</v>
      </c>
      <c r="N20" s="67">
        <v>150588</v>
      </c>
      <c r="O20" s="67">
        <v>153948</v>
      </c>
      <c r="P20" s="65">
        <v>97.8</v>
      </c>
      <c r="Q20" s="127"/>
      <c r="R20" s="126"/>
      <c r="S20" s="126"/>
      <c r="T20" s="80"/>
      <c r="U20" s="126"/>
      <c r="V20" s="126"/>
      <c r="W20" s="127"/>
      <c r="X20" s="126"/>
      <c r="Y20" s="126"/>
      <c r="Z20" s="127"/>
    </row>
    <row r="21" spans="1:26" s="28" customFormat="1" ht="14.25" customHeight="1">
      <c r="A21" s="57" t="s">
        <v>57</v>
      </c>
      <c r="B21" s="67">
        <v>28978</v>
      </c>
      <c r="C21" s="67">
        <v>29112</v>
      </c>
      <c r="D21" s="65">
        <v>99.5</v>
      </c>
      <c r="E21" s="67">
        <v>7207</v>
      </c>
      <c r="F21" s="67">
        <v>4670</v>
      </c>
      <c r="G21" s="65">
        <v>154.30000000000001</v>
      </c>
      <c r="H21" s="67">
        <v>21771</v>
      </c>
      <c r="I21" s="67">
        <v>24442</v>
      </c>
      <c r="J21" s="65">
        <v>89.1</v>
      </c>
      <c r="K21" s="67">
        <v>18877</v>
      </c>
      <c r="L21" s="67">
        <v>21143</v>
      </c>
      <c r="M21" s="65">
        <v>89.3</v>
      </c>
      <c r="N21" s="67">
        <v>47855</v>
      </c>
      <c r="O21" s="67">
        <v>50255</v>
      </c>
      <c r="P21" s="65">
        <v>95.2</v>
      </c>
      <c r="Q21" s="127"/>
      <c r="R21" s="126"/>
      <c r="S21" s="126"/>
      <c r="T21" s="80"/>
      <c r="U21" s="126"/>
      <c r="V21" s="126"/>
      <c r="W21" s="127"/>
      <c r="X21" s="126"/>
      <c r="Y21" s="126"/>
      <c r="Z21" s="127"/>
    </row>
    <row r="22" spans="1:26" s="28" customFormat="1" ht="14.25" customHeight="1">
      <c r="A22" s="57" t="s">
        <v>58</v>
      </c>
      <c r="B22" s="67">
        <v>11500</v>
      </c>
      <c r="C22" s="67">
        <v>12184</v>
      </c>
      <c r="D22" s="65">
        <v>94.4</v>
      </c>
      <c r="E22" s="67">
        <v>2518</v>
      </c>
      <c r="F22" s="67">
        <v>3267</v>
      </c>
      <c r="G22" s="65">
        <v>77.099999999999994</v>
      </c>
      <c r="H22" s="67">
        <v>8982</v>
      </c>
      <c r="I22" s="67">
        <v>8917</v>
      </c>
      <c r="J22" s="65">
        <v>100.7</v>
      </c>
      <c r="K22" s="67">
        <v>19734</v>
      </c>
      <c r="L22" s="67">
        <v>17048</v>
      </c>
      <c r="M22" s="65">
        <v>115.8</v>
      </c>
      <c r="N22" s="67">
        <v>31234</v>
      </c>
      <c r="O22" s="67">
        <v>29232</v>
      </c>
      <c r="P22" s="65">
        <v>106.8</v>
      </c>
      <c r="Q22" s="127"/>
      <c r="R22" s="126"/>
      <c r="S22" s="126"/>
      <c r="T22" s="80"/>
      <c r="U22" s="126"/>
      <c r="V22" s="126"/>
      <c r="W22" s="127"/>
      <c r="X22" s="126"/>
      <c r="Y22" s="126"/>
      <c r="Z22" s="127"/>
    </row>
    <row r="23" spans="1:26" s="28" customFormat="1" ht="14.25" customHeight="1">
      <c r="A23" s="154" t="s">
        <v>59</v>
      </c>
      <c r="B23" s="67">
        <v>94703</v>
      </c>
      <c r="C23" s="67">
        <v>90639</v>
      </c>
      <c r="D23" s="65">
        <v>104.5</v>
      </c>
      <c r="E23" s="67">
        <v>2339</v>
      </c>
      <c r="F23" s="67">
        <v>2266</v>
      </c>
      <c r="G23" s="65">
        <v>103.2</v>
      </c>
      <c r="H23" s="67">
        <v>92364</v>
      </c>
      <c r="I23" s="67">
        <v>88373</v>
      </c>
      <c r="J23" s="65">
        <v>104.5</v>
      </c>
      <c r="K23" s="67">
        <v>41023</v>
      </c>
      <c r="L23" s="67">
        <v>39064</v>
      </c>
      <c r="M23" s="65">
        <v>105</v>
      </c>
      <c r="N23" s="67">
        <v>135726</v>
      </c>
      <c r="O23" s="67">
        <v>129703</v>
      </c>
      <c r="P23" s="65">
        <v>104.6</v>
      </c>
      <c r="Q23" s="127"/>
      <c r="R23" s="126"/>
      <c r="S23" s="126"/>
      <c r="T23" s="80"/>
      <c r="U23" s="126"/>
      <c r="V23" s="126"/>
      <c r="W23" s="127"/>
      <c r="X23" s="126"/>
      <c r="Y23" s="126"/>
      <c r="Z23" s="127"/>
    </row>
    <row r="24" spans="1:26" s="28" customFormat="1" ht="14.25" customHeight="1">
      <c r="A24" s="29"/>
      <c r="B24" s="159"/>
      <c r="C24" s="159"/>
      <c r="D24" s="159"/>
      <c r="E24" s="159"/>
      <c r="F24" s="159"/>
      <c r="G24" s="159"/>
      <c r="H24" s="159"/>
      <c r="I24" s="159"/>
      <c r="J24" s="159"/>
      <c r="K24" s="159"/>
      <c r="L24" s="159"/>
      <c r="M24" s="159"/>
      <c r="N24" s="159"/>
      <c r="O24" s="159"/>
      <c r="P24" s="159"/>
      <c r="Q24" s="127"/>
      <c r="R24" s="126"/>
      <c r="S24" s="126"/>
      <c r="T24" s="80"/>
      <c r="U24" s="126"/>
      <c r="V24" s="126"/>
      <c r="W24" s="127"/>
      <c r="X24" s="126"/>
      <c r="Y24" s="126"/>
      <c r="Z24" s="127"/>
    </row>
    <row r="25" spans="1:26" s="28" customFormat="1" ht="14.25" customHeight="1">
      <c r="A25" s="29"/>
      <c r="B25"/>
      <c r="C25"/>
      <c r="D25"/>
      <c r="E25"/>
      <c r="F25"/>
      <c r="G25"/>
      <c r="H25"/>
      <c r="I25"/>
      <c r="J25"/>
      <c r="K25"/>
      <c r="L25"/>
      <c r="M25"/>
      <c r="N25"/>
      <c r="O25"/>
      <c r="P25"/>
      <c r="Q25" s="127"/>
      <c r="R25" s="126"/>
      <c r="S25" s="126"/>
      <c r="T25" s="80"/>
      <c r="U25" s="126"/>
      <c r="V25" s="126"/>
      <c r="W25" s="127"/>
      <c r="X25" s="126"/>
      <c r="Y25" s="126"/>
      <c r="Z25" s="127"/>
    </row>
    <row r="26" spans="1:26" ht="18.75" customHeight="1">
      <c r="A26" s="306" t="s">
        <v>134</v>
      </c>
      <c r="B26" s="306"/>
      <c r="C26" s="306"/>
      <c r="D26" s="306"/>
      <c r="E26" s="306"/>
      <c r="F26" s="306"/>
      <c r="G26" s="306"/>
      <c r="H26" s="306"/>
      <c r="I26" s="306"/>
      <c r="J26" s="306"/>
      <c r="K26" s="306"/>
      <c r="L26" s="306"/>
      <c r="M26" s="306"/>
      <c r="N26" s="306"/>
      <c r="O26" s="306"/>
      <c r="P26" s="306"/>
    </row>
    <row r="27" spans="1:26">
      <c r="A27" s="128"/>
      <c r="B27" s="128"/>
      <c r="C27" s="128"/>
      <c r="D27" s="128"/>
      <c r="E27" s="128"/>
      <c r="F27" s="128"/>
      <c r="G27" s="128"/>
      <c r="H27" s="128"/>
      <c r="I27" s="128"/>
      <c r="J27" s="128"/>
      <c r="K27" s="128"/>
      <c r="L27" s="128"/>
      <c r="M27" s="128"/>
      <c r="N27" s="128"/>
      <c r="O27" s="128"/>
      <c r="P27" s="128"/>
    </row>
    <row r="28" spans="1:26">
      <c r="A28" s="129"/>
      <c r="B28" s="123"/>
      <c r="C28" s="123"/>
      <c r="D28" s="123"/>
      <c r="E28" s="123"/>
      <c r="F28" s="123"/>
      <c r="G28" s="123"/>
      <c r="H28" s="123"/>
      <c r="I28" s="123"/>
      <c r="J28" s="123"/>
      <c r="K28" s="123"/>
      <c r="L28" s="123"/>
      <c r="M28" s="124"/>
      <c r="P28" s="124" t="s">
        <v>35</v>
      </c>
    </row>
    <row r="29" spans="1:26" ht="17.25" customHeight="1">
      <c r="A29" s="307"/>
      <c r="B29" s="308" t="s">
        <v>112</v>
      </c>
      <c r="C29" s="308"/>
      <c r="D29" s="308"/>
      <c r="E29" s="309" t="s">
        <v>5</v>
      </c>
      <c r="F29" s="310"/>
      <c r="G29" s="310"/>
      <c r="H29" s="310"/>
      <c r="I29" s="310"/>
      <c r="J29" s="310"/>
      <c r="K29" s="311" t="s">
        <v>113</v>
      </c>
      <c r="L29" s="312"/>
      <c r="M29" s="313"/>
      <c r="N29" s="308" t="s">
        <v>114</v>
      </c>
      <c r="O29" s="308"/>
      <c r="P29" s="309"/>
    </row>
    <row r="30" spans="1:26" ht="32.25" customHeight="1">
      <c r="A30" s="307"/>
      <c r="B30" s="308"/>
      <c r="C30" s="308"/>
      <c r="D30" s="308"/>
      <c r="E30" s="308" t="s">
        <v>6</v>
      </c>
      <c r="F30" s="308"/>
      <c r="G30" s="308"/>
      <c r="H30" s="308" t="s">
        <v>7</v>
      </c>
      <c r="I30" s="308"/>
      <c r="J30" s="308"/>
      <c r="K30" s="314"/>
      <c r="L30" s="315"/>
      <c r="M30" s="316"/>
      <c r="N30" s="308"/>
      <c r="O30" s="308"/>
      <c r="P30" s="309"/>
    </row>
    <row r="31" spans="1:26" ht="42" customHeight="1">
      <c r="A31" s="307"/>
      <c r="B31" s="10">
        <v>2026</v>
      </c>
      <c r="C31" s="10">
        <v>2025</v>
      </c>
      <c r="D31" s="10" t="s">
        <v>156</v>
      </c>
      <c r="E31" s="10">
        <v>2026</v>
      </c>
      <c r="F31" s="10">
        <v>2025</v>
      </c>
      <c r="G31" s="10" t="s">
        <v>156</v>
      </c>
      <c r="H31" s="10">
        <v>2026</v>
      </c>
      <c r="I31" s="10">
        <v>2025</v>
      </c>
      <c r="J31" s="10" t="s">
        <v>156</v>
      </c>
      <c r="K31" s="10">
        <v>2026</v>
      </c>
      <c r="L31" s="10">
        <v>2025</v>
      </c>
      <c r="M31" s="10" t="s">
        <v>156</v>
      </c>
      <c r="N31" s="10">
        <v>2026</v>
      </c>
      <c r="O31" s="10">
        <v>2025</v>
      </c>
      <c r="P31" s="11" t="s">
        <v>156</v>
      </c>
    </row>
    <row r="32" spans="1:26" s="28" customFormat="1">
      <c r="A32" s="156" t="s">
        <v>62</v>
      </c>
      <c r="B32" s="67">
        <v>154852</v>
      </c>
      <c r="C32" s="67">
        <v>155407</v>
      </c>
      <c r="D32" s="65">
        <v>99.6</v>
      </c>
      <c r="E32" s="67">
        <v>10957</v>
      </c>
      <c r="F32" s="67">
        <v>9397</v>
      </c>
      <c r="G32" s="65">
        <v>116.6</v>
      </c>
      <c r="H32" s="67">
        <v>143895</v>
      </c>
      <c r="I32" s="67">
        <v>146010</v>
      </c>
      <c r="J32" s="65">
        <v>98.6</v>
      </c>
      <c r="K32" s="67">
        <v>91633</v>
      </c>
      <c r="L32" s="67">
        <v>91021</v>
      </c>
      <c r="M32" s="65">
        <v>100.7</v>
      </c>
      <c r="N32" s="67">
        <v>246485</v>
      </c>
      <c r="O32" s="67">
        <v>246428</v>
      </c>
      <c r="P32" s="65">
        <v>100</v>
      </c>
      <c r="Q32" s="127"/>
      <c r="R32" s="126"/>
      <c r="S32" s="126"/>
      <c r="T32" s="80"/>
      <c r="U32" s="126"/>
      <c r="V32" s="126"/>
      <c r="W32" s="127"/>
      <c r="X32" s="126"/>
      <c r="Y32" s="126"/>
      <c r="Z32" s="127"/>
    </row>
    <row r="33" spans="1:26" s="28" customFormat="1">
      <c r="A33" s="57" t="s">
        <v>47</v>
      </c>
      <c r="B33" s="67">
        <v>83</v>
      </c>
      <c r="C33" s="67">
        <v>92</v>
      </c>
      <c r="D33" s="65">
        <v>90.2</v>
      </c>
      <c r="E33" s="181" t="s">
        <v>169</v>
      </c>
      <c r="F33" s="181" t="s">
        <v>169</v>
      </c>
      <c r="G33" s="181" t="s">
        <v>169</v>
      </c>
      <c r="H33" s="67">
        <v>83</v>
      </c>
      <c r="I33" s="67">
        <v>92</v>
      </c>
      <c r="J33" s="65">
        <v>90.2</v>
      </c>
      <c r="K33" s="67">
        <v>1033</v>
      </c>
      <c r="L33" s="67">
        <v>856</v>
      </c>
      <c r="M33" s="65">
        <v>120.7</v>
      </c>
      <c r="N33" s="67">
        <v>1116</v>
      </c>
      <c r="O33" s="67">
        <v>948</v>
      </c>
      <c r="P33" s="65">
        <v>117.7</v>
      </c>
      <c r="Q33" s="127"/>
      <c r="R33" s="126"/>
      <c r="S33" s="126"/>
      <c r="T33" s="80"/>
      <c r="U33" s="126"/>
      <c r="V33" s="126"/>
      <c r="W33" s="127"/>
      <c r="X33" s="126"/>
      <c r="Y33" s="126"/>
      <c r="Z33" s="127"/>
    </row>
    <row r="34" spans="1:26" s="28" customFormat="1">
      <c r="A34" s="57" t="s">
        <v>48</v>
      </c>
      <c r="B34" s="67">
        <v>324</v>
      </c>
      <c r="C34" s="67">
        <v>261</v>
      </c>
      <c r="D34" s="65">
        <v>124.1</v>
      </c>
      <c r="E34" s="181" t="s">
        <v>169</v>
      </c>
      <c r="F34" s="181" t="s">
        <v>169</v>
      </c>
      <c r="G34" s="181" t="s">
        <v>169</v>
      </c>
      <c r="H34" s="67">
        <v>324</v>
      </c>
      <c r="I34" s="67">
        <v>261</v>
      </c>
      <c r="J34" s="65">
        <v>124.1</v>
      </c>
      <c r="K34" s="67">
        <v>1793</v>
      </c>
      <c r="L34" s="67">
        <v>1805</v>
      </c>
      <c r="M34" s="65">
        <v>99.3</v>
      </c>
      <c r="N34" s="67">
        <v>2117</v>
      </c>
      <c r="O34" s="67">
        <v>2066</v>
      </c>
      <c r="P34" s="65">
        <v>102.5</v>
      </c>
      <c r="Q34" s="127"/>
      <c r="R34" s="126"/>
      <c r="S34" s="126"/>
      <c r="T34" s="80"/>
      <c r="U34" s="126"/>
      <c r="V34" s="126"/>
      <c r="W34" s="127"/>
      <c r="X34" s="126"/>
      <c r="Y34" s="126"/>
      <c r="Z34" s="127"/>
    </row>
    <row r="35" spans="1:26" s="28" customFormat="1">
      <c r="A35" s="57" t="s">
        <v>119</v>
      </c>
      <c r="B35" s="67">
        <v>40</v>
      </c>
      <c r="C35" s="67">
        <v>45</v>
      </c>
      <c r="D35" s="65">
        <v>88.9</v>
      </c>
      <c r="E35" s="181" t="s">
        <v>169</v>
      </c>
      <c r="F35" s="181" t="s">
        <v>169</v>
      </c>
      <c r="G35" s="181" t="s">
        <v>169</v>
      </c>
      <c r="H35" s="67">
        <v>40</v>
      </c>
      <c r="I35" s="67">
        <v>45</v>
      </c>
      <c r="J35" s="65">
        <v>88.9</v>
      </c>
      <c r="K35" s="67">
        <v>547</v>
      </c>
      <c r="L35" s="67">
        <v>536</v>
      </c>
      <c r="M35" s="65">
        <v>102.1</v>
      </c>
      <c r="N35" s="67">
        <v>587</v>
      </c>
      <c r="O35" s="67">
        <v>581</v>
      </c>
      <c r="P35" s="65">
        <v>101</v>
      </c>
      <c r="Q35" s="127"/>
      <c r="R35" s="126"/>
      <c r="S35" s="126"/>
      <c r="T35" s="80"/>
      <c r="U35" s="126"/>
      <c r="V35" s="126"/>
      <c r="W35" s="127"/>
      <c r="X35" s="126"/>
      <c r="Y35" s="126"/>
      <c r="Z35" s="127"/>
    </row>
    <row r="36" spans="1:26" s="28" customFormat="1">
      <c r="A36" s="57" t="s">
        <v>63</v>
      </c>
      <c r="B36" s="67">
        <v>30</v>
      </c>
      <c r="C36" s="67">
        <v>36</v>
      </c>
      <c r="D36" s="65">
        <v>83.3</v>
      </c>
      <c r="E36" s="181" t="s">
        <v>169</v>
      </c>
      <c r="F36" s="181" t="s">
        <v>169</v>
      </c>
      <c r="G36" s="181" t="s">
        <v>169</v>
      </c>
      <c r="H36" s="67">
        <v>30</v>
      </c>
      <c r="I36" s="67">
        <v>36</v>
      </c>
      <c r="J36" s="65">
        <v>83.3</v>
      </c>
      <c r="K36" s="67">
        <v>460</v>
      </c>
      <c r="L36" s="67">
        <v>454</v>
      </c>
      <c r="M36" s="65">
        <v>101.3</v>
      </c>
      <c r="N36" s="67">
        <v>490</v>
      </c>
      <c r="O36" s="67">
        <v>490</v>
      </c>
      <c r="P36" s="65">
        <v>100</v>
      </c>
      <c r="Q36" s="127"/>
      <c r="R36" s="126"/>
      <c r="S36" s="126"/>
      <c r="T36" s="80"/>
      <c r="U36" s="126"/>
      <c r="V36" s="126"/>
      <c r="W36" s="127"/>
      <c r="X36" s="126"/>
      <c r="Y36" s="126"/>
      <c r="Z36" s="127"/>
    </row>
    <row r="37" spans="1:26" s="28" customFormat="1">
      <c r="A37" s="57" t="s">
        <v>50</v>
      </c>
      <c r="B37" s="67">
        <v>14</v>
      </c>
      <c r="C37" s="67">
        <v>11</v>
      </c>
      <c r="D37" s="65">
        <v>127.3</v>
      </c>
      <c r="E37" s="181" t="s">
        <v>169</v>
      </c>
      <c r="F37" s="181" t="s">
        <v>169</v>
      </c>
      <c r="G37" s="181" t="s">
        <v>169</v>
      </c>
      <c r="H37" s="67">
        <v>14</v>
      </c>
      <c r="I37" s="67">
        <v>11</v>
      </c>
      <c r="J37" s="65">
        <v>127.3</v>
      </c>
      <c r="K37" s="67">
        <v>717</v>
      </c>
      <c r="L37" s="67">
        <v>968</v>
      </c>
      <c r="M37" s="65">
        <v>74.099999999999994</v>
      </c>
      <c r="N37" s="67">
        <v>731</v>
      </c>
      <c r="O37" s="67">
        <v>979</v>
      </c>
      <c r="P37" s="65">
        <v>74.7</v>
      </c>
      <c r="Q37" s="127"/>
      <c r="R37" s="126"/>
      <c r="S37" s="126"/>
      <c r="T37" s="80"/>
      <c r="U37" s="126"/>
      <c r="V37" s="126"/>
      <c r="W37" s="127"/>
      <c r="X37" s="126"/>
      <c r="Y37" s="126"/>
      <c r="Z37" s="127"/>
    </row>
    <row r="38" spans="1:26" s="28" customFormat="1">
      <c r="A38" s="57" t="s">
        <v>51</v>
      </c>
      <c r="B38" s="67">
        <v>269</v>
      </c>
      <c r="C38" s="67">
        <v>105</v>
      </c>
      <c r="D38" s="65">
        <v>256.2</v>
      </c>
      <c r="E38" s="181" t="s">
        <v>169</v>
      </c>
      <c r="F38" s="181" t="s">
        <v>169</v>
      </c>
      <c r="G38" s="181" t="s">
        <v>169</v>
      </c>
      <c r="H38" s="67">
        <v>269</v>
      </c>
      <c r="I38" s="67">
        <v>105</v>
      </c>
      <c r="J38" s="65">
        <v>256.2</v>
      </c>
      <c r="K38" s="67">
        <v>755</v>
      </c>
      <c r="L38" s="67">
        <v>1016</v>
      </c>
      <c r="M38" s="65">
        <v>74.3</v>
      </c>
      <c r="N38" s="67">
        <v>1024</v>
      </c>
      <c r="O38" s="67">
        <v>1121</v>
      </c>
      <c r="P38" s="65">
        <v>91.3</v>
      </c>
      <c r="Q38" s="127"/>
      <c r="R38" s="126"/>
      <c r="S38" s="126"/>
      <c r="T38" s="80"/>
      <c r="U38" s="126"/>
      <c r="V38" s="126"/>
      <c r="W38" s="127"/>
      <c r="X38" s="126"/>
      <c r="Y38" s="126"/>
      <c r="Z38" s="127"/>
    </row>
    <row r="39" spans="1:26" s="28" customFormat="1">
      <c r="A39" s="57" t="s">
        <v>52</v>
      </c>
      <c r="B39" s="67"/>
      <c r="C39" s="67"/>
      <c r="D39" s="65"/>
      <c r="E39" s="181"/>
      <c r="F39" s="181"/>
      <c r="G39" s="181"/>
      <c r="H39" s="67"/>
      <c r="I39" s="67"/>
      <c r="J39" s="65"/>
      <c r="K39" s="67"/>
      <c r="L39" s="67"/>
      <c r="M39" s="65"/>
      <c r="N39" s="67"/>
      <c r="O39" s="67"/>
      <c r="P39" s="65"/>
      <c r="Q39" s="127"/>
      <c r="R39" s="126"/>
      <c r="S39" s="126"/>
      <c r="T39" s="80"/>
      <c r="U39" s="126"/>
      <c r="V39" s="126"/>
      <c r="W39" s="127"/>
      <c r="X39" s="126"/>
      <c r="Y39" s="126"/>
      <c r="Z39" s="127"/>
    </row>
    <row r="40" spans="1:26" s="28" customFormat="1">
      <c r="A40" s="57" t="s">
        <v>53</v>
      </c>
      <c r="B40" s="67">
        <v>5822</v>
      </c>
      <c r="C40" s="67">
        <v>5677</v>
      </c>
      <c r="D40" s="65">
        <v>102.6</v>
      </c>
      <c r="E40" s="67">
        <v>951</v>
      </c>
      <c r="F40" s="67">
        <v>855</v>
      </c>
      <c r="G40" s="65">
        <v>111.2</v>
      </c>
      <c r="H40" s="67">
        <v>4871</v>
      </c>
      <c r="I40" s="67">
        <v>4822</v>
      </c>
      <c r="J40" s="65">
        <v>101</v>
      </c>
      <c r="K40" s="67">
        <v>5943</v>
      </c>
      <c r="L40" s="67">
        <v>5284</v>
      </c>
      <c r="M40" s="65">
        <v>112.5</v>
      </c>
      <c r="N40" s="67">
        <v>11765</v>
      </c>
      <c r="O40" s="67">
        <v>10961</v>
      </c>
      <c r="P40" s="65">
        <v>107.3</v>
      </c>
      <c r="Q40" s="127"/>
      <c r="R40" s="126"/>
      <c r="S40" s="126"/>
      <c r="T40" s="80"/>
      <c r="U40" s="126"/>
      <c r="V40" s="126"/>
      <c r="W40" s="127"/>
      <c r="X40" s="126"/>
      <c r="Y40" s="126"/>
      <c r="Z40" s="127"/>
    </row>
    <row r="41" spans="1:26" s="28" customFormat="1">
      <c r="A41" s="57" t="s">
        <v>54</v>
      </c>
      <c r="B41" s="67">
        <v>27393</v>
      </c>
      <c r="C41" s="67">
        <v>27586</v>
      </c>
      <c r="D41" s="65">
        <v>99.3</v>
      </c>
      <c r="E41" s="67">
        <v>1063</v>
      </c>
      <c r="F41" s="67">
        <v>1214</v>
      </c>
      <c r="G41" s="65">
        <v>87.6</v>
      </c>
      <c r="H41" s="67">
        <v>26330</v>
      </c>
      <c r="I41" s="67">
        <v>26372</v>
      </c>
      <c r="J41" s="65">
        <v>99.8</v>
      </c>
      <c r="K41" s="67">
        <v>7985</v>
      </c>
      <c r="L41" s="67">
        <v>8681</v>
      </c>
      <c r="M41" s="65">
        <v>92</v>
      </c>
      <c r="N41" s="67">
        <v>35378</v>
      </c>
      <c r="O41" s="67">
        <v>36267</v>
      </c>
      <c r="P41" s="65">
        <v>97.5</v>
      </c>
      <c r="Q41" s="127"/>
      <c r="R41" s="126"/>
      <c r="S41" s="126"/>
      <c r="T41" s="80"/>
      <c r="U41" s="126"/>
      <c r="V41" s="126"/>
      <c r="W41" s="127"/>
      <c r="X41" s="126"/>
      <c r="Y41" s="126"/>
      <c r="Z41" s="127"/>
    </row>
    <row r="42" spans="1:26" s="28" customFormat="1" ht="14.25" customHeight="1">
      <c r="A42" s="57" t="s">
        <v>55</v>
      </c>
      <c r="B42" s="67">
        <v>16642</v>
      </c>
      <c r="C42" s="67">
        <v>17642</v>
      </c>
      <c r="D42" s="65">
        <v>94.3</v>
      </c>
      <c r="E42" s="67">
        <v>1473</v>
      </c>
      <c r="F42" s="67">
        <v>1467</v>
      </c>
      <c r="G42" s="65">
        <v>100.4</v>
      </c>
      <c r="H42" s="67">
        <v>15169</v>
      </c>
      <c r="I42" s="67">
        <v>16175</v>
      </c>
      <c r="J42" s="65">
        <v>93.8</v>
      </c>
      <c r="K42" s="67">
        <v>17204</v>
      </c>
      <c r="L42" s="67">
        <v>16126</v>
      </c>
      <c r="M42" s="65">
        <v>106.7</v>
      </c>
      <c r="N42" s="67">
        <v>33846</v>
      </c>
      <c r="O42" s="67">
        <v>33768</v>
      </c>
      <c r="P42" s="65">
        <v>100.2</v>
      </c>
      <c r="Q42" s="127"/>
      <c r="R42" s="126"/>
      <c r="S42" s="126"/>
      <c r="T42" s="80"/>
      <c r="U42" s="126"/>
      <c r="V42" s="126"/>
      <c r="W42" s="127"/>
      <c r="X42" s="126"/>
      <c r="Y42" s="126"/>
      <c r="Z42" s="127"/>
    </row>
    <row r="43" spans="1:26" s="28" customFormat="1" ht="14.25" customHeight="1">
      <c r="A43" s="57" t="s">
        <v>56</v>
      </c>
      <c r="B43" s="67">
        <v>40393</v>
      </c>
      <c r="C43" s="67">
        <v>41348</v>
      </c>
      <c r="D43" s="65">
        <v>97.7</v>
      </c>
      <c r="E43" s="67">
        <v>917</v>
      </c>
      <c r="F43" s="67">
        <v>811</v>
      </c>
      <c r="G43" s="65">
        <v>113.1</v>
      </c>
      <c r="H43" s="67">
        <v>39476</v>
      </c>
      <c r="I43" s="67">
        <v>40537</v>
      </c>
      <c r="J43" s="65">
        <v>97.4</v>
      </c>
      <c r="K43" s="67">
        <v>19778</v>
      </c>
      <c r="L43" s="67">
        <v>21500</v>
      </c>
      <c r="M43" s="65">
        <v>92</v>
      </c>
      <c r="N43" s="67">
        <v>60171</v>
      </c>
      <c r="O43" s="67">
        <v>62848</v>
      </c>
      <c r="P43" s="65">
        <v>95.7</v>
      </c>
      <c r="Q43" s="127"/>
      <c r="R43" s="126"/>
      <c r="S43" s="126"/>
      <c r="T43" s="80"/>
      <c r="U43" s="126"/>
      <c r="V43" s="126"/>
      <c r="W43" s="127"/>
      <c r="X43" s="126"/>
      <c r="Y43" s="126"/>
      <c r="Z43" s="127"/>
    </row>
    <row r="44" spans="1:26" s="28" customFormat="1" ht="14.25" customHeight="1">
      <c r="A44" s="57" t="s">
        <v>57</v>
      </c>
      <c r="B44" s="67">
        <v>14430</v>
      </c>
      <c r="C44" s="67">
        <v>14350</v>
      </c>
      <c r="D44" s="65">
        <v>100.6</v>
      </c>
      <c r="E44" s="67">
        <v>3589</v>
      </c>
      <c r="F44" s="67">
        <v>2101</v>
      </c>
      <c r="G44" s="65">
        <v>170.8</v>
      </c>
      <c r="H44" s="67">
        <v>10841</v>
      </c>
      <c r="I44" s="67">
        <v>12249</v>
      </c>
      <c r="J44" s="65">
        <v>88.5</v>
      </c>
      <c r="K44" s="67">
        <v>9404</v>
      </c>
      <c r="L44" s="67">
        <v>10045</v>
      </c>
      <c r="M44" s="65">
        <v>93.6</v>
      </c>
      <c r="N44" s="67">
        <v>23834</v>
      </c>
      <c r="O44" s="67">
        <v>24395</v>
      </c>
      <c r="P44" s="65">
        <v>97.7</v>
      </c>
      <c r="Q44" s="127"/>
      <c r="R44" s="126"/>
      <c r="S44" s="126"/>
      <c r="T44" s="80"/>
      <c r="U44" s="126"/>
      <c r="V44" s="126"/>
      <c r="W44" s="127"/>
      <c r="X44" s="126"/>
      <c r="Y44" s="126"/>
      <c r="Z44" s="127"/>
    </row>
    <row r="45" spans="1:26" s="28" customFormat="1" ht="14.25" customHeight="1">
      <c r="A45" s="57" t="s">
        <v>58</v>
      </c>
      <c r="B45" s="67">
        <v>5529</v>
      </c>
      <c r="C45" s="67">
        <v>5889</v>
      </c>
      <c r="D45" s="65">
        <v>93.9</v>
      </c>
      <c r="E45" s="67">
        <v>1412</v>
      </c>
      <c r="F45" s="67">
        <v>1674</v>
      </c>
      <c r="G45" s="65">
        <v>84.3</v>
      </c>
      <c r="H45" s="67">
        <v>4117</v>
      </c>
      <c r="I45" s="67">
        <v>4215</v>
      </c>
      <c r="J45" s="65">
        <v>97.7</v>
      </c>
      <c r="K45" s="67">
        <v>7809</v>
      </c>
      <c r="L45" s="67">
        <v>6927</v>
      </c>
      <c r="M45" s="65">
        <v>112.7</v>
      </c>
      <c r="N45" s="67">
        <v>13338</v>
      </c>
      <c r="O45" s="67">
        <v>12816</v>
      </c>
      <c r="P45" s="65">
        <v>104.1</v>
      </c>
      <c r="Q45" s="127"/>
      <c r="R45" s="126"/>
      <c r="S45" s="126"/>
      <c r="T45" s="80"/>
      <c r="U45" s="126"/>
      <c r="V45" s="126"/>
      <c r="W45" s="127"/>
      <c r="X45" s="126"/>
      <c r="Y45" s="126"/>
      <c r="Z45" s="127"/>
    </row>
    <row r="46" spans="1:26" s="28" customFormat="1" ht="14.25" customHeight="1">
      <c r="A46" s="154" t="s">
        <v>59</v>
      </c>
      <c r="B46" s="208">
        <v>43883</v>
      </c>
      <c r="C46" s="208">
        <v>42365</v>
      </c>
      <c r="D46" s="188">
        <v>103.6</v>
      </c>
      <c r="E46" s="208">
        <v>1552</v>
      </c>
      <c r="F46" s="208">
        <v>1275</v>
      </c>
      <c r="G46" s="188">
        <v>121.7</v>
      </c>
      <c r="H46" s="208">
        <v>42331</v>
      </c>
      <c r="I46" s="208">
        <v>41090</v>
      </c>
      <c r="J46" s="188">
        <v>103</v>
      </c>
      <c r="K46" s="208">
        <v>18205</v>
      </c>
      <c r="L46" s="208">
        <v>16823</v>
      </c>
      <c r="M46" s="188">
        <v>108.2</v>
      </c>
      <c r="N46" s="208">
        <v>62088</v>
      </c>
      <c r="O46" s="208">
        <v>59188</v>
      </c>
      <c r="P46" s="188">
        <v>104.9</v>
      </c>
      <c r="Q46" s="127"/>
      <c r="R46" s="126"/>
      <c r="S46" s="126"/>
      <c r="T46" s="80"/>
      <c r="U46" s="126"/>
      <c r="V46" s="126"/>
      <c r="W46" s="127"/>
      <c r="X46" s="126"/>
      <c r="Y46" s="126"/>
      <c r="Z46" s="127"/>
    </row>
    <row r="47" spans="1:26" s="28" customFormat="1" ht="14.25" customHeight="1">
      <c r="A47" s="153"/>
      <c r="B47" s="177"/>
      <c r="C47" s="177"/>
      <c r="D47" s="178"/>
      <c r="E47" s="177"/>
      <c r="F47" s="177"/>
      <c r="G47" s="178"/>
      <c r="H47" s="177"/>
      <c r="I47" s="177"/>
      <c r="J47" s="178"/>
      <c r="K47" s="177"/>
      <c r="L47" s="177"/>
      <c r="M47" s="178"/>
      <c r="N47" s="179"/>
      <c r="O47" s="179"/>
      <c r="P47" s="178"/>
      <c r="Q47" s="127"/>
      <c r="R47" s="126"/>
      <c r="S47" s="126"/>
      <c r="T47" s="80"/>
      <c r="U47" s="126"/>
      <c r="V47" s="126"/>
      <c r="W47" s="127"/>
      <c r="X47" s="126"/>
      <c r="Y47" s="126"/>
      <c r="Z47" s="127"/>
    </row>
    <row r="48" spans="1:26" s="28" customFormat="1" ht="14.25" customHeight="1">
      <c r="A48" s="29"/>
      <c r="B48" s="130"/>
      <c r="C48" s="134"/>
      <c r="D48" s="158"/>
      <c r="E48" s="130"/>
      <c r="F48" s="130"/>
      <c r="G48" s="92"/>
      <c r="H48" s="130"/>
      <c r="I48" s="130"/>
      <c r="J48" s="92"/>
      <c r="K48" s="130"/>
      <c r="L48" s="130"/>
      <c r="M48" s="92"/>
      <c r="N48" s="86"/>
      <c r="O48" s="86"/>
      <c r="P48" s="86"/>
      <c r="Q48" s="127"/>
      <c r="R48" s="126"/>
      <c r="S48" s="126"/>
      <c r="T48" s="80"/>
      <c r="U48" s="126"/>
      <c r="V48" s="126"/>
      <c r="W48" s="127"/>
      <c r="X48" s="126"/>
      <c r="Y48" s="126"/>
      <c r="Z48" s="127"/>
    </row>
    <row r="49" spans="1:28" ht="19.5" customHeight="1">
      <c r="A49" s="319" t="s">
        <v>135</v>
      </c>
      <c r="B49" s="319"/>
      <c r="C49" s="319"/>
      <c r="D49" s="319"/>
      <c r="E49" s="319"/>
      <c r="F49" s="319"/>
      <c r="G49" s="319"/>
      <c r="H49" s="319"/>
      <c r="I49" s="319"/>
      <c r="J49" s="319"/>
      <c r="K49" s="319"/>
      <c r="L49" s="319"/>
      <c r="M49" s="319"/>
      <c r="N49" s="319"/>
      <c r="O49" s="319"/>
      <c r="P49" s="319"/>
      <c r="Q49" s="319"/>
      <c r="R49" s="319"/>
      <c r="S49" s="319"/>
      <c r="T49" s="176"/>
      <c r="U49" s="157"/>
      <c r="V49" s="157"/>
      <c r="W49" s="157"/>
      <c r="X49" s="157"/>
      <c r="Y49" s="157"/>
      <c r="Z49" s="157"/>
      <c r="AA49" s="157"/>
      <c r="AB49" s="157"/>
    </row>
    <row r="50" spans="1:28" ht="12.75" customHeight="1">
      <c r="A50" s="180"/>
      <c r="B50" s="180"/>
      <c r="C50" s="180"/>
      <c r="D50" s="180"/>
      <c r="E50" s="180"/>
      <c r="F50" s="180"/>
      <c r="G50" s="180"/>
      <c r="H50" s="180"/>
      <c r="I50" s="180"/>
      <c r="J50" s="180"/>
      <c r="K50" s="180"/>
      <c r="L50" s="180"/>
      <c r="M50" s="180"/>
      <c r="N50" s="180"/>
      <c r="O50" s="180"/>
      <c r="P50" s="180"/>
      <c r="Q50" s="180"/>
      <c r="R50" s="180"/>
      <c r="S50" s="180"/>
      <c r="T50" s="176"/>
      <c r="U50" s="157"/>
      <c r="V50" s="157"/>
      <c r="W50" s="157"/>
      <c r="X50" s="157"/>
      <c r="Y50" s="157"/>
      <c r="Z50" s="157"/>
      <c r="AA50" s="157"/>
      <c r="AB50" s="157"/>
    </row>
    <row r="51" spans="1:28">
      <c r="A51" s="92"/>
      <c r="B51" s="131"/>
      <c r="C51" s="131"/>
      <c r="D51" s="131"/>
      <c r="E51" s="132"/>
      <c r="F51" s="132"/>
      <c r="G51" s="131"/>
      <c r="H51" s="132"/>
      <c r="I51" s="132"/>
      <c r="J51" s="131"/>
      <c r="K51" s="132"/>
      <c r="L51" s="132"/>
      <c r="M51" s="131"/>
      <c r="N51" s="131"/>
      <c r="O51" s="131"/>
      <c r="P51" s="86"/>
      <c r="Q51" s="132"/>
      <c r="R51" s="132"/>
      <c r="S51" s="133" t="s">
        <v>36</v>
      </c>
    </row>
    <row r="52" spans="1:28" ht="16.5" customHeight="1">
      <c r="A52" s="289"/>
      <c r="B52" s="294" t="s">
        <v>112</v>
      </c>
      <c r="C52" s="295"/>
      <c r="D52" s="295"/>
      <c r="E52" s="295"/>
      <c r="F52" s="295"/>
      <c r="G52" s="295"/>
      <c r="H52" s="295"/>
      <c r="I52" s="295"/>
      <c r="J52" s="321"/>
      <c r="K52" s="292" t="s">
        <v>5</v>
      </c>
      <c r="L52" s="293"/>
      <c r="M52" s="293"/>
      <c r="N52" s="293"/>
      <c r="O52" s="293"/>
      <c r="P52" s="293"/>
      <c r="Q52" s="293"/>
      <c r="R52" s="293"/>
      <c r="S52" s="293"/>
    </row>
    <row r="53" spans="1:28" ht="16.5" customHeight="1">
      <c r="A53" s="290"/>
      <c r="B53" s="296"/>
      <c r="C53" s="297"/>
      <c r="D53" s="297"/>
      <c r="E53" s="297"/>
      <c r="F53" s="297"/>
      <c r="G53" s="297"/>
      <c r="H53" s="297"/>
      <c r="I53" s="297"/>
      <c r="J53" s="322"/>
      <c r="K53" s="292" t="s">
        <v>6</v>
      </c>
      <c r="L53" s="293"/>
      <c r="M53" s="293"/>
      <c r="N53" s="293"/>
      <c r="O53" s="293"/>
      <c r="P53" s="293"/>
      <c r="Q53" s="293"/>
      <c r="R53" s="293"/>
      <c r="S53" s="293"/>
    </row>
    <row r="54" spans="1:28" ht="27.75" customHeight="1">
      <c r="A54" s="290"/>
      <c r="B54" s="292" t="s">
        <v>126</v>
      </c>
      <c r="C54" s="298"/>
      <c r="D54" s="299" t="s">
        <v>129</v>
      </c>
      <c r="E54" s="292" t="s">
        <v>127</v>
      </c>
      <c r="F54" s="302"/>
      <c r="G54" s="299" t="s">
        <v>130</v>
      </c>
      <c r="H54" s="301" t="s">
        <v>128</v>
      </c>
      <c r="I54" s="301"/>
      <c r="J54" s="323" t="s">
        <v>131</v>
      </c>
      <c r="K54" s="292" t="s">
        <v>126</v>
      </c>
      <c r="L54" s="298"/>
      <c r="M54" s="299" t="s">
        <v>129</v>
      </c>
      <c r="N54" s="292" t="s">
        <v>127</v>
      </c>
      <c r="O54" s="302"/>
      <c r="P54" s="299" t="s">
        <v>130</v>
      </c>
      <c r="Q54" s="301" t="s">
        <v>128</v>
      </c>
      <c r="R54" s="301"/>
      <c r="S54" s="287" t="s">
        <v>131</v>
      </c>
    </row>
    <row r="55" spans="1:28" ht="37.5" customHeight="1">
      <c r="A55" s="291"/>
      <c r="B55" s="59" t="s">
        <v>132</v>
      </c>
      <c r="C55" s="59" t="s">
        <v>45</v>
      </c>
      <c r="D55" s="300"/>
      <c r="E55" s="59" t="s">
        <v>132</v>
      </c>
      <c r="F55" s="59" t="s">
        <v>45</v>
      </c>
      <c r="G55" s="300"/>
      <c r="H55" s="59" t="s">
        <v>132</v>
      </c>
      <c r="I55" s="82" t="s">
        <v>45</v>
      </c>
      <c r="J55" s="324"/>
      <c r="K55" s="59" t="s">
        <v>132</v>
      </c>
      <c r="L55" s="59" t="s">
        <v>45</v>
      </c>
      <c r="M55" s="300"/>
      <c r="N55" s="59" t="s">
        <v>132</v>
      </c>
      <c r="O55" s="59" t="s">
        <v>45</v>
      </c>
      <c r="P55" s="300"/>
      <c r="Q55" s="59" t="s">
        <v>132</v>
      </c>
      <c r="R55" s="82" t="s">
        <v>45</v>
      </c>
      <c r="S55" s="288"/>
    </row>
    <row r="56" spans="1:28">
      <c r="A56" s="156" t="s">
        <v>62</v>
      </c>
      <c r="B56" s="67">
        <v>210166</v>
      </c>
      <c r="C56" s="67">
        <v>92391</v>
      </c>
      <c r="D56" s="65">
        <v>59.3</v>
      </c>
      <c r="E56" s="67">
        <v>25768</v>
      </c>
      <c r="F56" s="67">
        <v>12278</v>
      </c>
      <c r="G56" s="65">
        <v>7.3</v>
      </c>
      <c r="H56" s="67">
        <v>118605</v>
      </c>
      <c r="I56" s="67">
        <v>50183</v>
      </c>
      <c r="J56" s="65">
        <v>33.5</v>
      </c>
      <c r="K56" s="67">
        <v>6623</v>
      </c>
      <c r="L56" s="67">
        <v>3418</v>
      </c>
      <c r="M56" s="65">
        <v>30.1</v>
      </c>
      <c r="N56" s="67">
        <v>11574</v>
      </c>
      <c r="O56" s="67">
        <v>5594</v>
      </c>
      <c r="P56" s="65">
        <v>52.6</v>
      </c>
      <c r="Q56" s="67">
        <v>3793</v>
      </c>
      <c r="R56" s="67">
        <v>1945</v>
      </c>
      <c r="S56" s="65">
        <v>17.2</v>
      </c>
      <c r="T56" s="67"/>
    </row>
    <row r="57" spans="1:28">
      <c r="A57" s="57" t="s">
        <v>47</v>
      </c>
      <c r="B57" s="67">
        <v>178</v>
      </c>
      <c r="C57" s="67">
        <v>83</v>
      </c>
      <c r="D57" s="65">
        <v>100</v>
      </c>
      <c r="E57" s="181" t="s">
        <v>169</v>
      </c>
      <c r="F57" s="181" t="s">
        <v>169</v>
      </c>
      <c r="G57" s="181" t="s">
        <v>169</v>
      </c>
      <c r="H57" s="181" t="s">
        <v>169</v>
      </c>
      <c r="I57" s="181" t="s">
        <v>169</v>
      </c>
      <c r="J57" s="181" t="s">
        <v>169</v>
      </c>
      <c r="K57" s="181" t="s">
        <v>169</v>
      </c>
      <c r="L57" s="181" t="s">
        <v>169</v>
      </c>
      <c r="M57" s="181" t="s">
        <v>169</v>
      </c>
      <c r="N57" s="181" t="s">
        <v>169</v>
      </c>
      <c r="O57" s="181" t="s">
        <v>169</v>
      </c>
      <c r="P57" s="181" t="s">
        <v>169</v>
      </c>
      <c r="Q57" s="181" t="s">
        <v>169</v>
      </c>
      <c r="R57" s="181" t="s">
        <v>169</v>
      </c>
      <c r="S57" s="181" t="s">
        <v>169</v>
      </c>
      <c r="T57" s="67"/>
    </row>
    <row r="58" spans="1:28">
      <c r="A58" s="57" t="s">
        <v>48</v>
      </c>
      <c r="B58" s="67">
        <v>688</v>
      </c>
      <c r="C58" s="67">
        <v>324</v>
      </c>
      <c r="D58" s="65">
        <v>100</v>
      </c>
      <c r="E58" s="181" t="s">
        <v>169</v>
      </c>
      <c r="F58" s="181" t="s">
        <v>169</v>
      </c>
      <c r="G58" s="181" t="s">
        <v>169</v>
      </c>
      <c r="H58" s="181" t="s">
        <v>169</v>
      </c>
      <c r="I58" s="181" t="s">
        <v>169</v>
      </c>
      <c r="J58" s="181" t="s">
        <v>169</v>
      </c>
      <c r="K58" s="181" t="s">
        <v>169</v>
      </c>
      <c r="L58" s="181" t="s">
        <v>169</v>
      </c>
      <c r="M58" s="181" t="s">
        <v>169</v>
      </c>
      <c r="N58" s="181" t="s">
        <v>169</v>
      </c>
      <c r="O58" s="181" t="s">
        <v>169</v>
      </c>
      <c r="P58" s="181" t="s">
        <v>169</v>
      </c>
      <c r="Q58" s="181" t="s">
        <v>169</v>
      </c>
      <c r="R58" s="181" t="s">
        <v>169</v>
      </c>
      <c r="S58" s="181" t="s">
        <v>169</v>
      </c>
      <c r="T58" s="67"/>
    </row>
    <row r="59" spans="1:28">
      <c r="A59" s="57" t="s">
        <v>119</v>
      </c>
      <c r="B59" s="67">
        <v>90</v>
      </c>
      <c r="C59" s="67">
        <v>40</v>
      </c>
      <c r="D59" s="65">
        <v>100</v>
      </c>
      <c r="E59" s="181" t="s">
        <v>169</v>
      </c>
      <c r="F59" s="181" t="s">
        <v>169</v>
      </c>
      <c r="G59" s="181" t="s">
        <v>169</v>
      </c>
      <c r="H59" s="181" t="s">
        <v>169</v>
      </c>
      <c r="I59" s="181" t="s">
        <v>169</v>
      </c>
      <c r="J59" s="181" t="s">
        <v>169</v>
      </c>
      <c r="K59" s="181" t="s">
        <v>169</v>
      </c>
      <c r="L59" s="181" t="s">
        <v>169</v>
      </c>
      <c r="M59" s="181" t="s">
        <v>169</v>
      </c>
      <c r="N59" s="181" t="s">
        <v>169</v>
      </c>
      <c r="O59" s="181" t="s">
        <v>169</v>
      </c>
      <c r="P59" s="181" t="s">
        <v>169</v>
      </c>
      <c r="Q59" s="181" t="s">
        <v>169</v>
      </c>
      <c r="R59" s="181" t="s">
        <v>169</v>
      </c>
      <c r="S59" s="181" t="s">
        <v>169</v>
      </c>
      <c r="T59" s="67"/>
    </row>
    <row r="60" spans="1:28">
      <c r="A60" s="57" t="s">
        <v>63</v>
      </c>
      <c r="B60" s="181" t="s">
        <v>169</v>
      </c>
      <c r="C60" s="181" t="s">
        <v>169</v>
      </c>
      <c r="D60" s="181" t="s">
        <v>169</v>
      </c>
      <c r="E60" s="181" t="s">
        <v>169</v>
      </c>
      <c r="F60" s="181" t="s">
        <v>169</v>
      </c>
      <c r="G60" s="181" t="s">
        <v>169</v>
      </c>
      <c r="H60" s="67">
        <v>30</v>
      </c>
      <c r="I60" s="67">
        <v>30</v>
      </c>
      <c r="J60" s="65">
        <v>100</v>
      </c>
      <c r="K60" s="181" t="s">
        <v>169</v>
      </c>
      <c r="L60" s="181" t="s">
        <v>169</v>
      </c>
      <c r="M60" s="181" t="s">
        <v>169</v>
      </c>
      <c r="N60" s="181" t="s">
        <v>169</v>
      </c>
      <c r="O60" s="181" t="s">
        <v>169</v>
      </c>
      <c r="P60" s="181" t="s">
        <v>169</v>
      </c>
      <c r="Q60" s="181" t="s">
        <v>169</v>
      </c>
      <c r="R60" s="181" t="s">
        <v>169</v>
      </c>
      <c r="S60" s="181" t="s">
        <v>169</v>
      </c>
      <c r="T60" s="177"/>
    </row>
    <row r="61" spans="1:28">
      <c r="A61" s="57" t="s">
        <v>50</v>
      </c>
      <c r="B61" s="67">
        <v>16</v>
      </c>
      <c r="C61" s="67">
        <v>14</v>
      </c>
      <c r="D61" s="65">
        <v>100</v>
      </c>
      <c r="E61" s="181" t="s">
        <v>169</v>
      </c>
      <c r="F61" s="181" t="s">
        <v>169</v>
      </c>
      <c r="G61" s="181" t="s">
        <v>169</v>
      </c>
      <c r="H61" s="181" t="s">
        <v>169</v>
      </c>
      <c r="I61" s="181" t="s">
        <v>169</v>
      </c>
      <c r="J61" s="181" t="s">
        <v>169</v>
      </c>
      <c r="K61" s="181" t="s">
        <v>169</v>
      </c>
      <c r="L61" s="181" t="s">
        <v>169</v>
      </c>
      <c r="M61" s="181" t="s">
        <v>169</v>
      </c>
      <c r="N61" s="181" t="s">
        <v>169</v>
      </c>
      <c r="O61" s="181" t="s">
        <v>169</v>
      </c>
      <c r="P61" s="181" t="s">
        <v>169</v>
      </c>
      <c r="Q61" s="181" t="s">
        <v>169</v>
      </c>
      <c r="R61" s="181" t="s">
        <v>169</v>
      </c>
      <c r="S61" s="181" t="s">
        <v>169</v>
      </c>
      <c r="T61" s="177"/>
    </row>
    <row r="62" spans="1:28">
      <c r="A62" s="57" t="s">
        <v>51</v>
      </c>
      <c r="B62" s="67">
        <v>448</v>
      </c>
      <c r="C62" s="67">
        <v>269</v>
      </c>
      <c r="D62" s="65">
        <v>100</v>
      </c>
      <c r="E62" s="181" t="s">
        <v>169</v>
      </c>
      <c r="F62" s="181" t="s">
        <v>169</v>
      </c>
      <c r="G62" s="181" t="s">
        <v>169</v>
      </c>
      <c r="H62" s="181" t="s">
        <v>169</v>
      </c>
      <c r="I62" s="181" t="s">
        <v>169</v>
      </c>
      <c r="J62" s="181" t="s">
        <v>169</v>
      </c>
      <c r="K62" s="181" t="s">
        <v>169</v>
      </c>
      <c r="L62" s="181" t="s">
        <v>169</v>
      </c>
      <c r="M62" s="181" t="s">
        <v>169</v>
      </c>
      <c r="N62" s="181" t="s">
        <v>169</v>
      </c>
      <c r="O62" s="181" t="s">
        <v>169</v>
      </c>
      <c r="P62" s="181" t="s">
        <v>169</v>
      </c>
      <c r="Q62" s="181" t="s">
        <v>169</v>
      </c>
      <c r="R62" s="181" t="s">
        <v>169</v>
      </c>
      <c r="S62" s="181" t="s">
        <v>169</v>
      </c>
      <c r="T62" s="177"/>
    </row>
    <row r="63" spans="1:28">
      <c r="A63" s="57" t="s">
        <v>52</v>
      </c>
      <c r="B63" s="67"/>
      <c r="C63" s="67"/>
      <c r="D63" s="65"/>
      <c r="E63" s="181"/>
      <c r="F63" s="181"/>
      <c r="G63" s="181"/>
      <c r="H63" s="181"/>
      <c r="I63" s="181"/>
      <c r="J63" s="181"/>
      <c r="K63" s="181"/>
      <c r="L63" s="181"/>
      <c r="M63" s="181"/>
      <c r="N63" s="181"/>
      <c r="O63" s="181"/>
      <c r="P63" s="181"/>
      <c r="Q63" s="181"/>
      <c r="R63" s="181"/>
      <c r="S63" s="181"/>
      <c r="T63" s="177"/>
    </row>
    <row r="64" spans="1:28">
      <c r="A64" s="57" t="s">
        <v>53</v>
      </c>
      <c r="B64" s="67">
        <v>11501</v>
      </c>
      <c r="C64" s="67">
        <v>5001</v>
      </c>
      <c r="D64" s="65">
        <v>83</v>
      </c>
      <c r="E64" s="67">
        <v>1091</v>
      </c>
      <c r="F64" s="67">
        <v>218</v>
      </c>
      <c r="G64" s="65">
        <v>7.9</v>
      </c>
      <c r="H64" s="67">
        <v>1271</v>
      </c>
      <c r="I64" s="67">
        <v>603</v>
      </c>
      <c r="J64" s="65">
        <v>9.1999999999999993</v>
      </c>
      <c r="K64" s="67">
        <v>708</v>
      </c>
      <c r="L64" s="67">
        <v>183</v>
      </c>
      <c r="M64" s="65">
        <v>24.2</v>
      </c>
      <c r="N64" s="67">
        <v>1091</v>
      </c>
      <c r="O64" s="67">
        <v>218</v>
      </c>
      <c r="P64" s="65">
        <v>37.299999999999997</v>
      </c>
      <c r="Q64" s="67">
        <v>1123</v>
      </c>
      <c r="R64" s="67">
        <v>550</v>
      </c>
      <c r="S64" s="65">
        <v>38.4</v>
      </c>
      <c r="T64" s="177"/>
    </row>
    <row r="65" spans="1:28">
      <c r="A65" s="57" t="s">
        <v>54</v>
      </c>
      <c r="B65" s="67">
        <v>64565</v>
      </c>
      <c r="C65" s="67">
        <v>25919</v>
      </c>
      <c r="D65" s="65">
        <v>96.7</v>
      </c>
      <c r="E65" s="67">
        <v>2055</v>
      </c>
      <c r="F65" s="67">
        <v>1369</v>
      </c>
      <c r="G65" s="65">
        <v>3.1</v>
      </c>
      <c r="H65" s="67">
        <v>121</v>
      </c>
      <c r="I65" s="67">
        <v>105</v>
      </c>
      <c r="J65" s="65">
        <v>0.2</v>
      </c>
      <c r="K65" s="67">
        <v>810</v>
      </c>
      <c r="L65" s="67">
        <v>473</v>
      </c>
      <c r="M65" s="65">
        <v>54.3</v>
      </c>
      <c r="N65" s="67">
        <v>562</v>
      </c>
      <c r="O65" s="67">
        <v>485</v>
      </c>
      <c r="P65" s="65">
        <v>37.6</v>
      </c>
      <c r="Q65" s="67">
        <v>121</v>
      </c>
      <c r="R65" s="67">
        <v>105</v>
      </c>
      <c r="S65" s="65">
        <v>8.1</v>
      </c>
      <c r="T65" s="177"/>
    </row>
    <row r="66" spans="1:28">
      <c r="A66" s="57" t="s">
        <v>55</v>
      </c>
      <c r="B66" s="67">
        <v>28063</v>
      </c>
      <c r="C66" s="67">
        <v>13712</v>
      </c>
      <c r="D66" s="65">
        <v>82.8</v>
      </c>
      <c r="E66" s="67">
        <v>5121</v>
      </c>
      <c r="F66" s="67">
        <v>2418</v>
      </c>
      <c r="G66" s="65">
        <v>15.1</v>
      </c>
      <c r="H66" s="67">
        <v>717</v>
      </c>
      <c r="I66" s="67">
        <v>512</v>
      </c>
      <c r="J66" s="65">
        <v>2.1</v>
      </c>
      <c r="K66" s="67">
        <v>1333</v>
      </c>
      <c r="L66" s="67">
        <v>662</v>
      </c>
      <c r="M66" s="65">
        <v>42.1</v>
      </c>
      <c r="N66" s="67">
        <v>1341</v>
      </c>
      <c r="O66" s="67">
        <v>516</v>
      </c>
      <c r="P66" s="65">
        <v>42.4</v>
      </c>
      <c r="Q66" s="67">
        <v>491</v>
      </c>
      <c r="R66" s="67">
        <v>295</v>
      </c>
      <c r="S66" s="65">
        <v>15.5</v>
      </c>
      <c r="T66" s="177"/>
    </row>
    <row r="67" spans="1:28">
      <c r="A67" s="57" t="s">
        <v>56</v>
      </c>
      <c r="B67" s="67">
        <v>139</v>
      </c>
      <c r="C67" s="67">
        <v>49</v>
      </c>
      <c r="D67" s="65">
        <v>0.1</v>
      </c>
      <c r="E67" s="67">
        <v>2025</v>
      </c>
      <c r="F67" s="67">
        <v>876</v>
      </c>
      <c r="G67" s="65">
        <v>2</v>
      </c>
      <c r="H67" s="67">
        <v>101239</v>
      </c>
      <c r="I67" s="67">
        <v>39468</v>
      </c>
      <c r="J67" s="65">
        <v>97.9</v>
      </c>
      <c r="K67" s="67">
        <v>125</v>
      </c>
      <c r="L67" s="67">
        <v>41</v>
      </c>
      <c r="M67" s="65">
        <v>5.3</v>
      </c>
      <c r="N67" s="67">
        <v>2025</v>
      </c>
      <c r="O67" s="67">
        <v>876</v>
      </c>
      <c r="P67" s="65">
        <v>86.3</v>
      </c>
      <c r="Q67" s="67">
        <v>196</v>
      </c>
      <c r="R67" s="181" t="s">
        <v>169</v>
      </c>
      <c r="S67" s="65">
        <v>8.4</v>
      </c>
      <c r="T67" s="237"/>
    </row>
    <row r="68" spans="1:28">
      <c r="A68" s="57" t="s">
        <v>57</v>
      </c>
      <c r="B68" s="67">
        <v>15468</v>
      </c>
      <c r="C68" s="67">
        <v>6676</v>
      </c>
      <c r="D68" s="65">
        <v>53.4</v>
      </c>
      <c r="E68" s="67">
        <v>4408</v>
      </c>
      <c r="F68" s="67">
        <v>1921</v>
      </c>
      <c r="G68" s="65">
        <v>15.2</v>
      </c>
      <c r="H68" s="67">
        <v>9102</v>
      </c>
      <c r="I68" s="67">
        <v>5833</v>
      </c>
      <c r="J68" s="65">
        <v>31.4</v>
      </c>
      <c r="K68" s="67">
        <v>2082</v>
      </c>
      <c r="L68" s="67">
        <v>1156</v>
      </c>
      <c r="M68" s="65">
        <v>28.9</v>
      </c>
      <c r="N68" s="67">
        <v>3935</v>
      </c>
      <c r="O68" s="67">
        <v>1848</v>
      </c>
      <c r="P68" s="65">
        <v>54.6</v>
      </c>
      <c r="Q68" s="67">
        <v>1190</v>
      </c>
      <c r="R68" s="67">
        <v>585</v>
      </c>
      <c r="S68" s="65">
        <v>16.5</v>
      </c>
      <c r="T68" s="177"/>
    </row>
    <row r="69" spans="1:28">
      <c r="A69" s="57" t="s">
        <v>58</v>
      </c>
      <c r="B69" s="67">
        <v>8678</v>
      </c>
      <c r="C69" s="67">
        <v>4016</v>
      </c>
      <c r="D69" s="65">
        <v>75.5</v>
      </c>
      <c r="E69" s="67">
        <v>925</v>
      </c>
      <c r="F69" s="67">
        <v>462</v>
      </c>
      <c r="G69" s="65">
        <v>8</v>
      </c>
      <c r="H69" s="67">
        <v>1897</v>
      </c>
      <c r="I69" s="67">
        <v>1051</v>
      </c>
      <c r="J69" s="65">
        <v>16.5</v>
      </c>
      <c r="K69" s="67">
        <v>1060</v>
      </c>
      <c r="L69" s="67">
        <v>635</v>
      </c>
      <c r="M69" s="65">
        <v>42.1</v>
      </c>
      <c r="N69" s="67">
        <v>925</v>
      </c>
      <c r="O69" s="67">
        <v>462</v>
      </c>
      <c r="P69" s="65">
        <v>36.700000000000003</v>
      </c>
      <c r="Q69" s="67">
        <v>533</v>
      </c>
      <c r="R69" s="67">
        <v>315</v>
      </c>
      <c r="S69" s="65">
        <v>21.2</v>
      </c>
      <c r="T69" s="177"/>
    </row>
    <row r="70" spans="1:28">
      <c r="A70" s="154" t="s">
        <v>59</v>
      </c>
      <c r="B70" s="208">
        <v>80332</v>
      </c>
      <c r="C70" s="208">
        <v>36288</v>
      </c>
      <c r="D70" s="188">
        <v>84.8</v>
      </c>
      <c r="E70" s="208">
        <v>10143</v>
      </c>
      <c r="F70" s="208">
        <v>5014</v>
      </c>
      <c r="G70" s="188">
        <v>10.7</v>
      </c>
      <c r="H70" s="208">
        <v>4228</v>
      </c>
      <c r="I70" s="208">
        <v>2581</v>
      </c>
      <c r="J70" s="188">
        <v>4.5</v>
      </c>
      <c r="K70" s="208">
        <v>505</v>
      </c>
      <c r="L70" s="208">
        <v>268</v>
      </c>
      <c r="M70" s="188">
        <v>21.6</v>
      </c>
      <c r="N70" s="208">
        <v>1695</v>
      </c>
      <c r="O70" s="208">
        <v>1189</v>
      </c>
      <c r="P70" s="188">
        <v>72.5</v>
      </c>
      <c r="Q70" s="208">
        <v>139</v>
      </c>
      <c r="R70" s="208">
        <v>95</v>
      </c>
      <c r="S70" s="188">
        <v>5.9</v>
      </c>
      <c r="T70" s="177"/>
    </row>
    <row r="71" spans="1:28">
      <c r="A71" s="29"/>
      <c r="B71" s="67"/>
      <c r="C71" s="67"/>
      <c r="D71" s="65"/>
      <c r="E71" s="67"/>
      <c r="F71" s="67"/>
      <c r="G71" s="65"/>
      <c r="H71" s="67"/>
      <c r="I71" s="67"/>
      <c r="J71" s="65"/>
      <c r="K71" s="67"/>
      <c r="L71" s="67"/>
      <c r="M71" s="65"/>
      <c r="N71" s="67"/>
      <c r="O71" s="67"/>
      <c r="P71" s="65"/>
      <c r="Q71" s="67"/>
      <c r="R71" s="67"/>
      <c r="S71" s="65"/>
      <c r="T71" s="67"/>
    </row>
    <row r="72" spans="1:28">
      <c r="A72" s="29"/>
      <c r="B72" s="134"/>
      <c r="C72" s="134"/>
      <c r="D72" s="134"/>
      <c r="E72" s="134"/>
      <c r="F72" s="134"/>
      <c r="G72" s="134"/>
      <c r="H72" s="134"/>
      <c r="I72" s="134"/>
      <c r="J72" s="134"/>
      <c r="K72" s="134"/>
      <c r="L72" s="134"/>
      <c r="M72" s="134"/>
      <c r="N72" s="134"/>
      <c r="O72" s="134"/>
      <c r="P72" s="134"/>
      <c r="Q72" s="134"/>
      <c r="R72" s="134"/>
      <c r="S72" s="137"/>
    </row>
    <row r="73" spans="1:28">
      <c r="A73" s="289"/>
      <c r="B73" s="292" t="s">
        <v>5</v>
      </c>
      <c r="C73" s="293"/>
      <c r="D73" s="293"/>
      <c r="E73" s="293"/>
      <c r="F73" s="293"/>
      <c r="G73" s="293"/>
      <c r="H73" s="293"/>
      <c r="I73" s="293"/>
      <c r="J73" s="293"/>
      <c r="K73" s="294" t="s">
        <v>113</v>
      </c>
      <c r="L73" s="295"/>
      <c r="M73" s="295"/>
      <c r="N73" s="295"/>
      <c r="O73" s="295"/>
      <c r="P73" s="295"/>
      <c r="Q73" s="295"/>
      <c r="R73" s="295"/>
      <c r="S73" s="295"/>
      <c r="T73" s="177"/>
      <c r="U73" s="135"/>
      <c r="V73" s="136"/>
      <c r="W73" s="135"/>
      <c r="X73" s="135"/>
      <c r="Y73" s="136"/>
      <c r="Z73" s="135"/>
      <c r="AA73" s="135"/>
      <c r="AB73" s="136"/>
    </row>
    <row r="74" spans="1:28">
      <c r="A74" s="290"/>
      <c r="B74" s="292" t="s">
        <v>7</v>
      </c>
      <c r="C74" s="293"/>
      <c r="D74" s="293"/>
      <c r="E74" s="293"/>
      <c r="F74" s="293"/>
      <c r="G74" s="293"/>
      <c r="H74" s="293"/>
      <c r="I74" s="293"/>
      <c r="J74" s="293"/>
      <c r="K74" s="296"/>
      <c r="L74" s="297"/>
      <c r="M74" s="297"/>
      <c r="N74" s="297"/>
      <c r="O74" s="297"/>
      <c r="P74" s="297"/>
      <c r="Q74" s="297"/>
      <c r="R74" s="297"/>
      <c r="S74" s="297"/>
      <c r="T74" s="177"/>
      <c r="U74" s="135"/>
      <c r="V74" s="136"/>
      <c r="W74" s="135"/>
      <c r="X74" s="135"/>
      <c r="Y74" s="136"/>
      <c r="Z74" s="135"/>
      <c r="AA74" s="135"/>
      <c r="AB74" s="136"/>
    </row>
    <row r="75" spans="1:28" ht="22.5" customHeight="1">
      <c r="A75" s="290"/>
      <c r="B75" s="292" t="s">
        <v>126</v>
      </c>
      <c r="C75" s="298"/>
      <c r="D75" s="299" t="s">
        <v>129</v>
      </c>
      <c r="E75" s="292" t="s">
        <v>127</v>
      </c>
      <c r="F75" s="302"/>
      <c r="G75" s="299" t="s">
        <v>130</v>
      </c>
      <c r="H75" s="301" t="s">
        <v>128</v>
      </c>
      <c r="I75" s="301"/>
      <c r="J75" s="323" t="s">
        <v>131</v>
      </c>
      <c r="K75" s="292" t="s">
        <v>126</v>
      </c>
      <c r="L75" s="298"/>
      <c r="M75" s="299" t="s">
        <v>129</v>
      </c>
      <c r="N75" s="292" t="s">
        <v>127</v>
      </c>
      <c r="O75" s="302"/>
      <c r="P75" s="299" t="s">
        <v>130</v>
      </c>
      <c r="Q75" s="301" t="s">
        <v>128</v>
      </c>
      <c r="R75" s="301"/>
      <c r="S75" s="287" t="s">
        <v>131</v>
      </c>
      <c r="T75" s="177"/>
      <c r="U75" s="135"/>
      <c r="V75" s="136"/>
      <c r="W75" s="135"/>
      <c r="X75" s="135"/>
      <c r="Y75" s="136"/>
      <c r="Z75" s="135"/>
      <c r="AA75" s="135"/>
      <c r="AB75" s="136"/>
    </row>
    <row r="76" spans="1:28" ht="33" customHeight="1">
      <c r="A76" s="291"/>
      <c r="B76" s="59" t="s">
        <v>132</v>
      </c>
      <c r="C76" s="59" t="s">
        <v>45</v>
      </c>
      <c r="D76" s="300"/>
      <c r="E76" s="59" t="s">
        <v>132</v>
      </c>
      <c r="F76" s="59" t="s">
        <v>45</v>
      </c>
      <c r="G76" s="300"/>
      <c r="H76" s="59" t="s">
        <v>132</v>
      </c>
      <c r="I76" s="82" t="s">
        <v>45</v>
      </c>
      <c r="J76" s="324"/>
      <c r="K76" s="59" t="s">
        <v>132</v>
      </c>
      <c r="L76" s="59" t="s">
        <v>45</v>
      </c>
      <c r="M76" s="300"/>
      <c r="N76" s="59" t="s">
        <v>132</v>
      </c>
      <c r="O76" s="59" t="s">
        <v>45</v>
      </c>
      <c r="P76" s="300"/>
      <c r="Q76" s="59" t="s">
        <v>132</v>
      </c>
      <c r="R76" s="82" t="s">
        <v>45</v>
      </c>
      <c r="S76" s="288"/>
      <c r="T76" s="177"/>
      <c r="U76" s="135"/>
      <c r="V76" s="136"/>
      <c r="W76" s="135"/>
      <c r="X76" s="135"/>
      <c r="Y76" s="136"/>
      <c r="Z76" s="135"/>
      <c r="AA76" s="135"/>
      <c r="AB76" s="136"/>
    </row>
    <row r="77" spans="1:28">
      <c r="A77" s="156" t="s">
        <v>62</v>
      </c>
      <c r="B77" s="67">
        <v>203543</v>
      </c>
      <c r="C77" s="67">
        <v>88973</v>
      </c>
      <c r="D77" s="65">
        <v>61.2</v>
      </c>
      <c r="E77" s="67">
        <v>14194</v>
      </c>
      <c r="F77" s="67">
        <v>6684</v>
      </c>
      <c r="G77" s="65">
        <v>4.3</v>
      </c>
      <c r="H77" s="67">
        <v>114812</v>
      </c>
      <c r="I77" s="67">
        <v>48238</v>
      </c>
      <c r="J77" s="65">
        <v>34.5</v>
      </c>
      <c r="K77" s="67">
        <v>193720</v>
      </c>
      <c r="L77" s="67">
        <v>84981</v>
      </c>
      <c r="M77" s="65">
        <v>93.8</v>
      </c>
      <c r="N77" s="67">
        <v>800</v>
      </c>
      <c r="O77" s="67">
        <v>323</v>
      </c>
      <c r="P77" s="65">
        <v>0.4</v>
      </c>
      <c r="Q77" s="67">
        <v>12092</v>
      </c>
      <c r="R77" s="67">
        <v>6329</v>
      </c>
      <c r="S77" s="65">
        <v>5.9</v>
      </c>
      <c r="T77" s="39"/>
      <c r="U77" s="1"/>
      <c r="V77" s="1"/>
      <c r="W77" s="1"/>
      <c r="X77" s="1"/>
      <c r="Y77" s="136"/>
      <c r="Z77" s="135"/>
      <c r="AA77" s="135"/>
      <c r="AB77" s="136"/>
    </row>
    <row r="78" spans="1:28">
      <c r="A78" s="57" t="s">
        <v>47</v>
      </c>
      <c r="B78" s="67">
        <v>178</v>
      </c>
      <c r="C78" s="67">
        <v>83</v>
      </c>
      <c r="D78" s="65">
        <v>100</v>
      </c>
      <c r="E78" s="181" t="s">
        <v>169</v>
      </c>
      <c r="F78" s="181" t="s">
        <v>169</v>
      </c>
      <c r="G78" s="181" t="s">
        <v>169</v>
      </c>
      <c r="H78" s="181" t="s">
        <v>169</v>
      </c>
      <c r="I78" s="181" t="s">
        <v>169</v>
      </c>
      <c r="J78" s="181" t="s">
        <v>169</v>
      </c>
      <c r="K78" s="67">
        <v>1872</v>
      </c>
      <c r="L78" s="67">
        <v>1033</v>
      </c>
      <c r="M78" s="65">
        <v>100</v>
      </c>
      <c r="N78" s="181" t="s">
        <v>169</v>
      </c>
      <c r="O78" s="181" t="s">
        <v>169</v>
      </c>
      <c r="P78" s="181" t="s">
        <v>169</v>
      </c>
      <c r="Q78" s="181" t="s">
        <v>169</v>
      </c>
      <c r="R78" s="181" t="s">
        <v>169</v>
      </c>
      <c r="S78" s="181" t="s">
        <v>169</v>
      </c>
      <c r="T78" s="39"/>
      <c r="U78" s="1"/>
      <c r="V78" s="1"/>
      <c r="W78" s="1"/>
      <c r="X78" s="1"/>
      <c r="Y78" s="136"/>
      <c r="Z78" s="135"/>
      <c r="AA78" s="135"/>
      <c r="AB78" s="136"/>
    </row>
    <row r="79" spans="1:28">
      <c r="A79" s="57" t="s">
        <v>48</v>
      </c>
      <c r="B79" s="67">
        <v>688</v>
      </c>
      <c r="C79" s="67">
        <v>324</v>
      </c>
      <c r="D79" s="65">
        <v>100</v>
      </c>
      <c r="E79" s="181" t="s">
        <v>169</v>
      </c>
      <c r="F79" s="181" t="s">
        <v>169</v>
      </c>
      <c r="G79" s="181" t="s">
        <v>169</v>
      </c>
      <c r="H79" s="181" t="s">
        <v>169</v>
      </c>
      <c r="I79" s="181" t="s">
        <v>169</v>
      </c>
      <c r="J79" s="181" t="s">
        <v>169</v>
      </c>
      <c r="K79" s="67">
        <v>2627</v>
      </c>
      <c r="L79" s="67">
        <v>1793</v>
      </c>
      <c r="M79" s="65">
        <v>100</v>
      </c>
      <c r="N79" s="181" t="s">
        <v>169</v>
      </c>
      <c r="O79" s="181" t="s">
        <v>169</v>
      </c>
      <c r="P79" s="181" t="s">
        <v>169</v>
      </c>
      <c r="Q79" s="181" t="s">
        <v>169</v>
      </c>
      <c r="R79" s="181" t="s">
        <v>169</v>
      </c>
      <c r="S79" s="181" t="s">
        <v>169</v>
      </c>
      <c r="T79" s="39"/>
      <c r="U79" s="1"/>
      <c r="V79" s="1"/>
      <c r="W79" s="1"/>
      <c r="X79" s="1"/>
      <c r="Y79" s="136"/>
      <c r="Z79" s="135"/>
      <c r="AA79" s="135"/>
      <c r="AB79" s="136"/>
    </row>
    <row r="80" spans="1:28">
      <c r="A80" s="57" t="s">
        <v>119</v>
      </c>
      <c r="B80" s="67">
        <v>90</v>
      </c>
      <c r="C80" s="67">
        <v>40</v>
      </c>
      <c r="D80" s="65">
        <v>100</v>
      </c>
      <c r="E80" s="181" t="s">
        <v>169</v>
      </c>
      <c r="F80" s="181" t="s">
        <v>169</v>
      </c>
      <c r="G80" s="181" t="s">
        <v>169</v>
      </c>
      <c r="H80" s="181" t="s">
        <v>169</v>
      </c>
      <c r="I80" s="181" t="s">
        <v>169</v>
      </c>
      <c r="J80" s="181" t="s">
        <v>169</v>
      </c>
      <c r="K80" s="67">
        <v>850</v>
      </c>
      <c r="L80" s="67">
        <v>547</v>
      </c>
      <c r="M80" s="65">
        <v>100</v>
      </c>
      <c r="N80" s="181" t="s">
        <v>169</v>
      </c>
      <c r="O80" s="181" t="s">
        <v>169</v>
      </c>
      <c r="P80" s="181" t="s">
        <v>169</v>
      </c>
      <c r="Q80" s="181" t="s">
        <v>169</v>
      </c>
      <c r="R80" s="181" t="s">
        <v>169</v>
      </c>
      <c r="S80" s="181" t="s">
        <v>169</v>
      </c>
      <c r="T80" s="39"/>
      <c r="U80" s="1"/>
      <c r="V80" s="1"/>
      <c r="W80" s="1"/>
      <c r="X80" s="1"/>
      <c r="Y80" s="136"/>
      <c r="Z80" s="135"/>
      <c r="AA80" s="135"/>
      <c r="AB80" s="136"/>
    </row>
    <row r="81" spans="1:28">
      <c r="A81" s="57" t="s">
        <v>63</v>
      </c>
      <c r="B81" s="181" t="s">
        <v>169</v>
      </c>
      <c r="C81" s="181" t="s">
        <v>169</v>
      </c>
      <c r="D81" s="181" t="s">
        <v>169</v>
      </c>
      <c r="E81" s="181" t="s">
        <v>169</v>
      </c>
      <c r="F81" s="181" t="s">
        <v>169</v>
      </c>
      <c r="G81" s="181" t="s">
        <v>169</v>
      </c>
      <c r="H81" s="67">
        <v>30</v>
      </c>
      <c r="I81" s="67">
        <v>30</v>
      </c>
      <c r="J81" s="65">
        <v>100</v>
      </c>
      <c r="K81" s="67">
        <v>932</v>
      </c>
      <c r="L81" s="67">
        <v>388</v>
      </c>
      <c r="M81" s="65">
        <v>89.8</v>
      </c>
      <c r="N81" s="181" t="s">
        <v>169</v>
      </c>
      <c r="O81" s="181" t="s">
        <v>169</v>
      </c>
      <c r="P81" s="181" t="s">
        <v>169</v>
      </c>
      <c r="Q81" s="67">
        <v>106</v>
      </c>
      <c r="R81" s="67">
        <v>72</v>
      </c>
      <c r="S81" s="65">
        <v>10.199999999999999</v>
      </c>
      <c r="T81" s="39"/>
      <c r="U81" s="1"/>
      <c r="V81" s="1"/>
      <c r="W81" s="1"/>
      <c r="X81" s="1"/>
      <c r="Y81" s="136"/>
      <c r="Z81" s="135"/>
      <c r="AA81" s="135"/>
      <c r="AB81" s="136"/>
    </row>
    <row r="82" spans="1:28">
      <c r="A82" s="57" t="s">
        <v>50</v>
      </c>
      <c r="B82" s="67">
        <v>16</v>
      </c>
      <c r="C82" s="67">
        <v>14</v>
      </c>
      <c r="D82" s="65">
        <v>100</v>
      </c>
      <c r="E82" s="181" t="s">
        <v>169</v>
      </c>
      <c r="F82" s="181" t="s">
        <v>169</v>
      </c>
      <c r="G82" s="181" t="s">
        <v>169</v>
      </c>
      <c r="H82" s="181" t="s">
        <v>169</v>
      </c>
      <c r="I82" s="181" t="s">
        <v>169</v>
      </c>
      <c r="J82" s="181" t="s">
        <v>169</v>
      </c>
      <c r="K82" s="67">
        <v>1358</v>
      </c>
      <c r="L82" s="67">
        <v>717</v>
      </c>
      <c r="M82" s="65">
        <v>100</v>
      </c>
      <c r="N82" s="181" t="s">
        <v>169</v>
      </c>
      <c r="O82" s="181" t="s">
        <v>169</v>
      </c>
      <c r="P82" s="181" t="s">
        <v>169</v>
      </c>
      <c r="Q82" s="181" t="s">
        <v>169</v>
      </c>
      <c r="R82" s="181" t="s">
        <v>169</v>
      </c>
      <c r="S82" s="181" t="s">
        <v>169</v>
      </c>
      <c r="T82" s="39"/>
      <c r="U82" s="39"/>
      <c r="V82" s="39"/>
      <c r="W82" s="39"/>
      <c r="X82" s="39"/>
      <c r="Y82" s="136"/>
      <c r="Z82" s="135"/>
      <c r="AA82" s="135"/>
      <c r="AB82" s="136"/>
    </row>
    <row r="83" spans="1:28">
      <c r="A83" s="57" t="s">
        <v>51</v>
      </c>
      <c r="B83" s="67">
        <v>448</v>
      </c>
      <c r="C83" s="67">
        <v>269</v>
      </c>
      <c r="D83" s="65">
        <v>100</v>
      </c>
      <c r="E83" s="181" t="s">
        <v>169</v>
      </c>
      <c r="F83" s="181" t="s">
        <v>169</v>
      </c>
      <c r="G83" s="181" t="s">
        <v>169</v>
      </c>
      <c r="H83" s="181" t="s">
        <v>169</v>
      </c>
      <c r="I83" s="181" t="s">
        <v>169</v>
      </c>
      <c r="J83" s="181" t="s">
        <v>169</v>
      </c>
      <c r="K83" s="67">
        <v>1337</v>
      </c>
      <c r="L83" s="67">
        <v>755</v>
      </c>
      <c r="M83" s="65">
        <v>100</v>
      </c>
      <c r="N83" s="181" t="s">
        <v>169</v>
      </c>
      <c r="O83" s="181" t="s">
        <v>169</v>
      </c>
      <c r="P83" s="181" t="s">
        <v>169</v>
      </c>
      <c r="Q83" s="181" t="s">
        <v>169</v>
      </c>
      <c r="R83" s="181" t="s">
        <v>169</v>
      </c>
      <c r="S83" s="181" t="s">
        <v>169</v>
      </c>
      <c r="T83" s="39"/>
      <c r="U83" s="39"/>
      <c r="V83" s="39"/>
      <c r="W83" s="39"/>
      <c r="X83" s="39"/>
      <c r="Y83" s="136"/>
      <c r="Z83" s="135"/>
      <c r="AA83" s="135"/>
      <c r="AB83" s="136"/>
    </row>
    <row r="84" spans="1:28">
      <c r="A84" s="57" t="s">
        <v>52</v>
      </c>
      <c r="B84" s="67"/>
      <c r="C84" s="67"/>
      <c r="D84" s="65"/>
      <c r="E84" s="181"/>
      <c r="F84" s="181"/>
      <c r="G84" s="181"/>
      <c r="H84" s="181"/>
      <c r="I84" s="181"/>
      <c r="J84" s="181"/>
      <c r="K84" s="67"/>
      <c r="L84" s="67"/>
      <c r="M84" s="65"/>
      <c r="N84" s="181"/>
      <c r="O84" s="181"/>
      <c r="P84" s="181"/>
      <c r="Q84" s="181"/>
      <c r="R84" s="181"/>
      <c r="S84" s="181"/>
      <c r="T84" s="39"/>
      <c r="U84" s="39"/>
      <c r="V84" s="39"/>
      <c r="W84" s="39"/>
      <c r="X84" s="39"/>
      <c r="Y84" s="136"/>
      <c r="Z84" s="135"/>
      <c r="AA84" s="135"/>
      <c r="AB84" s="136"/>
    </row>
    <row r="85" spans="1:28">
      <c r="A85" s="57" t="s">
        <v>53</v>
      </c>
      <c r="B85" s="67">
        <v>10793</v>
      </c>
      <c r="C85" s="67">
        <v>4818</v>
      </c>
      <c r="D85" s="65">
        <v>98.6</v>
      </c>
      <c r="E85" s="181" t="s">
        <v>169</v>
      </c>
      <c r="F85" s="181" t="s">
        <v>169</v>
      </c>
      <c r="G85" s="181" t="s">
        <v>169</v>
      </c>
      <c r="H85" s="67">
        <v>148</v>
      </c>
      <c r="I85" s="67">
        <v>53</v>
      </c>
      <c r="J85" s="65">
        <v>1.4</v>
      </c>
      <c r="K85" s="67">
        <v>16634</v>
      </c>
      <c r="L85" s="67">
        <v>5943</v>
      </c>
      <c r="M85" s="65">
        <v>100</v>
      </c>
      <c r="N85" s="67">
        <v>2</v>
      </c>
      <c r="O85" s="181" t="s">
        <v>169</v>
      </c>
      <c r="P85" s="65">
        <v>0</v>
      </c>
      <c r="Q85" s="181" t="s">
        <v>169</v>
      </c>
      <c r="R85" s="181" t="s">
        <v>169</v>
      </c>
      <c r="S85" s="181" t="s">
        <v>169</v>
      </c>
      <c r="T85" s="39"/>
      <c r="U85" s="39"/>
      <c r="V85" s="39"/>
      <c r="W85" s="39"/>
      <c r="X85" s="39"/>
      <c r="Y85" s="136"/>
      <c r="Z85" s="135"/>
      <c r="AA85" s="135"/>
      <c r="AB85" s="136"/>
    </row>
    <row r="86" spans="1:28">
      <c r="A86" s="57" t="s">
        <v>54</v>
      </c>
      <c r="B86" s="67">
        <v>63755</v>
      </c>
      <c r="C86" s="67">
        <v>25446</v>
      </c>
      <c r="D86" s="65">
        <v>97.7</v>
      </c>
      <c r="E86" s="67">
        <v>1493</v>
      </c>
      <c r="F86" s="67">
        <v>884</v>
      </c>
      <c r="G86" s="65">
        <v>2.2999999999999998</v>
      </c>
      <c r="H86" s="181" t="s">
        <v>169</v>
      </c>
      <c r="I86" s="181" t="s">
        <v>169</v>
      </c>
      <c r="J86" s="181" t="s">
        <v>169</v>
      </c>
      <c r="K86" s="67">
        <v>19302</v>
      </c>
      <c r="L86" s="67">
        <v>7985</v>
      </c>
      <c r="M86" s="65">
        <v>100</v>
      </c>
      <c r="N86" s="181" t="s">
        <v>169</v>
      </c>
      <c r="O86" s="181" t="s">
        <v>169</v>
      </c>
      <c r="P86" s="181" t="s">
        <v>169</v>
      </c>
      <c r="Q86" s="181" t="s">
        <v>169</v>
      </c>
      <c r="R86" s="181" t="s">
        <v>169</v>
      </c>
      <c r="S86" s="181" t="s">
        <v>169</v>
      </c>
      <c r="T86" s="39"/>
      <c r="U86" s="39"/>
      <c r="V86" s="39"/>
      <c r="W86" s="39"/>
      <c r="X86" s="39"/>
      <c r="Y86" s="136"/>
      <c r="Z86" s="135"/>
      <c r="AA86" s="135"/>
      <c r="AB86" s="136"/>
    </row>
    <row r="87" spans="1:28">
      <c r="A87" s="57" t="s">
        <v>55</v>
      </c>
      <c r="B87" s="67">
        <v>26730</v>
      </c>
      <c r="C87" s="67">
        <v>13050</v>
      </c>
      <c r="D87" s="65">
        <v>87</v>
      </c>
      <c r="E87" s="67">
        <v>3780</v>
      </c>
      <c r="F87" s="67">
        <v>1902</v>
      </c>
      <c r="G87" s="65">
        <v>12.3</v>
      </c>
      <c r="H87" s="67">
        <v>226</v>
      </c>
      <c r="I87" s="67">
        <v>217</v>
      </c>
      <c r="J87" s="65">
        <v>0.7</v>
      </c>
      <c r="K87" s="67">
        <v>33534</v>
      </c>
      <c r="L87" s="67">
        <v>16304</v>
      </c>
      <c r="M87" s="65">
        <v>96.4</v>
      </c>
      <c r="N87" s="67">
        <v>99</v>
      </c>
      <c r="O87" s="67">
        <v>79</v>
      </c>
      <c r="P87" s="65">
        <v>0.3</v>
      </c>
      <c r="Q87" s="67">
        <v>1140</v>
      </c>
      <c r="R87" s="67">
        <v>821</v>
      </c>
      <c r="S87" s="65">
        <v>3.3</v>
      </c>
      <c r="T87" s="39"/>
      <c r="U87" s="39"/>
      <c r="V87" s="39"/>
      <c r="W87" s="39"/>
      <c r="X87" s="39"/>
      <c r="Y87" s="136"/>
      <c r="Z87" s="135"/>
      <c r="AA87" s="135"/>
      <c r="AB87" s="136"/>
    </row>
    <row r="88" spans="1:28">
      <c r="A88" s="57" t="s">
        <v>56</v>
      </c>
      <c r="B88" s="67">
        <v>14</v>
      </c>
      <c r="C88" s="67">
        <v>8</v>
      </c>
      <c r="D88" s="65">
        <v>0</v>
      </c>
      <c r="E88" s="181" t="s">
        <v>169</v>
      </c>
      <c r="F88" s="181" t="s">
        <v>169</v>
      </c>
      <c r="G88" s="181" t="s">
        <v>169</v>
      </c>
      <c r="H88" s="67">
        <v>101043</v>
      </c>
      <c r="I88" s="67">
        <v>39468</v>
      </c>
      <c r="J88" s="65">
        <v>100</v>
      </c>
      <c r="K88" s="67">
        <v>43382</v>
      </c>
      <c r="L88" s="67">
        <v>17997</v>
      </c>
      <c r="M88" s="65">
        <v>91.9</v>
      </c>
      <c r="N88" s="181" t="s">
        <v>169</v>
      </c>
      <c r="O88" s="181" t="s">
        <v>169</v>
      </c>
      <c r="P88" s="181" t="s">
        <v>169</v>
      </c>
      <c r="Q88" s="67">
        <v>3803</v>
      </c>
      <c r="R88" s="67">
        <v>1781</v>
      </c>
      <c r="S88" s="65">
        <v>8.1</v>
      </c>
      <c r="T88" s="130"/>
      <c r="U88" s="130"/>
      <c r="V88" s="130"/>
      <c r="W88" s="130"/>
      <c r="X88" s="130"/>
      <c r="Y88" s="136"/>
      <c r="Z88" s="135"/>
      <c r="AA88" s="135"/>
      <c r="AB88" s="136"/>
    </row>
    <row r="89" spans="1:28">
      <c r="A89" s="57" t="s">
        <v>57</v>
      </c>
      <c r="B89" s="67">
        <v>13386</v>
      </c>
      <c r="C89" s="67">
        <v>5520</v>
      </c>
      <c r="D89" s="65">
        <v>61.5</v>
      </c>
      <c r="E89" s="67">
        <v>473</v>
      </c>
      <c r="F89" s="67">
        <v>73</v>
      </c>
      <c r="G89" s="65">
        <v>2.2000000000000002</v>
      </c>
      <c r="H89" s="67">
        <v>7912</v>
      </c>
      <c r="I89" s="67">
        <v>5248</v>
      </c>
      <c r="J89" s="65">
        <v>36.299999999999997</v>
      </c>
      <c r="K89" s="67">
        <v>14815</v>
      </c>
      <c r="L89" s="67">
        <v>6972</v>
      </c>
      <c r="M89" s="65">
        <v>78.5</v>
      </c>
      <c r="N89" s="67">
        <v>265</v>
      </c>
      <c r="O89" s="67">
        <v>31</v>
      </c>
      <c r="P89" s="65">
        <v>1.4</v>
      </c>
      <c r="Q89" s="67">
        <v>3797</v>
      </c>
      <c r="R89" s="67">
        <v>2401</v>
      </c>
      <c r="S89" s="65">
        <v>20.100000000000001</v>
      </c>
      <c r="T89" s="130"/>
      <c r="U89" s="130"/>
      <c r="V89" s="130"/>
      <c r="W89" s="130"/>
      <c r="X89" s="130"/>
      <c r="Y89" s="136"/>
      <c r="Z89" s="135"/>
      <c r="AA89" s="135"/>
      <c r="AB89" s="136"/>
    </row>
    <row r="90" spans="1:28">
      <c r="A90" s="57" t="s">
        <v>58</v>
      </c>
      <c r="B90" s="67">
        <v>7618</v>
      </c>
      <c r="C90" s="67">
        <v>3381</v>
      </c>
      <c r="D90" s="65">
        <v>84.8</v>
      </c>
      <c r="E90" s="181" t="s">
        <v>169</v>
      </c>
      <c r="F90" s="181" t="s">
        <v>169</v>
      </c>
      <c r="G90" s="181" t="s">
        <v>169</v>
      </c>
      <c r="H90" s="67">
        <v>1364</v>
      </c>
      <c r="I90" s="67">
        <v>736</v>
      </c>
      <c r="J90" s="65">
        <v>15.2</v>
      </c>
      <c r="K90" s="67">
        <v>17660</v>
      </c>
      <c r="L90" s="67">
        <v>7140</v>
      </c>
      <c r="M90" s="65">
        <v>89.5</v>
      </c>
      <c r="N90" s="67">
        <v>222</v>
      </c>
      <c r="O90" s="67">
        <v>33</v>
      </c>
      <c r="P90" s="65">
        <v>1.1000000000000001</v>
      </c>
      <c r="Q90" s="67">
        <v>1852</v>
      </c>
      <c r="R90" s="67">
        <v>636</v>
      </c>
      <c r="S90" s="65">
        <v>9.4</v>
      </c>
      <c r="T90" s="130"/>
      <c r="U90" s="130"/>
      <c r="V90" s="130"/>
      <c r="W90" s="130"/>
      <c r="X90" s="130"/>
      <c r="Y90" s="136"/>
      <c r="Z90" s="135"/>
      <c r="AA90" s="135"/>
      <c r="AB90" s="136"/>
    </row>
    <row r="91" spans="1:28">
      <c r="A91" s="154" t="s">
        <v>59</v>
      </c>
      <c r="B91" s="67">
        <v>79827</v>
      </c>
      <c r="C91" s="67">
        <v>36020</v>
      </c>
      <c r="D91" s="65">
        <v>86.4</v>
      </c>
      <c r="E91" s="67">
        <v>8448</v>
      </c>
      <c r="F91" s="67">
        <v>3825</v>
      </c>
      <c r="G91" s="65">
        <v>9.1</v>
      </c>
      <c r="H91" s="67">
        <v>4089</v>
      </c>
      <c r="I91" s="67">
        <v>2486</v>
      </c>
      <c r="J91" s="65">
        <v>4.4000000000000004</v>
      </c>
      <c r="K91" s="67">
        <v>39417</v>
      </c>
      <c r="L91" s="67">
        <v>17407</v>
      </c>
      <c r="M91" s="65">
        <v>96.1</v>
      </c>
      <c r="N91" s="67">
        <v>212</v>
      </c>
      <c r="O91" s="67">
        <v>180</v>
      </c>
      <c r="P91" s="65">
        <v>0.5</v>
      </c>
      <c r="Q91" s="67">
        <v>1394</v>
      </c>
      <c r="R91" s="67">
        <v>618</v>
      </c>
      <c r="S91" s="65">
        <v>3.4</v>
      </c>
      <c r="T91" s="39"/>
      <c r="U91" s="39"/>
      <c r="V91" s="39"/>
      <c r="W91" s="39"/>
      <c r="X91" s="39"/>
      <c r="Y91" s="136"/>
      <c r="Z91" s="135"/>
      <c r="AA91" s="135"/>
      <c r="AB91" s="136"/>
    </row>
    <row r="92" spans="1:28">
      <c r="A92" s="29"/>
      <c r="B92" s="159"/>
      <c r="C92" s="159"/>
      <c r="D92" s="159"/>
      <c r="E92" s="159"/>
      <c r="F92" s="159"/>
      <c r="G92" s="159"/>
      <c r="H92" s="159"/>
      <c r="I92" s="159"/>
      <c r="J92" s="159"/>
      <c r="K92" s="159"/>
      <c r="L92" s="159"/>
      <c r="M92" s="159"/>
      <c r="N92" s="159"/>
      <c r="O92" s="159"/>
      <c r="P92" s="159"/>
      <c r="Q92" s="159"/>
      <c r="R92" s="159"/>
      <c r="S92" s="159"/>
      <c r="T92" s="39"/>
      <c r="U92" s="39"/>
      <c r="V92" s="39"/>
      <c r="W92" s="39"/>
      <c r="X92" s="39"/>
      <c r="Y92" s="136"/>
      <c r="Z92" s="135"/>
      <c r="AA92" s="135"/>
      <c r="AB92" s="136"/>
    </row>
    <row r="93" spans="1:28">
      <c r="A93" s="29"/>
      <c r="J93" s="137"/>
      <c r="K93" s="125"/>
    </row>
    <row r="94" spans="1:28" ht="12.75" customHeight="1">
      <c r="A94" s="289"/>
      <c r="B94" s="303" t="s">
        <v>114</v>
      </c>
      <c r="C94" s="303"/>
      <c r="D94" s="303"/>
      <c r="E94" s="303"/>
      <c r="F94" s="303"/>
      <c r="G94" s="303"/>
      <c r="H94" s="303"/>
      <c r="I94" s="303"/>
      <c r="J94" s="292"/>
      <c r="K94" s="125"/>
    </row>
    <row r="95" spans="1:28" ht="12.75" customHeight="1">
      <c r="A95" s="290"/>
      <c r="B95" s="303"/>
      <c r="C95" s="303"/>
      <c r="D95" s="303"/>
      <c r="E95" s="303"/>
      <c r="F95" s="303"/>
      <c r="G95" s="303"/>
      <c r="H95" s="303"/>
      <c r="I95" s="303"/>
      <c r="J95" s="292"/>
      <c r="K95" s="125"/>
    </row>
    <row r="96" spans="1:28" ht="22.5" customHeight="1">
      <c r="A96" s="290"/>
      <c r="B96" s="292" t="s">
        <v>126</v>
      </c>
      <c r="C96" s="298"/>
      <c r="D96" s="299" t="s">
        <v>129</v>
      </c>
      <c r="E96" s="292" t="s">
        <v>127</v>
      </c>
      <c r="F96" s="302"/>
      <c r="G96" s="299" t="s">
        <v>130</v>
      </c>
      <c r="H96" s="317" t="s">
        <v>128</v>
      </c>
      <c r="I96" s="318"/>
      <c r="J96" s="287" t="s">
        <v>131</v>
      </c>
      <c r="K96" s="125"/>
    </row>
    <row r="97" spans="1:11" ht="22.5">
      <c r="A97" s="291"/>
      <c r="B97" s="59" t="s">
        <v>132</v>
      </c>
      <c r="C97" s="59" t="s">
        <v>45</v>
      </c>
      <c r="D97" s="300"/>
      <c r="E97" s="59" t="s">
        <v>132</v>
      </c>
      <c r="F97" s="59" t="s">
        <v>45</v>
      </c>
      <c r="G97" s="300"/>
      <c r="H97" s="59" t="s">
        <v>132</v>
      </c>
      <c r="I97" s="82" t="s">
        <v>45</v>
      </c>
      <c r="J97" s="288"/>
      <c r="K97" s="125"/>
    </row>
    <row r="98" spans="1:11" ht="17.25" customHeight="1">
      <c r="A98" s="156" t="s">
        <v>62</v>
      </c>
      <c r="B98" s="67">
        <v>403886</v>
      </c>
      <c r="C98" s="67">
        <v>177372</v>
      </c>
      <c r="D98" s="65">
        <v>72</v>
      </c>
      <c r="E98" s="67">
        <v>26568</v>
      </c>
      <c r="F98" s="67">
        <v>12601</v>
      </c>
      <c r="G98" s="65">
        <v>4.7</v>
      </c>
      <c r="H98" s="67">
        <v>130697</v>
      </c>
      <c r="I98" s="67">
        <v>56512</v>
      </c>
      <c r="J98" s="65">
        <v>23.3</v>
      </c>
      <c r="K98" s="125"/>
    </row>
    <row r="99" spans="1:11">
      <c r="A99" s="57" t="s">
        <v>47</v>
      </c>
      <c r="B99" s="67">
        <v>2050</v>
      </c>
      <c r="C99" s="67">
        <v>1116</v>
      </c>
      <c r="D99" s="65">
        <v>100</v>
      </c>
      <c r="E99" s="181" t="s">
        <v>169</v>
      </c>
      <c r="F99" s="181" t="s">
        <v>169</v>
      </c>
      <c r="G99" s="181" t="s">
        <v>169</v>
      </c>
      <c r="H99" s="181" t="s">
        <v>169</v>
      </c>
      <c r="I99" s="181" t="s">
        <v>169</v>
      </c>
      <c r="J99" s="181" t="s">
        <v>169</v>
      </c>
      <c r="K99" s="125"/>
    </row>
    <row r="100" spans="1:11">
      <c r="A100" s="57" t="s">
        <v>48</v>
      </c>
      <c r="B100" s="67">
        <v>3315</v>
      </c>
      <c r="C100" s="67">
        <v>2117</v>
      </c>
      <c r="D100" s="65">
        <v>100</v>
      </c>
      <c r="E100" s="181" t="s">
        <v>169</v>
      </c>
      <c r="F100" s="181" t="s">
        <v>169</v>
      </c>
      <c r="G100" s="181" t="s">
        <v>169</v>
      </c>
      <c r="H100" s="181" t="s">
        <v>169</v>
      </c>
      <c r="I100" s="181" t="s">
        <v>169</v>
      </c>
      <c r="J100" s="181" t="s">
        <v>169</v>
      </c>
    </row>
    <row r="101" spans="1:11">
      <c r="A101" s="57" t="s">
        <v>119</v>
      </c>
      <c r="B101" s="67">
        <v>940</v>
      </c>
      <c r="C101" s="67">
        <v>587</v>
      </c>
      <c r="D101" s="65">
        <v>100</v>
      </c>
      <c r="E101" s="181" t="s">
        <v>169</v>
      </c>
      <c r="F101" s="181" t="s">
        <v>169</v>
      </c>
      <c r="G101" s="181" t="s">
        <v>169</v>
      </c>
      <c r="H101" s="181" t="s">
        <v>169</v>
      </c>
      <c r="I101" s="181" t="s">
        <v>169</v>
      </c>
      <c r="J101" s="181" t="s">
        <v>169</v>
      </c>
    </row>
    <row r="102" spans="1:11">
      <c r="A102" s="57" t="s">
        <v>63</v>
      </c>
      <c r="B102" s="67">
        <v>932</v>
      </c>
      <c r="C102" s="67">
        <v>388</v>
      </c>
      <c r="D102" s="65">
        <v>87.3</v>
      </c>
      <c r="E102" s="181" t="s">
        <v>169</v>
      </c>
      <c r="F102" s="181" t="s">
        <v>169</v>
      </c>
      <c r="G102" s="181" t="s">
        <v>169</v>
      </c>
      <c r="H102" s="67">
        <v>136</v>
      </c>
      <c r="I102" s="67">
        <v>102</v>
      </c>
      <c r="J102" s="65">
        <v>12.7</v>
      </c>
    </row>
    <row r="103" spans="1:11">
      <c r="A103" s="57" t="s">
        <v>50</v>
      </c>
      <c r="B103" s="67">
        <v>1374</v>
      </c>
      <c r="C103" s="67">
        <v>731</v>
      </c>
      <c r="D103" s="65">
        <v>100</v>
      </c>
      <c r="E103" s="181" t="s">
        <v>169</v>
      </c>
      <c r="F103" s="181" t="s">
        <v>169</v>
      </c>
      <c r="G103" s="181" t="s">
        <v>169</v>
      </c>
      <c r="H103" s="181" t="s">
        <v>169</v>
      </c>
      <c r="I103" s="181" t="s">
        <v>169</v>
      </c>
      <c r="J103" s="181" t="s">
        <v>169</v>
      </c>
    </row>
    <row r="104" spans="1:11">
      <c r="A104" s="57" t="s">
        <v>51</v>
      </c>
      <c r="B104" s="67">
        <v>1785</v>
      </c>
      <c r="C104" s="67">
        <v>1024</v>
      </c>
      <c r="D104" s="65">
        <v>100</v>
      </c>
      <c r="E104" s="181" t="s">
        <v>169</v>
      </c>
      <c r="F104" s="181" t="s">
        <v>169</v>
      </c>
      <c r="G104" s="181" t="s">
        <v>169</v>
      </c>
      <c r="H104" s="181" t="s">
        <v>169</v>
      </c>
      <c r="I104" s="181" t="s">
        <v>169</v>
      </c>
      <c r="J104" s="181" t="s">
        <v>169</v>
      </c>
    </row>
    <row r="105" spans="1:11">
      <c r="A105" s="57" t="s">
        <v>52</v>
      </c>
      <c r="B105" s="67"/>
      <c r="C105" s="67"/>
      <c r="D105" s="65"/>
      <c r="E105" s="181"/>
      <c r="F105" s="181"/>
      <c r="G105" s="181"/>
      <c r="H105" s="181"/>
      <c r="I105" s="181"/>
      <c r="J105" s="181"/>
    </row>
    <row r="106" spans="1:11">
      <c r="A106" s="57" t="s">
        <v>53</v>
      </c>
      <c r="B106" s="67">
        <v>28135</v>
      </c>
      <c r="C106" s="67">
        <v>10944</v>
      </c>
      <c r="D106" s="65">
        <v>92.2</v>
      </c>
      <c r="E106" s="67">
        <v>1093</v>
      </c>
      <c r="F106" s="67">
        <v>218</v>
      </c>
      <c r="G106" s="65">
        <v>3.6</v>
      </c>
      <c r="H106" s="67">
        <v>1271</v>
      </c>
      <c r="I106" s="67">
        <v>603</v>
      </c>
      <c r="J106" s="65">
        <v>4.2</v>
      </c>
    </row>
    <row r="107" spans="1:11">
      <c r="A107" s="57" t="s">
        <v>54</v>
      </c>
      <c r="B107" s="67">
        <v>83867</v>
      </c>
      <c r="C107" s="67">
        <v>33904</v>
      </c>
      <c r="D107" s="65">
        <v>97.5</v>
      </c>
      <c r="E107" s="67">
        <v>2055</v>
      </c>
      <c r="F107" s="67">
        <v>1369</v>
      </c>
      <c r="G107" s="65">
        <v>2.4</v>
      </c>
      <c r="H107" s="67">
        <v>121</v>
      </c>
      <c r="I107" s="67">
        <v>105</v>
      </c>
      <c r="J107" s="65">
        <v>0.1</v>
      </c>
    </row>
    <row r="108" spans="1:11">
      <c r="A108" s="57" t="s">
        <v>55</v>
      </c>
      <c r="B108" s="67">
        <v>61597</v>
      </c>
      <c r="C108" s="67">
        <v>30016</v>
      </c>
      <c r="D108" s="65">
        <v>89.7</v>
      </c>
      <c r="E108" s="67">
        <v>5220</v>
      </c>
      <c r="F108" s="67">
        <v>2497</v>
      </c>
      <c r="G108" s="65">
        <v>7.6</v>
      </c>
      <c r="H108" s="67">
        <v>1857</v>
      </c>
      <c r="I108" s="67">
        <v>1333</v>
      </c>
      <c r="J108" s="65">
        <v>2.7</v>
      </c>
    </row>
    <row r="109" spans="1:11">
      <c r="A109" s="57" t="s">
        <v>56</v>
      </c>
      <c r="B109" s="67">
        <v>43521</v>
      </c>
      <c r="C109" s="67">
        <v>18046</v>
      </c>
      <c r="D109" s="65">
        <v>28.9</v>
      </c>
      <c r="E109" s="67">
        <v>2025</v>
      </c>
      <c r="F109" s="67">
        <v>876</v>
      </c>
      <c r="G109" s="65">
        <v>1.3</v>
      </c>
      <c r="H109" s="67">
        <v>105042</v>
      </c>
      <c r="I109" s="67">
        <v>41249</v>
      </c>
      <c r="J109" s="65">
        <v>69.8</v>
      </c>
    </row>
    <row r="110" spans="1:11">
      <c r="A110" s="57" t="s">
        <v>57</v>
      </c>
      <c r="B110" s="67">
        <v>30283</v>
      </c>
      <c r="C110" s="67">
        <v>13648</v>
      </c>
      <c r="D110" s="65">
        <v>63.3</v>
      </c>
      <c r="E110" s="67">
        <v>4673</v>
      </c>
      <c r="F110" s="67">
        <v>1952</v>
      </c>
      <c r="G110" s="65">
        <v>9.8000000000000007</v>
      </c>
      <c r="H110" s="67">
        <v>12899</v>
      </c>
      <c r="I110" s="67">
        <v>8234</v>
      </c>
      <c r="J110" s="65">
        <v>27</v>
      </c>
    </row>
    <row r="111" spans="1:11">
      <c r="A111" s="57" t="s">
        <v>58</v>
      </c>
      <c r="B111" s="67">
        <v>26338</v>
      </c>
      <c r="C111" s="67">
        <v>11156</v>
      </c>
      <c r="D111" s="65">
        <v>84.3</v>
      </c>
      <c r="E111" s="67">
        <v>1147</v>
      </c>
      <c r="F111" s="67">
        <v>495</v>
      </c>
      <c r="G111" s="65">
        <v>3.7</v>
      </c>
      <c r="H111" s="67">
        <v>3749</v>
      </c>
      <c r="I111" s="67">
        <v>1687</v>
      </c>
      <c r="J111" s="65">
        <v>12</v>
      </c>
    </row>
    <row r="112" spans="1:11">
      <c r="A112" s="154" t="s">
        <v>59</v>
      </c>
      <c r="B112" s="67">
        <v>119749</v>
      </c>
      <c r="C112" s="67">
        <v>53695</v>
      </c>
      <c r="D112" s="65">
        <v>88.2</v>
      </c>
      <c r="E112" s="67">
        <v>10355</v>
      </c>
      <c r="F112" s="67">
        <v>5194</v>
      </c>
      <c r="G112" s="65">
        <v>7.6</v>
      </c>
      <c r="H112" s="67">
        <v>5622</v>
      </c>
      <c r="I112" s="67">
        <v>3199</v>
      </c>
      <c r="J112" s="65">
        <v>4.0999999999999996</v>
      </c>
    </row>
    <row r="113" spans="1:26">
      <c r="B113" s="159"/>
      <c r="C113" s="159"/>
      <c r="D113" s="159"/>
      <c r="E113" s="159"/>
      <c r="F113" s="159"/>
      <c r="G113" s="159"/>
      <c r="H113" s="159"/>
      <c r="I113" s="159"/>
      <c r="J113" s="159"/>
    </row>
    <row r="114" spans="1:26">
      <c r="A114" s="29"/>
    </row>
    <row r="115" spans="1:26" ht="20.25" customHeight="1">
      <c r="A115" s="320" t="s">
        <v>136</v>
      </c>
      <c r="B115" s="320"/>
      <c r="C115" s="320"/>
      <c r="D115" s="320"/>
      <c r="E115" s="320"/>
      <c r="F115" s="320"/>
      <c r="G115" s="320"/>
      <c r="H115" s="320"/>
      <c r="I115" s="320"/>
      <c r="J115" s="320"/>
      <c r="K115" s="320"/>
      <c r="L115" s="320"/>
      <c r="M115" s="320"/>
      <c r="N115" s="320"/>
      <c r="O115" s="320"/>
      <c r="P115" s="320"/>
    </row>
    <row r="116" spans="1:26">
      <c r="A116" s="138"/>
      <c r="B116" s="138"/>
      <c r="C116" s="138"/>
      <c r="D116" s="138"/>
      <c r="E116" s="138"/>
      <c r="F116" s="138"/>
      <c r="G116" s="138"/>
      <c r="H116" s="138"/>
      <c r="I116" s="138"/>
      <c r="J116" s="138"/>
      <c r="K116" s="138"/>
      <c r="L116" s="138"/>
      <c r="M116" s="138"/>
      <c r="N116" s="138"/>
      <c r="O116" s="138"/>
      <c r="P116" s="138"/>
    </row>
    <row r="117" spans="1:26">
      <c r="A117" s="139"/>
      <c r="B117" s="123"/>
      <c r="C117" s="123"/>
      <c r="D117" s="123"/>
      <c r="E117" s="123"/>
      <c r="F117" s="123"/>
      <c r="G117" s="123"/>
      <c r="H117" s="123"/>
      <c r="I117" s="123"/>
      <c r="J117" s="123"/>
      <c r="K117" s="123"/>
      <c r="L117" s="123"/>
      <c r="M117" s="124"/>
      <c r="P117" s="124" t="s">
        <v>35</v>
      </c>
    </row>
    <row r="118" spans="1:26" ht="17.25" customHeight="1">
      <c r="A118" s="307"/>
      <c r="B118" s="308" t="s">
        <v>112</v>
      </c>
      <c r="C118" s="308"/>
      <c r="D118" s="308"/>
      <c r="E118" s="309" t="s">
        <v>5</v>
      </c>
      <c r="F118" s="310"/>
      <c r="G118" s="310"/>
      <c r="H118" s="310"/>
      <c r="I118" s="310"/>
      <c r="J118" s="310"/>
      <c r="K118" s="311" t="s">
        <v>113</v>
      </c>
      <c r="L118" s="312"/>
      <c r="M118" s="313"/>
      <c r="N118" s="308" t="s">
        <v>114</v>
      </c>
      <c r="O118" s="308"/>
      <c r="P118" s="309"/>
    </row>
    <row r="119" spans="1:26" ht="25.5" customHeight="1">
      <c r="A119" s="307"/>
      <c r="B119" s="308"/>
      <c r="C119" s="308"/>
      <c r="D119" s="308"/>
      <c r="E119" s="308" t="s">
        <v>6</v>
      </c>
      <c r="F119" s="308"/>
      <c r="G119" s="308"/>
      <c r="H119" s="308" t="s">
        <v>7</v>
      </c>
      <c r="I119" s="308"/>
      <c r="J119" s="308"/>
      <c r="K119" s="314"/>
      <c r="L119" s="315"/>
      <c r="M119" s="316"/>
      <c r="N119" s="308"/>
      <c r="O119" s="308"/>
      <c r="P119" s="309"/>
    </row>
    <row r="120" spans="1:26" ht="33.75">
      <c r="A120" s="307"/>
      <c r="B120" s="10">
        <v>2026</v>
      </c>
      <c r="C120" s="10">
        <v>2025</v>
      </c>
      <c r="D120" s="10" t="s">
        <v>156</v>
      </c>
      <c r="E120" s="10">
        <v>2026</v>
      </c>
      <c r="F120" s="10">
        <v>2025</v>
      </c>
      <c r="G120" s="10" t="s">
        <v>156</v>
      </c>
      <c r="H120" s="10">
        <v>2026</v>
      </c>
      <c r="I120" s="10">
        <v>2025</v>
      </c>
      <c r="J120" s="10" t="s">
        <v>156</v>
      </c>
      <c r="K120" s="10">
        <v>2026</v>
      </c>
      <c r="L120" s="10">
        <v>2025</v>
      </c>
      <c r="M120" s="10" t="s">
        <v>156</v>
      </c>
      <c r="N120" s="10">
        <v>2026</v>
      </c>
      <c r="O120" s="10">
        <v>2025</v>
      </c>
      <c r="P120" s="11" t="s">
        <v>156</v>
      </c>
    </row>
    <row r="121" spans="1:26" s="28" customFormat="1">
      <c r="A121" s="156" t="s">
        <v>62</v>
      </c>
      <c r="B121" s="67">
        <v>497338</v>
      </c>
      <c r="C121" s="67">
        <v>498850</v>
      </c>
      <c r="D121" s="65">
        <v>99.7</v>
      </c>
      <c r="E121" s="67">
        <v>52050</v>
      </c>
      <c r="F121" s="67">
        <v>57880</v>
      </c>
      <c r="G121" s="65">
        <v>89.9</v>
      </c>
      <c r="H121" s="67">
        <v>445288</v>
      </c>
      <c r="I121" s="67">
        <v>440970</v>
      </c>
      <c r="J121" s="65">
        <v>101</v>
      </c>
      <c r="K121" s="67">
        <v>245677</v>
      </c>
      <c r="L121" s="67">
        <v>244951</v>
      </c>
      <c r="M121" s="65">
        <v>100.3</v>
      </c>
      <c r="N121" s="67">
        <v>743015</v>
      </c>
      <c r="O121" s="67">
        <v>743801</v>
      </c>
      <c r="P121" s="65">
        <v>99.9</v>
      </c>
      <c r="Q121" s="203"/>
      <c r="R121" s="126"/>
      <c r="S121" s="126"/>
      <c r="T121" s="80"/>
      <c r="U121" s="126"/>
      <c r="V121" s="126"/>
      <c r="W121" s="127"/>
      <c r="X121" s="126"/>
      <c r="Y121" s="126"/>
      <c r="Z121" s="127"/>
    </row>
    <row r="122" spans="1:26" s="28" customFormat="1">
      <c r="A122" s="57" t="s">
        <v>47</v>
      </c>
      <c r="B122" s="67">
        <v>48</v>
      </c>
      <c r="C122" s="67">
        <v>96</v>
      </c>
      <c r="D122" s="65">
        <v>50</v>
      </c>
      <c r="E122" s="181" t="s">
        <v>169</v>
      </c>
      <c r="F122" s="181" t="s">
        <v>169</v>
      </c>
      <c r="G122" s="181" t="s">
        <v>169</v>
      </c>
      <c r="H122" s="67">
        <v>48</v>
      </c>
      <c r="I122" s="67">
        <v>96</v>
      </c>
      <c r="J122" s="65">
        <v>50</v>
      </c>
      <c r="K122" s="67">
        <v>2570</v>
      </c>
      <c r="L122" s="67">
        <v>2330</v>
      </c>
      <c r="M122" s="65">
        <v>110.3</v>
      </c>
      <c r="N122" s="67">
        <v>2618</v>
      </c>
      <c r="O122" s="67">
        <v>2426</v>
      </c>
      <c r="P122" s="65">
        <v>107.9</v>
      </c>
      <c r="Q122" s="204"/>
      <c r="R122" s="126"/>
      <c r="S122" s="126"/>
      <c r="T122" s="80"/>
      <c r="U122" s="126"/>
      <c r="V122" s="126"/>
      <c r="W122" s="127"/>
      <c r="X122" s="126"/>
      <c r="Y122" s="126"/>
      <c r="Z122" s="127"/>
    </row>
    <row r="123" spans="1:26" s="28" customFormat="1">
      <c r="A123" s="57" t="s">
        <v>48</v>
      </c>
      <c r="B123" s="67">
        <v>501</v>
      </c>
      <c r="C123" s="67">
        <v>387</v>
      </c>
      <c r="D123" s="65">
        <v>129.5</v>
      </c>
      <c r="E123" s="181" t="s">
        <v>169</v>
      </c>
      <c r="F123" s="181" t="s">
        <v>169</v>
      </c>
      <c r="G123" s="181" t="s">
        <v>169</v>
      </c>
      <c r="H123" s="67">
        <v>501</v>
      </c>
      <c r="I123" s="67">
        <v>387</v>
      </c>
      <c r="J123" s="65">
        <v>129.5</v>
      </c>
      <c r="K123" s="67">
        <v>2913</v>
      </c>
      <c r="L123" s="67">
        <v>3415</v>
      </c>
      <c r="M123" s="65">
        <v>85.3</v>
      </c>
      <c r="N123" s="67">
        <v>3414</v>
      </c>
      <c r="O123" s="67">
        <v>3802</v>
      </c>
      <c r="P123" s="65">
        <v>89.8</v>
      </c>
      <c r="Q123" s="204"/>
      <c r="R123" s="126"/>
      <c r="S123" s="126"/>
      <c r="T123" s="80"/>
      <c r="U123" s="126"/>
      <c r="V123" s="126"/>
      <c r="W123" s="127"/>
      <c r="X123" s="126"/>
      <c r="Y123" s="126"/>
      <c r="Z123" s="127"/>
    </row>
    <row r="124" spans="1:26" s="28" customFormat="1">
      <c r="A124" s="57" t="s">
        <v>119</v>
      </c>
      <c r="B124" s="67">
        <v>124</v>
      </c>
      <c r="C124" s="67">
        <v>164</v>
      </c>
      <c r="D124" s="65">
        <v>75.599999999999994</v>
      </c>
      <c r="E124" s="181" t="s">
        <v>169</v>
      </c>
      <c r="F124" s="181" t="s">
        <v>169</v>
      </c>
      <c r="G124" s="181" t="s">
        <v>169</v>
      </c>
      <c r="H124" s="67">
        <v>124</v>
      </c>
      <c r="I124" s="67">
        <v>164</v>
      </c>
      <c r="J124" s="65">
        <v>75.599999999999994</v>
      </c>
      <c r="K124" s="67">
        <v>415</v>
      </c>
      <c r="L124" s="67">
        <v>420</v>
      </c>
      <c r="M124" s="65">
        <v>98.8</v>
      </c>
      <c r="N124" s="67">
        <v>539</v>
      </c>
      <c r="O124" s="67">
        <v>584</v>
      </c>
      <c r="P124" s="65">
        <v>92.3</v>
      </c>
      <c r="Q124" s="204"/>
      <c r="R124" s="126"/>
      <c r="S124" s="126"/>
      <c r="T124" s="80"/>
      <c r="U124" s="126"/>
      <c r="V124" s="126"/>
      <c r="W124" s="127"/>
      <c r="X124" s="126"/>
      <c r="Y124" s="126"/>
      <c r="Z124" s="127"/>
    </row>
    <row r="125" spans="1:26" s="28" customFormat="1">
      <c r="A125" s="57" t="s">
        <v>63</v>
      </c>
      <c r="B125" s="67">
        <v>188</v>
      </c>
      <c r="C125" s="67">
        <v>256</v>
      </c>
      <c r="D125" s="65">
        <v>73.400000000000006</v>
      </c>
      <c r="E125" s="181" t="s">
        <v>169</v>
      </c>
      <c r="F125" s="181" t="s">
        <v>169</v>
      </c>
      <c r="G125" s="181" t="s">
        <v>169</v>
      </c>
      <c r="H125" s="67">
        <v>188</v>
      </c>
      <c r="I125" s="67">
        <v>256</v>
      </c>
      <c r="J125" s="65">
        <v>73.400000000000006</v>
      </c>
      <c r="K125" s="67">
        <v>1808</v>
      </c>
      <c r="L125" s="67">
        <v>1887</v>
      </c>
      <c r="M125" s="65">
        <v>95.8</v>
      </c>
      <c r="N125" s="67">
        <v>1996</v>
      </c>
      <c r="O125" s="67">
        <v>2143</v>
      </c>
      <c r="P125" s="65">
        <v>93.1</v>
      </c>
      <c r="Q125" s="204"/>
      <c r="R125" s="126"/>
      <c r="S125" s="126"/>
      <c r="T125" s="80"/>
      <c r="U125" s="126"/>
      <c r="V125" s="126"/>
      <c r="W125" s="127"/>
      <c r="X125" s="126"/>
      <c r="Y125" s="126"/>
      <c r="Z125" s="127"/>
    </row>
    <row r="126" spans="1:26" s="28" customFormat="1">
      <c r="A126" s="57" t="s">
        <v>50</v>
      </c>
      <c r="B126" s="67">
        <v>19</v>
      </c>
      <c r="C126" s="67">
        <v>12</v>
      </c>
      <c r="D126" s="65">
        <v>158.30000000000001</v>
      </c>
      <c r="E126" s="181" t="s">
        <v>169</v>
      </c>
      <c r="F126" s="181" t="s">
        <v>169</v>
      </c>
      <c r="G126" s="181" t="s">
        <v>169</v>
      </c>
      <c r="H126" s="67">
        <v>19</v>
      </c>
      <c r="I126" s="67">
        <v>12</v>
      </c>
      <c r="J126" s="65">
        <v>158.30000000000001</v>
      </c>
      <c r="K126" s="67">
        <v>2702</v>
      </c>
      <c r="L126" s="67">
        <v>2469</v>
      </c>
      <c r="M126" s="65">
        <v>109.4</v>
      </c>
      <c r="N126" s="67">
        <v>2721</v>
      </c>
      <c r="O126" s="67">
        <v>2481</v>
      </c>
      <c r="P126" s="65">
        <v>109.7</v>
      </c>
      <c r="Q126" s="204"/>
      <c r="R126" s="126"/>
      <c r="S126" s="126"/>
      <c r="T126" s="80"/>
      <c r="U126" s="126"/>
      <c r="V126" s="126"/>
      <c r="W126" s="127"/>
      <c r="X126" s="126"/>
      <c r="Y126" s="126"/>
      <c r="Z126" s="127"/>
    </row>
    <row r="127" spans="1:26" s="28" customFormat="1">
      <c r="A127" s="57" t="s">
        <v>51</v>
      </c>
      <c r="B127" s="67">
        <v>603</v>
      </c>
      <c r="C127" s="67">
        <v>306</v>
      </c>
      <c r="D127" s="65">
        <v>197.1</v>
      </c>
      <c r="E127" s="181" t="s">
        <v>169</v>
      </c>
      <c r="F127" s="181" t="s">
        <v>169</v>
      </c>
      <c r="G127" s="181" t="s">
        <v>169</v>
      </c>
      <c r="H127" s="67">
        <v>603</v>
      </c>
      <c r="I127" s="67">
        <v>306</v>
      </c>
      <c r="J127" s="65">
        <v>197.1</v>
      </c>
      <c r="K127" s="67">
        <v>3225</v>
      </c>
      <c r="L127" s="67">
        <v>3305</v>
      </c>
      <c r="M127" s="65">
        <v>97.6</v>
      </c>
      <c r="N127" s="67">
        <v>3828</v>
      </c>
      <c r="O127" s="67">
        <v>3611</v>
      </c>
      <c r="P127" s="65">
        <v>106</v>
      </c>
      <c r="Q127" s="204"/>
      <c r="R127" s="126"/>
      <c r="S127" s="126"/>
      <c r="T127" s="80"/>
      <c r="U127" s="126"/>
      <c r="V127" s="126"/>
      <c r="W127" s="127"/>
      <c r="X127" s="126"/>
      <c r="Y127" s="126"/>
      <c r="Z127" s="127"/>
    </row>
    <row r="128" spans="1:26" s="28" customFormat="1">
      <c r="A128" s="57" t="s">
        <v>52</v>
      </c>
      <c r="B128" s="67"/>
      <c r="C128" s="67"/>
      <c r="D128" s="65"/>
      <c r="E128" s="181"/>
      <c r="F128" s="181"/>
      <c r="G128" s="181"/>
      <c r="H128" s="67"/>
      <c r="I128" s="67"/>
      <c r="J128" s="65"/>
      <c r="K128" s="67"/>
      <c r="L128" s="67"/>
      <c r="M128" s="65"/>
      <c r="N128" s="67"/>
      <c r="O128" s="67"/>
      <c r="P128" s="65"/>
      <c r="Q128" s="204"/>
      <c r="R128" s="126"/>
      <c r="S128" s="126"/>
      <c r="T128" s="80"/>
      <c r="U128" s="126"/>
      <c r="V128" s="126"/>
      <c r="W128" s="127"/>
      <c r="X128" s="126"/>
      <c r="Y128" s="126"/>
      <c r="Z128" s="127"/>
    </row>
    <row r="129" spans="1:26" s="28" customFormat="1">
      <c r="A129" s="57" t="s">
        <v>53</v>
      </c>
      <c r="B129" s="67">
        <v>28628</v>
      </c>
      <c r="C129" s="67">
        <v>25315</v>
      </c>
      <c r="D129" s="65">
        <v>113.1</v>
      </c>
      <c r="E129" s="67">
        <v>7633</v>
      </c>
      <c r="F129" s="67">
        <v>6125</v>
      </c>
      <c r="G129" s="65">
        <v>124.6</v>
      </c>
      <c r="H129" s="67">
        <v>20995</v>
      </c>
      <c r="I129" s="67">
        <v>19190</v>
      </c>
      <c r="J129" s="65">
        <v>109.4</v>
      </c>
      <c r="K129" s="67">
        <v>19016</v>
      </c>
      <c r="L129" s="67">
        <v>18812</v>
      </c>
      <c r="M129" s="65">
        <v>101.1</v>
      </c>
      <c r="N129" s="67">
        <v>47644</v>
      </c>
      <c r="O129" s="67">
        <v>44127</v>
      </c>
      <c r="P129" s="65">
        <v>108</v>
      </c>
      <c r="Q129" s="204"/>
      <c r="R129" s="126"/>
      <c r="S129" s="126"/>
      <c r="T129" s="80"/>
      <c r="U129" s="126"/>
      <c r="V129" s="126"/>
      <c r="W129" s="127"/>
      <c r="X129" s="126"/>
      <c r="Y129" s="126"/>
      <c r="Z129" s="127"/>
    </row>
    <row r="130" spans="1:26" s="28" customFormat="1">
      <c r="A130" s="57" t="s">
        <v>54</v>
      </c>
      <c r="B130" s="67">
        <v>93216</v>
      </c>
      <c r="C130" s="67">
        <v>90221</v>
      </c>
      <c r="D130" s="65">
        <v>103.3</v>
      </c>
      <c r="E130" s="67">
        <v>7417</v>
      </c>
      <c r="F130" s="67">
        <v>12101</v>
      </c>
      <c r="G130" s="65">
        <v>61.3</v>
      </c>
      <c r="H130" s="67">
        <v>85799</v>
      </c>
      <c r="I130" s="67">
        <v>78120</v>
      </c>
      <c r="J130" s="65">
        <v>109.8</v>
      </c>
      <c r="K130" s="67">
        <v>17065</v>
      </c>
      <c r="L130" s="67">
        <v>20070</v>
      </c>
      <c r="M130" s="65">
        <v>85</v>
      </c>
      <c r="N130" s="67">
        <v>110281</v>
      </c>
      <c r="O130" s="67">
        <v>110291</v>
      </c>
      <c r="P130" s="65">
        <v>100</v>
      </c>
      <c r="Q130" s="204"/>
      <c r="R130" s="126"/>
      <c r="S130" s="126"/>
      <c r="T130" s="80"/>
      <c r="U130" s="126"/>
      <c r="V130" s="126"/>
      <c r="W130" s="127"/>
      <c r="X130" s="126"/>
      <c r="Y130" s="126"/>
      <c r="Z130" s="127"/>
    </row>
    <row r="131" spans="1:26" s="28" customFormat="1" ht="14.25" customHeight="1">
      <c r="A131" s="57" t="s">
        <v>55</v>
      </c>
      <c r="B131" s="67">
        <v>32580</v>
      </c>
      <c r="C131" s="67">
        <v>34421</v>
      </c>
      <c r="D131" s="65">
        <v>94.7</v>
      </c>
      <c r="E131" s="67">
        <v>7018</v>
      </c>
      <c r="F131" s="67">
        <v>5682</v>
      </c>
      <c r="G131" s="65">
        <v>123.5</v>
      </c>
      <c r="H131" s="67">
        <v>25562</v>
      </c>
      <c r="I131" s="67">
        <v>28739</v>
      </c>
      <c r="J131" s="65">
        <v>88.9</v>
      </c>
      <c r="K131" s="67">
        <v>38467</v>
      </c>
      <c r="L131" s="67">
        <v>37810</v>
      </c>
      <c r="M131" s="65">
        <v>101.7</v>
      </c>
      <c r="N131" s="67">
        <v>71047</v>
      </c>
      <c r="O131" s="67">
        <v>72231</v>
      </c>
      <c r="P131" s="65">
        <v>98.4</v>
      </c>
      <c r="Q131" s="204"/>
      <c r="R131" s="126"/>
      <c r="S131" s="126"/>
      <c r="T131" s="80"/>
      <c r="U131" s="126"/>
      <c r="V131" s="126"/>
      <c r="W131" s="127"/>
      <c r="X131" s="126"/>
      <c r="Y131" s="126"/>
      <c r="Z131" s="127"/>
    </row>
    <row r="132" spans="1:26" s="28" customFormat="1" ht="14.25" customHeight="1">
      <c r="A132" s="57" t="s">
        <v>56</v>
      </c>
      <c r="B132" s="67">
        <v>131852</v>
      </c>
      <c r="C132" s="67">
        <v>134802</v>
      </c>
      <c r="D132" s="65">
        <v>97.8</v>
      </c>
      <c r="E132" s="67">
        <v>1167</v>
      </c>
      <c r="F132" s="67">
        <v>413</v>
      </c>
      <c r="G132" s="65">
        <v>282.60000000000002</v>
      </c>
      <c r="H132" s="67">
        <v>130685</v>
      </c>
      <c r="I132" s="67">
        <v>134389</v>
      </c>
      <c r="J132" s="65">
        <v>97.2</v>
      </c>
      <c r="K132" s="67">
        <v>45843</v>
      </c>
      <c r="L132" s="67">
        <v>46116</v>
      </c>
      <c r="M132" s="65">
        <v>99.4</v>
      </c>
      <c r="N132" s="67">
        <v>177695</v>
      </c>
      <c r="O132" s="67">
        <v>180918</v>
      </c>
      <c r="P132" s="65">
        <v>98.2</v>
      </c>
      <c r="Q132" s="204"/>
      <c r="R132" s="126"/>
      <c r="S132" s="126"/>
      <c r="T132" s="80"/>
      <c r="U132" s="126"/>
      <c r="V132" s="126"/>
      <c r="W132" s="127"/>
      <c r="X132" s="126"/>
      <c r="Y132" s="126"/>
      <c r="Z132" s="127"/>
    </row>
    <row r="133" spans="1:26" s="28" customFormat="1" ht="14.25" customHeight="1">
      <c r="A133" s="57" t="s">
        <v>57</v>
      </c>
      <c r="B133" s="67">
        <v>48388</v>
      </c>
      <c r="C133" s="67">
        <v>52396</v>
      </c>
      <c r="D133" s="65">
        <v>92.4</v>
      </c>
      <c r="E133" s="67">
        <v>19622</v>
      </c>
      <c r="F133" s="67">
        <v>22996</v>
      </c>
      <c r="G133" s="65">
        <v>85.3</v>
      </c>
      <c r="H133" s="67">
        <v>28766</v>
      </c>
      <c r="I133" s="67">
        <v>29400</v>
      </c>
      <c r="J133" s="65">
        <v>97.8</v>
      </c>
      <c r="K133" s="67">
        <v>36299</v>
      </c>
      <c r="L133" s="67">
        <v>38251</v>
      </c>
      <c r="M133" s="65">
        <v>94.9</v>
      </c>
      <c r="N133" s="67">
        <v>84687</v>
      </c>
      <c r="O133" s="67">
        <v>90647</v>
      </c>
      <c r="P133" s="65">
        <v>93.4</v>
      </c>
      <c r="Q133" s="204"/>
      <c r="R133" s="126"/>
      <c r="S133" s="126"/>
      <c r="T133" s="80"/>
      <c r="U133" s="126"/>
      <c r="V133" s="126"/>
      <c r="W133" s="127"/>
      <c r="X133" s="126"/>
      <c r="Y133" s="126"/>
      <c r="Z133" s="127"/>
    </row>
    <row r="134" spans="1:26" s="28" customFormat="1" ht="14.25" customHeight="1">
      <c r="A134" s="57" t="s">
        <v>58</v>
      </c>
      <c r="B134" s="67">
        <v>11741</v>
      </c>
      <c r="C134" s="67">
        <v>11297</v>
      </c>
      <c r="D134" s="65">
        <v>103.9</v>
      </c>
      <c r="E134" s="67">
        <v>3234</v>
      </c>
      <c r="F134" s="67">
        <v>2785</v>
      </c>
      <c r="G134" s="65">
        <v>116.1</v>
      </c>
      <c r="H134" s="67">
        <v>8507</v>
      </c>
      <c r="I134" s="67">
        <v>8512</v>
      </c>
      <c r="J134" s="65">
        <v>99.9</v>
      </c>
      <c r="K134" s="67">
        <v>30712</v>
      </c>
      <c r="L134" s="67">
        <v>28544</v>
      </c>
      <c r="M134" s="65">
        <v>107.6</v>
      </c>
      <c r="N134" s="67">
        <v>42453</v>
      </c>
      <c r="O134" s="67">
        <v>39841</v>
      </c>
      <c r="P134" s="65">
        <v>106.6</v>
      </c>
      <c r="Q134" s="204"/>
      <c r="R134" s="126"/>
      <c r="S134" s="126"/>
      <c r="T134" s="80"/>
      <c r="U134" s="126"/>
      <c r="V134" s="126"/>
      <c r="W134" s="127"/>
      <c r="X134" s="126"/>
      <c r="Y134" s="126"/>
      <c r="Z134" s="127"/>
    </row>
    <row r="135" spans="1:26" s="28" customFormat="1" ht="14.25" customHeight="1">
      <c r="A135" s="154" t="s">
        <v>59</v>
      </c>
      <c r="B135" s="208">
        <v>149450</v>
      </c>
      <c r="C135" s="208">
        <v>149177</v>
      </c>
      <c r="D135" s="188">
        <v>100.2</v>
      </c>
      <c r="E135" s="208">
        <v>5959</v>
      </c>
      <c r="F135" s="208">
        <v>7778</v>
      </c>
      <c r="G135" s="188">
        <v>76.599999999999994</v>
      </c>
      <c r="H135" s="208">
        <v>143491</v>
      </c>
      <c r="I135" s="208">
        <v>141399</v>
      </c>
      <c r="J135" s="188">
        <v>101.5</v>
      </c>
      <c r="K135" s="208">
        <v>44642</v>
      </c>
      <c r="L135" s="208">
        <v>41522</v>
      </c>
      <c r="M135" s="188">
        <v>107.5</v>
      </c>
      <c r="N135" s="208">
        <v>194092</v>
      </c>
      <c r="O135" s="208">
        <v>190699</v>
      </c>
      <c r="P135" s="188">
        <v>101.8</v>
      </c>
      <c r="Q135" s="204"/>
      <c r="R135" s="126"/>
      <c r="S135" s="126"/>
      <c r="T135" s="80"/>
      <c r="U135" s="126"/>
      <c r="V135" s="126"/>
      <c r="W135" s="127"/>
      <c r="X135" s="126"/>
      <c r="Y135" s="126"/>
      <c r="Z135" s="127"/>
    </row>
    <row r="136" spans="1:26" s="28" customFormat="1" ht="14.25" customHeight="1">
      <c r="A136" s="29"/>
      <c r="B136" s="177"/>
      <c r="C136" s="177"/>
      <c r="D136" s="178"/>
      <c r="E136" s="177"/>
      <c r="F136" s="177"/>
      <c r="G136" s="178"/>
      <c r="H136" s="177"/>
      <c r="I136" s="177"/>
      <c r="J136" s="178"/>
      <c r="K136" s="177"/>
      <c r="L136" s="177"/>
      <c r="M136" s="178"/>
      <c r="N136" s="179"/>
      <c r="O136" s="179"/>
      <c r="P136" s="178"/>
      <c r="Q136" s="127"/>
      <c r="R136" s="126"/>
      <c r="S136" s="126"/>
      <c r="T136" s="80"/>
      <c r="U136" s="126"/>
      <c r="V136" s="126"/>
      <c r="W136" s="127"/>
      <c r="X136" s="126"/>
      <c r="Y136" s="126"/>
      <c r="Z136" s="127"/>
    </row>
    <row r="137" spans="1:26">
      <c r="B137" s="125"/>
      <c r="C137" s="125"/>
      <c r="D137" s="125"/>
      <c r="E137" s="125"/>
      <c r="F137" s="125"/>
      <c r="G137" s="125"/>
      <c r="H137" s="125"/>
      <c r="I137" s="125"/>
      <c r="J137" s="125"/>
      <c r="K137" s="125"/>
      <c r="L137" s="125"/>
      <c r="M137" s="125"/>
      <c r="N137" s="125"/>
    </row>
    <row r="138" spans="1:26" ht="20.25" customHeight="1">
      <c r="A138" s="326" t="s">
        <v>137</v>
      </c>
      <c r="B138" s="326"/>
      <c r="C138" s="326"/>
      <c r="D138" s="326"/>
      <c r="E138" s="326"/>
      <c r="F138" s="326"/>
      <c r="G138" s="326"/>
      <c r="H138" s="326"/>
      <c r="I138" s="326"/>
      <c r="J138" s="326"/>
      <c r="K138" s="326"/>
      <c r="L138" s="326"/>
      <c r="M138" s="326"/>
      <c r="N138" s="326"/>
      <c r="O138" s="326"/>
      <c r="P138" s="326"/>
    </row>
    <row r="139" spans="1:26">
      <c r="A139" s="140"/>
      <c r="B139" s="140"/>
      <c r="C139" s="140"/>
      <c r="D139" s="140"/>
      <c r="E139" s="140"/>
      <c r="F139" s="140"/>
      <c r="G139" s="140"/>
      <c r="H139" s="140"/>
      <c r="I139" s="140"/>
      <c r="J139" s="140"/>
      <c r="K139" s="140"/>
      <c r="L139" s="140"/>
      <c r="M139" s="140"/>
      <c r="N139" s="140"/>
      <c r="O139" s="140"/>
      <c r="P139" s="140"/>
    </row>
    <row r="140" spans="1:26">
      <c r="A140" s="141"/>
      <c r="B140" s="123"/>
      <c r="C140" s="123"/>
      <c r="D140" s="123"/>
      <c r="E140" s="123"/>
      <c r="F140" s="123"/>
      <c r="G140" s="123"/>
      <c r="H140" s="123"/>
      <c r="I140" s="123"/>
      <c r="J140" s="123"/>
      <c r="K140" s="123"/>
      <c r="L140" s="123"/>
      <c r="M140" s="124"/>
      <c r="P140" s="124" t="s">
        <v>35</v>
      </c>
    </row>
    <row r="141" spans="1:26" ht="15.75" customHeight="1">
      <c r="A141" s="307"/>
      <c r="B141" s="308" t="s">
        <v>112</v>
      </c>
      <c r="C141" s="308"/>
      <c r="D141" s="308"/>
      <c r="E141" s="309" t="s">
        <v>5</v>
      </c>
      <c r="F141" s="310"/>
      <c r="G141" s="310"/>
      <c r="H141" s="310"/>
      <c r="I141" s="310"/>
      <c r="J141" s="310"/>
      <c r="K141" s="311" t="s">
        <v>113</v>
      </c>
      <c r="L141" s="312"/>
      <c r="M141" s="313"/>
      <c r="N141" s="308" t="s">
        <v>114</v>
      </c>
      <c r="O141" s="308"/>
      <c r="P141" s="309"/>
    </row>
    <row r="142" spans="1:26" ht="32.25" customHeight="1">
      <c r="A142" s="307"/>
      <c r="B142" s="308"/>
      <c r="C142" s="308"/>
      <c r="D142" s="308"/>
      <c r="E142" s="308" t="s">
        <v>6</v>
      </c>
      <c r="F142" s="308"/>
      <c r="G142" s="308"/>
      <c r="H142" s="308" t="s">
        <v>7</v>
      </c>
      <c r="I142" s="308"/>
      <c r="J142" s="308"/>
      <c r="K142" s="314"/>
      <c r="L142" s="315"/>
      <c r="M142" s="316"/>
      <c r="N142" s="308"/>
      <c r="O142" s="308"/>
      <c r="P142" s="309"/>
    </row>
    <row r="143" spans="1:26" ht="33.75">
      <c r="A143" s="307"/>
      <c r="B143" s="10">
        <v>2026</v>
      </c>
      <c r="C143" s="10">
        <v>2025</v>
      </c>
      <c r="D143" s="10" t="s">
        <v>156</v>
      </c>
      <c r="E143" s="10">
        <v>2026</v>
      </c>
      <c r="F143" s="10">
        <v>2025</v>
      </c>
      <c r="G143" s="10" t="s">
        <v>156</v>
      </c>
      <c r="H143" s="10">
        <v>2026</v>
      </c>
      <c r="I143" s="10">
        <v>2025</v>
      </c>
      <c r="J143" s="10" t="s">
        <v>156</v>
      </c>
      <c r="K143" s="10">
        <v>2026</v>
      </c>
      <c r="L143" s="10">
        <v>2025</v>
      </c>
      <c r="M143" s="10" t="s">
        <v>156</v>
      </c>
      <c r="N143" s="10">
        <v>2026</v>
      </c>
      <c r="O143" s="10">
        <v>2025</v>
      </c>
      <c r="P143" s="11" t="s">
        <v>156</v>
      </c>
    </row>
    <row r="144" spans="1:26" s="28" customFormat="1">
      <c r="A144" s="156" t="s">
        <v>62</v>
      </c>
      <c r="B144" s="67">
        <v>97354</v>
      </c>
      <c r="C144" s="67">
        <v>97214</v>
      </c>
      <c r="D144" s="65">
        <v>100.1</v>
      </c>
      <c r="E144" s="67">
        <v>1057</v>
      </c>
      <c r="F144" s="67">
        <v>1591</v>
      </c>
      <c r="G144" s="65">
        <v>66.400000000000006</v>
      </c>
      <c r="H144" s="67">
        <v>96297</v>
      </c>
      <c r="I144" s="67">
        <v>95623</v>
      </c>
      <c r="J144" s="65">
        <v>100.7</v>
      </c>
      <c r="K144" s="67">
        <v>74228</v>
      </c>
      <c r="L144" s="67">
        <v>77385</v>
      </c>
      <c r="M144" s="65">
        <v>95.9</v>
      </c>
      <c r="N144" s="67">
        <v>171582</v>
      </c>
      <c r="O144" s="67">
        <v>174599</v>
      </c>
      <c r="P144" s="65">
        <v>98.3</v>
      </c>
      <c r="Q144" s="127"/>
      <c r="R144" s="126"/>
      <c r="S144" s="126"/>
      <c r="T144" s="80"/>
      <c r="U144" s="126"/>
      <c r="V144" s="126"/>
      <c r="W144" s="127"/>
      <c r="X144" s="126"/>
      <c r="Y144" s="126"/>
      <c r="Z144" s="127"/>
    </row>
    <row r="145" spans="1:26" s="28" customFormat="1">
      <c r="A145" s="57" t="s">
        <v>47</v>
      </c>
      <c r="B145" s="67">
        <v>82</v>
      </c>
      <c r="C145" s="67">
        <v>60</v>
      </c>
      <c r="D145" s="65">
        <v>136.69999999999999</v>
      </c>
      <c r="E145" s="181" t="s">
        <v>169</v>
      </c>
      <c r="F145" s="181" t="s">
        <v>169</v>
      </c>
      <c r="G145" s="181" t="s">
        <v>169</v>
      </c>
      <c r="H145" s="67">
        <v>82</v>
      </c>
      <c r="I145" s="67">
        <v>60</v>
      </c>
      <c r="J145" s="65">
        <v>136.69999999999999</v>
      </c>
      <c r="K145" s="67">
        <v>1240</v>
      </c>
      <c r="L145" s="67">
        <v>1056</v>
      </c>
      <c r="M145" s="65">
        <v>117.4</v>
      </c>
      <c r="N145" s="67">
        <v>1322</v>
      </c>
      <c r="O145" s="67">
        <v>1116</v>
      </c>
      <c r="P145" s="65">
        <v>118.5</v>
      </c>
      <c r="Q145" s="127"/>
      <c r="R145" s="126"/>
      <c r="S145" s="126"/>
      <c r="T145" s="80"/>
      <c r="U145" s="126"/>
      <c r="V145" s="126"/>
      <c r="W145" s="127"/>
      <c r="X145" s="126"/>
      <c r="Y145" s="126"/>
      <c r="Z145" s="127"/>
    </row>
    <row r="146" spans="1:26" s="28" customFormat="1">
      <c r="A146" s="57" t="s">
        <v>48</v>
      </c>
      <c r="B146" s="67">
        <v>52</v>
      </c>
      <c r="C146" s="67">
        <v>55</v>
      </c>
      <c r="D146" s="65">
        <v>94.5</v>
      </c>
      <c r="E146" s="181" t="s">
        <v>169</v>
      </c>
      <c r="F146" s="181" t="s">
        <v>169</v>
      </c>
      <c r="G146" s="181" t="s">
        <v>169</v>
      </c>
      <c r="H146" s="67">
        <v>52</v>
      </c>
      <c r="I146" s="67">
        <v>55</v>
      </c>
      <c r="J146" s="65">
        <v>94.5</v>
      </c>
      <c r="K146" s="67">
        <v>731</v>
      </c>
      <c r="L146" s="67">
        <v>1100</v>
      </c>
      <c r="M146" s="65">
        <v>66.5</v>
      </c>
      <c r="N146" s="67">
        <v>783</v>
      </c>
      <c r="O146" s="67">
        <v>1155</v>
      </c>
      <c r="P146" s="65">
        <v>67.8</v>
      </c>
      <c r="Q146" s="127"/>
      <c r="R146" s="126"/>
      <c r="S146" s="126"/>
      <c r="T146" s="80"/>
      <c r="U146" s="126"/>
      <c r="V146" s="126"/>
      <c r="W146" s="127"/>
      <c r="X146" s="126"/>
      <c r="Y146" s="126"/>
      <c r="Z146" s="127"/>
    </row>
    <row r="147" spans="1:26" s="28" customFormat="1">
      <c r="A147" s="57" t="s">
        <v>119</v>
      </c>
      <c r="B147" s="67">
        <v>43</v>
      </c>
      <c r="C147" s="67">
        <v>66</v>
      </c>
      <c r="D147" s="65">
        <v>65.2</v>
      </c>
      <c r="E147" s="181" t="s">
        <v>169</v>
      </c>
      <c r="F147" s="181" t="s">
        <v>169</v>
      </c>
      <c r="G147" s="181" t="s">
        <v>169</v>
      </c>
      <c r="H147" s="67">
        <v>43</v>
      </c>
      <c r="I147" s="67">
        <v>66</v>
      </c>
      <c r="J147" s="65">
        <v>65.2</v>
      </c>
      <c r="K147" s="67">
        <v>582</v>
      </c>
      <c r="L147" s="67">
        <v>569</v>
      </c>
      <c r="M147" s="65">
        <v>102.3</v>
      </c>
      <c r="N147" s="67">
        <v>625</v>
      </c>
      <c r="O147" s="67">
        <v>635</v>
      </c>
      <c r="P147" s="65">
        <v>98.4</v>
      </c>
      <c r="Q147" s="127"/>
      <c r="R147" s="126"/>
      <c r="S147" s="126"/>
      <c r="T147" s="80"/>
      <c r="U147" s="126"/>
      <c r="V147" s="126"/>
      <c r="W147" s="127"/>
      <c r="X147" s="126"/>
      <c r="Y147" s="126"/>
      <c r="Z147" s="127"/>
    </row>
    <row r="148" spans="1:26" s="28" customFormat="1">
      <c r="A148" s="57" t="s">
        <v>63</v>
      </c>
      <c r="B148" s="181" t="s">
        <v>169</v>
      </c>
      <c r="C148" s="181" t="s">
        <v>169</v>
      </c>
      <c r="D148" s="181" t="s">
        <v>169</v>
      </c>
      <c r="E148" s="181" t="s">
        <v>169</v>
      </c>
      <c r="F148" s="181" t="s">
        <v>169</v>
      </c>
      <c r="G148" s="181" t="s">
        <v>169</v>
      </c>
      <c r="H148" s="181" t="s">
        <v>169</v>
      </c>
      <c r="I148" s="181" t="s">
        <v>169</v>
      </c>
      <c r="J148" s="181" t="s">
        <v>169</v>
      </c>
      <c r="K148" s="67">
        <v>708</v>
      </c>
      <c r="L148" s="67">
        <v>750</v>
      </c>
      <c r="M148" s="65">
        <v>94.4</v>
      </c>
      <c r="N148" s="67">
        <v>708</v>
      </c>
      <c r="O148" s="67">
        <v>750</v>
      </c>
      <c r="P148" s="65">
        <v>94.4</v>
      </c>
      <c r="Q148" s="127"/>
      <c r="R148" s="126"/>
      <c r="S148" s="126"/>
      <c r="T148" s="80"/>
      <c r="U148" s="126"/>
      <c r="V148" s="126"/>
      <c r="W148" s="127"/>
      <c r="X148" s="126"/>
      <c r="Y148" s="126"/>
      <c r="Z148" s="127"/>
    </row>
    <row r="149" spans="1:26" s="28" customFormat="1">
      <c r="A149" s="57" t="s">
        <v>50</v>
      </c>
      <c r="B149" s="181" t="s">
        <v>169</v>
      </c>
      <c r="C149" s="181" t="s">
        <v>169</v>
      </c>
      <c r="D149" s="181" t="s">
        <v>169</v>
      </c>
      <c r="E149" s="181" t="s">
        <v>169</v>
      </c>
      <c r="F149" s="181" t="s">
        <v>169</v>
      </c>
      <c r="G149" s="181" t="s">
        <v>169</v>
      </c>
      <c r="H149" s="181" t="s">
        <v>169</v>
      </c>
      <c r="I149" s="181" t="s">
        <v>169</v>
      </c>
      <c r="J149" s="181" t="s">
        <v>169</v>
      </c>
      <c r="K149" s="67">
        <v>659</v>
      </c>
      <c r="L149" s="67">
        <v>368</v>
      </c>
      <c r="M149" s="65">
        <v>179.1</v>
      </c>
      <c r="N149" s="67">
        <v>659</v>
      </c>
      <c r="O149" s="67">
        <v>368</v>
      </c>
      <c r="P149" s="65">
        <v>179.1</v>
      </c>
      <c r="Q149" s="127"/>
      <c r="R149" s="126"/>
      <c r="S149" s="126"/>
      <c r="T149" s="80"/>
      <c r="U149" s="126"/>
      <c r="V149" s="126"/>
      <c r="W149" s="127"/>
      <c r="X149" s="126"/>
      <c r="Y149" s="126"/>
      <c r="Z149" s="127"/>
    </row>
    <row r="150" spans="1:26" s="28" customFormat="1">
      <c r="A150" s="57" t="s">
        <v>51</v>
      </c>
      <c r="B150" s="67">
        <v>20</v>
      </c>
      <c r="C150" s="67">
        <v>1</v>
      </c>
      <c r="D150" s="65">
        <v>2000</v>
      </c>
      <c r="E150" s="181" t="s">
        <v>169</v>
      </c>
      <c r="F150" s="181" t="s">
        <v>169</v>
      </c>
      <c r="G150" s="181" t="s">
        <v>169</v>
      </c>
      <c r="H150" s="67">
        <v>20</v>
      </c>
      <c r="I150" s="67">
        <v>1</v>
      </c>
      <c r="J150" s="65">
        <v>2000</v>
      </c>
      <c r="K150" s="67">
        <v>380</v>
      </c>
      <c r="L150" s="67">
        <v>322</v>
      </c>
      <c r="M150" s="65">
        <v>118</v>
      </c>
      <c r="N150" s="67">
        <v>400</v>
      </c>
      <c r="O150" s="67">
        <v>323</v>
      </c>
      <c r="P150" s="65">
        <v>123.8</v>
      </c>
      <c r="Q150" s="127"/>
      <c r="R150" s="126"/>
      <c r="S150" s="126"/>
      <c r="T150" s="80"/>
      <c r="U150" s="126"/>
      <c r="V150" s="126"/>
      <c r="W150" s="127"/>
      <c r="X150" s="126"/>
      <c r="Y150" s="126"/>
      <c r="Z150" s="127"/>
    </row>
    <row r="151" spans="1:26" s="28" customFormat="1">
      <c r="A151" s="57" t="s">
        <v>52</v>
      </c>
      <c r="B151" s="67"/>
      <c r="C151" s="67"/>
      <c r="D151" s="65"/>
      <c r="E151" s="181"/>
      <c r="F151" s="181"/>
      <c r="G151" s="181"/>
      <c r="H151" s="67"/>
      <c r="I151" s="67"/>
      <c r="J151" s="65"/>
      <c r="K151" s="67"/>
      <c r="L151" s="67"/>
      <c r="M151" s="65"/>
      <c r="N151" s="67"/>
      <c r="O151" s="67"/>
      <c r="P151" s="65"/>
      <c r="Q151" s="127"/>
      <c r="R151" s="126"/>
      <c r="S151" s="126"/>
      <c r="T151" s="80"/>
      <c r="U151" s="126"/>
      <c r="V151" s="126"/>
      <c r="W151" s="127"/>
      <c r="X151" s="126"/>
      <c r="Y151" s="126"/>
      <c r="Z151" s="127"/>
    </row>
    <row r="152" spans="1:26" s="28" customFormat="1">
      <c r="A152" s="57" t="s">
        <v>53</v>
      </c>
      <c r="B152" s="67">
        <v>734</v>
      </c>
      <c r="C152" s="67">
        <v>825</v>
      </c>
      <c r="D152" s="65">
        <v>89</v>
      </c>
      <c r="E152" s="67">
        <v>105</v>
      </c>
      <c r="F152" s="67">
        <v>96</v>
      </c>
      <c r="G152" s="65">
        <v>109.4</v>
      </c>
      <c r="H152" s="67">
        <v>629</v>
      </c>
      <c r="I152" s="67">
        <v>729</v>
      </c>
      <c r="J152" s="65">
        <v>86.3</v>
      </c>
      <c r="K152" s="67">
        <v>4242</v>
      </c>
      <c r="L152" s="67">
        <v>3967</v>
      </c>
      <c r="M152" s="65">
        <v>106.9</v>
      </c>
      <c r="N152" s="67">
        <v>4976</v>
      </c>
      <c r="O152" s="67">
        <v>4792</v>
      </c>
      <c r="P152" s="65">
        <v>103.8</v>
      </c>
      <c r="Q152" s="127"/>
      <c r="R152" s="126"/>
      <c r="S152" s="126"/>
      <c r="T152" s="80"/>
      <c r="U152" s="126"/>
      <c r="V152" s="126"/>
      <c r="W152" s="127"/>
      <c r="X152" s="126"/>
      <c r="Y152" s="126"/>
      <c r="Z152" s="127"/>
    </row>
    <row r="153" spans="1:26" s="28" customFormat="1">
      <c r="A153" s="57" t="s">
        <v>54</v>
      </c>
      <c r="B153" s="67">
        <v>33200</v>
      </c>
      <c r="C153" s="67">
        <v>31556</v>
      </c>
      <c r="D153" s="65">
        <v>105.2</v>
      </c>
      <c r="E153" s="67">
        <v>335</v>
      </c>
      <c r="F153" s="67">
        <v>504</v>
      </c>
      <c r="G153" s="65">
        <v>66.5</v>
      </c>
      <c r="H153" s="67">
        <v>32865</v>
      </c>
      <c r="I153" s="67">
        <v>31052</v>
      </c>
      <c r="J153" s="65">
        <v>105.8</v>
      </c>
      <c r="K153" s="67">
        <v>10744</v>
      </c>
      <c r="L153" s="67">
        <v>11358</v>
      </c>
      <c r="M153" s="65">
        <v>94.6</v>
      </c>
      <c r="N153" s="67">
        <v>43944</v>
      </c>
      <c r="O153" s="67">
        <v>42914</v>
      </c>
      <c r="P153" s="65">
        <v>102.4</v>
      </c>
      <c r="Q153" s="127"/>
      <c r="R153" s="126"/>
      <c r="S153" s="126"/>
      <c r="T153" s="80"/>
      <c r="U153" s="126"/>
      <c r="V153" s="126"/>
      <c r="W153" s="127"/>
      <c r="X153" s="126"/>
      <c r="Y153" s="126"/>
      <c r="Z153" s="127"/>
    </row>
    <row r="154" spans="1:26" s="28" customFormat="1" ht="14.25" customHeight="1">
      <c r="A154" s="57" t="s">
        <v>55</v>
      </c>
      <c r="B154" s="67">
        <v>3484</v>
      </c>
      <c r="C154" s="67">
        <v>3515</v>
      </c>
      <c r="D154" s="65">
        <v>99.1</v>
      </c>
      <c r="E154" s="181" t="s">
        <v>170</v>
      </c>
      <c r="F154" s="181" t="s">
        <v>170</v>
      </c>
      <c r="G154" s="65">
        <v>110.9</v>
      </c>
      <c r="H154" s="67">
        <v>3311</v>
      </c>
      <c r="I154" s="67">
        <v>3359</v>
      </c>
      <c r="J154" s="65">
        <v>98.6</v>
      </c>
      <c r="K154" s="67">
        <v>9054</v>
      </c>
      <c r="L154" s="67">
        <v>9679</v>
      </c>
      <c r="M154" s="65">
        <v>93.5</v>
      </c>
      <c r="N154" s="67">
        <v>12538</v>
      </c>
      <c r="O154" s="67">
        <v>13194</v>
      </c>
      <c r="P154" s="65">
        <v>95</v>
      </c>
      <c r="Q154" s="127"/>
      <c r="R154" s="126"/>
      <c r="S154" s="126"/>
      <c r="T154" s="80"/>
      <c r="U154" s="126"/>
      <c r="V154" s="126"/>
      <c r="W154" s="127"/>
      <c r="X154" s="126"/>
      <c r="Y154" s="126"/>
      <c r="Z154" s="127"/>
    </row>
    <row r="155" spans="1:26" s="28" customFormat="1" ht="14.25" customHeight="1">
      <c r="A155" s="57" t="s">
        <v>56</v>
      </c>
      <c r="B155" s="67">
        <v>32937</v>
      </c>
      <c r="C155" s="67">
        <v>34303</v>
      </c>
      <c r="D155" s="65">
        <v>96</v>
      </c>
      <c r="E155" s="67">
        <v>101</v>
      </c>
      <c r="F155" s="67">
        <v>80</v>
      </c>
      <c r="G155" s="65">
        <v>126.3</v>
      </c>
      <c r="H155" s="67">
        <v>32836</v>
      </c>
      <c r="I155" s="67">
        <v>34223</v>
      </c>
      <c r="J155" s="65">
        <v>95.9</v>
      </c>
      <c r="K155" s="67">
        <v>21544</v>
      </c>
      <c r="L155" s="67">
        <v>23560</v>
      </c>
      <c r="M155" s="65">
        <v>91.4</v>
      </c>
      <c r="N155" s="67">
        <v>54481</v>
      </c>
      <c r="O155" s="67">
        <v>57863</v>
      </c>
      <c r="P155" s="65">
        <v>94.2</v>
      </c>
      <c r="Q155" s="127"/>
      <c r="R155" s="126"/>
      <c r="S155" s="126"/>
      <c r="T155" s="80"/>
      <c r="U155" s="126"/>
      <c r="V155" s="126"/>
      <c r="W155" s="127"/>
      <c r="X155" s="126"/>
      <c r="Y155" s="126"/>
      <c r="Z155" s="127"/>
    </row>
    <row r="156" spans="1:26" s="28" customFormat="1" ht="14.25" customHeight="1">
      <c r="A156" s="57" t="s">
        <v>57</v>
      </c>
      <c r="B156" s="67">
        <v>3458</v>
      </c>
      <c r="C156" s="67">
        <v>3513</v>
      </c>
      <c r="D156" s="65">
        <v>98.4</v>
      </c>
      <c r="E156" s="181" t="s">
        <v>170</v>
      </c>
      <c r="F156" s="181" t="s">
        <v>170</v>
      </c>
      <c r="G156" s="181" t="s">
        <v>169</v>
      </c>
      <c r="H156" s="67">
        <v>3388</v>
      </c>
      <c r="I156" s="67">
        <v>3513</v>
      </c>
      <c r="J156" s="65">
        <v>96.4</v>
      </c>
      <c r="K156" s="67">
        <v>6782</v>
      </c>
      <c r="L156" s="67">
        <v>7707</v>
      </c>
      <c r="M156" s="65">
        <v>88</v>
      </c>
      <c r="N156" s="67">
        <v>10240</v>
      </c>
      <c r="O156" s="67">
        <v>11220</v>
      </c>
      <c r="P156" s="65">
        <v>91.3</v>
      </c>
      <c r="Q156" s="127"/>
      <c r="R156" s="126"/>
      <c r="S156" s="126"/>
      <c r="T156" s="80"/>
      <c r="U156" s="126"/>
      <c r="V156" s="126"/>
      <c r="W156" s="127"/>
      <c r="X156" s="126"/>
      <c r="Y156" s="126"/>
      <c r="Z156" s="127"/>
    </row>
    <row r="157" spans="1:26" s="28" customFormat="1" ht="14.25" customHeight="1">
      <c r="A157" s="57" t="s">
        <v>58</v>
      </c>
      <c r="B157" s="67">
        <v>629</v>
      </c>
      <c r="C157" s="67">
        <v>933</v>
      </c>
      <c r="D157" s="65">
        <v>67.400000000000006</v>
      </c>
      <c r="E157" s="67">
        <v>135</v>
      </c>
      <c r="F157" s="67">
        <v>206</v>
      </c>
      <c r="G157" s="65">
        <v>65.5</v>
      </c>
      <c r="H157" s="67">
        <v>494</v>
      </c>
      <c r="I157" s="67">
        <v>727</v>
      </c>
      <c r="J157" s="65">
        <v>68</v>
      </c>
      <c r="K157" s="67">
        <v>3059</v>
      </c>
      <c r="L157" s="67">
        <v>3565</v>
      </c>
      <c r="M157" s="65">
        <v>85.8</v>
      </c>
      <c r="N157" s="67">
        <v>3688</v>
      </c>
      <c r="O157" s="67">
        <v>4498</v>
      </c>
      <c r="P157" s="65">
        <v>82</v>
      </c>
      <c r="Q157" s="127"/>
      <c r="R157" s="126"/>
      <c r="S157" s="126"/>
      <c r="T157" s="80"/>
      <c r="U157" s="126"/>
      <c r="V157" s="126"/>
      <c r="W157" s="127"/>
      <c r="X157" s="126"/>
      <c r="Y157" s="126"/>
      <c r="Z157" s="127"/>
    </row>
    <row r="158" spans="1:26" s="28" customFormat="1" ht="14.25" customHeight="1">
      <c r="A158" s="154" t="s">
        <v>59</v>
      </c>
      <c r="B158" s="67">
        <v>22715</v>
      </c>
      <c r="C158" s="67">
        <v>22387</v>
      </c>
      <c r="D158" s="65">
        <v>101.5</v>
      </c>
      <c r="E158" s="67">
        <v>138</v>
      </c>
      <c r="F158" s="67">
        <v>549</v>
      </c>
      <c r="G158" s="65">
        <v>25.1</v>
      </c>
      <c r="H158" s="67">
        <v>22577</v>
      </c>
      <c r="I158" s="67">
        <v>21838</v>
      </c>
      <c r="J158" s="65">
        <v>103.4</v>
      </c>
      <c r="K158" s="67">
        <v>14503</v>
      </c>
      <c r="L158" s="67">
        <v>13384</v>
      </c>
      <c r="M158" s="65">
        <v>108.4</v>
      </c>
      <c r="N158" s="67">
        <v>37218</v>
      </c>
      <c r="O158" s="67">
        <v>35771</v>
      </c>
      <c r="P158" s="65">
        <v>104</v>
      </c>
      <c r="Q158" s="127"/>
      <c r="R158" s="126"/>
      <c r="S158" s="126"/>
      <c r="T158" s="80"/>
      <c r="U158" s="126"/>
      <c r="V158" s="126"/>
      <c r="W158" s="127"/>
      <c r="X158" s="126"/>
      <c r="Y158" s="126"/>
      <c r="Z158" s="127"/>
    </row>
    <row r="159" spans="1:26" s="28" customFormat="1" ht="14.25" customHeight="1">
      <c r="A159" s="29"/>
      <c r="B159" s="159"/>
      <c r="C159" s="159"/>
      <c r="D159" s="159"/>
      <c r="E159" s="159"/>
      <c r="F159" s="159"/>
      <c r="G159" s="159"/>
      <c r="H159" s="159"/>
      <c r="I159" s="159"/>
      <c r="J159" s="159"/>
      <c r="K159" s="159"/>
      <c r="L159" s="159"/>
      <c r="M159" s="159"/>
      <c r="N159" s="159"/>
      <c r="O159" s="159"/>
      <c r="P159" s="159"/>
      <c r="Q159" s="127"/>
      <c r="R159" s="126"/>
      <c r="S159" s="126"/>
      <c r="T159" s="80"/>
      <c r="U159" s="126"/>
      <c r="V159" s="126"/>
      <c r="W159" s="127"/>
      <c r="X159" s="126"/>
      <c r="Y159" s="126"/>
      <c r="Z159" s="127"/>
    </row>
    <row r="160" spans="1:26">
      <c r="B160"/>
      <c r="C160"/>
      <c r="D160"/>
      <c r="E160"/>
      <c r="F160"/>
      <c r="G160"/>
      <c r="H160"/>
      <c r="I160"/>
      <c r="J160"/>
      <c r="K160"/>
      <c r="L160"/>
      <c r="M160"/>
      <c r="N160"/>
      <c r="O160"/>
      <c r="P160"/>
    </row>
    <row r="161" spans="1:26">
      <c r="A161" s="325" t="s">
        <v>138</v>
      </c>
      <c r="B161" s="325"/>
      <c r="C161" s="325"/>
      <c r="D161" s="325"/>
      <c r="E161" s="325"/>
      <c r="F161" s="325"/>
      <c r="G161" s="325"/>
      <c r="H161" s="325"/>
      <c r="I161" s="325"/>
      <c r="J161" s="325"/>
      <c r="K161" s="325"/>
      <c r="L161" s="325"/>
      <c r="M161" s="325"/>
      <c r="N161" s="325"/>
      <c r="O161" s="325"/>
      <c r="P161" s="325"/>
    </row>
    <row r="162" spans="1:26">
      <c r="A162" s="142"/>
      <c r="B162" s="142"/>
      <c r="C162" s="142"/>
      <c r="D162" s="142"/>
      <c r="E162" s="142"/>
      <c r="F162" s="142"/>
      <c r="G162" s="142"/>
      <c r="H162" s="142"/>
      <c r="I162" s="142"/>
      <c r="J162" s="142"/>
      <c r="K162" s="142"/>
      <c r="L162" s="142"/>
      <c r="M162" s="142"/>
      <c r="N162" s="142"/>
      <c r="O162" s="142"/>
      <c r="P162" s="142"/>
    </row>
    <row r="163" spans="1:26">
      <c r="A163" s="143"/>
      <c r="B163" s="123"/>
      <c r="C163" s="123"/>
      <c r="D163" s="123"/>
      <c r="E163" s="123"/>
      <c r="F163" s="123"/>
      <c r="G163" s="123"/>
      <c r="H163" s="123"/>
      <c r="I163" s="123"/>
      <c r="J163" s="123"/>
      <c r="K163" s="123"/>
      <c r="L163" s="123"/>
      <c r="M163" s="124"/>
      <c r="P163" s="124" t="s">
        <v>35</v>
      </c>
    </row>
    <row r="164" spans="1:26" ht="16.5" customHeight="1">
      <c r="A164" s="307"/>
      <c r="B164" s="308" t="s">
        <v>112</v>
      </c>
      <c r="C164" s="308"/>
      <c r="D164" s="308"/>
      <c r="E164" s="309" t="s">
        <v>5</v>
      </c>
      <c r="F164" s="310"/>
      <c r="G164" s="310"/>
      <c r="H164" s="310"/>
      <c r="I164" s="310"/>
      <c r="J164" s="310"/>
      <c r="K164" s="311" t="s">
        <v>113</v>
      </c>
      <c r="L164" s="312"/>
      <c r="M164" s="313"/>
      <c r="N164" s="308" t="s">
        <v>114</v>
      </c>
      <c r="O164" s="308"/>
      <c r="P164" s="309"/>
    </row>
    <row r="165" spans="1:26" ht="25.5" customHeight="1">
      <c r="A165" s="307"/>
      <c r="B165" s="308"/>
      <c r="C165" s="308"/>
      <c r="D165" s="308"/>
      <c r="E165" s="308" t="s">
        <v>6</v>
      </c>
      <c r="F165" s="308"/>
      <c r="G165" s="308"/>
      <c r="H165" s="308" t="s">
        <v>7</v>
      </c>
      <c r="I165" s="308"/>
      <c r="J165" s="308"/>
      <c r="K165" s="314"/>
      <c r="L165" s="315"/>
      <c r="M165" s="316"/>
      <c r="N165" s="308"/>
      <c r="O165" s="308"/>
      <c r="P165" s="309"/>
    </row>
    <row r="166" spans="1:26" ht="33.75">
      <c r="A166" s="307"/>
      <c r="B166" s="10">
        <v>2026</v>
      </c>
      <c r="C166" s="10">
        <v>2025</v>
      </c>
      <c r="D166" s="10" t="s">
        <v>156</v>
      </c>
      <c r="E166" s="10">
        <v>2026</v>
      </c>
      <c r="F166" s="10">
        <v>2025</v>
      </c>
      <c r="G166" s="10" t="s">
        <v>156</v>
      </c>
      <c r="H166" s="10">
        <v>2026</v>
      </c>
      <c r="I166" s="10">
        <v>2025</v>
      </c>
      <c r="J166" s="10" t="s">
        <v>156</v>
      </c>
      <c r="K166" s="10">
        <v>2026</v>
      </c>
      <c r="L166" s="10">
        <v>2025</v>
      </c>
      <c r="M166" s="10" t="s">
        <v>156</v>
      </c>
      <c r="N166" s="10">
        <v>2026</v>
      </c>
      <c r="O166" s="10">
        <v>2025</v>
      </c>
      <c r="P166" s="11" t="s">
        <v>156</v>
      </c>
    </row>
    <row r="167" spans="1:26" s="28" customFormat="1">
      <c r="A167" s="156" t="s">
        <v>62</v>
      </c>
      <c r="B167" s="67">
        <v>49459</v>
      </c>
      <c r="C167" s="67">
        <v>57015</v>
      </c>
      <c r="D167" s="65">
        <v>86.7</v>
      </c>
      <c r="E167" s="67">
        <v>41254</v>
      </c>
      <c r="F167" s="67">
        <v>47643</v>
      </c>
      <c r="G167" s="65">
        <v>86.6</v>
      </c>
      <c r="H167" s="67">
        <v>8205</v>
      </c>
      <c r="I167" s="67">
        <v>9372</v>
      </c>
      <c r="J167" s="65">
        <v>87.5</v>
      </c>
      <c r="K167" s="67">
        <v>13509</v>
      </c>
      <c r="L167" s="67">
        <v>10628</v>
      </c>
      <c r="M167" s="65">
        <v>127.1</v>
      </c>
      <c r="N167" s="67">
        <v>62968</v>
      </c>
      <c r="O167" s="67">
        <v>67643</v>
      </c>
      <c r="P167" s="65">
        <v>93.1</v>
      </c>
      <c r="Q167" s="144"/>
      <c r="R167" s="126"/>
      <c r="S167" s="126"/>
      <c r="T167" s="80"/>
      <c r="U167" s="126"/>
      <c r="V167" s="126"/>
      <c r="W167" s="127"/>
      <c r="X167" s="126"/>
      <c r="Y167" s="126"/>
      <c r="Z167" s="127"/>
    </row>
    <row r="168" spans="1:26" s="28" customFormat="1">
      <c r="A168" s="57" t="s">
        <v>48</v>
      </c>
      <c r="B168" s="181" t="s">
        <v>169</v>
      </c>
      <c r="C168" s="181" t="s">
        <v>169</v>
      </c>
      <c r="D168" s="181" t="s">
        <v>169</v>
      </c>
      <c r="E168" s="181" t="s">
        <v>169</v>
      </c>
      <c r="F168" s="181" t="s">
        <v>169</v>
      </c>
      <c r="G168" s="181" t="s">
        <v>169</v>
      </c>
      <c r="H168" s="181" t="s">
        <v>169</v>
      </c>
      <c r="I168" s="181" t="s">
        <v>169</v>
      </c>
      <c r="J168" s="181" t="s">
        <v>169</v>
      </c>
      <c r="K168" s="67">
        <v>301</v>
      </c>
      <c r="L168" s="67">
        <v>225</v>
      </c>
      <c r="M168" s="65">
        <v>133.80000000000001</v>
      </c>
      <c r="N168" s="67">
        <v>301</v>
      </c>
      <c r="O168" s="67">
        <v>225</v>
      </c>
      <c r="P168" s="65">
        <v>133.80000000000001</v>
      </c>
      <c r="Q168" s="145"/>
      <c r="R168" s="126"/>
      <c r="S168" s="126"/>
      <c r="T168" s="80"/>
      <c r="U168" s="126"/>
      <c r="V168" s="126"/>
      <c r="W168" s="127"/>
      <c r="X168" s="126"/>
      <c r="Y168" s="126"/>
      <c r="Z168" s="127"/>
    </row>
    <row r="169" spans="1:26" s="28" customFormat="1">
      <c r="A169" s="57" t="s">
        <v>119</v>
      </c>
      <c r="B169" s="181" t="s">
        <v>169</v>
      </c>
      <c r="C169" s="181" t="s">
        <v>169</v>
      </c>
      <c r="D169" s="181" t="s">
        <v>169</v>
      </c>
      <c r="E169" s="181" t="s">
        <v>169</v>
      </c>
      <c r="F169" s="181" t="s">
        <v>169</v>
      </c>
      <c r="G169" s="181" t="s">
        <v>169</v>
      </c>
      <c r="H169" s="181" t="s">
        <v>169</v>
      </c>
      <c r="I169" s="181" t="s">
        <v>169</v>
      </c>
      <c r="J169" s="181" t="s">
        <v>169</v>
      </c>
      <c r="K169" s="67">
        <v>61</v>
      </c>
      <c r="L169" s="67">
        <v>14</v>
      </c>
      <c r="M169" s="65">
        <v>435.7</v>
      </c>
      <c r="N169" s="67">
        <v>61</v>
      </c>
      <c r="O169" s="67">
        <v>14</v>
      </c>
      <c r="P169" s="65">
        <v>435.7</v>
      </c>
      <c r="Q169" s="145"/>
      <c r="R169" s="126"/>
      <c r="S169" s="126"/>
      <c r="T169" s="80"/>
      <c r="U169" s="126"/>
      <c r="V169" s="126"/>
      <c r="W169" s="127"/>
      <c r="X169" s="126"/>
      <c r="Y169" s="126"/>
      <c r="Z169" s="127"/>
    </row>
    <row r="170" spans="1:26" s="28" customFormat="1">
      <c r="A170" s="57" t="s">
        <v>63</v>
      </c>
      <c r="B170" s="67">
        <v>14</v>
      </c>
      <c r="C170" s="67">
        <v>99</v>
      </c>
      <c r="D170" s="65">
        <v>14.1</v>
      </c>
      <c r="E170" s="181" t="s">
        <v>169</v>
      </c>
      <c r="F170" s="181" t="s">
        <v>169</v>
      </c>
      <c r="G170" s="181" t="s">
        <v>169</v>
      </c>
      <c r="H170" s="67">
        <v>14</v>
      </c>
      <c r="I170" s="67">
        <v>99</v>
      </c>
      <c r="J170" s="65">
        <v>14.1</v>
      </c>
      <c r="K170" s="67">
        <v>552</v>
      </c>
      <c r="L170" s="67">
        <v>464</v>
      </c>
      <c r="M170" s="65">
        <v>119</v>
      </c>
      <c r="N170" s="67">
        <v>566</v>
      </c>
      <c r="O170" s="67">
        <v>563</v>
      </c>
      <c r="P170" s="65">
        <v>100.5</v>
      </c>
      <c r="Q170" s="145"/>
      <c r="R170" s="126"/>
      <c r="S170" s="126"/>
      <c r="T170" s="80"/>
      <c r="U170" s="126"/>
      <c r="V170" s="126"/>
      <c r="W170" s="127"/>
      <c r="X170" s="126"/>
      <c r="Y170" s="126"/>
      <c r="Z170" s="127"/>
    </row>
    <row r="171" spans="1:26" s="28" customFormat="1">
      <c r="A171" s="57" t="s">
        <v>50</v>
      </c>
      <c r="B171" s="181" t="s">
        <v>169</v>
      </c>
      <c r="C171" s="181" t="s">
        <v>169</v>
      </c>
      <c r="D171" s="181" t="s">
        <v>169</v>
      </c>
      <c r="E171" s="181" t="s">
        <v>169</v>
      </c>
      <c r="F171" s="181" t="s">
        <v>169</v>
      </c>
      <c r="G171" s="181" t="s">
        <v>169</v>
      </c>
      <c r="H171" s="181" t="s">
        <v>169</v>
      </c>
      <c r="I171" s="181" t="s">
        <v>169</v>
      </c>
      <c r="J171" s="181" t="s">
        <v>169</v>
      </c>
      <c r="K171" s="67">
        <v>203</v>
      </c>
      <c r="L171" s="67">
        <v>228</v>
      </c>
      <c r="M171" s="65">
        <v>89</v>
      </c>
      <c r="N171" s="67">
        <v>203</v>
      </c>
      <c r="O171" s="67">
        <v>228</v>
      </c>
      <c r="P171" s="65">
        <v>89</v>
      </c>
      <c r="Q171" s="145"/>
      <c r="R171" s="126"/>
      <c r="S171" s="126"/>
      <c r="T171" s="80"/>
      <c r="U171" s="126"/>
      <c r="V171" s="126"/>
      <c r="W171" s="127"/>
      <c r="X171" s="126"/>
      <c r="Y171" s="126"/>
      <c r="Z171" s="127"/>
    </row>
    <row r="172" spans="1:26" s="28" customFormat="1">
      <c r="A172" s="57" t="s">
        <v>51</v>
      </c>
      <c r="B172" s="67">
        <v>278</v>
      </c>
      <c r="C172" s="67">
        <v>60</v>
      </c>
      <c r="D172" s="65">
        <v>463.3</v>
      </c>
      <c r="E172" s="67">
        <v>278</v>
      </c>
      <c r="F172" s="67">
        <v>34</v>
      </c>
      <c r="G172" s="65">
        <v>817.6</v>
      </c>
      <c r="H172" s="181" t="s">
        <v>169</v>
      </c>
      <c r="I172" s="67">
        <v>26</v>
      </c>
      <c r="J172" s="181" t="s">
        <v>169</v>
      </c>
      <c r="K172" s="67">
        <v>694</v>
      </c>
      <c r="L172" s="67">
        <v>510</v>
      </c>
      <c r="M172" s="65">
        <v>136.1</v>
      </c>
      <c r="N172" s="67">
        <v>972</v>
      </c>
      <c r="O172" s="67">
        <v>570</v>
      </c>
      <c r="P172" s="65">
        <v>170.5</v>
      </c>
      <c r="Q172" s="145"/>
      <c r="R172" s="126"/>
      <c r="S172" s="126"/>
      <c r="T172" s="80"/>
      <c r="U172" s="126"/>
      <c r="V172" s="126"/>
      <c r="W172" s="127"/>
      <c r="X172" s="126"/>
      <c r="Y172" s="126"/>
      <c r="Z172" s="127"/>
    </row>
    <row r="173" spans="1:26" s="28" customFormat="1">
      <c r="A173" s="57" t="s">
        <v>52</v>
      </c>
      <c r="B173" s="67"/>
      <c r="C173" s="67"/>
      <c r="D173" s="65"/>
      <c r="E173" s="67"/>
      <c r="F173" s="67"/>
      <c r="G173" s="65"/>
      <c r="H173" s="181"/>
      <c r="I173" s="67"/>
      <c r="J173" s="181"/>
      <c r="K173" s="67"/>
      <c r="L173" s="67"/>
      <c r="M173" s="65"/>
      <c r="N173" s="67"/>
      <c r="O173" s="67"/>
      <c r="P173" s="65"/>
      <c r="Q173" s="145"/>
      <c r="R173" s="126"/>
      <c r="S173" s="126"/>
      <c r="T173" s="80"/>
      <c r="U173" s="126"/>
      <c r="V173" s="126"/>
      <c r="W173" s="127"/>
      <c r="X173" s="126"/>
      <c r="Y173" s="126"/>
      <c r="Z173" s="127"/>
    </row>
    <row r="174" spans="1:26" s="28" customFormat="1">
      <c r="A174" s="57" t="s">
        <v>53</v>
      </c>
      <c r="B174" s="67">
        <v>35570</v>
      </c>
      <c r="C174" s="67">
        <v>36886</v>
      </c>
      <c r="D174" s="65">
        <v>96.4</v>
      </c>
      <c r="E174" s="67">
        <v>31339</v>
      </c>
      <c r="F174" s="67">
        <v>32486</v>
      </c>
      <c r="G174" s="65">
        <v>96.5</v>
      </c>
      <c r="H174" s="67">
        <v>4231</v>
      </c>
      <c r="I174" s="67">
        <v>4400</v>
      </c>
      <c r="J174" s="65">
        <v>96.2</v>
      </c>
      <c r="K174" s="67">
        <v>3996</v>
      </c>
      <c r="L174" s="67">
        <v>478</v>
      </c>
      <c r="M174" s="65">
        <v>836</v>
      </c>
      <c r="N174" s="67">
        <v>39566</v>
      </c>
      <c r="O174" s="67">
        <v>37364</v>
      </c>
      <c r="P174" s="65">
        <v>105.9</v>
      </c>
      <c r="Q174" s="145"/>
      <c r="R174" s="126"/>
      <c r="S174" s="126"/>
      <c r="T174" s="80"/>
      <c r="U174" s="126"/>
      <c r="V174" s="126"/>
      <c r="W174" s="127"/>
      <c r="X174" s="126"/>
      <c r="Y174" s="126"/>
      <c r="Z174" s="127"/>
    </row>
    <row r="175" spans="1:26" s="28" customFormat="1" ht="14.25" customHeight="1">
      <c r="A175" s="57" t="s">
        <v>55</v>
      </c>
      <c r="B175" s="67">
        <v>13118</v>
      </c>
      <c r="C175" s="67">
        <v>19578</v>
      </c>
      <c r="D175" s="65">
        <v>67</v>
      </c>
      <c r="E175" s="181" t="s">
        <v>170</v>
      </c>
      <c r="F175" s="181" t="s">
        <v>170</v>
      </c>
      <c r="G175" s="65">
        <v>63.8</v>
      </c>
      <c r="H175" s="67">
        <v>3511</v>
      </c>
      <c r="I175" s="67">
        <v>4511</v>
      </c>
      <c r="J175" s="65">
        <v>77.8</v>
      </c>
      <c r="K175" s="67">
        <v>2226</v>
      </c>
      <c r="L175" s="67">
        <v>2317</v>
      </c>
      <c r="M175" s="65">
        <v>96.1</v>
      </c>
      <c r="N175" s="67">
        <v>15344</v>
      </c>
      <c r="O175" s="67">
        <v>21895</v>
      </c>
      <c r="P175" s="65">
        <v>70.099999999999994</v>
      </c>
      <c r="Q175" s="145"/>
      <c r="R175" s="126"/>
      <c r="S175" s="126"/>
      <c r="T175" s="80"/>
      <c r="U175" s="126"/>
      <c r="V175" s="126"/>
      <c r="W175" s="127"/>
      <c r="X175" s="126"/>
      <c r="Y175" s="126"/>
      <c r="Z175" s="127"/>
    </row>
    <row r="176" spans="1:26" s="28" customFormat="1" ht="14.25" customHeight="1">
      <c r="A176" s="57" t="s">
        <v>57</v>
      </c>
      <c r="B176" s="67">
        <v>17</v>
      </c>
      <c r="C176" s="181" t="s">
        <v>169</v>
      </c>
      <c r="D176" s="181" t="s">
        <v>169</v>
      </c>
      <c r="E176" s="181" t="s">
        <v>169</v>
      </c>
      <c r="F176" s="181" t="s">
        <v>169</v>
      </c>
      <c r="G176" s="181" t="s">
        <v>169</v>
      </c>
      <c r="H176" s="67">
        <v>17</v>
      </c>
      <c r="I176" s="181" t="s">
        <v>169</v>
      </c>
      <c r="J176" s="181" t="s">
        <v>169</v>
      </c>
      <c r="K176" s="67">
        <v>3042</v>
      </c>
      <c r="L176" s="67">
        <v>3556</v>
      </c>
      <c r="M176" s="65">
        <v>85.5</v>
      </c>
      <c r="N176" s="67">
        <v>3059</v>
      </c>
      <c r="O176" s="67">
        <v>3556</v>
      </c>
      <c r="P176" s="65">
        <v>86</v>
      </c>
      <c r="Q176" s="145"/>
      <c r="R176" s="126"/>
      <c r="S176" s="126"/>
      <c r="T176" s="80"/>
      <c r="U176" s="126"/>
      <c r="V176" s="126"/>
      <c r="W176" s="127"/>
      <c r="X176" s="126"/>
      <c r="Y176" s="126"/>
      <c r="Z176" s="127"/>
    </row>
    <row r="177" spans="1:26" s="28" customFormat="1" ht="14.25" customHeight="1">
      <c r="A177" s="57" t="s">
        <v>58</v>
      </c>
      <c r="B177" s="67">
        <v>420</v>
      </c>
      <c r="C177" s="67">
        <v>361</v>
      </c>
      <c r="D177" s="65">
        <v>116.3</v>
      </c>
      <c r="E177" s="181" t="s">
        <v>170</v>
      </c>
      <c r="F177" s="181" t="s">
        <v>170</v>
      </c>
      <c r="G177" s="65">
        <v>53.6</v>
      </c>
      <c r="H177" s="67">
        <v>390</v>
      </c>
      <c r="I177" s="67">
        <v>305</v>
      </c>
      <c r="J177" s="65">
        <v>127.9</v>
      </c>
      <c r="K177" s="67">
        <v>2243</v>
      </c>
      <c r="L177" s="67">
        <v>2646</v>
      </c>
      <c r="M177" s="65">
        <v>84.8</v>
      </c>
      <c r="N177" s="67">
        <v>2663</v>
      </c>
      <c r="O177" s="67">
        <v>3007</v>
      </c>
      <c r="P177" s="65">
        <v>88.6</v>
      </c>
      <c r="Q177" s="145"/>
      <c r="R177" s="126"/>
      <c r="S177" s="126"/>
      <c r="T177" s="80"/>
      <c r="U177" s="126"/>
      <c r="V177" s="126"/>
      <c r="W177" s="127"/>
      <c r="X177" s="126"/>
      <c r="Y177" s="126"/>
      <c r="Z177" s="127"/>
    </row>
    <row r="178" spans="1:26" s="28" customFormat="1" ht="14.25" customHeight="1">
      <c r="A178" s="154" t="s">
        <v>59</v>
      </c>
      <c r="B178" s="67">
        <v>42</v>
      </c>
      <c r="C178" s="67">
        <v>31</v>
      </c>
      <c r="D178" s="65">
        <v>135.5</v>
      </c>
      <c r="E178" s="181" t="s">
        <v>169</v>
      </c>
      <c r="F178" s="181" t="s">
        <v>169</v>
      </c>
      <c r="G178" s="181" t="s">
        <v>169</v>
      </c>
      <c r="H178" s="67">
        <v>42</v>
      </c>
      <c r="I178" s="67">
        <v>31</v>
      </c>
      <c r="J178" s="65">
        <v>135.5</v>
      </c>
      <c r="K178" s="67">
        <v>191</v>
      </c>
      <c r="L178" s="67">
        <v>190</v>
      </c>
      <c r="M178" s="65">
        <v>100.5</v>
      </c>
      <c r="N178" s="67">
        <v>233</v>
      </c>
      <c r="O178" s="67">
        <v>221</v>
      </c>
      <c r="P178" s="65">
        <v>105.4</v>
      </c>
      <c r="Q178" s="145"/>
      <c r="R178" s="126"/>
      <c r="S178" s="126"/>
      <c r="T178" s="80"/>
      <c r="U178" s="126"/>
      <c r="V178" s="126"/>
      <c r="W178" s="127"/>
      <c r="X178" s="126"/>
      <c r="Y178" s="126"/>
      <c r="Z178" s="127"/>
    </row>
    <row r="179" spans="1:26" s="28" customFormat="1" ht="14.25" customHeight="1">
      <c r="A179" s="29"/>
      <c r="B179" s="159"/>
      <c r="C179" s="159"/>
      <c r="D179" s="159"/>
      <c r="E179" s="159"/>
      <c r="F179" s="159"/>
      <c r="G179" s="159"/>
      <c r="H179" s="159"/>
      <c r="I179" s="159"/>
      <c r="J179" s="159"/>
      <c r="K179" s="159"/>
      <c r="L179" s="159"/>
      <c r="M179" s="159"/>
      <c r="N179" s="159"/>
      <c r="O179" s="159"/>
      <c r="P179" s="159"/>
      <c r="Q179" s="127"/>
      <c r="R179" s="126"/>
      <c r="S179" s="126"/>
      <c r="T179" s="80"/>
      <c r="U179" s="126"/>
      <c r="V179" s="126"/>
      <c r="W179" s="127"/>
      <c r="X179" s="126"/>
      <c r="Y179" s="126"/>
      <c r="Z179" s="127"/>
    </row>
    <row r="180" spans="1:26">
      <c r="B180" s="86"/>
      <c r="C180" s="86"/>
      <c r="D180" s="86"/>
      <c r="E180" s="86"/>
      <c r="F180" s="86"/>
      <c r="G180" s="86"/>
      <c r="H180" s="86"/>
      <c r="I180" s="86"/>
      <c r="J180" s="86"/>
      <c r="K180" s="86"/>
      <c r="L180" s="86"/>
      <c r="M180" s="86"/>
      <c r="N180" s="86"/>
      <c r="O180" s="86"/>
      <c r="P180" s="86"/>
    </row>
    <row r="181" spans="1:26" ht="19.5" customHeight="1">
      <c r="A181" s="327" t="s">
        <v>139</v>
      </c>
      <c r="B181" s="327"/>
      <c r="C181" s="327"/>
      <c r="D181" s="327"/>
      <c r="E181" s="327"/>
      <c r="F181" s="327"/>
      <c r="G181" s="327"/>
      <c r="H181" s="327"/>
      <c r="I181" s="327"/>
      <c r="J181" s="327"/>
      <c r="K181" s="327"/>
      <c r="L181" s="327"/>
      <c r="M181" s="327"/>
      <c r="N181" s="327"/>
      <c r="O181" s="327"/>
      <c r="P181" s="327"/>
    </row>
    <row r="182" spans="1:26">
      <c r="A182" s="146"/>
      <c r="B182" s="146"/>
      <c r="C182" s="146"/>
      <c r="D182" s="146"/>
      <c r="E182" s="146"/>
      <c r="F182" s="146"/>
      <c r="G182" s="146"/>
      <c r="H182" s="146"/>
      <c r="I182" s="146"/>
      <c r="J182" s="146"/>
      <c r="K182" s="146"/>
      <c r="L182" s="146"/>
      <c r="M182" s="146"/>
      <c r="N182" s="146"/>
      <c r="O182" s="146"/>
      <c r="P182" s="146"/>
    </row>
    <row r="183" spans="1:26">
      <c r="A183" s="147"/>
      <c r="B183" s="123"/>
      <c r="C183" s="123"/>
      <c r="D183" s="123"/>
      <c r="E183" s="123"/>
      <c r="F183" s="123"/>
      <c r="G183" s="123"/>
      <c r="H183" s="123"/>
      <c r="I183" s="123"/>
      <c r="J183" s="123"/>
      <c r="K183" s="123"/>
      <c r="L183" s="123"/>
      <c r="M183" s="124"/>
      <c r="P183" s="124" t="s">
        <v>35</v>
      </c>
    </row>
    <row r="184" spans="1:26" ht="17.25" customHeight="1">
      <c r="A184" s="307"/>
      <c r="B184" s="308" t="s">
        <v>112</v>
      </c>
      <c r="C184" s="308"/>
      <c r="D184" s="308"/>
      <c r="E184" s="309" t="s">
        <v>5</v>
      </c>
      <c r="F184" s="310"/>
      <c r="G184" s="310"/>
      <c r="H184" s="310"/>
      <c r="I184" s="310"/>
      <c r="J184" s="310"/>
      <c r="K184" s="311" t="s">
        <v>113</v>
      </c>
      <c r="L184" s="312"/>
      <c r="M184" s="313"/>
      <c r="N184" s="308" t="s">
        <v>114</v>
      </c>
      <c r="O184" s="308"/>
      <c r="P184" s="309"/>
    </row>
    <row r="185" spans="1:26" ht="27" customHeight="1">
      <c r="A185" s="307"/>
      <c r="B185" s="308"/>
      <c r="C185" s="308"/>
      <c r="D185" s="308"/>
      <c r="E185" s="308" t="s">
        <v>6</v>
      </c>
      <c r="F185" s="308"/>
      <c r="G185" s="308"/>
      <c r="H185" s="308" t="s">
        <v>7</v>
      </c>
      <c r="I185" s="308"/>
      <c r="J185" s="308"/>
      <c r="K185" s="314"/>
      <c r="L185" s="315"/>
      <c r="M185" s="316"/>
      <c r="N185" s="308"/>
      <c r="O185" s="308"/>
      <c r="P185" s="309"/>
    </row>
    <row r="186" spans="1:26" ht="33.75">
      <c r="A186" s="307"/>
      <c r="B186" s="10">
        <v>2026</v>
      </c>
      <c r="C186" s="10">
        <v>2025</v>
      </c>
      <c r="D186" s="10" t="s">
        <v>156</v>
      </c>
      <c r="E186" s="10">
        <v>2026</v>
      </c>
      <c r="F186" s="10">
        <v>2025</v>
      </c>
      <c r="G186" s="10" t="s">
        <v>156</v>
      </c>
      <c r="H186" s="10">
        <v>2026</v>
      </c>
      <c r="I186" s="10">
        <v>2025</v>
      </c>
      <c r="J186" s="10" t="s">
        <v>156</v>
      </c>
      <c r="K186" s="10">
        <v>2026</v>
      </c>
      <c r="L186" s="10">
        <v>2025</v>
      </c>
      <c r="M186" s="10" t="s">
        <v>156</v>
      </c>
      <c r="N186" s="10">
        <v>2026</v>
      </c>
      <c r="O186" s="10">
        <v>2025</v>
      </c>
      <c r="P186" s="11" t="s">
        <v>156</v>
      </c>
    </row>
    <row r="187" spans="1:26" s="28" customFormat="1">
      <c r="A187" s="156" t="s">
        <v>62</v>
      </c>
      <c r="B187" s="67">
        <v>336542</v>
      </c>
      <c r="C187" s="67">
        <v>313819</v>
      </c>
      <c r="D187" s="65">
        <v>107.2</v>
      </c>
      <c r="E187" s="67">
        <v>39483</v>
      </c>
      <c r="F187" s="67">
        <v>35904</v>
      </c>
      <c r="G187" s="65">
        <v>110</v>
      </c>
      <c r="H187" s="67">
        <v>297059</v>
      </c>
      <c r="I187" s="67">
        <v>277915</v>
      </c>
      <c r="J187" s="65">
        <v>106.9</v>
      </c>
      <c r="K187" s="67">
        <v>146665</v>
      </c>
      <c r="L187" s="67">
        <v>135229</v>
      </c>
      <c r="M187" s="65">
        <v>108.5</v>
      </c>
      <c r="N187" s="67">
        <v>483207</v>
      </c>
      <c r="O187" s="67">
        <v>449048</v>
      </c>
      <c r="P187" s="65">
        <v>107.6</v>
      </c>
      <c r="Q187" s="127"/>
      <c r="R187" s="126"/>
      <c r="S187" s="126"/>
      <c r="T187" s="80"/>
      <c r="U187" s="126"/>
      <c r="V187" s="126"/>
      <c r="W187" s="127"/>
      <c r="X187" s="126"/>
      <c r="Y187" s="126"/>
      <c r="Z187" s="127"/>
    </row>
    <row r="188" spans="1:26" s="28" customFormat="1">
      <c r="A188" s="57" t="s">
        <v>47</v>
      </c>
      <c r="B188" s="67">
        <v>12</v>
      </c>
      <c r="C188" s="67">
        <v>12</v>
      </c>
      <c r="D188" s="65">
        <v>100</v>
      </c>
      <c r="E188" s="181" t="s">
        <v>169</v>
      </c>
      <c r="F188" s="181" t="s">
        <v>169</v>
      </c>
      <c r="G188" s="181" t="s">
        <v>169</v>
      </c>
      <c r="H188" s="67">
        <v>12</v>
      </c>
      <c r="I188" s="67">
        <v>12</v>
      </c>
      <c r="J188" s="65">
        <v>100</v>
      </c>
      <c r="K188" s="67">
        <v>529</v>
      </c>
      <c r="L188" s="67">
        <v>508</v>
      </c>
      <c r="M188" s="65">
        <v>104.1</v>
      </c>
      <c r="N188" s="67">
        <v>541</v>
      </c>
      <c r="O188" s="67">
        <v>520</v>
      </c>
      <c r="P188" s="65">
        <v>104</v>
      </c>
      <c r="Q188" s="127"/>
      <c r="R188" s="126"/>
      <c r="S188" s="126"/>
      <c r="T188" s="80"/>
      <c r="U188" s="126"/>
      <c r="V188" s="126"/>
      <c r="W188" s="127"/>
      <c r="X188" s="126"/>
      <c r="Y188" s="126"/>
      <c r="Z188" s="127"/>
    </row>
    <row r="189" spans="1:26" s="28" customFormat="1">
      <c r="A189" s="57" t="s">
        <v>48</v>
      </c>
      <c r="B189" s="67">
        <v>559</v>
      </c>
      <c r="C189" s="67">
        <v>351</v>
      </c>
      <c r="D189" s="65">
        <v>159.30000000000001</v>
      </c>
      <c r="E189" s="181" t="s">
        <v>169</v>
      </c>
      <c r="F189" s="181" t="s">
        <v>169</v>
      </c>
      <c r="G189" s="181" t="s">
        <v>169</v>
      </c>
      <c r="H189" s="67">
        <v>559</v>
      </c>
      <c r="I189" s="67">
        <v>351</v>
      </c>
      <c r="J189" s="65">
        <v>159.30000000000001</v>
      </c>
      <c r="K189" s="67">
        <v>2250</v>
      </c>
      <c r="L189" s="67">
        <v>1143</v>
      </c>
      <c r="M189" s="65">
        <v>196.9</v>
      </c>
      <c r="N189" s="67">
        <v>2809</v>
      </c>
      <c r="O189" s="67">
        <v>1494</v>
      </c>
      <c r="P189" s="65">
        <v>188</v>
      </c>
      <c r="Q189" s="127"/>
      <c r="R189" s="126"/>
      <c r="S189" s="126"/>
      <c r="T189" s="80"/>
      <c r="U189" s="126"/>
      <c r="V189" s="126"/>
      <c r="W189" s="127"/>
      <c r="X189" s="126"/>
      <c r="Y189" s="126"/>
      <c r="Z189" s="127"/>
    </row>
    <row r="190" spans="1:26" s="28" customFormat="1">
      <c r="A190" s="57" t="s">
        <v>119</v>
      </c>
      <c r="B190" s="67">
        <v>21</v>
      </c>
      <c r="C190" s="67">
        <v>28</v>
      </c>
      <c r="D190" s="65">
        <v>75</v>
      </c>
      <c r="E190" s="181" t="s">
        <v>169</v>
      </c>
      <c r="F190" s="181" t="s">
        <v>169</v>
      </c>
      <c r="G190" s="181" t="s">
        <v>169</v>
      </c>
      <c r="H190" s="67">
        <v>21</v>
      </c>
      <c r="I190" s="67">
        <v>28</v>
      </c>
      <c r="J190" s="65">
        <v>75</v>
      </c>
      <c r="K190" s="67">
        <v>360</v>
      </c>
      <c r="L190" s="67">
        <v>229</v>
      </c>
      <c r="M190" s="65">
        <v>157.19999999999999</v>
      </c>
      <c r="N190" s="67">
        <v>381</v>
      </c>
      <c r="O190" s="67">
        <v>257</v>
      </c>
      <c r="P190" s="65">
        <v>148.19999999999999</v>
      </c>
      <c r="Q190" s="127"/>
      <c r="R190" s="126"/>
      <c r="S190" s="126"/>
      <c r="T190" s="80"/>
      <c r="U190" s="126"/>
      <c r="V190" s="126"/>
      <c r="W190" s="127"/>
      <c r="X190" s="126"/>
      <c r="Y190" s="126"/>
      <c r="Z190" s="127"/>
    </row>
    <row r="191" spans="1:26" s="28" customFormat="1">
      <c r="A191" s="57" t="s">
        <v>63</v>
      </c>
      <c r="B191" s="67">
        <v>60</v>
      </c>
      <c r="C191" s="67">
        <v>98</v>
      </c>
      <c r="D191" s="65">
        <v>61.2</v>
      </c>
      <c r="E191" s="181" t="s">
        <v>169</v>
      </c>
      <c r="F191" s="181" t="s">
        <v>169</v>
      </c>
      <c r="G191" s="181" t="s">
        <v>169</v>
      </c>
      <c r="H191" s="67">
        <v>60</v>
      </c>
      <c r="I191" s="67">
        <v>98</v>
      </c>
      <c r="J191" s="65">
        <v>61.2</v>
      </c>
      <c r="K191" s="67">
        <v>543</v>
      </c>
      <c r="L191" s="67">
        <v>361</v>
      </c>
      <c r="M191" s="65">
        <v>150.4</v>
      </c>
      <c r="N191" s="67">
        <v>603</v>
      </c>
      <c r="O191" s="67">
        <v>459</v>
      </c>
      <c r="P191" s="65">
        <v>131.4</v>
      </c>
      <c r="Q191" s="127"/>
      <c r="R191" s="126"/>
      <c r="S191" s="126"/>
      <c r="T191" s="80"/>
      <c r="U191" s="126"/>
      <c r="V191" s="126"/>
      <c r="W191" s="127"/>
      <c r="X191" s="126"/>
      <c r="Y191" s="126"/>
      <c r="Z191" s="127"/>
    </row>
    <row r="192" spans="1:26" s="28" customFormat="1">
      <c r="A192" s="57" t="s">
        <v>50</v>
      </c>
      <c r="B192" s="181" t="s">
        <v>169</v>
      </c>
      <c r="C192" s="67">
        <v>3</v>
      </c>
      <c r="D192" s="181" t="s">
        <v>169</v>
      </c>
      <c r="E192" s="181" t="s">
        <v>169</v>
      </c>
      <c r="F192" s="181" t="s">
        <v>169</v>
      </c>
      <c r="G192" s="181" t="s">
        <v>169</v>
      </c>
      <c r="H192" s="181" t="s">
        <v>169</v>
      </c>
      <c r="I192" s="67">
        <v>3</v>
      </c>
      <c r="J192" s="181" t="s">
        <v>169</v>
      </c>
      <c r="K192" s="67">
        <v>186</v>
      </c>
      <c r="L192" s="67">
        <v>259</v>
      </c>
      <c r="M192" s="65">
        <v>71.8</v>
      </c>
      <c r="N192" s="67">
        <v>186</v>
      </c>
      <c r="O192" s="67">
        <v>262</v>
      </c>
      <c r="P192" s="65">
        <v>71</v>
      </c>
      <c r="Q192" s="127"/>
      <c r="R192" s="126"/>
      <c r="S192" s="126"/>
      <c r="T192" s="80"/>
      <c r="U192" s="126"/>
      <c r="V192" s="126"/>
      <c r="W192" s="127"/>
      <c r="X192" s="126"/>
      <c r="Y192" s="126"/>
      <c r="Z192" s="127"/>
    </row>
    <row r="193" spans="1:26" s="28" customFormat="1">
      <c r="A193" s="57" t="s">
        <v>51</v>
      </c>
      <c r="B193" s="67">
        <v>351</v>
      </c>
      <c r="C193" s="67">
        <v>298</v>
      </c>
      <c r="D193" s="65">
        <v>117.8</v>
      </c>
      <c r="E193" s="181" t="s">
        <v>169</v>
      </c>
      <c r="F193" s="181" t="s">
        <v>169</v>
      </c>
      <c r="G193" s="181" t="s">
        <v>169</v>
      </c>
      <c r="H193" s="67">
        <v>351</v>
      </c>
      <c r="I193" s="67">
        <v>298</v>
      </c>
      <c r="J193" s="65">
        <v>117.8</v>
      </c>
      <c r="K193" s="67">
        <v>1047</v>
      </c>
      <c r="L193" s="67">
        <v>1082</v>
      </c>
      <c r="M193" s="65">
        <v>96.8</v>
      </c>
      <c r="N193" s="67">
        <v>1398</v>
      </c>
      <c r="O193" s="67">
        <v>1380</v>
      </c>
      <c r="P193" s="65">
        <v>101.3</v>
      </c>
      <c r="Q193" s="127"/>
      <c r="R193" s="126"/>
      <c r="S193" s="126"/>
      <c r="T193" s="80"/>
      <c r="U193" s="126"/>
      <c r="V193" s="126"/>
      <c r="W193" s="127"/>
      <c r="X193" s="126"/>
      <c r="Y193" s="126"/>
      <c r="Z193" s="127"/>
    </row>
    <row r="194" spans="1:26" s="28" customFormat="1">
      <c r="A194" s="57" t="s">
        <v>52</v>
      </c>
      <c r="B194" s="67"/>
      <c r="C194" s="67"/>
      <c r="D194" s="65"/>
      <c r="E194" s="181"/>
      <c r="F194" s="181"/>
      <c r="G194" s="181"/>
      <c r="H194" s="67"/>
      <c r="I194" s="67"/>
      <c r="J194" s="65"/>
      <c r="K194" s="67"/>
      <c r="L194" s="67"/>
      <c r="M194" s="65"/>
      <c r="N194" s="67"/>
      <c r="O194" s="67"/>
      <c r="P194" s="65"/>
      <c r="Q194" s="127"/>
      <c r="R194" s="126"/>
      <c r="S194" s="126"/>
      <c r="T194" s="80"/>
      <c r="U194" s="126"/>
      <c r="V194" s="126"/>
      <c r="W194" s="127"/>
      <c r="X194" s="126"/>
      <c r="Y194" s="126"/>
      <c r="Z194" s="127"/>
    </row>
    <row r="195" spans="1:26" s="28" customFormat="1">
      <c r="A195" s="57" t="s">
        <v>53</v>
      </c>
      <c r="B195" s="67">
        <v>15099</v>
      </c>
      <c r="C195" s="67">
        <v>13967</v>
      </c>
      <c r="D195" s="65">
        <v>108.1</v>
      </c>
      <c r="E195" s="67">
        <v>5522</v>
      </c>
      <c r="F195" s="67">
        <v>5386</v>
      </c>
      <c r="G195" s="65">
        <v>102.5</v>
      </c>
      <c r="H195" s="67">
        <v>9577</v>
      </c>
      <c r="I195" s="67">
        <v>8581</v>
      </c>
      <c r="J195" s="65">
        <v>111.6</v>
      </c>
      <c r="K195" s="67">
        <v>5564</v>
      </c>
      <c r="L195" s="67">
        <v>4046</v>
      </c>
      <c r="M195" s="65">
        <v>137.5</v>
      </c>
      <c r="N195" s="67">
        <v>20663</v>
      </c>
      <c r="O195" s="67">
        <v>18013</v>
      </c>
      <c r="P195" s="65">
        <v>114.7</v>
      </c>
      <c r="Q195" s="127"/>
      <c r="R195" s="126"/>
      <c r="S195" s="126"/>
      <c r="T195" s="80"/>
      <c r="U195" s="126"/>
      <c r="V195" s="126"/>
      <c r="W195" s="127"/>
      <c r="X195" s="126"/>
      <c r="Y195" s="126"/>
      <c r="Z195" s="127"/>
    </row>
    <row r="196" spans="1:26" s="28" customFormat="1">
      <c r="A196" s="57" t="s">
        <v>54</v>
      </c>
      <c r="B196" s="67">
        <v>47229</v>
      </c>
      <c r="C196" s="67">
        <v>46706</v>
      </c>
      <c r="D196" s="65">
        <v>101.1</v>
      </c>
      <c r="E196" s="67">
        <v>4178</v>
      </c>
      <c r="F196" s="67">
        <v>3524</v>
      </c>
      <c r="G196" s="65">
        <v>118.6</v>
      </c>
      <c r="H196" s="67">
        <v>43051</v>
      </c>
      <c r="I196" s="67">
        <v>43182</v>
      </c>
      <c r="J196" s="65">
        <v>99.7</v>
      </c>
      <c r="K196" s="67">
        <v>14265</v>
      </c>
      <c r="L196" s="67">
        <v>14465</v>
      </c>
      <c r="M196" s="65">
        <v>98.6</v>
      </c>
      <c r="N196" s="67">
        <v>61494</v>
      </c>
      <c r="O196" s="67">
        <v>61171</v>
      </c>
      <c r="P196" s="65">
        <v>100.5</v>
      </c>
      <c r="Q196" s="127"/>
      <c r="R196" s="126"/>
      <c r="S196" s="126"/>
      <c r="T196" s="80"/>
      <c r="U196" s="126"/>
      <c r="V196" s="126"/>
      <c r="W196" s="127"/>
      <c r="X196" s="126"/>
      <c r="Y196" s="126"/>
      <c r="Z196" s="127"/>
    </row>
    <row r="197" spans="1:26" s="28" customFormat="1" ht="14.25" customHeight="1">
      <c r="A197" s="57" t="s">
        <v>55</v>
      </c>
      <c r="B197" s="67">
        <v>29710</v>
      </c>
      <c r="C197" s="67">
        <v>28102</v>
      </c>
      <c r="D197" s="65">
        <v>105.7</v>
      </c>
      <c r="E197" s="67">
        <v>4081</v>
      </c>
      <c r="F197" s="67">
        <v>4276</v>
      </c>
      <c r="G197" s="65">
        <v>95.4</v>
      </c>
      <c r="H197" s="67">
        <v>25629</v>
      </c>
      <c r="I197" s="67">
        <v>23826</v>
      </c>
      <c r="J197" s="65">
        <v>107.6</v>
      </c>
      <c r="K197" s="67">
        <v>19556</v>
      </c>
      <c r="L197" s="67">
        <v>17550</v>
      </c>
      <c r="M197" s="65">
        <v>111.4</v>
      </c>
      <c r="N197" s="67">
        <v>49266</v>
      </c>
      <c r="O197" s="67">
        <v>45652</v>
      </c>
      <c r="P197" s="65">
        <v>107.9</v>
      </c>
      <c r="Q197" s="127"/>
      <c r="R197" s="126"/>
      <c r="S197" s="126"/>
      <c r="T197" s="80"/>
      <c r="U197" s="126"/>
      <c r="V197" s="126"/>
      <c r="W197" s="127"/>
      <c r="X197" s="126"/>
      <c r="Y197" s="126"/>
      <c r="Z197" s="127"/>
    </row>
    <row r="198" spans="1:26" s="28" customFormat="1" ht="14.25" customHeight="1">
      <c r="A198" s="57" t="s">
        <v>56</v>
      </c>
      <c r="B198" s="67">
        <v>95973</v>
      </c>
      <c r="C198" s="67">
        <v>86221</v>
      </c>
      <c r="D198" s="65">
        <v>111.3</v>
      </c>
      <c r="E198" s="67">
        <v>3525</v>
      </c>
      <c r="F198" s="67">
        <v>3098</v>
      </c>
      <c r="G198" s="65">
        <v>113.8</v>
      </c>
      <c r="H198" s="67">
        <v>92448</v>
      </c>
      <c r="I198" s="67">
        <v>83123</v>
      </c>
      <c r="J198" s="65">
        <v>111.2</v>
      </c>
      <c r="K198" s="67">
        <v>40295</v>
      </c>
      <c r="L198" s="67">
        <v>37861</v>
      </c>
      <c r="M198" s="65">
        <v>106.4</v>
      </c>
      <c r="N198" s="67">
        <v>136268</v>
      </c>
      <c r="O198" s="67">
        <v>124082</v>
      </c>
      <c r="P198" s="65">
        <v>109.8</v>
      </c>
      <c r="Q198" s="127"/>
      <c r="R198" s="126"/>
      <c r="S198" s="126"/>
      <c r="T198" s="80"/>
      <c r="U198" s="126"/>
      <c r="V198" s="126"/>
      <c r="W198" s="127"/>
      <c r="X198" s="126"/>
      <c r="Y198" s="126"/>
      <c r="Z198" s="127"/>
    </row>
    <row r="199" spans="1:26" s="28" customFormat="1" ht="14.25" customHeight="1">
      <c r="A199" s="57" t="s">
        <v>57</v>
      </c>
      <c r="B199" s="67">
        <v>45665</v>
      </c>
      <c r="C199" s="67">
        <v>41425</v>
      </c>
      <c r="D199" s="65">
        <v>110.2</v>
      </c>
      <c r="E199" s="67">
        <v>8983</v>
      </c>
      <c r="F199" s="67">
        <v>7751</v>
      </c>
      <c r="G199" s="65">
        <v>115.9</v>
      </c>
      <c r="H199" s="67">
        <v>36682</v>
      </c>
      <c r="I199" s="67">
        <v>33674</v>
      </c>
      <c r="J199" s="65">
        <v>108.9</v>
      </c>
      <c r="K199" s="67">
        <v>23026</v>
      </c>
      <c r="L199" s="67">
        <v>22646</v>
      </c>
      <c r="M199" s="65">
        <v>101.7</v>
      </c>
      <c r="N199" s="67">
        <v>68691</v>
      </c>
      <c r="O199" s="67">
        <v>64071</v>
      </c>
      <c r="P199" s="65">
        <v>107.2</v>
      </c>
      <c r="Q199" s="127"/>
      <c r="R199" s="126"/>
      <c r="S199" s="126"/>
      <c r="T199" s="80"/>
      <c r="U199" s="126"/>
      <c r="V199" s="126"/>
      <c r="W199" s="127"/>
      <c r="X199" s="126"/>
      <c r="Y199" s="126"/>
      <c r="Z199" s="127"/>
    </row>
    <row r="200" spans="1:26" s="28" customFormat="1" ht="14.25" customHeight="1">
      <c r="A200" s="57" t="s">
        <v>58</v>
      </c>
      <c r="B200" s="67">
        <v>14082</v>
      </c>
      <c r="C200" s="67">
        <v>13982</v>
      </c>
      <c r="D200" s="65">
        <v>100.7</v>
      </c>
      <c r="E200" s="67">
        <v>6195</v>
      </c>
      <c r="F200" s="67">
        <v>5337</v>
      </c>
      <c r="G200" s="65">
        <v>116.1</v>
      </c>
      <c r="H200" s="67">
        <v>7887</v>
      </c>
      <c r="I200" s="67">
        <v>8645</v>
      </c>
      <c r="J200" s="65">
        <v>91.2</v>
      </c>
      <c r="K200" s="67">
        <v>14273</v>
      </c>
      <c r="L200" s="67">
        <v>11726</v>
      </c>
      <c r="M200" s="65">
        <v>121.7</v>
      </c>
      <c r="N200" s="67">
        <v>28355</v>
      </c>
      <c r="O200" s="67">
        <v>25708</v>
      </c>
      <c r="P200" s="65">
        <v>110.3</v>
      </c>
      <c r="Q200" s="127"/>
      <c r="R200" s="126"/>
      <c r="S200" s="126"/>
      <c r="T200" s="80"/>
      <c r="U200" s="126"/>
      <c r="V200" s="126"/>
      <c r="W200" s="127"/>
      <c r="X200" s="126"/>
      <c r="Y200" s="126"/>
      <c r="Z200" s="127"/>
    </row>
    <row r="201" spans="1:26" s="28" customFormat="1" ht="14.25" customHeight="1">
      <c r="A201" s="154" t="s">
        <v>59</v>
      </c>
      <c r="B201" s="67">
        <v>87781</v>
      </c>
      <c r="C201" s="67">
        <v>82626</v>
      </c>
      <c r="D201" s="65">
        <v>106.2</v>
      </c>
      <c r="E201" s="67">
        <v>6999</v>
      </c>
      <c r="F201" s="67">
        <v>6532</v>
      </c>
      <c r="G201" s="65">
        <v>107.1</v>
      </c>
      <c r="H201" s="67">
        <v>80782</v>
      </c>
      <c r="I201" s="67">
        <v>76094</v>
      </c>
      <c r="J201" s="65">
        <v>106.2</v>
      </c>
      <c r="K201" s="67">
        <v>24771</v>
      </c>
      <c r="L201" s="67">
        <v>23353</v>
      </c>
      <c r="M201" s="65">
        <v>106.1</v>
      </c>
      <c r="N201" s="67">
        <v>112552</v>
      </c>
      <c r="O201" s="67">
        <v>105979</v>
      </c>
      <c r="P201" s="65">
        <v>106.2</v>
      </c>
      <c r="Q201" s="127"/>
      <c r="R201" s="126"/>
      <c r="S201" s="126"/>
      <c r="T201" s="80"/>
      <c r="U201" s="126"/>
      <c r="V201" s="126"/>
      <c r="W201" s="127"/>
      <c r="X201" s="126"/>
      <c r="Y201" s="126"/>
      <c r="Z201" s="127"/>
    </row>
    <row r="202" spans="1:26" s="28" customFormat="1" ht="14.25" customHeight="1">
      <c r="A202" s="29"/>
      <c r="B202" s="159"/>
      <c r="C202" s="159"/>
      <c r="D202" s="159"/>
      <c r="E202" s="159"/>
      <c r="F202" s="159"/>
      <c r="G202" s="159"/>
      <c r="H202" s="159"/>
      <c r="I202" s="159"/>
      <c r="J202" s="159"/>
      <c r="K202" s="159"/>
      <c r="L202" s="159"/>
      <c r="M202" s="159"/>
      <c r="N202" s="159"/>
      <c r="O202" s="159"/>
      <c r="P202" s="159"/>
      <c r="Q202" s="127"/>
      <c r="R202" s="126"/>
      <c r="S202" s="126"/>
      <c r="T202" s="80"/>
      <c r="U202" s="126"/>
      <c r="V202" s="126"/>
      <c r="W202" s="127"/>
      <c r="X202" s="126"/>
      <c r="Y202" s="126"/>
      <c r="Z202" s="127"/>
    </row>
    <row r="203" spans="1:26">
      <c r="N203" s="125"/>
    </row>
    <row r="204" spans="1:26" ht="21" customHeight="1">
      <c r="A204" s="328" t="s">
        <v>140</v>
      </c>
      <c r="B204" s="328"/>
      <c r="C204" s="328"/>
      <c r="D204" s="328"/>
      <c r="E204" s="328"/>
      <c r="F204" s="328"/>
      <c r="G204" s="328"/>
      <c r="H204" s="328"/>
      <c r="I204" s="328"/>
      <c r="J204" s="328"/>
      <c r="K204" s="328"/>
      <c r="L204" s="328"/>
      <c r="M204" s="328"/>
      <c r="N204" s="328"/>
      <c r="O204" s="328"/>
      <c r="P204" s="328"/>
    </row>
    <row r="205" spans="1:26">
      <c r="A205" s="148"/>
      <c r="B205" s="148"/>
      <c r="C205" s="148"/>
      <c r="D205" s="148"/>
      <c r="E205" s="148"/>
      <c r="F205" s="148"/>
      <c r="G205" s="148"/>
      <c r="H205" s="148"/>
      <c r="I205" s="148"/>
      <c r="J205" s="148"/>
      <c r="K205" s="148"/>
      <c r="L205" s="148"/>
      <c r="M205" s="148"/>
      <c r="N205" s="148"/>
      <c r="O205" s="148"/>
      <c r="P205" s="148"/>
    </row>
    <row r="206" spans="1:26">
      <c r="A206" s="149"/>
      <c r="B206" s="123"/>
      <c r="C206" s="123"/>
      <c r="D206" s="123"/>
      <c r="E206" s="123"/>
      <c r="F206" s="123"/>
      <c r="G206" s="123"/>
      <c r="H206" s="123"/>
      <c r="I206" s="123"/>
      <c r="J206" s="123"/>
      <c r="K206" s="123"/>
      <c r="L206" s="123"/>
      <c r="M206" s="124"/>
      <c r="P206" s="124" t="s">
        <v>35</v>
      </c>
    </row>
    <row r="207" spans="1:26" ht="18.75" customHeight="1">
      <c r="A207" s="307"/>
      <c r="B207" s="308" t="s">
        <v>112</v>
      </c>
      <c r="C207" s="308"/>
      <c r="D207" s="308"/>
      <c r="E207" s="309" t="s">
        <v>5</v>
      </c>
      <c r="F207" s="310"/>
      <c r="G207" s="310"/>
      <c r="H207" s="310"/>
      <c r="I207" s="310"/>
      <c r="J207" s="310"/>
      <c r="K207" s="311" t="s">
        <v>113</v>
      </c>
      <c r="L207" s="312"/>
      <c r="M207" s="313"/>
      <c r="N207" s="308" t="s">
        <v>114</v>
      </c>
      <c r="O207" s="308"/>
      <c r="P207" s="309"/>
    </row>
    <row r="208" spans="1:26" ht="32.25" customHeight="1">
      <c r="A208" s="307"/>
      <c r="B208" s="308"/>
      <c r="C208" s="308"/>
      <c r="D208" s="308"/>
      <c r="E208" s="308" t="s">
        <v>6</v>
      </c>
      <c r="F208" s="308"/>
      <c r="G208" s="308"/>
      <c r="H208" s="308" t="s">
        <v>7</v>
      </c>
      <c r="I208" s="308"/>
      <c r="J208" s="308"/>
      <c r="K208" s="314"/>
      <c r="L208" s="315"/>
      <c r="M208" s="316"/>
      <c r="N208" s="308"/>
      <c r="O208" s="308"/>
      <c r="P208" s="309"/>
    </row>
    <row r="209" spans="1:26" ht="33.75">
      <c r="A209" s="307"/>
      <c r="B209" s="10">
        <v>2026</v>
      </c>
      <c r="C209" s="10">
        <v>2025</v>
      </c>
      <c r="D209" s="10" t="s">
        <v>156</v>
      </c>
      <c r="E209" s="10">
        <v>2026</v>
      </c>
      <c r="F209" s="10">
        <v>2025</v>
      </c>
      <c r="G209" s="10" t="s">
        <v>156</v>
      </c>
      <c r="H209" s="10">
        <v>2026</v>
      </c>
      <c r="I209" s="10">
        <v>2025</v>
      </c>
      <c r="J209" s="10" t="s">
        <v>156</v>
      </c>
      <c r="K209" s="10">
        <v>2026</v>
      </c>
      <c r="L209" s="10">
        <v>2025</v>
      </c>
      <c r="M209" s="10" t="s">
        <v>156</v>
      </c>
      <c r="N209" s="10">
        <v>2026</v>
      </c>
      <c r="O209" s="10">
        <v>2025</v>
      </c>
      <c r="P209" s="11" t="s">
        <v>156</v>
      </c>
    </row>
    <row r="210" spans="1:26" s="28" customFormat="1">
      <c r="A210" s="156" t="s">
        <v>62</v>
      </c>
      <c r="B210" s="67">
        <v>524</v>
      </c>
      <c r="C210" s="67">
        <v>461</v>
      </c>
      <c r="D210" s="65">
        <v>113.7</v>
      </c>
      <c r="E210" s="67">
        <v>15</v>
      </c>
      <c r="F210" s="67">
        <v>11</v>
      </c>
      <c r="G210" s="65">
        <v>136.4</v>
      </c>
      <c r="H210" s="67">
        <v>509</v>
      </c>
      <c r="I210" s="67">
        <v>450</v>
      </c>
      <c r="J210" s="65">
        <v>113.1</v>
      </c>
      <c r="K210" s="67">
        <v>976</v>
      </c>
      <c r="L210" s="67">
        <v>971</v>
      </c>
      <c r="M210" s="65">
        <v>100.5</v>
      </c>
      <c r="N210" s="67">
        <v>1500</v>
      </c>
      <c r="O210" s="67">
        <v>1432</v>
      </c>
      <c r="P210" s="65">
        <v>104.7</v>
      </c>
      <c r="Q210" s="127"/>
      <c r="R210" s="126"/>
      <c r="S210" s="126"/>
      <c r="T210" s="80"/>
      <c r="U210" s="126"/>
      <c r="V210" s="126"/>
      <c r="W210" s="127"/>
      <c r="X210" s="126"/>
      <c r="Y210" s="126"/>
      <c r="Z210" s="127"/>
    </row>
    <row r="211" spans="1:26" s="28" customFormat="1">
      <c r="A211" s="57" t="s">
        <v>48</v>
      </c>
      <c r="B211" s="67">
        <v>53</v>
      </c>
      <c r="C211" s="67">
        <v>17</v>
      </c>
      <c r="D211" s="65">
        <v>311.8</v>
      </c>
      <c r="E211" s="181" t="s">
        <v>169</v>
      </c>
      <c r="F211" s="181" t="s">
        <v>169</v>
      </c>
      <c r="G211" s="181" t="s">
        <v>169</v>
      </c>
      <c r="H211" s="67">
        <v>53</v>
      </c>
      <c r="I211" s="67">
        <v>17</v>
      </c>
      <c r="J211" s="65">
        <v>311.8</v>
      </c>
      <c r="K211" s="67">
        <v>160</v>
      </c>
      <c r="L211" s="67">
        <v>261</v>
      </c>
      <c r="M211" s="65">
        <v>61.3</v>
      </c>
      <c r="N211" s="67">
        <v>213</v>
      </c>
      <c r="O211" s="67">
        <v>278</v>
      </c>
      <c r="P211" s="65">
        <v>76.599999999999994</v>
      </c>
      <c r="Q211" s="127"/>
      <c r="R211" s="126"/>
      <c r="S211" s="126"/>
      <c r="T211" s="80"/>
      <c r="U211" s="126"/>
      <c r="V211" s="126"/>
      <c r="W211" s="127"/>
      <c r="X211" s="126"/>
      <c r="Y211" s="126"/>
      <c r="Z211" s="127"/>
    </row>
    <row r="212" spans="1:26" s="28" customFormat="1">
      <c r="A212" s="57" t="s">
        <v>119</v>
      </c>
      <c r="B212" s="67">
        <v>5</v>
      </c>
      <c r="C212" s="67">
        <v>8</v>
      </c>
      <c r="D212" s="65">
        <v>62.5</v>
      </c>
      <c r="E212" s="181" t="s">
        <v>169</v>
      </c>
      <c r="F212" s="181" t="s">
        <v>169</v>
      </c>
      <c r="G212" s="181" t="s">
        <v>169</v>
      </c>
      <c r="H212" s="67">
        <v>5</v>
      </c>
      <c r="I212" s="67">
        <v>8</v>
      </c>
      <c r="J212" s="65">
        <v>62.5</v>
      </c>
      <c r="K212" s="181" t="s">
        <v>169</v>
      </c>
      <c r="L212" s="181" t="s">
        <v>169</v>
      </c>
      <c r="M212" s="181" t="s">
        <v>169</v>
      </c>
      <c r="N212" s="67">
        <v>5</v>
      </c>
      <c r="O212" s="67">
        <v>8</v>
      </c>
      <c r="P212" s="65">
        <v>62.5</v>
      </c>
      <c r="Q212" s="127"/>
      <c r="R212" s="126"/>
      <c r="S212" s="126"/>
      <c r="T212" s="80"/>
      <c r="U212" s="126"/>
      <c r="V212" s="126"/>
      <c r="W212" s="127"/>
      <c r="X212" s="126"/>
      <c r="Y212" s="126"/>
      <c r="Z212" s="127"/>
    </row>
    <row r="213" spans="1:26" s="28" customFormat="1">
      <c r="A213" s="57" t="s">
        <v>52</v>
      </c>
      <c r="B213" s="67"/>
      <c r="C213" s="67"/>
      <c r="D213" s="65"/>
      <c r="E213" s="181"/>
      <c r="F213" s="181"/>
      <c r="G213" s="181"/>
      <c r="H213" s="67"/>
      <c r="I213" s="67"/>
      <c r="J213" s="65"/>
      <c r="K213" s="181"/>
      <c r="L213" s="181"/>
      <c r="M213" s="181"/>
      <c r="N213" s="67"/>
      <c r="O213" s="67"/>
      <c r="P213" s="65"/>
      <c r="Q213" s="127"/>
      <c r="R213" s="126"/>
      <c r="S213" s="126"/>
      <c r="T213" s="80"/>
      <c r="U213" s="126"/>
      <c r="V213" s="126"/>
      <c r="W213" s="127"/>
      <c r="X213" s="126"/>
      <c r="Y213" s="126"/>
      <c r="Z213" s="127"/>
    </row>
    <row r="214" spans="1:26" s="28" customFormat="1">
      <c r="A214" s="57" t="s">
        <v>54</v>
      </c>
      <c r="B214" s="67">
        <v>354</v>
      </c>
      <c r="C214" s="67">
        <v>276</v>
      </c>
      <c r="D214" s="65">
        <v>128.30000000000001</v>
      </c>
      <c r="E214" s="67">
        <v>15</v>
      </c>
      <c r="F214" s="67">
        <v>11</v>
      </c>
      <c r="G214" s="65">
        <v>136.4</v>
      </c>
      <c r="H214" s="67">
        <v>339</v>
      </c>
      <c r="I214" s="67">
        <v>265</v>
      </c>
      <c r="J214" s="65">
        <v>127.9</v>
      </c>
      <c r="K214" s="67">
        <v>615</v>
      </c>
      <c r="L214" s="67">
        <v>584</v>
      </c>
      <c r="M214" s="65">
        <v>105.3</v>
      </c>
      <c r="N214" s="67">
        <v>969</v>
      </c>
      <c r="O214" s="67">
        <v>860</v>
      </c>
      <c r="P214" s="65">
        <v>112.7</v>
      </c>
      <c r="Q214" s="127"/>
      <c r="R214" s="126"/>
      <c r="S214" s="126"/>
      <c r="T214" s="80"/>
      <c r="U214" s="126"/>
      <c r="V214" s="126"/>
      <c r="W214" s="127"/>
      <c r="X214" s="126"/>
      <c r="Y214" s="126"/>
      <c r="Z214" s="127"/>
    </row>
    <row r="215" spans="1:26" s="28" customFormat="1" ht="14.25" customHeight="1">
      <c r="A215" s="57" t="s">
        <v>55</v>
      </c>
      <c r="B215" s="67">
        <v>10</v>
      </c>
      <c r="C215" s="67">
        <v>57</v>
      </c>
      <c r="D215" s="65">
        <v>17.5</v>
      </c>
      <c r="E215" s="181" t="s">
        <v>169</v>
      </c>
      <c r="F215" s="181" t="s">
        <v>169</v>
      </c>
      <c r="G215" s="181" t="s">
        <v>169</v>
      </c>
      <c r="H215" s="67">
        <v>10</v>
      </c>
      <c r="I215" s="67">
        <v>57</v>
      </c>
      <c r="J215" s="65">
        <v>17.5</v>
      </c>
      <c r="K215" s="181" t="s">
        <v>169</v>
      </c>
      <c r="L215" s="181" t="s">
        <v>169</v>
      </c>
      <c r="M215" s="181" t="s">
        <v>169</v>
      </c>
      <c r="N215" s="67">
        <v>10</v>
      </c>
      <c r="O215" s="67">
        <v>57</v>
      </c>
      <c r="P215" s="65">
        <v>17.5</v>
      </c>
      <c r="Q215" s="127"/>
      <c r="R215" s="126"/>
      <c r="S215" s="126"/>
      <c r="T215" s="80"/>
      <c r="U215" s="126"/>
      <c r="V215" s="126"/>
      <c r="W215" s="127"/>
      <c r="X215" s="126"/>
      <c r="Y215" s="126"/>
      <c r="Z215" s="127"/>
    </row>
    <row r="216" spans="1:26" s="28" customFormat="1">
      <c r="A216" s="57" t="s">
        <v>57</v>
      </c>
      <c r="B216" s="67">
        <v>19</v>
      </c>
      <c r="C216" s="67">
        <v>14</v>
      </c>
      <c r="D216" s="65">
        <v>135.69999999999999</v>
      </c>
      <c r="E216" s="181" t="s">
        <v>169</v>
      </c>
      <c r="F216" s="181" t="s">
        <v>169</v>
      </c>
      <c r="G216" s="181" t="s">
        <v>169</v>
      </c>
      <c r="H216" s="67">
        <v>19</v>
      </c>
      <c r="I216" s="67">
        <v>14</v>
      </c>
      <c r="J216" s="65">
        <v>135.69999999999999</v>
      </c>
      <c r="K216" s="181" t="s">
        <v>169</v>
      </c>
      <c r="L216" s="181" t="s">
        <v>169</v>
      </c>
      <c r="M216" s="181" t="s">
        <v>169</v>
      </c>
      <c r="N216" s="67">
        <v>19</v>
      </c>
      <c r="O216" s="67">
        <v>14</v>
      </c>
      <c r="P216" s="65">
        <v>135.69999999999999</v>
      </c>
      <c r="Q216" s="127"/>
      <c r="R216" s="126"/>
      <c r="S216" s="126"/>
      <c r="T216" s="80"/>
      <c r="U216" s="126"/>
      <c r="V216" s="126"/>
      <c r="W216" s="127"/>
      <c r="X216" s="126"/>
      <c r="Y216" s="126"/>
      <c r="Z216" s="127"/>
    </row>
    <row r="217" spans="1:26" s="28" customFormat="1" ht="14.25" customHeight="1">
      <c r="A217" s="57" t="s">
        <v>58</v>
      </c>
      <c r="B217" s="181" t="s">
        <v>169</v>
      </c>
      <c r="C217" s="181" t="s">
        <v>169</v>
      </c>
      <c r="D217" s="181" t="s">
        <v>169</v>
      </c>
      <c r="E217" s="181" t="s">
        <v>169</v>
      </c>
      <c r="F217" s="181" t="s">
        <v>169</v>
      </c>
      <c r="G217" s="181" t="s">
        <v>169</v>
      </c>
      <c r="H217" s="181" t="s">
        <v>169</v>
      </c>
      <c r="I217" s="181" t="s">
        <v>169</v>
      </c>
      <c r="J217" s="181" t="s">
        <v>169</v>
      </c>
      <c r="K217" s="67">
        <v>42</v>
      </c>
      <c r="L217" s="67">
        <v>6</v>
      </c>
      <c r="M217" s="65">
        <v>700</v>
      </c>
      <c r="N217" s="67">
        <v>42</v>
      </c>
      <c r="O217" s="67">
        <v>6</v>
      </c>
      <c r="P217" s="65">
        <v>700</v>
      </c>
      <c r="Q217" s="127"/>
      <c r="R217" s="126"/>
      <c r="S217" s="126"/>
      <c r="T217" s="80"/>
      <c r="U217" s="126"/>
      <c r="V217" s="126"/>
      <c r="W217" s="127"/>
      <c r="X217" s="126"/>
      <c r="Y217" s="126"/>
      <c r="Z217" s="127"/>
    </row>
    <row r="218" spans="1:26" s="28" customFormat="1" ht="14.25" customHeight="1">
      <c r="A218" s="154" t="s">
        <v>59</v>
      </c>
      <c r="B218" s="67">
        <v>83</v>
      </c>
      <c r="C218" s="67">
        <v>89</v>
      </c>
      <c r="D218" s="65">
        <v>93.3</v>
      </c>
      <c r="E218" s="181" t="s">
        <v>169</v>
      </c>
      <c r="F218" s="181" t="s">
        <v>169</v>
      </c>
      <c r="G218" s="181" t="s">
        <v>169</v>
      </c>
      <c r="H218" s="67">
        <v>83</v>
      </c>
      <c r="I218" s="67">
        <v>89</v>
      </c>
      <c r="J218" s="65">
        <v>93.3</v>
      </c>
      <c r="K218" s="67">
        <v>159</v>
      </c>
      <c r="L218" s="67">
        <v>120</v>
      </c>
      <c r="M218" s="65">
        <v>132.5</v>
      </c>
      <c r="N218" s="67">
        <v>242</v>
      </c>
      <c r="O218" s="67">
        <v>209</v>
      </c>
      <c r="P218" s="65">
        <v>115.8</v>
      </c>
      <c r="Q218" s="127"/>
      <c r="R218" s="126"/>
      <c r="S218" s="126"/>
      <c r="T218" s="80"/>
      <c r="U218" s="126"/>
      <c r="V218" s="126"/>
      <c r="W218" s="127"/>
      <c r="X218" s="126"/>
      <c r="Y218" s="126"/>
      <c r="Z218" s="127"/>
    </row>
    <row r="219" spans="1:26" s="28" customFormat="1" ht="13.5" customHeight="1">
      <c r="A219" s="29"/>
      <c r="B219" s="159"/>
      <c r="C219" s="159"/>
      <c r="D219" s="159"/>
      <c r="E219" s="159"/>
      <c r="F219" s="159"/>
      <c r="G219" s="159"/>
      <c r="H219" s="159"/>
      <c r="I219" s="159"/>
      <c r="J219" s="159"/>
      <c r="K219" s="159"/>
      <c r="L219" s="159"/>
      <c r="M219" s="159"/>
      <c r="N219" s="159"/>
      <c r="O219" s="159"/>
      <c r="P219" s="159"/>
      <c r="Q219" s="127"/>
      <c r="R219" s="126"/>
      <c r="S219" s="126"/>
      <c r="T219" s="80"/>
      <c r="U219" s="126"/>
      <c r="V219" s="126"/>
      <c r="W219" s="127"/>
      <c r="X219" s="126"/>
      <c r="Y219" s="126"/>
      <c r="Z219" s="127"/>
    </row>
    <row r="220" spans="1:26">
      <c r="A220" s="125"/>
      <c r="B220" s="125"/>
      <c r="C220" s="125"/>
      <c r="D220" s="125"/>
      <c r="E220" s="125"/>
      <c r="F220" s="125"/>
      <c r="G220" s="125"/>
      <c r="H220" s="125"/>
      <c r="I220" s="125"/>
      <c r="J220" s="125"/>
      <c r="K220" s="125"/>
      <c r="L220" s="125"/>
      <c r="M220" s="125"/>
      <c r="N220" s="125"/>
    </row>
    <row r="221" spans="1:26" ht="19.5" customHeight="1">
      <c r="A221" s="329" t="s">
        <v>141</v>
      </c>
      <c r="B221" s="329"/>
      <c r="C221" s="329"/>
      <c r="D221" s="329"/>
      <c r="E221" s="329"/>
      <c r="F221" s="329"/>
      <c r="G221" s="329"/>
      <c r="H221" s="329"/>
      <c r="I221" s="329"/>
      <c r="J221" s="329"/>
      <c r="K221" s="329"/>
      <c r="L221" s="329"/>
      <c r="M221" s="329"/>
      <c r="N221" s="329"/>
      <c r="O221" s="329"/>
      <c r="P221" s="329"/>
    </row>
    <row r="222" spans="1:26">
      <c r="A222" s="150"/>
      <c r="B222" s="150"/>
      <c r="C222" s="150"/>
      <c r="D222" s="150"/>
      <c r="E222" s="150"/>
      <c r="F222" s="150"/>
      <c r="G222" s="150"/>
      <c r="H222" s="150"/>
      <c r="I222" s="150"/>
      <c r="J222" s="150"/>
      <c r="K222" s="150"/>
      <c r="L222" s="150"/>
      <c r="M222" s="150"/>
      <c r="N222" s="150"/>
      <c r="O222" s="150"/>
      <c r="P222" s="150"/>
    </row>
    <row r="223" spans="1:26">
      <c r="A223" s="151"/>
      <c r="B223" s="123"/>
      <c r="C223" s="123"/>
      <c r="D223" s="123"/>
      <c r="E223" s="123"/>
      <c r="F223" s="123"/>
      <c r="G223" s="123"/>
      <c r="H223" s="123"/>
      <c r="I223" s="123"/>
      <c r="J223" s="123"/>
      <c r="K223" s="123"/>
      <c r="L223" s="123"/>
      <c r="M223" s="124"/>
      <c r="P223" s="124" t="s">
        <v>35</v>
      </c>
    </row>
    <row r="224" spans="1:26" ht="18" customHeight="1">
      <c r="A224" s="307"/>
      <c r="B224" s="308" t="s">
        <v>112</v>
      </c>
      <c r="C224" s="308"/>
      <c r="D224" s="308"/>
      <c r="E224" s="309" t="s">
        <v>5</v>
      </c>
      <c r="F224" s="310"/>
      <c r="G224" s="310"/>
      <c r="H224" s="310"/>
      <c r="I224" s="310"/>
      <c r="J224" s="310"/>
      <c r="K224" s="311" t="s">
        <v>113</v>
      </c>
      <c r="L224" s="312"/>
      <c r="M224" s="313"/>
      <c r="N224" s="308" t="s">
        <v>114</v>
      </c>
      <c r="O224" s="308"/>
      <c r="P224" s="309"/>
    </row>
    <row r="225" spans="1:26" ht="33.75" customHeight="1">
      <c r="A225" s="307"/>
      <c r="B225" s="308"/>
      <c r="C225" s="308"/>
      <c r="D225" s="308"/>
      <c r="E225" s="308" t="s">
        <v>6</v>
      </c>
      <c r="F225" s="308"/>
      <c r="G225" s="308"/>
      <c r="H225" s="308" t="s">
        <v>7</v>
      </c>
      <c r="I225" s="308"/>
      <c r="J225" s="308"/>
      <c r="K225" s="314"/>
      <c r="L225" s="315"/>
      <c r="M225" s="316"/>
      <c r="N225" s="308"/>
      <c r="O225" s="308"/>
      <c r="P225" s="309"/>
    </row>
    <row r="226" spans="1:26" ht="33.75">
      <c r="A226" s="307"/>
      <c r="B226" s="10">
        <v>2026</v>
      </c>
      <c r="C226" s="10">
        <v>2025</v>
      </c>
      <c r="D226" s="10" t="s">
        <v>156</v>
      </c>
      <c r="E226" s="10">
        <v>2026</v>
      </c>
      <c r="F226" s="10">
        <v>2025</v>
      </c>
      <c r="G226" s="10" t="s">
        <v>156</v>
      </c>
      <c r="H226" s="10">
        <v>2026</v>
      </c>
      <c r="I226" s="10">
        <v>2025</v>
      </c>
      <c r="J226" s="10" t="s">
        <v>156</v>
      </c>
      <c r="K226" s="10">
        <v>2026</v>
      </c>
      <c r="L226" s="10">
        <v>2025</v>
      </c>
      <c r="M226" s="10" t="s">
        <v>156</v>
      </c>
      <c r="N226" s="10">
        <v>2026</v>
      </c>
      <c r="O226" s="10">
        <v>2025</v>
      </c>
      <c r="P226" s="11" t="s">
        <v>156</v>
      </c>
    </row>
    <row r="227" spans="1:26" s="28" customFormat="1">
      <c r="A227" s="156" t="s">
        <v>62</v>
      </c>
      <c r="B227" s="67">
        <v>3231931</v>
      </c>
      <c r="C227" s="67">
        <v>3057694</v>
      </c>
      <c r="D227" s="65">
        <v>105.7</v>
      </c>
      <c r="E227" s="67">
        <v>3088703</v>
      </c>
      <c r="F227" s="67">
        <v>3016021</v>
      </c>
      <c r="G227" s="65">
        <v>102.4</v>
      </c>
      <c r="H227" s="67">
        <v>143228</v>
      </c>
      <c r="I227" s="67">
        <v>41673</v>
      </c>
      <c r="J227" s="65">
        <v>343.7</v>
      </c>
      <c r="K227" s="67">
        <v>385899</v>
      </c>
      <c r="L227" s="67">
        <v>275378</v>
      </c>
      <c r="M227" s="65">
        <v>140.1</v>
      </c>
      <c r="N227" s="67">
        <v>3617830</v>
      </c>
      <c r="O227" s="67">
        <v>3333072</v>
      </c>
      <c r="P227" s="65">
        <v>108.5</v>
      </c>
      <c r="Q227" s="127"/>
      <c r="R227" s="126"/>
      <c r="S227" s="126"/>
      <c r="T227" s="80"/>
      <c r="U227" s="126"/>
      <c r="V227" s="126"/>
      <c r="W227" s="127"/>
      <c r="X227" s="126"/>
      <c r="Y227" s="126"/>
      <c r="Z227" s="127"/>
    </row>
    <row r="228" spans="1:26" s="28" customFormat="1">
      <c r="A228" s="57" t="s">
        <v>47</v>
      </c>
      <c r="B228" s="181" t="s">
        <v>169</v>
      </c>
      <c r="C228" s="181" t="s">
        <v>169</v>
      </c>
      <c r="D228" s="181" t="s">
        <v>169</v>
      </c>
      <c r="E228" s="181" t="s">
        <v>169</v>
      </c>
      <c r="F228" s="181" t="s">
        <v>169</v>
      </c>
      <c r="G228" s="181" t="s">
        <v>169</v>
      </c>
      <c r="H228" s="181" t="s">
        <v>169</v>
      </c>
      <c r="I228" s="181" t="s">
        <v>169</v>
      </c>
      <c r="J228" s="181" t="s">
        <v>169</v>
      </c>
      <c r="K228" s="67">
        <v>77693</v>
      </c>
      <c r="L228" s="67">
        <v>31635</v>
      </c>
      <c r="M228" s="65">
        <v>245.6</v>
      </c>
      <c r="N228" s="67">
        <v>77693</v>
      </c>
      <c r="O228" s="67">
        <v>31635</v>
      </c>
      <c r="P228" s="65">
        <v>245.6</v>
      </c>
      <c r="Q228" s="127"/>
      <c r="R228" s="126"/>
      <c r="S228" s="126"/>
      <c r="T228" s="80"/>
      <c r="U228" s="126"/>
      <c r="V228" s="126"/>
      <c r="W228" s="127"/>
      <c r="X228" s="126"/>
      <c r="Y228" s="126"/>
      <c r="Z228" s="127"/>
    </row>
    <row r="229" spans="1:26" s="28" customFormat="1">
      <c r="A229" s="57" t="s">
        <v>48</v>
      </c>
      <c r="B229" s="67">
        <v>60</v>
      </c>
      <c r="C229" s="67">
        <v>75</v>
      </c>
      <c r="D229" s="65">
        <v>80</v>
      </c>
      <c r="E229" s="181" t="s">
        <v>169</v>
      </c>
      <c r="F229" s="181" t="s">
        <v>169</v>
      </c>
      <c r="G229" s="181" t="s">
        <v>169</v>
      </c>
      <c r="H229" s="67">
        <v>60</v>
      </c>
      <c r="I229" s="67">
        <v>75</v>
      </c>
      <c r="J229" s="65">
        <v>80</v>
      </c>
      <c r="K229" s="67">
        <v>5250</v>
      </c>
      <c r="L229" s="67">
        <v>5385</v>
      </c>
      <c r="M229" s="65">
        <v>97.5</v>
      </c>
      <c r="N229" s="67">
        <v>5310</v>
      </c>
      <c r="O229" s="67">
        <v>5460</v>
      </c>
      <c r="P229" s="65">
        <v>97.3</v>
      </c>
      <c r="Q229" s="127"/>
      <c r="R229" s="126"/>
      <c r="S229" s="126"/>
      <c r="T229" s="80"/>
      <c r="U229" s="126"/>
      <c r="V229" s="126"/>
      <c r="W229" s="127"/>
      <c r="X229" s="126"/>
      <c r="Y229" s="126"/>
      <c r="Z229" s="127"/>
    </row>
    <row r="230" spans="1:26" s="28" customFormat="1">
      <c r="A230" s="57" t="s">
        <v>119</v>
      </c>
      <c r="B230" s="181" t="s">
        <v>169</v>
      </c>
      <c r="C230" s="181" t="s">
        <v>169</v>
      </c>
      <c r="D230" s="181" t="s">
        <v>169</v>
      </c>
      <c r="E230" s="181" t="s">
        <v>169</v>
      </c>
      <c r="F230" s="181" t="s">
        <v>169</v>
      </c>
      <c r="G230" s="181" t="s">
        <v>169</v>
      </c>
      <c r="H230" s="181" t="s">
        <v>169</v>
      </c>
      <c r="I230" s="181" t="s">
        <v>169</v>
      </c>
      <c r="J230" s="181" t="s">
        <v>169</v>
      </c>
      <c r="K230" s="67">
        <v>872</v>
      </c>
      <c r="L230" s="67">
        <v>1059</v>
      </c>
      <c r="M230" s="65">
        <v>82.3</v>
      </c>
      <c r="N230" s="67">
        <v>872</v>
      </c>
      <c r="O230" s="67">
        <v>1059</v>
      </c>
      <c r="P230" s="65">
        <v>82.3</v>
      </c>
      <c r="Q230" s="127"/>
      <c r="R230" s="126"/>
      <c r="S230" s="126"/>
      <c r="T230" s="80"/>
      <c r="U230" s="126"/>
      <c r="V230" s="126"/>
      <c r="W230" s="127"/>
      <c r="X230" s="126"/>
      <c r="Y230" s="126"/>
      <c r="Z230" s="127"/>
    </row>
    <row r="231" spans="1:26" s="28" customFormat="1">
      <c r="A231" s="57" t="s">
        <v>63</v>
      </c>
      <c r="B231" s="181" t="s">
        <v>169</v>
      </c>
      <c r="C231" s="181" t="s">
        <v>169</v>
      </c>
      <c r="D231" s="181" t="s">
        <v>169</v>
      </c>
      <c r="E231" s="181" t="s">
        <v>169</v>
      </c>
      <c r="F231" s="181" t="s">
        <v>169</v>
      </c>
      <c r="G231" s="181" t="s">
        <v>169</v>
      </c>
      <c r="H231" s="181" t="s">
        <v>169</v>
      </c>
      <c r="I231" s="181" t="s">
        <v>169</v>
      </c>
      <c r="J231" s="181" t="s">
        <v>169</v>
      </c>
      <c r="K231" s="67">
        <v>8240</v>
      </c>
      <c r="L231" s="67">
        <v>7640</v>
      </c>
      <c r="M231" s="65">
        <v>107.9</v>
      </c>
      <c r="N231" s="67">
        <v>8240</v>
      </c>
      <c r="O231" s="67">
        <v>7640</v>
      </c>
      <c r="P231" s="65">
        <v>107.9</v>
      </c>
      <c r="Q231" s="127"/>
      <c r="R231" s="126"/>
      <c r="S231" s="126"/>
      <c r="T231" s="80"/>
      <c r="U231" s="126"/>
      <c r="V231" s="126"/>
      <c r="W231" s="127"/>
      <c r="X231" s="126"/>
      <c r="Y231" s="126"/>
      <c r="Z231" s="127"/>
    </row>
    <row r="232" spans="1:26" s="28" customFormat="1">
      <c r="A232" s="57" t="s">
        <v>50</v>
      </c>
      <c r="B232" s="67">
        <v>21</v>
      </c>
      <c r="C232" s="67">
        <v>18</v>
      </c>
      <c r="D232" s="65">
        <v>116.7</v>
      </c>
      <c r="E232" s="181" t="s">
        <v>169</v>
      </c>
      <c r="F232" s="181" t="s">
        <v>169</v>
      </c>
      <c r="G232" s="181" t="s">
        <v>169</v>
      </c>
      <c r="H232" s="67">
        <v>21</v>
      </c>
      <c r="I232" s="67">
        <v>18</v>
      </c>
      <c r="J232" s="65">
        <v>116.7</v>
      </c>
      <c r="K232" s="67">
        <v>2654</v>
      </c>
      <c r="L232" s="67">
        <v>2598</v>
      </c>
      <c r="M232" s="65">
        <v>102.2</v>
      </c>
      <c r="N232" s="67">
        <v>2675</v>
      </c>
      <c r="O232" s="67">
        <v>2616</v>
      </c>
      <c r="P232" s="65">
        <v>102.3</v>
      </c>
      <c r="Q232" s="127"/>
      <c r="R232" s="126"/>
      <c r="S232" s="126"/>
      <c r="T232" s="80"/>
      <c r="U232" s="126"/>
      <c r="V232" s="126"/>
      <c r="W232" s="127"/>
      <c r="X232" s="126"/>
      <c r="Y232" s="126"/>
      <c r="Z232" s="127"/>
    </row>
    <row r="233" spans="1:26" s="28" customFormat="1">
      <c r="A233" s="57" t="s">
        <v>51</v>
      </c>
      <c r="B233" s="67">
        <v>269</v>
      </c>
      <c r="C233" s="67">
        <v>1578</v>
      </c>
      <c r="D233" s="65">
        <v>17</v>
      </c>
      <c r="E233" s="181" t="s">
        <v>169</v>
      </c>
      <c r="F233" s="181" t="s">
        <v>169</v>
      </c>
      <c r="G233" s="181" t="s">
        <v>169</v>
      </c>
      <c r="H233" s="67">
        <v>269</v>
      </c>
      <c r="I233" s="67">
        <v>1578</v>
      </c>
      <c r="J233" s="65">
        <v>17</v>
      </c>
      <c r="K233" s="67">
        <v>6844</v>
      </c>
      <c r="L233" s="67">
        <v>7356</v>
      </c>
      <c r="M233" s="65">
        <v>93</v>
      </c>
      <c r="N233" s="67">
        <v>7113</v>
      </c>
      <c r="O233" s="67">
        <v>8934</v>
      </c>
      <c r="P233" s="65">
        <v>79.599999999999994</v>
      </c>
      <c r="Q233" s="127"/>
      <c r="R233" s="126"/>
      <c r="S233" s="126"/>
      <c r="T233" s="80"/>
      <c r="U233" s="126"/>
      <c r="V233" s="126"/>
      <c r="W233" s="127"/>
      <c r="X233" s="126"/>
      <c r="Y233" s="126"/>
      <c r="Z233" s="127"/>
    </row>
    <row r="234" spans="1:26" s="28" customFormat="1">
      <c r="A234" s="57" t="s">
        <v>52</v>
      </c>
      <c r="B234" s="67"/>
      <c r="C234" s="67"/>
      <c r="D234" s="65"/>
      <c r="E234" s="181"/>
      <c r="F234" s="181"/>
      <c r="G234" s="181"/>
      <c r="H234" s="67"/>
      <c r="I234" s="67"/>
      <c r="J234" s="65"/>
      <c r="K234" s="67"/>
      <c r="L234" s="67"/>
      <c r="M234" s="65"/>
      <c r="N234" s="67"/>
      <c r="O234" s="67"/>
      <c r="P234" s="65"/>
      <c r="Q234" s="127"/>
      <c r="R234" s="126"/>
      <c r="S234" s="126"/>
      <c r="T234" s="80"/>
      <c r="U234" s="126"/>
      <c r="V234" s="126"/>
      <c r="W234" s="127"/>
      <c r="X234" s="126"/>
      <c r="Y234" s="126"/>
      <c r="Z234" s="127"/>
    </row>
    <row r="235" spans="1:26" s="28" customFormat="1">
      <c r="A235" s="57" t="s">
        <v>53</v>
      </c>
      <c r="B235" s="67">
        <v>1176801</v>
      </c>
      <c r="C235" s="67">
        <v>1194068</v>
      </c>
      <c r="D235" s="65">
        <v>98.6</v>
      </c>
      <c r="E235" s="67">
        <v>1175939</v>
      </c>
      <c r="F235" s="67">
        <v>1193463</v>
      </c>
      <c r="G235" s="65">
        <v>98.5</v>
      </c>
      <c r="H235" s="67">
        <v>862</v>
      </c>
      <c r="I235" s="67">
        <v>605</v>
      </c>
      <c r="J235" s="65">
        <v>142.5</v>
      </c>
      <c r="K235" s="67">
        <v>14080</v>
      </c>
      <c r="L235" s="67">
        <v>9466</v>
      </c>
      <c r="M235" s="65">
        <v>148.69999999999999</v>
      </c>
      <c r="N235" s="67">
        <v>1190881</v>
      </c>
      <c r="O235" s="67">
        <v>1203534</v>
      </c>
      <c r="P235" s="65">
        <v>98.9</v>
      </c>
      <c r="Q235" s="127"/>
      <c r="R235" s="126"/>
      <c r="S235" s="126"/>
      <c r="T235" s="80"/>
      <c r="U235" s="126"/>
      <c r="V235" s="126"/>
      <c r="W235" s="127"/>
      <c r="X235" s="126"/>
      <c r="Y235" s="126"/>
      <c r="Z235" s="127"/>
    </row>
    <row r="236" spans="1:26" s="28" customFormat="1">
      <c r="A236" s="57" t="s">
        <v>54</v>
      </c>
      <c r="B236" s="67">
        <v>4587</v>
      </c>
      <c r="C236" s="67">
        <v>4817</v>
      </c>
      <c r="D236" s="65">
        <v>95.2</v>
      </c>
      <c r="E236" s="181" t="s">
        <v>169</v>
      </c>
      <c r="F236" s="181" t="s">
        <v>169</v>
      </c>
      <c r="G236" s="181" t="s">
        <v>169</v>
      </c>
      <c r="H236" s="67">
        <v>4587</v>
      </c>
      <c r="I236" s="67">
        <v>4817</v>
      </c>
      <c r="J236" s="65">
        <v>95.2</v>
      </c>
      <c r="K236" s="67">
        <v>6066</v>
      </c>
      <c r="L236" s="67">
        <v>6050</v>
      </c>
      <c r="M236" s="65">
        <v>100.3</v>
      </c>
      <c r="N236" s="67">
        <v>10653</v>
      </c>
      <c r="O236" s="67">
        <v>10867</v>
      </c>
      <c r="P236" s="65">
        <v>98</v>
      </c>
      <c r="Q236" s="127"/>
      <c r="R236" s="126"/>
      <c r="S236" s="126"/>
      <c r="T236" s="80"/>
      <c r="U236" s="126"/>
      <c r="V236" s="126"/>
      <c r="W236" s="127"/>
      <c r="X236" s="126"/>
      <c r="Y236" s="126"/>
      <c r="Z236" s="127"/>
    </row>
    <row r="237" spans="1:26" s="28" customFormat="1" ht="14.25" customHeight="1">
      <c r="A237" s="57" t="s">
        <v>55</v>
      </c>
      <c r="B237" s="67">
        <v>2030404</v>
      </c>
      <c r="C237" s="67">
        <v>1834118</v>
      </c>
      <c r="D237" s="65">
        <v>110.7</v>
      </c>
      <c r="E237" s="67">
        <v>1912014</v>
      </c>
      <c r="F237" s="67">
        <v>1821323</v>
      </c>
      <c r="G237" s="65">
        <v>105</v>
      </c>
      <c r="H237" s="67">
        <v>118390</v>
      </c>
      <c r="I237" s="67">
        <v>12795</v>
      </c>
      <c r="J237" s="65">
        <v>925.3</v>
      </c>
      <c r="K237" s="67">
        <v>135932</v>
      </c>
      <c r="L237" s="67">
        <v>59999</v>
      </c>
      <c r="M237" s="65">
        <v>226.6</v>
      </c>
      <c r="N237" s="67">
        <v>2166336</v>
      </c>
      <c r="O237" s="67">
        <v>1894117</v>
      </c>
      <c r="P237" s="65">
        <v>114.4</v>
      </c>
      <c r="Q237" s="127"/>
      <c r="R237" s="126"/>
      <c r="S237" s="126"/>
      <c r="T237" s="80"/>
      <c r="U237" s="126"/>
      <c r="V237" s="126"/>
      <c r="W237" s="127"/>
      <c r="X237" s="126"/>
      <c r="Y237" s="126"/>
      <c r="Z237" s="127"/>
    </row>
    <row r="238" spans="1:26" s="28" customFormat="1" ht="14.25" customHeight="1">
      <c r="A238" s="57" t="s">
        <v>56</v>
      </c>
      <c r="B238" s="67">
        <v>7745</v>
      </c>
      <c r="C238" s="67">
        <v>11084</v>
      </c>
      <c r="D238" s="65">
        <v>69.900000000000006</v>
      </c>
      <c r="E238" s="181" t="s">
        <v>169</v>
      </c>
      <c r="F238" s="181" t="s">
        <v>169</v>
      </c>
      <c r="G238" s="181" t="s">
        <v>169</v>
      </c>
      <c r="H238" s="67">
        <v>7745</v>
      </c>
      <c r="I238" s="67">
        <v>11084</v>
      </c>
      <c r="J238" s="65">
        <v>69.900000000000006</v>
      </c>
      <c r="K238" s="67">
        <v>29292</v>
      </c>
      <c r="L238" s="67">
        <v>32296</v>
      </c>
      <c r="M238" s="65">
        <v>90.7</v>
      </c>
      <c r="N238" s="67">
        <v>37037</v>
      </c>
      <c r="O238" s="67">
        <v>43380</v>
      </c>
      <c r="P238" s="65">
        <v>85.4</v>
      </c>
      <c r="Q238" s="127"/>
      <c r="R238" s="126"/>
      <c r="S238" s="126"/>
      <c r="T238" s="80"/>
      <c r="U238" s="126"/>
      <c r="V238" s="126"/>
      <c r="W238" s="127"/>
      <c r="X238" s="126"/>
      <c r="Y238" s="126"/>
      <c r="Z238" s="127"/>
    </row>
    <row r="239" spans="1:26" s="28" customFormat="1" ht="14.25" customHeight="1">
      <c r="A239" s="57" t="s">
        <v>57</v>
      </c>
      <c r="B239" s="67">
        <v>2320</v>
      </c>
      <c r="C239" s="67">
        <v>2145</v>
      </c>
      <c r="D239" s="65">
        <v>108.2</v>
      </c>
      <c r="E239" s="181" t="s">
        <v>169</v>
      </c>
      <c r="F239" s="181" t="s">
        <v>169</v>
      </c>
      <c r="G239" s="181" t="s">
        <v>169</v>
      </c>
      <c r="H239" s="67">
        <v>2320</v>
      </c>
      <c r="I239" s="67">
        <v>2145</v>
      </c>
      <c r="J239" s="65">
        <v>108.2</v>
      </c>
      <c r="K239" s="67">
        <v>44698</v>
      </c>
      <c r="L239" s="67">
        <v>45645</v>
      </c>
      <c r="M239" s="65">
        <v>97.9</v>
      </c>
      <c r="N239" s="67">
        <v>47018</v>
      </c>
      <c r="O239" s="67">
        <v>47790</v>
      </c>
      <c r="P239" s="65">
        <v>98.4</v>
      </c>
      <c r="Q239" s="127"/>
      <c r="R239" s="126"/>
      <c r="S239" s="126"/>
      <c r="T239" s="80"/>
      <c r="U239" s="126"/>
      <c r="V239" s="126"/>
      <c r="W239" s="127"/>
      <c r="X239" s="126"/>
      <c r="Y239" s="126"/>
      <c r="Z239" s="127"/>
    </row>
    <row r="240" spans="1:26" s="28" customFormat="1" ht="14.25" customHeight="1">
      <c r="A240" s="57" t="s">
        <v>58</v>
      </c>
      <c r="B240" s="67">
        <v>303</v>
      </c>
      <c r="C240" s="67">
        <v>275</v>
      </c>
      <c r="D240" s="65">
        <v>110.2</v>
      </c>
      <c r="E240" s="181" t="s">
        <v>169</v>
      </c>
      <c r="F240" s="181" t="s">
        <v>169</v>
      </c>
      <c r="G240" s="181" t="s">
        <v>169</v>
      </c>
      <c r="H240" s="67">
        <v>303</v>
      </c>
      <c r="I240" s="67">
        <v>275</v>
      </c>
      <c r="J240" s="65">
        <v>110.2</v>
      </c>
      <c r="K240" s="67">
        <v>33893</v>
      </c>
      <c r="L240" s="67">
        <v>30141</v>
      </c>
      <c r="M240" s="65">
        <v>112.4</v>
      </c>
      <c r="N240" s="67">
        <v>34196</v>
      </c>
      <c r="O240" s="67">
        <v>30416</v>
      </c>
      <c r="P240" s="65">
        <v>112.4</v>
      </c>
      <c r="Q240" s="127"/>
      <c r="R240" s="126"/>
      <c r="S240" s="126"/>
      <c r="T240" s="80"/>
      <c r="U240" s="126"/>
      <c r="V240" s="126"/>
      <c r="W240" s="127"/>
      <c r="X240" s="126"/>
      <c r="Y240" s="126"/>
      <c r="Z240" s="127"/>
    </row>
    <row r="241" spans="1:26" s="28" customFormat="1" ht="14.25" customHeight="1">
      <c r="A241" s="154" t="s">
        <v>59</v>
      </c>
      <c r="B241" s="67">
        <v>9421</v>
      </c>
      <c r="C241" s="67">
        <v>9516</v>
      </c>
      <c r="D241" s="65">
        <v>99</v>
      </c>
      <c r="E241" s="67">
        <v>750</v>
      </c>
      <c r="F241" s="67">
        <v>1235</v>
      </c>
      <c r="G241" s="65">
        <v>60.7</v>
      </c>
      <c r="H241" s="67">
        <v>8671</v>
      </c>
      <c r="I241" s="67">
        <v>8281</v>
      </c>
      <c r="J241" s="65">
        <v>104.7</v>
      </c>
      <c r="K241" s="67">
        <v>20385</v>
      </c>
      <c r="L241" s="67">
        <v>36108</v>
      </c>
      <c r="M241" s="65">
        <v>56.5</v>
      </c>
      <c r="N241" s="67">
        <v>29806</v>
      </c>
      <c r="O241" s="67">
        <v>45624</v>
      </c>
      <c r="P241" s="65">
        <v>65.3</v>
      </c>
      <c r="Q241" s="127"/>
      <c r="R241" s="126"/>
      <c r="S241" s="126"/>
      <c r="T241" s="80"/>
      <c r="U241" s="126"/>
      <c r="V241" s="126"/>
      <c r="W241" s="127"/>
      <c r="X241" s="126"/>
      <c r="Y241" s="126"/>
      <c r="Z241" s="127"/>
    </row>
    <row r="242" spans="1:26" s="28" customFormat="1" ht="14.25" customHeight="1">
      <c r="A242" s="29"/>
      <c r="B242" s="159"/>
      <c r="C242" s="159"/>
      <c r="D242" s="159"/>
      <c r="E242" s="159"/>
      <c r="F242" s="159"/>
      <c r="G242" s="159"/>
      <c r="H242" s="159"/>
      <c r="I242" s="159"/>
      <c r="J242" s="159"/>
      <c r="K242" s="159"/>
      <c r="L242" s="159"/>
      <c r="M242" s="159"/>
      <c r="N242" s="159"/>
      <c r="O242" s="159"/>
      <c r="P242" s="159"/>
      <c r="Q242" s="127"/>
      <c r="R242" s="126"/>
      <c r="S242" s="126"/>
      <c r="T242" s="80"/>
      <c r="U242" s="126"/>
      <c r="V242" s="126"/>
      <c r="W242" s="127"/>
      <c r="X242" s="126"/>
      <c r="Y242" s="126"/>
      <c r="Z242" s="127"/>
    </row>
    <row r="243" spans="1:26">
      <c r="B243"/>
      <c r="C243"/>
      <c r="D243"/>
      <c r="E243"/>
      <c r="F243"/>
      <c r="G243"/>
      <c r="H243"/>
      <c r="I243"/>
      <c r="J243"/>
      <c r="K243"/>
      <c r="L243"/>
      <c r="M243"/>
      <c r="N243"/>
      <c r="O243"/>
      <c r="P243"/>
    </row>
    <row r="244" spans="1:26">
      <c r="B244" s="1"/>
      <c r="C244" s="1"/>
      <c r="D244" s="1"/>
      <c r="E244" s="1"/>
      <c r="F244" s="1"/>
      <c r="G244" s="1"/>
      <c r="H244" s="1"/>
      <c r="I244" s="1"/>
      <c r="J244" s="1"/>
      <c r="K244" s="1"/>
      <c r="L244" s="1"/>
      <c r="M244" s="1"/>
      <c r="N244" s="39"/>
      <c r="O244" s="39"/>
      <c r="P244" s="1"/>
    </row>
    <row r="245" spans="1:26">
      <c r="N245" s="125"/>
    </row>
    <row r="246" spans="1:26">
      <c r="N246" s="125"/>
    </row>
    <row r="247" spans="1:26">
      <c r="N247" s="125"/>
    </row>
    <row r="248" spans="1:26">
      <c r="N248" s="125"/>
    </row>
    <row r="249" spans="1:26">
      <c r="N249" s="125"/>
    </row>
    <row r="250" spans="1:26">
      <c r="N250" s="125"/>
    </row>
    <row r="251" spans="1:26">
      <c r="N251" s="125"/>
    </row>
    <row r="252" spans="1:26">
      <c r="N252" s="125"/>
    </row>
    <row r="253" spans="1:26">
      <c r="N253" s="125"/>
    </row>
    <row r="254" spans="1:26">
      <c r="N254" s="125"/>
    </row>
    <row r="255" spans="1:26">
      <c r="N255" s="125"/>
    </row>
    <row r="256" spans="1:26">
      <c r="N256" s="125"/>
    </row>
    <row r="257" spans="14:14">
      <c r="N257" s="125"/>
    </row>
    <row r="258" spans="14:14">
      <c r="N258" s="125"/>
    </row>
    <row r="259" spans="14:14">
      <c r="N259" s="125"/>
    </row>
    <row r="260" spans="14:14">
      <c r="N260" s="125"/>
    </row>
    <row r="261" spans="14:14">
      <c r="N261" s="125"/>
    </row>
    <row r="262" spans="14:14">
      <c r="N262" s="125"/>
    </row>
    <row r="263" spans="14:14">
      <c r="N263" s="125"/>
    </row>
    <row r="264" spans="14:14">
      <c r="N264" s="125"/>
    </row>
    <row r="265" spans="14:14">
      <c r="N265" s="125"/>
    </row>
    <row r="266" spans="14:14">
      <c r="N266" s="125"/>
    </row>
    <row r="267" spans="14:14">
      <c r="N267" s="125"/>
    </row>
    <row r="268" spans="14:14">
      <c r="N268" s="125"/>
    </row>
    <row r="269" spans="14:14">
      <c r="N269" s="125"/>
    </row>
    <row r="270" spans="14:14">
      <c r="N270" s="125"/>
    </row>
    <row r="271" spans="14:14">
      <c r="N271" s="125"/>
    </row>
    <row r="272" spans="14:14">
      <c r="N272" s="125"/>
    </row>
    <row r="273" spans="14:14">
      <c r="N273" s="125"/>
    </row>
    <row r="274" spans="14:14">
      <c r="N274" s="125"/>
    </row>
    <row r="275" spans="14:14">
      <c r="N275" s="125"/>
    </row>
    <row r="276" spans="14:14">
      <c r="N276" s="125"/>
    </row>
    <row r="277" spans="14:14">
      <c r="N277" s="125"/>
    </row>
    <row r="278" spans="14:14">
      <c r="N278" s="125"/>
    </row>
    <row r="279" spans="14:14">
      <c r="N279" s="125"/>
    </row>
    <row r="280" spans="14:14">
      <c r="N280" s="125"/>
    </row>
    <row r="281" spans="14:14">
      <c r="N281" s="125"/>
    </row>
    <row r="282" spans="14:14">
      <c r="N282" s="125"/>
    </row>
    <row r="283" spans="14:14">
      <c r="N283" s="125"/>
    </row>
    <row r="284" spans="14:14">
      <c r="N284" s="125"/>
    </row>
    <row r="285" spans="14:14">
      <c r="N285" s="125"/>
    </row>
    <row r="286" spans="14:14">
      <c r="N286" s="125"/>
    </row>
    <row r="287" spans="14:14">
      <c r="N287" s="125"/>
    </row>
    <row r="288" spans="14:14">
      <c r="N288" s="125"/>
    </row>
    <row r="289" spans="14:14">
      <c r="N289" s="125"/>
    </row>
    <row r="290" spans="14:14">
      <c r="N290" s="125"/>
    </row>
    <row r="291" spans="14:14">
      <c r="N291" s="125"/>
    </row>
    <row r="292" spans="14:14">
      <c r="N292" s="125"/>
    </row>
    <row r="293" spans="14:14">
      <c r="N293" s="125"/>
    </row>
    <row r="294" spans="14:14">
      <c r="N294" s="125"/>
    </row>
    <row r="295" spans="14:14">
      <c r="N295" s="125"/>
    </row>
    <row r="296" spans="14:14">
      <c r="N296" s="125"/>
    </row>
    <row r="297" spans="14:14">
      <c r="N297" s="125"/>
    </row>
    <row r="298" spans="14:14">
      <c r="N298" s="125"/>
    </row>
    <row r="299" spans="14:14">
      <c r="N299" s="125"/>
    </row>
    <row r="300" spans="14:14">
      <c r="N300" s="125"/>
    </row>
    <row r="301" spans="14:14">
      <c r="N301" s="125"/>
    </row>
    <row r="302" spans="14:14">
      <c r="N302" s="125"/>
    </row>
    <row r="303" spans="14:14">
      <c r="N303" s="125"/>
    </row>
    <row r="304" spans="14:14">
      <c r="N304" s="125"/>
    </row>
    <row r="305" spans="14:14">
      <c r="N305" s="125"/>
    </row>
    <row r="306" spans="14:14">
      <c r="N306" s="125"/>
    </row>
    <row r="307" spans="14:14">
      <c r="N307" s="125"/>
    </row>
    <row r="308" spans="14:14">
      <c r="N308" s="125"/>
    </row>
    <row r="309" spans="14:14">
      <c r="N309" s="125"/>
    </row>
    <row r="310" spans="14:14">
      <c r="N310" s="125"/>
    </row>
    <row r="311" spans="14:14">
      <c r="N311" s="125"/>
    </row>
    <row r="312" spans="14:14">
      <c r="N312" s="125"/>
    </row>
    <row r="313" spans="14:14">
      <c r="N313" s="125"/>
    </row>
    <row r="314" spans="14:14">
      <c r="N314" s="125"/>
    </row>
    <row r="315" spans="14:14">
      <c r="N315" s="125"/>
    </row>
    <row r="316" spans="14:14">
      <c r="N316" s="125"/>
    </row>
    <row r="317" spans="14:14">
      <c r="N317" s="125"/>
    </row>
    <row r="318" spans="14:14">
      <c r="N318" s="125"/>
    </row>
    <row r="319" spans="14:14">
      <c r="N319" s="125"/>
    </row>
    <row r="320" spans="14:14">
      <c r="N320" s="125"/>
    </row>
    <row r="321" spans="14:14">
      <c r="N321" s="125"/>
    </row>
    <row r="322" spans="14:14">
      <c r="N322" s="125"/>
    </row>
    <row r="323" spans="14:14">
      <c r="N323" s="125"/>
    </row>
    <row r="324" spans="14:14">
      <c r="N324" s="125"/>
    </row>
    <row r="325" spans="14:14">
      <c r="N325" s="125"/>
    </row>
    <row r="326" spans="14:14">
      <c r="N326" s="125"/>
    </row>
    <row r="327" spans="14:14">
      <c r="N327" s="125"/>
    </row>
    <row r="328" spans="14:14">
      <c r="N328" s="125"/>
    </row>
    <row r="329" spans="14:14">
      <c r="N329" s="125"/>
    </row>
    <row r="330" spans="14:14">
      <c r="N330" s="125"/>
    </row>
    <row r="331" spans="14:14">
      <c r="N331" s="125"/>
    </row>
    <row r="332" spans="14:14">
      <c r="N332" s="125"/>
    </row>
    <row r="333" spans="14:14">
      <c r="N333" s="125"/>
    </row>
    <row r="334" spans="14:14">
      <c r="N334" s="125"/>
    </row>
    <row r="335" spans="14:14">
      <c r="N335" s="125"/>
    </row>
    <row r="336" spans="14:14">
      <c r="N336" s="125"/>
    </row>
    <row r="337" spans="14:14">
      <c r="N337" s="125"/>
    </row>
    <row r="338" spans="14:14">
      <c r="N338" s="125"/>
    </row>
    <row r="339" spans="14:14">
      <c r="N339" s="125"/>
    </row>
    <row r="340" spans="14:14">
      <c r="N340" s="125"/>
    </row>
    <row r="341" spans="14:14">
      <c r="N341" s="125"/>
    </row>
    <row r="342" spans="14:14">
      <c r="N342" s="125"/>
    </row>
    <row r="343" spans="14:14">
      <c r="N343" s="125"/>
    </row>
    <row r="344" spans="14:14">
      <c r="N344" s="125"/>
    </row>
    <row r="345" spans="14:14">
      <c r="N345" s="125"/>
    </row>
    <row r="346" spans="14:14">
      <c r="N346" s="125"/>
    </row>
    <row r="347" spans="14:14">
      <c r="N347" s="125"/>
    </row>
    <row r="348" spans="14:14">
      <c r="N348" s="125"/>
    </row>
    <row r="349" spans="14:14">
      <c r="N349" s="125"/>
    </row>
    <row r="350" spans="14:14">
      <c r="N350" s="125"/>
    </row>
    <row r="351" spans="14:14">
      <c r="N351" s="125"/>
    </row>
    <row r="352" spans="14:14">
      <c r="N352" s="125"/>
    </row>
    <row r="353" spans="14:14">
      <c r="N353" s="125"/>
    </row>
    <row r="354" spans="14:14">
      <c r="N354" s="125"/>
    </row>
    <row r="355" spans="14:14">
      <c r="N355" s="125"/>
    </row>
    <row r="356" spans="14:14">
      <c r="N356" s="125"/>
    </row>
    <row r="357" spans="14:14">
      <c r="N357" s="125"/>
    </row>
    <row r="358" spans="14:14">
      <c r="N358" s="125"/>
    </row>
    <row r="359" spans="14:14">
      <c r="N359" s="125"/>
    </row>
    <row r="360" spans="14:14">
      <c r="N360" s="125"/>
    </row>
    <row r="361" spans="14:14">
      <c r="N361" s="125"/>
    </row>
    <row r="362" spans="14:14">
      <c r="N362" s="125"/>
    </row>
    <row r="363" spans="14:14">
      <c r="N363" s="125"/>
    </row>
    <row r="364" spans="14:14">
      <c r="N364" s="125"/>
    </row>
    <row r="365" spans="14:14">
      <c r="N365" s="125"/>
    </row>
    <row r="366" spans="14:14">
      <c r="N366" s="125"/>
    </row>
    <row r="367" spans="14:14">
      <c r="N367" s="125"/>
    </row>
    <row r="368" spans="14:14">
      <c r="N368" s="125"/>
    </row>
    <row r="369" spans="14:14">
      <c r="N369" s="125"/>
    </row>
    <row r="370" spans="14:14">
      <c r="N370" s="125"/>
    </row>
    <row r="371" spans="14:14">
      <c r="N371" s="125"/>
    </row>
    <row r="372" spans="14:14">
      <c r="N372" s="125"/>
    </row>
    <row r="373" spans="14:14">
      <c r="N373" s="125"/>
    </row>
    <row r="374" spans="14:14">
      <c r="N374" s="125"/>
    </row>
    <row r="375" spans="14:14">
      <c r="N375" s="125"/>
    </row>
    <row r="376" spans="14:14">
      <c r="N376" s="125"/>
    </row>
    <row r="377" spans="14:14">
      <c r="N377" s="125"/>
    </row>
    <row r="378" spans="14:14">
      <c r="N378" s="125"/>
    </row>
    <row r="379" spans="14:14">
      <c r="N379" s="125"/>
    </row>
    <row r="380" spans="14:14">
      <c r="N380" s="125"/>
    </row>
    <row r="381" spans="14:14">
      <c r="N381" s="125"/>
    </row>
    <row r="382" spans="14:14">
      <c r="N382" s="125"/>
    </row>
    <row r="383" spans="14:14">
      <c r="N383" s="125"/>
    </row>
    <row r="384" spans="14:14">
      <c r="N384" s="125"/>
    </row>
    <row r="385" spans="14:14">
      <c r="N385" s="125"/>
    </row>
    <row r="386" spans="14:14">
      <c r="N386" s="125"/>
    </row>
    <row r="387" spans="14:14">
      <c r="N387" s="125"/>
    </row>
    <row r="388" spans="14:14">
      <c r="N388" s="125"/>
    </row>
    <row r="389" spans="14:14">
      <c r="N389" s="125"/>
    </row>
    <row r="390" spans="14:14">
      <c r="N390" s="125"/>
    </row>
    <row r="391" spans="14:14">
      <c r="N391" s="125"/>
    </row>
    <row r="392" spans="14:14">
      <c r="N392" s="125"/>
    </row>
    <row r="393" spans="14:14">
      <c r="N393" s="125"/>
    </row>
    <row r="394" spans="14:14">
      <c r="N394" s="125"/>
    </row>
    <row r="395" spans="14:14">
      <c r="N395" s="125"/>
    </row>
    <row r="396" spans="14:14">
      <c r="N396" s="125"/>
    </row>
    <row r="397" spans="14:14">
      <c r="N397" s="125"/>
    </row>
    <row r="398" spans="14:14">
      <c r="N398" s="125"/>
    </row>
    <row r="399" spans="14:14">
      <c r="N399" s="125"/>
    </row>
    <row r="400" spans="14:14">
      <c r="N400" s="125"/>
    </row>
    <row r="401" spans="14:14">
      <c r="N401" s="125"/>
    </row>
    <row r="402" spans="14:14">
      <c r="N402" s="125"/>
    </row>
    <row r="403" spans="14:14">
      <c r="N403" s="125"/>
    </row>
    <row r="404" spans="14:14">
      <c r="N404" s="125"/>
    </row>
    <row r="405" spans="14:14">
      <c r="N405" s="125"/>
    </row>
    <row r="406" spans="14:14">
      <c r="N406" s="125"/>
    </row>
    <row r="407" spans="14:14">
      <c r="N407" s="125"/>
    </row>
    <row r="408" spans="14:14">
      <c r="N408" s="125"/>
    </row>
    <row r="409" spans="14:14">
      <c r="N409" s="125"/>
    </row>
    <row r="410" spans="14:14">
      <c r="N410" s="125"/>
    </row>
    <row r="411" spans="14:14">
      <c r="N411" s="125"/>
    </row>
    <row r="412" spans="14:14">
      <c r="N412" s="125"/>
    </row>
    <row r="413" spans="14:14">
      <c r="N413" s="125"/>
    </row>
    <row r="414" spans="14:14">
      <c r="N414" s="125"/>
    </row>
    <row r="415" spans="14:14">
      <c r="N415" s="125"/>
    </row>
    <row r="416" spans="14:14">
      <c r="N416" s="125"/>
    </row>
    <row r="417" spans="14:14">
      <c r="N417" s="125"/>
    </row>
    <row r="418" spans="14:14">
      <c r="N418" s="125"/>
    </row>
    <row r="419" spans="14:14">
      <c r="N419" s="125"/>
    </row>
    <row r="420" spans="14:14">
      <c r="N420" s="125"/>
    </row>
    <row r="421" spans="14:14">
      <c r="N421" s="125"/>
    </row>
    <row r="422" spans="14:14">
      <c r="N422" s="125"/>
    </row>
    <row r="423" spans="14:14">
      <c r="N423" s="125"/>
    </row>
    <row r="424" spans="14:14">
      <c r="N424" s="125"/>
    </row>
    <row r="425" spans="14:14">
      <c r="N425" s="125"/>
    </row>
    <row r="426" spans="14:14">
      <c r="N426" s="125"/>
    </row>
    <row r="427" spans="14:14">
      <c r="N427" s="125"/>
    </row>
    <row r="428" spans="14:14">
      <c r="N428" s="125"/>
    </row>
    <row r="429" spans="14:14">
      <c r="N429" s="125"/>
    </row>
    <row r="430" spans="14:14">
      <c r="N430" s="125"/>
    </row>
    <row r="431" spans="14:14">
      <c r="N431" s="125"/>
    </row>
    <row r="432" spans="14:14">
      <c r="N432" s="125"/>
    </row>
    <row r="433" spans="14:14">
      <c r="N433" s="125"/>
    </row>
    <row r="434" spans="14:14">
      <c r="N434" s="125"/>
    </row>
    <row r="435" spans="14:14">
      <c r="N435" s="125"/>
    </row>
    <row r="436" spans="14:14">
      <c r="N436" s="125"/>
    </row>
    <row r="437" spans="14:14">
      <c r="N437" s="125"/>
    </row>
    <row r="438" spans="14:14">
      <c r="N438" s="125"/>
    </row>
    <row r="439" spans="14:14">
      <c r="N439" s="125"/>
    </row>
    <row r="440" spans="14:14">
      <c r="N440" s="125"/>
    </row>
    <row r="441" spans="14:14">
      <c r="N441" s="125"/>
    </row>
    <row r="442" spans="14:14">
      <c r="N442" s="125"/>
    </row>
    <row r="443" spans="14:14">
      <c r="N443" s="125"/>
    </row>
    <row r="444" spans="14:14">
      <c r="N444" s="125"/>
    </row>
    <row r="445" spans="14:14">
      <c r="N445" s="125"/>
    </row>
    <row r="446" spans="14:14">
      <c r="N446" s="125"/>
    </row>
    <row r="447" spans="14:14">
      <c r="N447" s="125"/>
    </row>
    <row r="448" spans="14:14">
      <c r="N448" s="125"/>
    </row>
    <row r="449" spans="14:14">
      <c r="N449" s="125"/>
    </row>
    <row r="450" spans="14:14">
      <c r="N450" s="125"/>
    </row>
    <row r="451" spans="14:14">
      <c r="N451" s="125"/>
    </row>
    <row r="452" spans="14:14">
      <c r="N452" s="125"/>
    </row>
    <row r="453" spans="14:14">
      <c r="N453" s="125"/>
    </row>
    <row r="454" spans="14:14">
      <c r="N454" s="125"/>
    </row>
    <row r="455" spans="14:14">
      <c r="N455" s="125"/>
    </row>
    <row r="456" spans="14:14">
      <c r="N456" s="125"/>
    </row>
    <row r="457" spans="14:14">
      <c r="N457" s="125"/>
    </row>
    <row r="458" spans="14:14">
      <c r="N458" s="125"/>
    </row>
    <row r="459" spans="14:14">
      <c r="N459" s="125"/>
    </row>
    <row r="460" spans="14:14">
      <c r="N460" s="125"/>
    </row>
    <row r="461" spans="14:14">
      <c r="N461" s="125"/>
    </row>
    <row r="462" spans="14:14">
      <c r="N462" s="125"/>
    </row>
    <row r="463" spans="14:14">
      <c r="N463" s="125"/>
    </row>
    <row r="464" spans="14:14">
      <c r="N464" s="125"/>
    </row>
    <row r="465" spans="14:14">
      <c r="N465" s="125"/>
    </row>
    <row r="466" spans="14:14">
      <c r="N466" s="125"/>
    </row>
    <row r="467" spans="14:14">
      <c r="N467" s="125"/>
    </row>
    <row r="468" spans="14:14">
      <c r="N468" s="125"/>
    </row>
    <row r="469" spans="14:14">
      <c r="N469" s="125"/>
    </row>
    <row r="470" spans="14:14">
      <c r="N470" s="125"/>
    </row>
    <row r="471" spans="14:14">
      <c r="N471" s="125"/>
    </row>
    <row r="472" spans="14:14">
      <c r="N472" s="125"/>
    </row>
    <row r="473" spans="14:14">
      <c r="N473" s="125"/>
    </row>
    <row r="474" spans="14:14">
      <c r="N474" s="125"/>
    </row>
    <row r="475" spans="14:14">
      <c r="N475" s="125"/>
    </row>
    <row r="476" spans="14:14">
      <c r="N476" s="125"/>
    </row>
    <row r="477" spans="14:14">
      <c r="N477" s="125"/>
    </row>
    <row r="478" spans="14:14">
      <c r="N478" s="125"/>
    </row>
    <row r="479" spans="14:14">
      <c r="N479" s="125"/>
    </row>
    <row r="480" spans="14:14">
      <c r="N480" s="125"/>
    </row>
    <row r="481" spans="14:14">
      <c r="N481" s="125"/>
    </row>
  </sheetData>
  <mergeCells count="106">
    <mergeCell ref="K164:M165"/>
    <mergeCell ref="E165:G165"/>
    <mergeCell ref="N184:P185"/>
    <mergeCell ref="N224:P225"/>
    <mergeCell ref="A181:P181"/>
    <mergeCell ref="A204:P204"/>
    <mergeCell ref="A221:P221"/>
    <mergeCell ref="A184:A186"/>
    <mergeCell ref="B184:D185"/>
    <mergeCell ref="E185:G185"/>
    <mergeCell ref="A207:A209"/>
    <mergeCell ref="A224:A226"/>
    <mergeCell ref="K224:M225"/>
    <mergeCell ref="B224:D225"/>
    <mergeCell ref="E208:G208"/>
    <mergeCell ref="H208:J208"/>
    <mergeCell ref="E207:J207"/>
    <mergeCell ref="B207:D208"/>
    <mergeCell ref="E225:G225"/>
    <mergeCell ref="H225:J225"/>
    <mergeCell ref="E224:J224"/>
    <mergeCell ref="N207:P208"/>
    <mergeCell ref="H185:J185"/>
    <mergeCell ref="E184:J184"/>
    <mergeCell ref="K207:M208"/>
    <mergeCell ref="K184:M185"/>
    <mergeCell ref="A164:A166"/>
    <mergeCell ref="B164:D165"/>
    <mergeCell ref="E29:J29"/>
    <mergeCell ref="J54:J55"/>
    <mergeCell ref="E75:F75"/>
    <mergeCell ref="J75:J76"/>
    <mergeCell ref="H165:J165"/>
    <mergeCell ref="E142:G142"/>
    <mergeCell ref="A161:P161"/>
    <mergeCell ref="A141:A143"/>
    <mergeCell ref="N118:P119"/>
    <mergeCell ref="N141:P142"/>
    <mergeCell ref="A29:A31"/>
    <mergeCell ref="B29:D30"/>
    <mergeCell ref="E30:G30"/>
    <mergeCell ref="H30:J30"/>
    <mergeCell ref="H142:J142"/>
    <mergeCell ref="E141:J141"/>
    <mergeCell ref="A138:P138"/>
    <mergeCell ref="A118:A120"/>
    <mergeCell ref="B141:D142"/>
    <mergeCell ref="N164:P165"/>
    <mergeCell ref="E164:J164"/>
    <mergeCell ref="K141:M142"/>
    <mergeCell ref="A49:S49"/>
    <mergeCell ref="A52:A55"/>
    <mergeCell ref="K53:S53"/>
    <mergeCell ref="B54:C54"/>
    <mergeCell ref="D54:D55"/>
    <mergeCell ref="E54:F54"/>
    <mergeCell ref="K29:M30"/>
    <mergeCell ref="E118:J118"/>
    <mergeCell ref="K118:M119"/>
    <mergeCell ref="A115:P115"/>
    <mergeCell ref="A94:A97"/>
    <mergeCell ref="B52:J53"/>
    <mergeCell ref="K52:S52"/>
    <mergeCell ref="N29:P30"/>
    <mergeCell ref="G54:G55"/>
    <mergeCell ref="H54:I54"/>
    <mergeCell ref="B118:D119"/>
    <mergeCell ref="E119:G119"/>
    <mergeCell ref="H119:J119"/>
    <mergeCell ref="Q54:R54"/>
    <mergeCell ref="S75:S76"/>
    <mergeCell ref="M75:M76"/>
    <mergeCell ref="B94:J95"/>
    <mergeCell ref="B96:C96"/>
    <mergeCell ref="D96:D97"/>
    <mergeCell ref="E96:F96"/>
    <mergeCell ref="A1:P1"/>
    <mergeCell ref="A3:P3"/>
    <mergeCell ref="A26:P26"/>
    <mergeCell ref="A6:A8"/>
    <mergeCell ref="B6:D7"/>
    <mergeCell ref="E7:G7"/>
    <mergeCell ref="H7:J7"/>
    <mergeCell ref="E6:J6"/>
    <mergeCell ref="K6:M7"/>
    <mergeCell ref="N6:P7"/>
    <mergeCell ref="G96:G97"/>
    <mergeCell ref="H96:I96"/>
    <mergeCell ref="J96:J97"/>
    <mergeCell ref="S54:S55"/>
    <mergeCell ref="A73:A76"/>
    <mergeCell ref="B73:J73"/>
    <mergeCell ref="K73:S74"/>
    <mergeCell ref="B74:J74"/>
    <mergeCell ref="B75:C75"/>
    <mergeCell ref="D75:D76"/>
    <mergeCell ref="Q75:R75"/>
    <mergeCell ref="G75:G76"/>
    <mergeCell ref="H75:I75"/>
    <mergeCell ref="P54:P55"/>
    <mergeCell ref="K54:L54"/>
    <mergeCell ref="M54:M55"/>
    <mergeCell ref="N54:O54"/>
    <mergeCell ref="K75:L75"/>
    <mergeCell ref="N75:O75"/>
    <mergeCell ref="P75:P76"/>
  </mergeCells>
  <phoneticPr fontId="9" type="noConversion"/>
  <pageMargins left="0.78740157480314965" right="0.39370078740157483" top="0.39370078740157483" bottom="0.39370078740157483" header="0" footer="0.31496062992125984"/>
  <pageSetup paperSize="9" scale="70" firstPageNumber="19" orientation="landscape" useFirstPageNumber="1" r:id="rId1"/>
  <headerFooter alignWithMargins="0"/>
  <rowBreaks count="9" manualBreakCount="9">
    <brk id="24" max="16383" man="1"/>
    <brk id="47" max="16383" man="1"/>
    <brk id="71" max="16383" man="1"/>
    <brk id="113" max="16383" man="1"/>
    <brk id="136" max="16383" man="1"/>
    <brk id="159" max="16383" man="1"/>
    <brk id="179" max="16383" man="1"/>
    <brk id="202" max="16383" man="1"/>
    <brk id="219" max="1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
  <sheetViews>
    <sheetView workbookViewId="0">
      <selection sqref="A1:P1"/>
    </sheetView>
  </sheetViews>
  <sheetFormatPr defaultRowHeight="12.75"/>
  <cols>
    <col min="1" max="1" width="13.42578125" style="60" customWidth="1"/>
    <col min="2" max="4" width="8.5703125" style="60" customWidth="1"/>
    <col min="5" max="5" width="8.5703125" style="61" customWidth="1"/>
    <col min="6" max="16" width="8.5703125" style="60" customWidth="1"/>
    <col min="17" max="16384" width="9.140625" style="60"/>
  </cols>
  <sheetData>
    <row r="1" spans="1:17" ht="16.5" customHeight="1">
      <c r="A1" s="266" t="s">
        <v>142</v>
      </c>
      <c r="B1" s="266"/>
      <c r="C1" s="266"/>
      <c r="D1" s="266"/>
      <c r="E1" s="266"/>
      <c r="F1" s="266"/>
      <c r="G1" s="266"/>
      <c r="H1" s="266"/>
      <c r="I1" s="266"/>
      <c r="J1" s="266"/>
      <c r="K1" s="266"/>
      <c r="L1" s="266"/>
      <c r="M1" s="266"/>
      <c r="N1" s="266"/>
      <c r="O1" s="266"/>
      <c r="P1" s="266"/>
    </row>
    <row r="2" spans="1:17">
      <c r="A2" s="77"/>
      <c r="B2" s="77"/>
      <c r="C2" s="77"/>
      <c r="D2" s="77"/>
      <c r="E2" s="77"/>
    </row>
    <row r="3" spans="1:17">
      <c r="A3" s="190"/>
      <c r="B3" s="191"/>
      <c r="C3" s="191"/>
      <c r="D3" s="191"/>
      <c r="E3" s="191"/>
      <c r="F3" s="191"/>
      <c r="G3" s="191"/>
      <c r="H3" s="191"/>
      <c r="I3" s="191"/>
      <c r="J3" s="191"/>
      <c r="K3" s="61"/>
      <c r="L3" s="61"/>
      <c r="M3" s="61"/>
      <c r="N3" s="61"/>
      <c r="O3" s="61"/>
      <c r="P3" s="84" t="s">
        <v>34</v>
      </c>
    </row>
    <row r="4" spans="1:17">
      <c r="A4" s="338"/>
      <c r="B4" s="330" t="s">
        <v>112</v>
      </c>
      <c r="C4" s="331"/>
      <c r="D4" s="332"/>
      <c r="E4" s="336" t="s">
        <v>5</v>
      </c>
      <c r="F4" s="337"/>
      <c r="G4" s="337"/>
      <c r="H4" s="337"/>
      <c r="I4" s="337"/>
      <c r="J4" s="338"/>
      <c r="K4" s="330" t="s">
        <v>159</v>
      </c>
      <c r="L4" s="331"/>
      <c r="M4" s="332"/>
      <c r="N4" s="330" t="s">
        <v>160</v>
      </c>
      <c r="O4" s="331"/>
      <c r="P4" s="331"/>
      <c r="Q4" s="61"/>
    </row>
    <row r="5" spans="1:17" ht="26.25" customHeight="1">
      <c r="A5" s="338"/>
      <c r="B5" s="333"/>
      <c r="C5" s="334"/>
      <c r="D5" s="335"/>
      <c r="E5" s="336" t="s">
        <v>6</v>
      </c>
      <c r="F5" s="337"/>
      <c r="G5" s="338"/>
      <c r="H5" s="336" t="s">
        <v>7</v>
      </c>
      <c r="I5" s="337"/>
      <c r="J5" s="338"/>
      <c r="K5" s="333"/>
      <c r="L5" s="334"/>
      <c r="M5" s="335"/>
      <c r="N5" s="333"/>
      <c r="O5" s="334"/>
      <c r="P5" s="334"/>
      <c r="Q5" s="61"/>
    </row>
    <row r="6" spans="1:17" ht="32.25" customHeight="1">
      <c r="A6" s="338"/>
      <c r="B6" s="10">
        <v>2026</v>
      </c>
      <c r="C6" s="10">
        <v>2025</v>
      </c>
      <c r="D6" s="10" t="s">
        <v>158</v>
      </c>
      <c r="E6" s="10">
        <v>2026</v>
      </c>
      <c r="F6" s="10">
        <v>2025</v>
      </c>
      <c r="G6" s="10" t="s">
        <v>158</v>
      </c>
      <c r="H6" s="10">
        <v>2026</v>
      </c>
      <c r="I6" s="10">
        <v>2025</v>
      </c>
      <c r="J6" s="10" t="s">
        <v>158</v>
      </c>
      <c r="K6" s="10">
        <v>2026</v>
      </c>
      <c r="L6" s="10">
        <v>2025</v>
      </c>
      <c r="M6" s="10" t="s">
        <v>158</v>
      </c>
      <c r="N6" s="10">
        <v>2026</v>
      </c>
      <c r="O6" s="10">
        <v>2025</v>
      </c>
      <c r="P6" s="11" t="s">
        <v>158</v>
      </c>
      <c r="Q6" s="61"/>
    </row>
    <row r="7" spans="1:17" ht="22.5">
      <c r="A7" s="156" t="s">
        <v>62</v>
      </c>
      <c r="B7" s="67">
        <v>693</v>
      </c>
      <c r="C7" s="67">
        <v>624</v>
      </c>
      <c r="D7" s="65">
        <f>B7/C7*100</f>
        <v>111.05769230769231</v>
      </c>
      <c r="E7" s="67">
        <v>2192</v>
      </c>
      <c r="F7" s="67">
        <v>826</v>
      </c>
      <c r="G7" s="65">
        <f>E7/F7*100</f>
        <v>265.37530266343828</v>
      </c>
      <c r="H7" s="67">
        <v>622</v>
      </c>
      <c r="I7" s="67">
        <v>619</v>
      </c>
      <c r="J7" s="65">
        <f>H7/I7*100</f>
        <v>100.48465266558966</v>
      </c>
      <c r="K7" s="67">
        <v>536</v>
      </c>
      <c r="L7" s="67">
        <v>534</v>
      </c>
      <c r="M7" s="65">
        <f>K7/L7*100</f>
        <v>100.374531835206</v>
      </c>
      <c r="N7" s="67">
        <v>616</v>
      </c>
      <c r="O7" s="67">
        <v>580</v>
      </c>
      <c r="P7" s="65">
        <f>N7/O7*100</f>
        <v>106.20689655172413</v>
      </c>
    </row>
    <row r="8" spans="1:17">
      <c r="A8" s="57" t="s">
        <v>47</v>
      </c>
      <c r="B8" s="67">
        <v>606</v>
      </c>
      <c r="C8" s="67">
        <v>601</v>
      </c>
      <c r="D8" s="65">
        <f t="shared" ref="D8:D21" si="0">B8/C8*100</f>
        <v>100.83194675540766</v>
      </c>
      <c r="E8" s="181" t="s">
        <v>169</v>
      </c>
      <c r="F8" s="181" t="s">
        <v>169</v>
      </c>
      <c r="G8" s="181" t="s">
        <v>169</v>
      </c>
      <c r="H8" s="67">
        <v>606</v>
      </c>
      <c r="I8" s="67">
        <v>601</v>
      </c>
      <c r="J8" s="65">
        <f t="shared" ref="J8:J21" si="1">H8/I8*100</f>
        <v>100.83194675540766</v>
      </c>
      <c r="K8" s="67">
        <v>734</v>
      </c>
      <c r="L8" s="67">
        <v>731</v>
      </c>
      <c r="M8" s="65">
        <f t="shared" ref="M8:M21" si="2">K8/L8*100</f>
        <v>100.41039671682626</v>
      </c>
      <c r="N8" s="67">
        <v>730</v>
      </c>
      <c r="O8" s="67">
        <v>728</v>
      </c>
      <c r="P8" s="65">
        <f t="shared" ref="P8:P21" si="3">N8/O8*100</f>
        <v>100.27472527472527</v>
      </c>
    </row>
    <row r="9" spans="1:17">
      <c r="A9" s="57" t="s">
        <v>48</v>
      </c>
      <c r="B9" s="67">
        <v>350</v>
      </c>
      <c r="C9" s="67">
        <v>348</v>
      </c>
      <c r="D9" s="65">
        <f t="shared" si="0"/>
        <v>100.57471264367817</v>
      </c>
      <c r="E9" s="181" t="s">
        <v>169</v>
      </c>
      <c r="F9" s="181" t="s">
        <v>169</v>
      </c>
      <c r="G9" s="181" t="s">
        <v>169</v>
      </c>
      <c r="H9" s="67">
        <v>350</v>
      </c>
      <c r="I9" s="67">
        <v>348</v>
      </c>
      <c r="J9" s="65">
        <f t="shared" si="1"/>
        <v>100.57471264367817</v>
      </c>
      <c r="K9" s="67">
        <v>451</v>
      </c>
      <c r="L9" s="67">
        <v>451</v>
      </c>
      <c r="M9" s="65">
        <v>99.9</v>
      </c>
      <c r="N9" s="67">
        <v>436</v>
      </c>
      <c r="O9" s="67">
        <v>439</v>
      </c>
      <c r="P9" s="65">
        <f t="shared" si="3"/>
        <v>99.316628701594539</v>
      </c>
    </row>
    <row r="10" spans="1:17">
      <c r="A10" s="57" t="s">
        <v>119</v>
      </c>
      <c r="B10" s="67">
        <v>529</v>
      </c>
      <c r="C10" s="67">
        <v>526</v>
      </c>
      <c r="D10" s="65">
        <f t="shared" si="0"/>
        <v>100.57034220532319</v>
      </c>
      <c r="E10" s="181" t="s">
        <v>169</v>
      </c>
      <c r="F10" s="181" t="s">
        <v>169</v>
      </c>
      <c r="G10" s="181" t="s">
        <v>169</v>
      </c>
      <c r="H10" s="67">
        <v>529</v>
      </c>
      <c r="I10" s="67">
        <v>526</v>
      </c>
      <c r="J10" s="65">
        <f t="shared" si="1"/>
        <v>100.57034220532319</v>
      </c>
      <c r="K10" s="67">
        <v>388</v>
      </c>
      <c r="L10" s="67">
        <v>387</v>
      </c>
      <c r="M10" s="65">
        <f t="shared" si="2"/>
        <v>100.25839793281655</v>
      </c>
      <c r="N10" s="67">
        <v>397</v>
      </c>
      <c r="O10" s="67">
        <v>396</v>
      </c>
      <c r="P10" s="65">
        <f t="shared" si="3"/>
        <v>100.25252525252526</v>
      </c>
    </row>
    <row r="11" spans="1:17">
      <c r="A11" s="57" t="s">
        <v>63</v>
      </c>
      <c r="B11" s="67">
        <v>837</v>
      </c>
      <c r="C11" s="67">
        <v>747</v>
      </c>
      <c r="D11" s="65">
        <f t="shared" si="0"/>
        <v>112.04819277108433</v>
      </c>
      <c r="E11" s="181" t="s">
        <v>169</v>
      </c>
      <c r="F11" s="181" t="s">
        <v>169</v>
      </c>
      <c r="G11" s="181" t="s">
        <v>169</v>
      </c>
      <c r="H11" s="67">
        <v>837</v>
      </c>
      <c r="I11" s="67">
        <v>747</v>
      </c>
      <c r="J11" s="65">
        <f t="shared" si="1"/>
        <v>112.04819277108433</v>
      </c>
      <c r="K11" s="67">
        <v>491</v>
      </c>
      <c r="L11" s="67">
        <v>464</v>
      </c>
      <c r="M11" s="65">
        <f t="shared" si="2"/>
        <v>105.81896551724137</v>
      </c>
      <c r="N11" s="67">
        <v>520</v>
      </c>
      <c r="O11" s="67">
        <v>491</v>
      </c>
      <c r="P11" s="65">
        <f t="shared" si="3"/>
        <v>105.90631364562117</v>
      </c>
    </row>
    <row r="12" spans="1:17">
      <c r="A12" s="57" t="s">
        <v>50</v>
      </c>
      <c r="B12" s="67">
        <v>439</v>
      </c>
      <c r="C12" s="67">
        <v>439</v>
      </c>
      <c r="D12" s="65">
        <f t="shared" si="0"/>
        <v>100</v>
      </c>
      <c r="E12" s="181" t="s">
        <v>169</v>
      </c>
      <c r="F12" s="181" t="s">
        <v>169</v>
      </c>
      <c r="G12" s="181" t="s">
        <v>169</v>
      </c>
      <c r="H12" s="67">
        <v>439</v>
      </c>
      <c r="I12" s="67">
        <v>439</v>
      </c>
      <c r="J12" s="65">
        <f t="shared" si="1"/>
        <v>100</v>
      </c>
      <c r="K12" s="67">
        <v>455</v>
      </c>
      <c r="L12" s="67">
        <v>455</v>
      </c>
      <c r="M12" s="65">
        <f t="shared" si="2"/>
        <v>100</v>
      </c>
      <c r="N12" s="67">
        <v>457</v>
      </c>
      <c r="O12" s="67">
        <v>456</v>
      </c>
      <c r="P12" s="65">
        <f t="shared" si="3"/>
        <v>100.21929824561404</v>
      </c>
    </row>
    <row r="13" spans="1:17">
      <c r="A13" s="57" t="s">
        <v>51</v>
      </c>
      <c r="B13" s="67">
        <v>380</v>
      </c>
      <c r="C13" s="67">
        <v>377</v>
      </c>
      <c r="D13" s="65">
        <f t="shared" si="0"/>
        <v>100.79575596816977</v>
      </c>
      <c r="E13" s="181" t="s">
        <v>169</v>
      </c>
      <c r="F13" s="181" t="s">
        <v>169</v>
      </c>
      <c r="G13" s="181" t="s">
        <v>169</v>
      </c>
      <c r="H13" s="67">
        <v>380</v>
      </c>
      <c r="I13" s="67">
        <v>377</v>
      </c>
      <c r="J13" s="65">
        <f t="shared" si="1"/>
        <v>100.79575596816977</v>
      </c>
      <c r="K13" s="67">
        <v>391</v>
      </c>
      <c r="L13" s="67">
        <v>391</v>
      </c>
      <c r="M13" s="65">
        <f t="shared" si="2"/>
        <v>100</v>
      </c>
      <c r="N13" s="67">
        <v>390</v>
      </c>
      <c r="O13" s="67">
        <v>390</v>
      </c>
      <c r="P13" s="65">
        <f t="shared" si="3"/>
        <v>100</v>
      </c>
    </row>
    <row r="14" spans="1:17">
      <c r="A14" s="57" t="s">
        <v>52</v>
      </c>
      <c r="B14" s="67"/>
      <c r="C14" s="67"/>
      <c r="D14" s="65"/>
      <c r="E14" s="181"/>
      <c r="F14" s="181"/>
      <c r="G14" s="65"/>
      <c r="H14" s="67"/>
      <c r="I14" s="67"/>
      <c r="J14" s="65"/>
      <c r="K14" s="67"/>
      <c r="L14" s="67"/>
      <c r="M14" s="65"/>
      <c r="N14" s="67"/>
      <c r="O14" s="67"/>
      <c r="P14" s="65"/>
    </row>
    <row r="15" spans="1:17">
      <c r="A15" s="57" t="s">
        <v>53</v>
      </c>
      <c r="B15" s="67">
        <v>628</v>
      </c>
      <c r="C15" s="67">
        <v>576</v>
      </c>
      <c r="D15" s="65">
        <f t="shared" si="0"/>
        <v>109.02777777777777</v>
      </c>
      <c r="E15" s="67">
        <v>624</v>
      </c>
      <c r="F15" s="67">
        <v>433</v>
      </c>
      <c r="G15" s="65">
        <f t="shared" ref="G15:G21" si="4">E15/F15*100</f>
        <v>144.11085450346422</v>
      </c>
      <c r="H15" s="67">
        <v>653</v>
      </c>
      <c r="I15" s="67">
        <v>650</v>
      </c>
      <c r="J15" s="65">
        <f t="shared" si="1"/>
        <v>100.46153846153847</v>
      </c>
      <c r="K15" s="67">
        <v>554</v>
      </c>
      <c r="L15" s="67">
        <v>551</v>
      </c>
      <c r="M15" s="65">
        <f t="shared" si="2"/>
        <v>100.54446460980036</v>
      </c>
      <c r="N15" s="67">
        <v>593</v>
      </c>
      <c r="O15" s="67">
        <v>573</v>
      </c>
      <c r="P15" s="65">
        <f t="shared" si="3"/>
        <v>103.49040139616056</v>
      </c>
    </row>
    <row r="16" spans="1:17">
      <c r="A16" s="57" t="s">
        <v>54</v>
      </c>
      <c r="B16" s="67">
        <v>447</v>
      </c>
      <c r="C16" s="67">
        <v>447</v>
      </c>
      <c r="D16" s="65">
        <f t="shared" si="0"/>
        <v>100</v>
      </c>
      <c r="E16" s="181" t="s">
        <v>169</v>
      </c>
      <c r="F16" s="181" t="s">
        <v>169</v>
      </c>
      <c r="G16" s="181" t="s">
        <v>169</v>
      </c>
      <c r="H16" s="67">
        <v>447</v>
      </c>
      <c r="I16" s="67">
        <v>447</v>
      </c>
      <c r="J16" s="65">
        <f t="shared" si="1"/>
        <v>100</v>
      </c>
      <c r="K16" s="67">
        <v>244</v>
      </c>
      <c r="L16" s="67">
        <v>244</v>
      </c>
      <c r="M16" s="65">
        <f t="shared" si="2"/>
        <v>100</v>
      </c>
      <c r="N16" s="67">
        <v>381</v>
      </c>
      <c r="O16" s="67">
        <v>380</v>
      </c>
      <c r="P16" s="65">
        <f t="shared" si="3"/>
        <v>100.26315789473684</v>
      </c>
    </row>
    <row r="17" spans="1:16">
      <c r="A17" s="57" t="s">
        <v>55</v>
      </c>
      <c r="B17" s="67">
        <v>846</v>
      </c>
      <c r="C17" s="67">
        <v>828</v>
      </c>
      <c r="D17" s="65">
        <f t="shared" si="0"/>
        <v>102.17391304347827</v>
      </c>
      <c r="E17" s="67">
        <v>1240</v>
      </c>
      <c r="F17" s="67">
        <v>894</v>
      </c>
      <c r="G17" s="65">
        <f t="shared" si="4"/>
        <v>138.70246085011186</v>
      </c>
      <c r="H17" s="67">
        <v>831</v>
      </c>
      <c r="I17" s="67">
        <v>824</v>
      </c>
      <c r="J17" s="65">
        <f t="shared" si="1"/>
        <v>100.84951456310679</v>
      </c>
      <c r="K17" s="67">
        <v>522</v>
      </c>
      <c r="L17" s="67">
        <v>515</v>
      </c>
      <c r="M17" s="65">
        <f t="shared" si="2"/>
        <v>101.35922330097087</v>
      </c>
      <c r="N17" s="67">
        <v>640</v>
      </c>
      <c r="O17" s="67">
        <v>633</v>
      </c>
      <c r="P17" s="65">
        <f t="shared" si="3"/>
        <v>101.10584518167455</v>
      </c>
    </row>
    <row r="18" spans="1:16" ht="14.25" customHeight="1">
      <c r="A18" s="57" t="s">
        <v>56</v>
      </c>
      <c r="B18" s="67">
        <v>509</v>
      </c>
      <c r="C18" s="67">
        <v>506</v>
      </c>
      <c r="D18" s="65">
        <f t="shared" si="0"/>
        <v>100.59288537549406</v>
      </c>
      <c r="E18" s="181" t="s">
        <v>169</v>
      </c>
      <c r="F18" s="181" t="s">
        <v>169</v>
      </c>
      <c r="G18" s="181" t="s">
        <v>169</v>
      </c>
      <c r="H18" s="67">
        <v>509</v>
      </c>
      <c r="I18" s="67">
        <v>506</v>
      </c>
      <c r="J18" s="65">
        <f t="shared" si="1"/>
        <v>100.59288537549406</v>
      </c>
      <c r="K18" s="67">
        <v>902</v>
      </c>
      <c r="L18" s="67">
        <v>896</v>
      </c>
      <c r="M18" s="65">
        <f t="shared" si="2"/>
        <v>100.66964285714286</v>
      </c>
      <c r="N18" s="67">
        <v>737</v>
      </c>
      <c r="O18" s="67">
        <v>737</v>
      </c>
      <c r="P18" s="65">
        <f t="shared" si="3"/>
        <v>100</v>
      </c>
    </row>
    <row r="19" spans="1:16">
      <c r="A19" s="57" t="s">
        <v>57</v>
      </c>
      <c r="B19" s="67">
        <v>1164</v>
      </c>
      <c r="C19" s="67">
        <v>586</v>
      </c>
      <c r="D19" s="65">
        <f t="shared" si="0"/>
        <v>198.63481228668942</v>
      </c>
      <c r="E19" s="67">
        <v>3633</v>
      </c>
      <c r="F19" s="181" t="s">
        <v>169</v>
      </c>
      <c r="G19" s="181" t="s">
        <v>169</v>
      </c>
      <c r="H19" s="67">
        <v>588</v>
      </c>
      <c r="I19" s="67">
        <v>586</v>
      </c>
      <c r="J19" s="65">
        <f t="shared" si="1"/>
        <v>100.34129692832765</v>
      </c>
      <c r="K19" s="67">
        <v>563</v>
      </c>
      <c r="L19" s="67">
        <v>534</v>
      </c>
      <c r="M19" s="65">
        <f t="shared" si="2"/>
        <v>105.4307116104869</v>
      </c>
      <c r="N19" s="67">
        <v>822</v>
      </c>
      <c r="O19" s="67">
        <v>552</v>
      </c>
      <c r="P19" s="65">
        <f t="shared" si="3"/>
        <v>148.91304347826087</v>
      </c>
    </row>
    <row r="20" spans="1:16">
      <c r="A20" s="57" t="s">
        <v>58</v>
      </c>
      <c r="B20" s="67">
        <v>834</v>
      </c>
      <c r="C20" s="67">
        <v>799</v>
      </c>
      <c r="D20" s="65">
        <f t="shared" si="0"/>
        <v>104.38047559449313</v>
      </c>
      <c r="E20" s="67">
        <v>1652</v>
      </c>
      <c r="F20" s="67">
        <v>1388</v>
      </c>
      <c r="G20" s="65">
        <f t="shared" si="4"/>
        <v>119.02017291066282</v>
      </c>
      <c r="H20" s="67">
        <v>724</v>
      </c>
      <c r="I20" s="67">
        <v>720</v>
      </c>
      <c r="J20" s="65">
        <f t="shared" si="1"/>
        <v>100.55555555555556</v>
      </c>
      <c r="K20" s="67">
        <v>753</v>
      </c>
      <c r="L20" s="67">
        <v>718</v>
      </c>
      <c r="M20" s="65">
        <f t="shared" si="2"/>
        <v>104.87465181058495</v>
      </c>
      <c r="N20" s="67">
        <v>783</v>
      </c>
      <c r="O20" s="67">
        <v>749</v>
      </c>
      <c r="P20" s="65">
        <f t="shared" si="3"/>
        <v>104.53938584779708</v>
      </c>
    </row>
    <row r="21" spans="1:16">
      <c r="A21" s="154" t="s">
        <v>59</v>
      </c>
      <c r="B21" s="67">
        <v>706</v>
      </c>
      <c r="C21" s="67">
        <v>698</v>
      </c>
      <c r="D21" s="65">
        <f t="shared" si="0"/>
        <v>101.14613180515759</v>
      </c>
      <c r="E21" s="67">
        <v>1058</v>
      </c>
      <c r="F21" s="67">
        <v>598</v>
      </c>
      <c r="G21" s="65">
        <f t="shared" si="4"/>
        <v>176.92307692307691</v>
      </c>
      <c r="H21" s="67">
        <v>704</v>
      </c>
      <c r="I21" s="67">
        <v>699</v>
      </c>
      <c r="J21" s="188">
        <f t="shared" si="1"/>
        <v>100.71530758226037</v>
      </c>
      <c r="K21" s="67">
        <v>585</v>
      </c>
      <c r="L21" s="67">
        <v>581</v>
      </c>
      <c r="M21" s="65">
        <f t="shared" si="2"/>
        <v>100.68846815834766</v>
      </c>
      <c r="N21" s="67">
        <v>670</v>
      </c>
      <c r="O21" s="67">
        <v>663</v>
      </c>
      <c r="P21" s="65">
        <f t="shared" si="3"/>
        <v>101.05580693815988</v>
      </c>
    </row>
    <row r="22" spans="1:16">
      <c r="A22" s="29"/>
      <c r="B22" s="159"/>
      <c r="C22" s="159"/>
      <c r="D22" s="159"/>
      <c r="E22" s="159"/>
      <c r="F22" s="159"/>
      <c r="G22" s="159"/>
      <c r="H22" s="159"/>
      <c r="I22" s="159"/>
      <c r="J22" s="246"/>
      <c r="K22" s="159"/>
      <c r="L22" s="159"/>
      <c r="M22" s="159"/>
      <c r="N22" s="159"/>
      <c r="O22" s="159"/>
      <c r="P22" s="159"/>
    </row>
    <row r="23" spans="1:16">
      <c r="A23" s="29"/>
      <c r="B23" s="1"/>
      <c r="C23" s="1"/>
      <c r="D23" s="1"/>
      <c r="E23" s="88"/>
    </row>
    <row r="24" spans="1:16">
      <c r="B24" s="1"/>
      <c r="C24" s="1"/>
      <c r="D24" s="1"/>
      <c r="E24" s="88"/>
    </row>
    <row r="25" spans="1:16">
      <c r="E25" s="60"/>
    </row>
    <row r="26" spans="1:16">
      <c r="E26" s="60"/>
    </row>
    <row r="27" spans="1:16">
      <c r="E27" s="60"/>
    </row>
    <row r="28" spans="1:16">
      <c r="E28" s="60"/>
    </row>
    <row r="29" spans="1:16">
      <c r="E29" s="60"/>
    </row>
    <row r="30" spans="1:16">
      <c r="E30" s="60"/>
    </row>
  </sheetData>
  <mergeCells count="8">
    <mergeCell ref="K4:M5"/>
    <mergeCell ref="N4:P5"/>
    <mergeCell ref="E5:G5"/>
    <mergeCell ref="H5:J5"/>
    <mergeCell ref="A1:P1"/>
    <mergeCell ref="A4:A6"/>
    <mergeCell ref="B4:D5"/>
    <mergeCell ref="E4:J4"/>
  </mergeCells>
  <phoneticPr fontId="9" type="noConversion"/>
  <pageMargins left="0.78740157480314965" right="0.39370078740157483" top="0.39370078740157483" bottom="0.39370078740157483" header="0" footer="0.31496062992125984"/>
  <pageSetup paperSize="9" scale="96" firstPageNumber="4"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workbookViewId="0">
      <selection sqref="A1:P1"/>
    </sheetView>
  </sheetViews>
  <sheetFormatPr defaultRowHeight="12.75"/>
  <cols>
    <col min="1" max="1" width="13.28515625" style="60" customWidth="1"/>
    <col min="2" max="4" width="8.5703125" style="60" customWidth="1"/>
    <col min="5" max="5" width="8.5703125" style="61" customWidth="1"/>
    <col min="6" max="16" width="8.5703125" style="60" customWidth="1"/>
    <col min="17" max="16384" width="9.140625" style="60"/>
  </cols>
  <sheetData>
    <row r="1" spans="1:20" ht="17.25" customHeight="1">
      <c r="A1" s="266" t="s">
        <v>154</v>
      </c>
      <c r="B1" s="266"/>
      <c r="C1" s="266"/>
      <c r="D1" s="266"/>
      <c r="E1" s="266"/>
      <c r="F1" s="266"/>
      <c r="G1" s="266"/>
      <c r="H1" s="266"/>
      <c r="I1" s="266"/>
      <c r="J1" s="266"/>
      <c r="K1" s="266"/>
      <c r="L1" s="266"/>
      <c r="M1" s="266"/>
      <c r="N1" s="266"/>
      <c r="O1" s="266"/>
      <c r="P1" s="266"/>
    </row>
    <row r="2" spans="1:20">
      <c r="A2" s="77"/>
      <c r="B2" s="77"/>
      <c r="C2" s="77"/>
      <c r="D2" s="77"/>
      <c r="E2" s="77"/>
    </row>
    <row r="3" spans="1:20">
      <c r="A3" s="192"/>
      <c r="B3" s="192"/>
      <c r="C3" s="192"/>
      <c r="D3" s="192"/>
      <c r="E3" s="193"/>
      <c r="F3" s="192"/>
      <c r="G3" s="192"/>
      <c r="H3" s="192"/>
      <c r="I3" s="192"/>
      <c r="J3" s="192"/>
      <c r="K3" s="192"/>
      <c r="L3" s="192"/>
      <c r="M3" s="192"/>
      <c r="N3" s="192"/>
      <c r="O3" s="192"/>
      <c r="P3" s="84" t="s">
        <v>33</v>
      </c>
      <c r="Q3" s="192"/>
      <c r="R3" s="192"/>
      <c r="S3" s="192"/>
      <c r="T3" s="192"/>
    </row>
    <row r="4" spans="1:20">
      <c r="A4" s="338"/>
      <c r="B4" s="330" t="s">
        <v>112</v>
      </c>
      <c r="C4" s="331"/>
      <c r="D4" s="332"/>
      <c r="E4" s="336" t="s">
        <v>5</v>
      </c>
      <c r="F4" s="337"/>
      <c r="G4" s="337"/>
      <c r="H4" s="337"/>
      <c r="I4" s="337"/>
      <c r="J4" s="338"/>
      <c r="K4" s="330" t="s">
        <v>159</v>
      </c>
      <c r="L4" s="331"/>
      <c r="M4" s="332"/>
      <c r="N4" s="330" t="s">
        <v>160</v>
      </c>
      <c r="O4" s="331"/>
      <c r="P4" s="331"/>
    </row>
    <row r="5" spans="1:20" ht="27" customHeight="1">
      <c r="A5" s="338"/>
      <c r="B5" s="333"/>
      <c r="C5" s="334"/>
      <c r="D5" s="335"/>
      <c r="E5" s="336" t="s">
        <v>6</v>
      </c>
      <c r="F5" s="337"/>
      <c r="G5" s="338"/>
      <c r="H5" s="336" t="s">
        <v>7</v>
      </c>
      <c r="I5" s="337"/>
      <c r="J5" s="338"/>
      <c r="K5" s="333"/>
      <c r="L5" s="334"/>
      <c r="M5" s="335"/>
      <c r="N5" s="333"/>
      <c r="O5" s="334"/>
      <c r="P5" s="334"/>
    </row>
    <row r="6" spans="1:20" ht="25.9" customHeight="1">
      <c r="A6" s="338"/>
      <c r="B6" s="10">
        <v>2026</v>
      </c>
      <c r="C6" s="10">
        <v>2025</v>
      </c>
      <c r="D6" s="10" t="s">
        <v>158</v>
      </c>
      <c r="E6" s="10">
        <v>2026</v>
      </c>
      <c r="F6" s="10">
        <v>2025</v>
      </c>
      <c r="G6" s="10" t="s">
        <v>158</v>
      </c>
      <c r="H6" s="10">
        <v>2026</v>
      </c>
      <c r="I6" s="10">
        <v>2025</v>
      </c>
      <c r="J6" s="10" t="s">
        <v>158</v>
      </c>
      <c r="K6" s="10">
        <v>2026</v>
      </c>
      <c r="L6" s="10">
        <v>2025</v>
      </c>
      <c r="M6" s="10" t="s">
        <v>158</v>
      </c>
      <c r="N6" s="10">
        <v>2026</v>
      </c>
      <c r="O6" s="10">
        <v>2025</v>
      </c>
      <c r="P6" s="11" t="s">
        <v>158</v>
      </c>
      <c r="Q6" s="61"/>
    </row>
    <row r="7" spans="1:20" ht="12.75" customHeight="1">
      <c r="A7" s="156" t="s">
        <v>62</v>
      </c>
      <c r="B7" s="67">
        <v>92</v>
      </c>
      <c r="C7" s="67">
        <v>92</v>
      </c>
      <c r="D7" s="65">
        <f>B7/C7*100</f>
        <v>100</v>
      </c>
      <c r="E7" s="67">
        <v>92</v>
      </c>
      <c r="F7" s="67">
        <v>92</v>
      </c>
      <c r="G7" s="65">
        <f>E7/F7*100</f>
        <v>100</v>
      </c>
      <c r="H7" s="67">
        <v>39</v>
      </c>
      <c r="I7" s="67">
        <v>39</v>
      </c>
      <c r="J7" s="65">
        <f>H7/I7*100</f>
        <v>100</v>
      </c>
      <c r="K7" s="67">
        <v>39</v>
      </c>
      <c r="L7" s="67">
        <v>39</v>
      </c>
      <c r="M7" s="65">
        <f>K7/L7*100</f>
        <v>100</v>
      </c>
      <c r="N7" s="67">
        <v>88</v>
      </c>
      <c r="O7" s="67">
        <v>88</v>
      </c>
      <c r="P7" s="65">
        <f>N7/O7*100</f>
        <v>100</v>
      </c>
    </row>
    <row r="8" spans="1:20">
      <c r="A8" s="57" t="s">
        <v>47</v>
      </c>
      <c r="B8" s="181" t="s">
        <v>169</v>
      </c>
      <c r="C8" s="181" t="s">
        <v>169</v>
      </c>
      <c r="D8" s="181" t="s">
        <v>169</v>
      </c>
      <c r="E8" s="181" t="s">
        <v>169</v>
      </c>
      <c r="F8" s="181" t="s">
        <v>169</v>
      </c>
      <c r="G8" s="181" t="s">
        <v>169</v>
      </c>
      <c r="H8" s="181" t="s">
        <v>169</v>
      </c>
      <c r="I8" s="181" t="s">
        <v>169</v>
      </c>
      <c r="J8" s="181" t="s">
        <v>169</v>
      </c>
      <c r="K8" s="67">
        <v>42</v>
      </c>
      <c r="L8" s="67">
        <v>42</v>
      </c>
      <c r="M8" s="65">
        <f t="shared" ref="M8:M21" si="0">K8/L8*100</f>
        <v>100</v>
      </c>
      <c r="N8" s="67">
        <v>42</v>
      </c>
      <c r="O8" s="67">
        <v>42</v>
      </c>
      <c r="P8" s="65">
        <f t="shared" ref="P8:P21" si="1">N8/O8*100</f>
        <v>100</v>
      </c>
    </row>
    <row r="9" spans="1:20">
      <c r="A9" s="57" t="s">
        <v>48</v>
      </c>
      <c r="B9" s="67">
        <v>45</v>
      </c>
      <c r="C9" s="67">
        <v>45</v>
      </c>
      <c r="D9" s="65">
        <f t="shared" ref="D9:D21" si="2">B9/C9*100</f>
        <v>100</v>
      </c>
      <c r="E9" s="181" t="s">
        <v>169</v>
      </c>
      <c r="F9" s="181" t="s">
        <v>169</v>
      </c>
      <c r="G9" s="181" t="s">
        <v>169</v>
      </c>
      <c r="H9" s="67">
        <v>45</v>
      </c>
      <c r="I9" s="67">
        <v>45</v>
      </c>
      <c r="J9" s="65">
        <f t="shared" ref="J9:J21" si="3">H9/I9*100</f>
        <v>100</v>
      </c>
      <c r="K9" s="67">
        <v>35</v>
      </c>
      <c r="L9" s="67">
        <v>35</v>
      </c>
      <c r="M9" s="65">
        <f t="shared" si="0"/>
        <v>100</v>
      </c>
      <c r="N9" s="67">
        <v>35</v>
      </c>
      <c r="O9" s="67">
        <v>34</v>
      </c>
      <c r="P9" s="65">
        <f t="shared" si="1"/>
        <v>102.94117647058823</v>
      </c>
    </row>
    <row r="10" spans="1:20">
      <c r="A10" s="57" t="s">
        <v>119</v>
      </c>
      <c r="B10" s="181" t="s">
        <v>169</v>
      </c>
      <c r="C10" s="181" t="s">
        <v>169</v>
      </c>
      <c r="D10" s="181" t="s">
        <v>169</v>
      </c>
      <c r="E10" s="181" t="s">
        <v>169</v>
      </c>
      <c r="F10" s="181" t="s">
        <v>169</v>
      </c>
      <c r="G10" s="181" t="s">
        <v>169</v>
      </c>
      <c r="H10" s="181" t="s">
        <v>169</v>
      </c>
      <c r="I10" s="181" t="s">
        <v>169</v>
      </c>
      <c r="J10" s="181" t="s">
        <v>169</v>
      </c>
      <c r="K10" s="67">
        <v>40</v>
      </c>
      <c r="L10" s="67">
        <v>40</v>
      </c>
      <c r="M10" s="65">
        <f t="shared" si="0"/>
        <v>100</v>
      </c>
      <c r="N10" s="67">
        <v>40</v>
      </c>
      <c r="O10" s="67">
        <v>40</v>
      </c>
      <c r="P10" s="65">
        <f t="shared" si="1"/>
        <v>100</v>
      </c>
    </row>
    <row r="11" spans="1:20">
      <c r="A11" s="57" t="s">
        <v>63</v>
      </c>
      <c r="B11" s="181" t="s">
        <v>169</v>
      </c>
      <c r="C11" s="181" t="s">
        <v>169</v>
      </c>
      <c r="D11" s="181" t="s">
        <v>169</v>
      </c>
      <c r="E11" s="181" t="s">
        <v>169</v>
      </c>
      <c r="F11" s="181" t="s">
        <v>169</v>
      </c>
      <c r="G11" s="181" t="s">
        <v>169</v>
      </c>
      <c r="H11" s="181" t="s">
        <v>169</v>
      </c>
      <c r="I11" s="181" t="s">
        <v>169</v>
      </c>
      <c r="J11" s="181" t="s">
        <v>169</v>
      </c>
      <c r="K11" s="67">
        <v>39</v>
      </c>
      <c r="L11" s="67">
        <v>39</v>
      </c>
      <c r="M11" s="65">
        <f t="shared" si="0"/>
        <v>100</v>
      </c>
      <c r="N11" s="67">
        <v>39</v>
      </c>
      <c r="O11" s="67">
        <v>39</v>
      </c>
      <c r="P11" s="65">
        <f t="shared" si="1"/>
        <v>100</v>
      </c>
    </row>
    <row r="12" spans="1:20">
      <c r="A12" s="57" t="s">
        <v>50</v>
      </c>
      <c r="B12" s="181" t="s">
        <v>169</v>
      </c>
      <c r="C12" s="181" t="s">
        <v>169</v>
      </c>
      <c r="D12" s="181" t="s">
        <v>169</v>
      </c>
      <c r="E12" s="181" t="s">
        <v>169</v>
      </c>
      <c r="F12" s="181" t="s">
        <v>169</v>
      </c>
      <c r="G12" s="181" t="s">
        <v>169</v>
      </c>
      <c r="H12" s="181" t="s">
        <v>169</v>
      </c>
      <c r="I12" s="181" t="s">
        <v>169</v>
      </c>
      <c r="J12" s="181" t="s">
        <v>169</v>
      </c>
      <c r="K12" s="67">
        <v>34</v>
      </c>
      <c r="L12" s="67">
        <v>34</v>
      </c>
      <c r="M12" s="65">
        <f t="shared" si="0"/>
        <v>100</v>
      </c>
      <c r="N12" s="67">
        <v>34</v>
      </c>
      <c r="O12" s="67">
        <v>34</v>
      </c>
      <c r="P12" s="65">
        <f t="shared" si="1"/>
        <v>100</v>
      </c>
    </row>
    <row r="13" spans="1:20">
      <c r="A13" s="57" t="s">
        <v>51</v>
      </c>
      <c r="B13" s="67">
        <v>30</v>
      </c>
      <c r="C13" s="67">
        <v>29</v>
      </c>
      <c r="D13" s="65">
        <f t="shared" si="2"/>
        <v>103.44827586206897</v>
      </c>
      <c r="E13" s="181" t="s">
        <v>169</v>
      </c>
      <c r="F13" s="181" t="s">
        <v>169</v>
      </c>
      <c r="G13" s="181" t="s">
        <v>169</v>
      </c>
      <c r="H13" s="67">
        <v>30</v>
      </c>
      <c r="I13" s="67">
        <v>29</v>
      </c>
      <c r="J13" s="65">
        <f t="shared" si="3"/>
        <v>103.44827586206897</v>
      </c>
      <c r="K13" s="67">
        <v>43</v>
      </c>
      <c r="L13" s="67">
        <v>43</v>
      </c>
      <c r="M13" s="65">
        <f t="shared" si="0"/>
        <v>100</v>
      </c>
      <c r="N13" s="67">
        <v>42</v>
      </c>
      <c r="O13" s="67">
        <v>41</v>
      </c>
      <c r="P13" s="65">
        <f t="shared" si="1"/>
        <v>102.4390243902439</v>
      </c>
    </row>
    <row r="14" spans="1:20">
      <c r="A14" s="57" t="s">
        <v>52</v>
      </c>
      <c r="B14" s="67"/>
      <c r="C14" s="67"/>
      <c r="D14" s="65"/>
      <c r="E14" s="181"/>
      <c r="F14" s="181"/>
      <c r="G14" s="65"/>
      <c r="H14" s="67"/>
      <c r="I14" s="67"/>
      <c r="J14" s="65"/>
      <c r="K14" s="67"/>
      <c r="L14" s="67"/>
      <c r="M14" s="65"/>
      <c r="N14" s="67"/>
      <c r="O14" s="67"/>
      <c r="P14" s="65"/>
    </row>
    <row r="15" spans="1:20">
      <c r="A15" s="57" t="s">
        <v>53</v>
      </c>
      <c r="B15" s="67">
        <v>97</v>
      </c>
      <c r="C15" s="67">
        <v>99</v>
      </c>
      <c r="D15" s="65">
        <f t="shared" si="2"/>
        <v>97.979797979797979</v>
      </c>
      <c r="E15" s="67">
        <v>97</v>
      </c>
      <c r="F15" s="67">
        <v>99</v>
      </c>
      <c r="G15" s="65">
        <f t="shared" ref="G15:G17" si="4">E15/F15*100</f>
        <v>97.979797979797979</v>
      </c>
      <c r="H15" s="67">
        <v>50</v>
      </c>
      <c r="I15" s="67">
        <v>51</v>
      </c>
      <c r="J15" s="65">
        <f t="shared" si="3"/>
        <v>98.039215686274503</v>
      </c>
      <c r="K15" s="67">
        <v>38</v>
      </c>
      <c r="L15" s="67">
        <v>38</v>
      </c>
      <c r="M15" s="65">
        <f t="shared" si="0"/>
        <v>100</v>
      </c>
      <c r="N15" s="67">
        <v>97</v>
      </c>
      <c r="O15" s="67">
        <v>98</v>
      </c>
      <c r="P15" s="65">
        <f t="shared" si="1"/>
        <v>98.979591836734699</v>
      </c>
    </row>
    <row r="16" spans="1:20">
      <c r="A16" s="57" t="s">
        <v>54</v>
      </c>
      <c r="B16" s="67">
        <v>41</v>
      </c>
      <c r="C16" s="67">
        <v>41</v>
      </c>
      <c r="D16" s="65">
        <f t="shared" si="2"/>
        <v>100</v>
      </c>
      <c r="E16" s="181" t="s">
        <v>169</v>
      </c>
      <c r="F16" s="181" t="s">
        <v>169</v>
      </c>
      <c r="G16" s="181" t="s">
        <v>169</v>
      </c>
      <c r="H16" s="67">
        <v>41</v>
      </c>
      <c r="I16" s="67">
        <v>41</v>
      </c>
      <c r="J16" s="65">
        <f t="shared" si="3"/>
        <v>100</v>
      </c>
      <c r="K16" s="67">
        <v>35</v>
      </c>
      <c r="L16" s="67">
        <v>35</v>
      </c>
      <c r="M16" s="65">
        <f t="shared" si="0"/>
        <v>100</v>
      </c>
      <c r="N16" s="67">
        <v>36</v>
      </c>
      <c r="O16" s="67">
        <v>36</v>
      </c>
      <c r="P16" s="65">
        <f t="shared" si="1"/>
        <v>100</v>
      </c>
    </row>
    <row r="17" spans="1:16">
      <c r="A17" s="57" t="s">
        <v>55</v>
      </c>
      <c r="B17" s="67">
        <v>89</v>
      </c>
      <c r="C17" s="67">
        <v>87</v>
      </c>
      <c r="D17" s="65">
        <f t="shared" si="2"/>
        <v>102.29885057471265</v>
      </c>
      <c r="E17" s="67">
        <v>89</v>
      </c>
      <c r="F17" s="67">
        <v>87</v>
      </c>
      <c r="G17" s="65">
        <f t="shared" si="4"/>
        <v>102.29885057471265</v>
      </c>
      <c r="H17" s="67">
        <v>33</v>
      </c>
      <c r="I17" s="67">
        <v>32</v>
      </c>
      <c r="J17" s="65">
        <f t="shared" si="3"/>
        <v>103.125</v>
      </c>
      <c r="K17" s="67">
        <v>33</v>
      </c>
      <c r="L17" s="67">
        <v>33</v>
      </c>
      <c r="M17" s="65">
        <f t="shared" si="0"/>
        <v>100</v>
      </c>
      <c r="N17" s="67">
        <v>88</v>
      </c>
      <c r="O17" s="67">
        <v>86</v>
      </c>
      <c r="P17" s="65">
        <f t="shared" si="1"/>
        <v>102.32558139534885</v>
      </c>
    </row>
    <row r="18" spans="1:16" ht="14.25" customHeight="1">
      <c r="A18" s="57" t="s">
        <v>56</v>
      </c>
      <c r="B18" s="67">
        <v>44</v>
      </c>
      <c r="C18" s="67">
        <v>44</v>
      </c>
      <c r="D18" s="65">
        <f t="shared" si="2"/>
        <v>100</v>
      </c>
      <c r="E18" s="181" t="s">
        <v>169</v>
      </c>
      <c r="F18" s="181" t="s">
        <v>169</v>
      </c>
      <c r="G18" s="181" t="s">
        <v>169</v>
      </c>
      <c r="H18" s="67">
        <v>44</v>
      </c>
      <c r="I18" s="67">
        <v>44</v>
      </c>
      <c r="J18" s="65">
        <f t="shared" si="3"/>
        <v>100</v>
      </c>
      <c r="K18" s="67">
        <v>43</v>
      </c>
      <c r="L18" s="67">
        <v>43</v>
      </c>
      <c r="M18" s="65">
        <f t="shared" si="0"/>
        <v>100</v>
      </c>
      <c r="N18" s="67">
        <v>44</v>
      </c>
      <c r="O18" s="67">
        <v>44</v>
      </c>
      <c r="P18" s="65">
        <f t="shared" si="1"/>
        <v>100</v>
      </c>
    </row>
    <row r="19" spans="1:16">
      <c r="A19" s="57" t="s">
        <v>57</v>
      </c>
      <c r="B19" s="67">
        <v>32</v>
      </c>
      <c r="C19" s="67">
        <v>32</v>
      </c>
      <c r="D19" s="65">
        <f t="shared" si="2"/>
        <v>100</v>
      </c>
      <c r="E19" s="181" t="s">
        <v>169</v>
      </c>
      <c r="F19" s="181" t="s">
        <v>169</v>
      </c>
      <c r="G19" s="181" t="s">
        <v>169</v>
      </c>
      <c r="H19" s="67">
        <v>32</v>
      </c>
      <c r="I19" s="67">
        <v>32</v>
      </c>
      <c r="J19" s="65">
        <f t="shared" si="3"/>
        <v>100</v>
      </c>
      <c r="K19" s="67">
        <v>39</v>
      </c>
      <c r="L19" s="67">
        <v>39</v>
      </c>
      <c r="M19" s="65">
        <f t="shared" si="0"/>
        <v>100</v>
      </c>
      <c r="N19" s="67">
        <v>39</v>
      </c>
      <c r="O19" s="67">
        <v>39</v>
      </c>
      <c r="P19" s="65">
        <f t="shared" si="1"/>
        <v>100</v>
      </c>
    </row>
    <row r="20" spans="1:16">
      <c r="A20" s="57" t="s">
        <v>58</v>
      </c>
      <c r="B20" s="67">
        <v>34</v>
      </c>
      <c r="C20" s="67">
        <v>34</v>
      </c>
      <c r="D20" s="65">
        <f t="shared" si="2"/>
        <v>100</v>
      </c>
      <c r="E20" s="181" t="s">
        <v>169</v>
      </c>
      <c r="F20" s="181" t="s">
        <v>169</v>
      </c>
      <c r="G20" s="181" t="s">
        <v>169</v>
      </c>
      <c r="H20" s="67">
        <v>34</v>
      </c>
      <c r="I20" s="67">
        <v>34</v>
      </c>
      <c r="J20" s="65">
        <f t="shared" si="3"/>
        <v>100</v>
      </c>
      <c r="K20" s="67">
        <v>41</v>
      </c>
      <c r="L20" s="67">
        <v>41</v>
      </c>
      <c r="M20" s="65">
        <f t="shared" si="0"/>
        <v>100</v>
      </c>
      <c r="N20" s="67">
        <v>41</v>
      </c>
      <c r="O20" s="67">
        <v>41</v>
      </c>
      <c r="P20" s="65">
        <f t="shared" si="1"/>
        <v>100</v>
      </c>
    </row>
    <row r="21" spans="1:16">
      <c r="A21" s="154" t="s">
        <v>59</v>
      </c>
      <c r="B21" s="67">
        <v>53</v>
      </c>
      <c r="C21" s="67">
        <v>57</v>
      </c>
      <c r="D21" s="65">
        <f t="shared" si="2"/>
        <v>92.982456140350877</v>
      </c>
      <c r="E21" s="67">
        <v>106</v>
      </c>
      <c r="F21" s="67">
        <v>109</v>
      </c>
      <c r="G21" s="65">
        <f>E21/F21*100</f>
        <v>97.247706422018354</v>
      </c>
      <c r="H21" s="67">
        <v>45</v>
      </c>
      <c r="I21" s="67">
        <v>45</v>
      </c>
      <c r="J21" s="65">
        <f t="shared" si="3"/>
        <v>100</v>
      </c>
      <c r="K21" s="67">
        <v>39</v>
      </c>
      <c r="L21" s="67">
        <v>39</v>
      </c>
      <c r="M21" s="65">
        <f t="shared" si="0"/>
        <v>100</v>
      </c>
      <c r="N21" s="67">
        <v>44</v>
      </c>
      <c r="O21" s="67">
        <v>46</v>
      </c>
      <c r="P21" s="65">
        <f t="shared" si="1"/>
        <v>95.652173913043484</v>
      </c>
    </row>
    <row r="22" spans="1:16">
      <c r="A22" s="29"/>
      <c r="B22" s="159"/>
      <c r="C22" s="159"/>
      <c r="D22" s="159"/>
      <c r="E22" s="159"/>
      <c r="F22" s="159"/>
      <c r="G22" s="159"/>
      <c r="H22" s="159"/>
      <c r="I22" s="159"/>
      <c r="J22" s="159"/>
      <c r="K22" s="159"/>
      <c r="L22" s="159"/>
      <c r="M22" s="159"/>
      <c r="N22" s="159"/>
      <c r="O22" s="159"/>
      <c r="P22" s="159"/>
    </row>
    <row r="23" spans="1:16">
      <c r="A23" s="29"/>
      <c r="B23"/>
      <c r="C23"/>
      <c r="D23"/>
      <c r="E23"/>
      <c r="F23"/>
      <c r="G23"/>
      <c r="H23"/>
      <c r="I23"/>
      <c r="J23"/>
      <c r="K23"/>
      <c r="L23"/>
      <c r="M23"/>
      <c r="N23"/>
      <c r="O23"/>
      <c r="P23"/>
    </row>
    <row r="24" spans="1:16">
      <c r="B24"/>
      <c r="C24"/>
      <c r="D24"/>
      <c r="E24"/>
      <c r="F24"/>
    </row>
    <row r="25" spans="1:16">
      <c r="E25" s="60"/>
    </row>
    <row r="26" spans="1:16">
      <c r="E26" s="60"/>
    </row>
    <row r="27" spans="1:16">
      <c r="E27" s="60"/>
    </row>
    <row r="28" spans="1:16">
      <c r="E28" s="60"/>
    </row>
    <row r="29" spans="1:16">
      <c r="E29" s="60"/>
    </row>
    <row r="30" spans="1:16">
      <c r="E30" s="60"/>
    </row>
    <row r="31" spans="1:16">
      <c r="E31" s="60"/>
    </row>
    <row r="32" spans="1:16">
      <c r="E32" s="60"/>
    </row>
    <row r="33" spans="5:5">
      <c r="E33" s="60"/>
    </row>
  </sheetData>
  <mergeCells count="8">
    <mergeCell ref="K4:M5"/>
    <mergeCell ref="N4:P5"/>
    <mergeCell ref="E5:G5"/>
    <mergeCell ref="H5:J5"/>
    <mergeCell ref="A1:P1"/>
    <mergeCell ref="A4:A6"/>
    <mergeCell ref="B4:D5"/>
    <mergeCell ref="E4:J4"/>
  </mergeCells>
  <phoneticPr fontId="9" type="noConversion"/>
  <pageMargins left="0.78740157480314965" right="0.39370078740157483" top="0.39370078740157483" bottom="0.39370078740157483" header="0" footer="0.31496062992125984"/>
  <pageSetup paperSize="9" scale="96" firstPageNumber="4"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0"/>
  <sheetViews>
    <sheetView workbookViewId="0">
      <selection sqref="A1:K1"/>
    </sheetView>
  </sheetViews>
  <sheetFormatPr defaultRowHeight="12.75"/>
  <cols>
    <col min="1" max="1" width="15.5703125" style="110" customWidth="1"/>
    <col min="2" max="3" width="12.28515625" style="110" customWidth="1"/>
    <col min="4" max="4" width="11.5703125" style="110" customWidth="1"/>
    <col min="5" max="5" width="12" style="110" customWidth="1"/>
    <col min="6" max="6" width="11.85546875" style="110" customWidth="1"/>
    <col min="7" max="8" width="12.28515625" style="110" customWidth="1"/>
    <col min="9" max="9" width="11.5703125" style="110" customWidth="1"/>
    <col min="10" max="10" width="12" style="110" customWidth="1"/>
    <col min="11" max="11" width="11.85546875" style="110" customWidth="1"/>
    <col min="12" max="12" width="9.140625" style="109"/>
    <col min="13" max="16384" width="9.140625" style="110"/>
  </cols>
  <sheetData>
    <row r="1" spans="1:19" ht="17.25" customHeight="1">
      <c r="A1" s="266" t="s">
        <v>143</v>
      </c>
      <c r="B1" s="266"/>
      <c r="C1" s="266"/>
      <c r="D1" s="266"/>
      <c r="E1" s="266"/>
      <c r="F1" s="266"/>
      <c r="G1" s="266"/>
      <c r="H1" s="266"/>
      <c r="I1" s="266"/>
      <c r="J1" s="266"/>
      <c r="K1" s="266"/>
    </row>
    <row r="2" spans="1:19" ht="12" customHeight="1">
      <c r="A2" s="69"/>
      <c r="B2" s="69"/>
      <c r="C2" s="69"/>
      <c r="D2" s="69"/>
      <c r="E2" s="69"/>
      <c r="F2" s="69"/>
      <c r="G2" s="69"/>
      <c r="H2" s="69"/>
      <c r="I2" s="69"/>
      <c r="J2" s="69"/>
      <c r="K2" s="69"/>
    </row>
    <row r="3" spans="1:19">
      <c r="A3" s="111"/>
      <c r="B3" s="111"/>
      <c r="C3" s="111"/>
      <c r="D3" s="111"/>
      <c r="E3" s="111"/>
      <c r="F3" s="111"/>
      <c r="G3" s="111"/>
      <c r="H3" s="111"/>
      <c r="I3" s="111"/>
      <c r="J3" s="111"/>
      <c r="K3" s="112" t="s">
        <v>35</v>
      </c>
    </row>
    <row r="4" spans="1:19" ht="14.45" customHeight="1">
      <c r="A4" s="339"/>
      <c r="B4" s="344" t="s">
        <v>37</v>
      </c>
      <c r="C4" s="344"/>
      <c r="D4" s="345"/>
      <c r="E4" s="345"/>
      <c r="F4" s="345"/>
      <c r="G4" s="344" t="s">
        <v>38</v>
      </c>
      <c r="H4" s="344"/>
      <c r="I4" s="345"/>
      <c r="J4" s="345"/>
      <c r="K4" s="346"/>
    </row>
    <row r="5" spans="1:19" ht="16.899999999999999" customHeight="1">
      <c r="A5" s="339"/>
      <c r="B5" s="343" t="s">
        <v>125</v>
      </c>
      <c r="C5" s="343"/>
      <c r="D5" s="343"/>
      <c r="E5" s="344" t="s">
        <v>117</v>
      </c>
      <c r="F5" s="344"/>
      <c r="G5" s="343" t="s">
        <v>125</v>
      </c>
      <c r="H5" s="343"/>
      <c r="I5" s="343"/>
      <c r="J5" s="344" t="s">
        <v>117</v>
      </c>
      <c r="K5" s="340"/>
    </row>
    <row r="6" spans="1:19" ht="36" customHeight="1">
      <c r="A6" s="339"/>
      <c r="B6" s="107">
        <v>2026</v>
      </c>
      <c r="C6" s="107">
        <v>2025</v>
      </c>
      <c r="D6" s="107" t="s">
        <v>157</v>
      </c>
      <c r="E6" s="107">
        <v>2026</v>
      </c>
      <c r="F6" s="107">
        <v>2025</v>
      </c>
      <c r="G6" s="107">
        <v>2026</v>
      </c>
      <c r="H6" s="107">
        <v>2025</v>
      </c>
      <c r="I6" s="107" t="s">
        <v>157</v>
      </c>
      <c r="J6" s="107">
        <v>2026</v>
      </c>
      <c r="K6" s="108">
        <v>2025</v>
      </c>
    </row>
    <row r="7" spans="1:19" ht="12.75" customHeight="1">
      <c r="A7" s="156" t="s">
        <v>62</v>
      </c>
      <c r="B7" s="238">
        <v>159656</v>
      </c>
      <c r="C7" s="238">
        <v>160680</v>
      </c>
      <c r="D7" s="239">
        <v>99.4</v>
      </c>
      <c r="E7" s="238">
        <v>59</v>
      </c>
      <c r="F7" s="238">
        <v>59</v>
      </c>
      <c r="G7" s="238">
        <v>30909</v>
      </c>
      <c r="H7" s="238">
        <v>34171</v>
      </c>
      <c r="I7" s="239">
        <v>90.5</v>
      </c>
      <c r="J7" s="238">
        <v>421</v>
      </c>
      <c r="K7" s="238">
        <v>468</v>
      </c>
      <c r="L7" s="113"/>
      <c r="M7" s="114"/>
      <c r="N7" s="114"/>
      <c r="O7" s="114"/>
      <c r="P7" s="114"/>
      <c r="Q7" s="114"/>
      <c r="R7" s="114"/>
      <c r="S7" s="114"/>
    </row>
    <row r="8" spans="1:19" ht="12.75" customHeight="1">
      <c r="A8" s="57" t="s">
        <v>47</v>
      </c>
      <c r="B8" s="240">
        <v>354</v>
      </c>
      <c r="C8" s="240">
        <v>298</v>
      </c>
      <c r="D8" s="241">
        <v>118.8</v>
      </c>
      <c r="E8" s="240">
        <v>29</v>
      </c>
      <c r="F8" s="240">
        <v>29</v>
      </c>
      <c r="G8" s="184" t="s">
        <v>169</v>
      </c>
      <c r="H8" s="184" t="s">
        <v>169</v>
      </c>
      <c r="I8" s="184" t="s">
        <v>169</v>
      </c>
      <c r="J8" s="184" t="s">
        <v>169</v>
      </c>
      <c r="K8" s="184" t="s">
        <v>169</v>
      </c>
      <c r="L8" s="113"/>
      <c r="M8" s="114"/>
      <c r="N8" s="114"/>
      <c r="O8" s="114"/>
      <c r="P8" s="114"/>
      <c r="Q8" s="114"/>
      <c r="R8" s="114"/>
      <c r="S8" s="114"/>
    </row>
    <row r="9" spans="1:19" ht="12.75" customHeight="1">
      <c r="A9" s="57" t="s">
        <v>48</v>
      </c>
      <c r="B9" s="240">
        <v>388</v>
      </c>
      <c r="C9" s="240">
        <v>388</v>
      </c>
      <c r="D9" s="241">
        <v>100</v>
      </c>
      <c r="E9" s="240">
        <v>15</v>
      </c>
      <c r="F9" s="240">
        <v>15</v>
      </c>
      <c r="G9" s="240">
        <v>29</v>
      </c>
      <c r="H9" s="240">
        <v>36</v>
      </c>
      <c r="I9" s="241">
        <v>80.599999999999994</v>
      </c>
      <c r="J9" s="240">
        <v>82</v>
      </c>
      <c r="K9" s="240">
        <v>83</v>
      </c>
      <c r="L9" s="113"/>
      <c r="M9" s="114"/>
      <c r="N9" s="114"/>
      <c r="O9" s="114"/>
      <c r="P9" s="114"/>
      <c r="Q9" s="114"/>
      <c r="R9" s="114"/>
      <c r="S9" s="114"/>
    </row>
    <row r="10" spans="1:19" ht="12.75" customHeight="1">
      <c r="A10" s="57" t="s">
        <v>119</v>
      </c>
      <c r="B10" s="240">
        <v>91</v>
      </c>
      <c r="C10" s="240">
        <v>91</v>
      </c>
      <c r="D10" s="241">
        <v>100</v>
      </c>
      <c r="E10" s="240">
        <v>18</v>
      </c>
      <c r="F10" s="240">
        <v>18</v>
      </c>
      <c r="G10" s="184" t="s">
        <v>169</v>
      </c>
      <c r="H10" s="184" t="s">
        <v>169</v>
      </c>
      <c r="I10" s="184" t="s">
        <v>169</v>
      </c>
      <c r="J10" s="184" t="s">
        <v>169</v>
      </c>
      <c r="K10" s="184" t="s">
        <v>169</v>
      </c>
      <c r="L10" s="113"/>
      <c r="M10" s="114"/>
      <c r="N10" s="114"/>
      <c r="O10" s="114"/>
      <c r="P10" s="114"/>
      <c r="Q10" s="114"/>
      <c r="R10" s="114"/>
      <c r="S10" s="114"/>
    </row>
    <row r="11" spans="1:19" ht="12.75" customHeight="1">
      <c r="A11" s="57" t="s">
        <v>49</v>
      </c>
      <c r="B11" s="240">
        <v>256</v>
      </c>
      <c r="C11" s="240">
        <v>264</v>
      </c>
      <c r="D11" s="241">
        <v>97</v>
      </c>
      <c r="E11" s="240">
        <v>45</v>
      </c>
      <c r="F11" s="240">
        <v>48</v>
      </c>
      <c r="G11" s="240">
        <v>167</v>
      </c>
      <c r="H11" s="240">
        <v>167</v>
      </c>
      <c r="I11" s="241">
        <v>100</v>
      </c>
      <c r="J11" s="240">
        <v>208</v>
      </c>
      <c r="K11" s="240">
        <v>208</v>
      </c>
      <c r="L11" s="113"/>
      <c r="M11" s="114"/>
      <c r="N11" s="114"/>
      <c r="O11" s="114"/>
      <c r="P11" s="114"/>
      <c r="Q11" s="114"/>
      <c r="R11" s="114"/>
      <c r="S11" s="114"/>
    </row>
    <row r="12" spans="1:19" ht="12.75" customHeight="1">
      <c r="A12" s="57" t="s">
        <v>50</v>
      </c>
      <c r="B12" s="240">
        <v>121</v>
      </c>
      <c r="C12" s="240">
        <v>164</v>
      </c>
      <c r="D12" s="241">
        <v>73.8</v>
      </c>
      <c r="E12" s="240">
        <v>16</v>
      </c>
      <c r="F12" s="240">
        <v>16</v>
      </c>
      <c r="G12" s="240">
        <v>58</v>
      </c>
      <c r="H12" s="240">
        <v>85</v>
      </c>
      <c r="I12" s="241">
        <v>68.2</v>
      </c>
      <c r="J12" s="240">
        <v>133</v>
      </c>
      <c r="K12" s="240">
        <v>133</v>
      </c>
      <c r="L12" s="113"/>
      <c r="M12" s="114"/>
      <c r="N12" s="114"/>
      <c r="O12" s="114"/>
      <c r="P12" s="114"/>
      <c r="Q12" s="114"/>
      <c r="R12" s="114"/>
      <c r="S12" s="114"/>
    </row>
    <row r="13" spans="1:19" ht="12.75" customHeight="1">
      <c r="A13" s="57" t="s">
        <v>51</v>
      </c>
      <c r="B13" s="240">
        <v>675</v>
      </c>
      <c r="C13" s="240">
        <v>728</v>
      </c>
      <c r="D13" s="241">
        <v>92.7</v>
      </c>
      <c r="E13" s="240">
        <v>69</v>
      </c>
      <c r="F13" s="240">
        <v>69</v>
      </c>
      <c r="G13" s="240">
        <v>248</v>
      </c>
      <c r="H13" s="240">
        <v>222</v>
      </c>
      <c r="I13" s="241">
        <v>111.7</v>
      </c>
      <c r="J13" s="240">
        <v>63</v>
      </c>
      <c r="K13" s="240">
        <v>135</v>
      </c>
      <c r="L13" s="113"/>
      <c r="M13" s="114"/>
      <c r="N13" s="114"/>
      <c r="O13" s="114"/>
      <c r="P13" s="114"/>
      <c r="Q13" s="114"/>
      <c r="R13" s="114"/>
      <c r="S13" s="114"/>
    </row>
    <row r="14" spans="1:19" ht="12.75" customHeight="1">
      <c r="A14" s="57" t="s">
        <v>52</v>
      </c>
      <c r="B14" s="240"/>
      <c r="C14" s="240"/>
      <c r="D14" s="241"/>
      <c r="E14" s="240"/>
      <c r="F14" s="240"/>
      <c r="G14" s="240"/>
      <c r="H14" s="240"/>
      <c r="I14" s="241"/>
      <c r="J14" s="240"/>
      <c r="K14" s="240"/>
      <c r="L14" s="113"/>
      <c r="M14" s="114"/>
      <c r="N14" s="114"/>
      <c r="O14" s="114"/>
      <c r="P14" s="114"/>
      <c r="Q14" s="114"/>
      <c r="R14" s="114"/>
      <c r="S14" s="114"/>
    </row>
    <row r="15" spans="1:19" ht="12.75" customHeight="1">
      <c r="A15" s="57" t="s">
        <v>53</v>
      </c>
      <c r="B15" s="240">
        <v>10988</v>
      </c>
      <c r="C15" s="240">
        <v>9960</v>
      </c>
      <c r="D15" s="241">
        <v>110.3</v>
      </c>
      <c r="E15" s="240">
        <v>68</v>
      </c>
      <c r="F15" s="240">
        <v>69</v>
      </c>
      <c r="G15" s="240">
        <v>17521</v>
      </c>
      <c r="H15" s="240">
        <v>16996</v>
      </c>
      <c r="I15" s="241">
        <v>103.1</v>
      </c>
      <c r="J15" s="240">
        <v>537</v>
      </c>
      <c r="K15" s="240">
        <v>530</v>
      </c>
      <c r="L15" s="113"/>
      <c r="M15" s="114"/>
      <c r="N15" s="114"/>
      <c r="O15" s="114"/>
      <c r="P15" s="114"/>
      <c r="Q15" s="114"/>
      <c r="R15" s="114"/>
      <c r="S15" s="114"/>
    </row>
    <row r="16" spans="1:19" ht="12.75" customHeight="1">
      <c r="A16" s="57" t="s">
        <v>54</v>
      </c>
      <c r="B16" s="240">
        <v>21879</v>
      </c>
      <c r="C16" s="240">
        <v>22492</v>
      </c>
      <c r="D16" s="241">
        <v>97.3</v>
      </c>
      <c r="E16" s="240">
        <v>63</v>
      </c>
      <c r="F16" s="240">
        <v>62</v>
      </c>
      <c r="G16" s="184" t="s">
        <v>169</v>
      </c>
      <c r="H16" s="184" t="s">
        <v>169</v>
      </c>
      <c r="I16" s="184" t="s">
        <v>169</v>
      </c>
      <c r="J16" s="184" t="s">
        <v>169</v>
      </c>
      <c r="K16" s="184" t="s">
        <v>169</v>
      </c>
      <c r="L16" s="113"/>
      <c r="M16" s="114"/>
      <c r="N16" s="114"/>
      <c r="O16" s="114"/>
      <c r="P16" s="114"/>
      <c r="Q16" s="114"/>
      <c r="R16" s="114"/>
      <c r="S16" s="114"/>
    </row>
    <row r="17" spans="1:19" ht="12.75" customHeight="1">
      <c r="A17" s="57" t="s">
        <v>55</v>
      </c>
      <c r="B17" s="240">
        <v>15325</v>
      </c>
      <c r="C17" s="240">
        <v>15780</v>
      </c>
      <c r="D17" s="241">
        <v>97.1</v>
      </c>
      <c r="E17" s="240">
        <v>44</v>
      </c>
      <c r="F17" s="240">
        <v>46</v>
      </c>
      <c r="G17" s="240">
        <v>9537</v>
      </c>
      <c r="H17" s="240">
        <v>12823</v>
      </c>
      <c r="I17" s="241">
        <v>74.400000000000006</v>
      </c>
      <c r="J17" s="240">
        <v>374</v>
      </c>
      <c r="K17" s="240">
        <v>483</v>
      </c>
      <c r="L17" s="113"/>
      <c r="M17" s="114"/>
      <c r="N17" s="114"/>
      <c r="O17" s="114"/>
      <c r="P17" s="114"/>
      <c r="Q17" s="114"/>
      <c r="R17" s="114"/>
      <c r="S17" s="114"/>
    </row>
    <row r="18" spans="1:19" ht="12.75" customHeight="1">
      <c r="A18" s="57" t="s">
        <v>56</v>
      </c>
      <c r="B18" s="240">
        <v>47599</v>
      </c>
      <c r="C18" s="240">
        <v>49174</v>
      </c>
      <c r="D18" s="241">
        <v>96.8</v>
      </c>
      <c r="E18" s="240">
        <v>72</v>
      </c>
      <c r="F18" s="240">
        <v>71</v>
      </c>
      <c r="G18" s="184" t="s">
        <v>169</v>
      </c>
      <c r="H18" s="184" t="s">
        <v>169</v>
      </c>
      <c r="I18" s="184" t="s">
        <v>169</v>
      </c>
      <c r="J18" s="184" t="s">
        <v>169</v>
      </c>
      <c r="K18" s="184" t="s">
        <v>169</v>
      </c>
      <c r="L18" s="113"/>
      <c r="M18" s="114"/>
      <c r="N18" s="114"/>
      <c r="O18" s="114"/>
      <c r="P18" s="114"/>
      <c r="Q18" s="114"/>
      <c r="R18" s="114"/>
      <c r="S18" s="114"/>
    </row>
    <row r="19" spans="1:19" ht="12.75" customHeight="1">
      <c r="A19" s="57" t="s">
        <v>57</v>
      </c>
      <c r="B19" s="240">
        <v>11451</v>
      </c>
      <c r="C19" s="240">
        <v>12695</v>
      </c>
      <c r="D19" s="241">
        <v>90.2</v>
      </c>
      <c r="E19" s="240">
        <v>43</v>
      </c>
      <c r="F19" s="240">
        <v>48</v>
      </c>
      <c r="G19" s="240">
        <v>1455</v>
      </c>
      <c r="H19" s="240">
        <v>1680</v>
      </c>
      <c r="I19" s="241">
        <v>86.6</v>
      </c>
      <c r="J19" s="240">
        <v>375</v>
      </c>
      <c r="K19" s="240">
        <v>375</v>
      </c>
      <c r="L19" s="113"/>
      <c r="M19" s="114"/>
      <c r="N19" s="114"/>
      <c r="O19" s="114"/>
      <c r="P19" s="114"/>
      <c r="Q19" s="114"/>
      <c r="R19" s="114"/>
      <c r="S19" s="114"/>
    </row>
    <row r="20" spans="1:19" ht="12.75" customHeight="1">
      <c r="A20" s="57" t="s">
        <v>58</v>
      </c>
      <c r="B20" s="240">
        <v>9434</v>
      </c>
      <c r="C20" s="240">
        <v>9215</v>
      </c>
      <c r="D20" s="241">
        <v>102.4</v>
      </c>
      <c r="E20" s="240">
        <v>75</v>
      </c>
      <c r="F20" s="240">
        <v>72</v>
      </c>
      <c r="G20" s="240">
        <v>1785</v>
      </c>
      <c r="H20" s="240">
        <v>2047</v>
      </c>
      <c r="I20" s="241">
        <v>87.2</v>
      </c>
      <c r="J20" s="240">
        <v>402</v>
      </c>
      <c r="K20" s="240">
        <v>400</v>
      </c>
      <c r="L20" s="113"/>
      <c r="M20" s="114"/>
      <c r="N20" s="114"/>
      <c r="O20" s="114"/>
      <c r="P20" s="114"/>
      <c r="Q20" s="114"/>
      <c r="R20" s="114"/>
      <c r="S20" s="114"/>
    </row>
    <row r="21" spans="1:19" ht="12.75" customHeight="1">
      <c r="A21" s="154" t="s">
        <v>59</v>
      </c>
      <c r="B21" s="242">
        <v>41095</v>
      </c>
      <c r="C21" s="242">
        <v>39431</v>
      </c>
      <c r="D21" s="243">
        <v>104.2</v>
      </c>
      <c r="E21" s="242">
        <v>59</v>
      </c>
      <c r="F21" s="242">
        <v>60</v>
      </c>
      <c r="G21" s="242">
        <v>109</v>
      </c>
      <c r="H21" s="242">
        <v>115</v>
      </c>
      <c r="I21" s="243">
        <v>94.8</v>
      </c>
      <c r="J21" s="242">
        <v>160</v>
      </c>
      <c r="K21" s="242">
        <v>160</v>
      </c>
      <c r="L21" s="113"/>
      <c r="M21" s="114"/>
      <c r="N21" s="114"/>
      <c r="O21" s="114"/>
      <c r="P21" s="114"/>
      <c r="Q21" s="114"/>
      <c r="R21" s="114"/>
      <c r="S21" s="114"/>
    </row>
    <row r="22" spans="1:19" ht="12.75" customHeight="1">
      <c r="A22" s="29"/>
      <c r="B22" s="205"/>
      <c r="C22" s="205"/>
      <c r="D22" s="205"/>
      <c r="E22" s="205"/>
      <c r="F22" s="205"/>
      <c r="G22" s="205"/>
      <c r="H22" s="205"/>
      <c r="I22" s="205"/>
      <c r="J22" s="205"/>
      <c r="K22" s="205"/>
      <c r="L22" s="113"/>
      <c r="M22" s="114"/>
      <c r="N22" s="114"/>
      <c r="O22" s="114"/>
      <c r="P22" s="114"/>
      <c r="Q22" s="114"/>
      <c r="R22" s="114"/>
      <c r="S22" s="114"/>
    </row>
    <row r="23" spans="1:19" ht="12.75" customHeight="1">
      <c r="A23" s="115"/>
      <c r="B23" s="112"/>
      <c r="C23" s="112"/>
      <c r="D23" s="111"/>
      <c r="E23" s="111"/>
      <c r="F23" s="111"/>
      <c r="G23" s="116"/>
      <c r="H23" s="116"/>
      <c r="I23" s="116"/>
      <c r="J23" s="116"/>
      <c r="K23" s="117"/>
    </row>
    <row r="24" spans="1:19" ht="14.25" customHeight="1">
      <c r="A24" s="339"/>
      <c r="B24" s="344" t="s">
        <v>39</v>
      </c>
      <c r="C24" s="344"/>
      <c r="D24" s="345"/>
      <c r="E24" s="345"/>
      <c r="F24" s="345"/>
      <c r="G24" s="344" t="s">
        <v>40</v>
      </c>
      <c r="H24" s="344"/>
      <c r="I24" s="345"/>
      <c r="J24" s="345"/>
      <c r="K24" s="346"/>
    </row>
    <row r="25" spans="1:19" ht="14.25" customHeight="1">
      <c r="A25" s="339"/>
      <c r="B25" s="343" t="s">
        <v>125</v>
      </c>
      <c r="C25" s="343"/>
      <c r="D25" s="343"/>
      <c r="E25" s="344" t="s">
        <v>117</v>
      </c>
      <c r="F25" s="344"/>
      <c r="G25" s="343" t="s">
        <v>125</v>
      </c>
      <c r="H25" s="343"/>
      <c r="I25" s="343"/>
      <c r="J25" s="344" t="s">
        <v>117</v>
      </c>
      <c r="K25" s="340"/>
    </row>
    <row r="26" spans="1:19" ht="33.75">
      <c r="A26" s="339"/>
      <c r="B26" s="107">
        <v>2026</v>
      </c>
      <c r="C26" s="107">
        <v>2025</v>
      </c>
      <c r="D26" s="107" t="s">
        <v>157</v>
      </c>
      <c r="E26" s="107">
        <v>2026</v>
      </c>
      <c r="F26" s="107">
        <v>2025</v>
      </c>
      <c r="G26" s="107">
        <v>2026</v>
      </c>
      <c r="H26" s="107">
        <v>2025</v>
      </c>
      <c r="I26" s="107" t="s">
        <v>157</v>
      </c>
      <c r="J26" s="107">
        <v>2026</v>
      </c>
      <c r="K26" s="108">
        <v>2025</v>
      </c>
    </row>
    <row r="27" spans="1:19">
      <c r="A27" s="156" t="s">
        <v>62</v>
      </c>
      <c r="B27" s="238">
        <v>214405</v>
      </c>
      <c r="C27" s="238">
        <v>219503</v>
      </c>
      <c r="D27" s="239">
        <v>97.7</v>
      </c>
      <c r="E27" s="238">
        <v>66</v>
      </c>
      <c r="F27" s="238">
        <v>64</v>
      </c>
      <c r="G27" s="238">
        <v>55746</v>
      </c>
      <c r="H27" s="238">
        <v>58057</v>
      </c>
      <c r="I27" s="239">
        <v>96</v>
      </c>
      <c r="J27" s="238">
        <v>79</v>
      </c>
      <c r="K27" s="238">
        <v>76</v>
      </c>
    </row>
    <row r="28" spans="1:19">
      <c r="A28" s="57" t="s">
        <v>47</v>
      </c>
      <c r="B28" s="240">
        <v>306</v>
      </c>
      <c r="C28" s="240">
        <v>266</v>
      </c>
      <c r="D28" s="241">
        <v>115</v>
      </c>
      <c r="E28" s="240">
        <v>36</v>
      </c>
      <c r="F28" s="240">
        <v>18</v>
      </c>
      <c r="G28" s="240">
        <v>103</v>
      </c>
      <c r="H28" s="240">
        <v>123</v>
      </c>
      <c r="I28" s="241">
        <v>83.7</v>
      </c>
      <c r="J28" s="240">
        <v>25</v>
      </c>
      <c r="K28" s="240">
        <v>23</v>
      </c>
    </row>
    <row r="29" spans="1:19">
      <c r="A29" s="57" t="s">
        <v>48</v>
      </c>
      <c r="B29" s="240">
        <v>258</v>
      </c>
      <c r="C29" s="240">
        <v>240</v>
      </c>
      <c r="D29" s="241">
        <v>107.5</v>
      </c>
      <c r="E29" s="240">
        <v>10</v>
      </c>
      <c r="F29" s="240">
        <v>10</v>
      </c>
      <c r="G29" s="240">
        <v>33</v>
      </c>
      <c r="H29" s="240">
        <v>35</v>
      </c>
      <c r="I29" s="241">
        <v>94.3</v>
      </c>
      <c r="J29" s="240">
        <v>18</v>
      </c>
      <c r="K29" s="240">
        <v>7</v>
      </c>
    </row>
    <row r="30" spans="1:19">
      <c r="A30" s="57" t="s">
        <v>119</v>
      </c>
      <c r="B30" s="240">
        <v>49</v>
      </c>
      <c r="C30" s="240">
        <v>43</v>
      </c>
      <c r="D30" s="241">
        <v>114</v>
      </c>
      <c r="E30" s="240">
        <v>30</v>
      </c>
      <c r="F30" s="240">
        <v>40</v>
      </c>
      <c r="G30" s="240">
        <v>31</v>
      </c>
      <c r="H30" s="240">
        <v>23</v>
      </c>
      <c r="I30" s="241">
        <v>134.80000000000001</v>
      </c>
      <c r="J30" s="240">
        <v>17</v>
      </c>
      <c r="K30" s="240">
        <v>18</v>
      </c>
    </row>
    <row r="31" spans="1:19">
      <c r="A31" s="57" t="s">
        <v>49</v>
      </c>
      <c r="B31" s="240">
        <v>331</v>
      </c>
      <c r="C31" s="240">
        <v>345</v>
      </c>
      <c r="D31" s="241">
        <v>95.9</v>
      </c>
      <c r="E31" s="240">
        <v>80</v>
      </c>
      <c r="F31" s="240">
        <v>46</v>
      </c>
      <c r="G31" s="240">
        <v>283</v>
      </c>
      <c r="H31" s="240">
        <v>286</v>
      </c>
      <c r="I31" s="241">
        <v>99</v>
      </c>
      <c r="J31" s="240">
        <v>87</v>
      </c>
      <c r="K31" s="240">
        <v>87</v>
      </c>
    </row>
    <row r="32" spans="1:19">
      <c r="A32" s="57" t="s">
        <v>50</v>
      </c>
      <c r="B32" s="240">
        <v>420</v>
      </c>
      <c r="C32" s="240">
        <v>365</v>
      </c>
      <c r="D32" s="241">
        <v>115.1</v>
      </c>
      <c r="E32" s="240">
        <v>43</v>
      </c>
      <c r="F32" s="240">
        <v>36</v>
      </c>
      <c r="G32" s="240">
        <v>68</v>
      </c>
      <c r="H32" s="240">
        <v>25</v>
      </c>
      <c r="I32" s="241">
        <v>272</v>
      </c>
      <c r="J32" s="240">
        <v>14</v>
      </c>
      <c r="K32" s="240">
        <v>14</v>
      </c>
    </row>
    <row r="33" spans="1:13">
      <c r="A33" s="57" t="s">
        <v>51</v>
      </c>
      <c r="B33" s="240">
        <v>1187</v>
      </c>
      <c r="C33" s="240">
        <v>1184</v>
      </c>
      <c r="D33" s="241">
        <v>100.3</v>
      </c>
      <c r="E33" s="240">
        <v>91</v>
      </c>
      <c r="F33" s="240">
        <v>91</v>
      </c>
      <c r="G33" s="240">
        <v>159</v>
      </c>
      <c r="H33" s="240">
        <v>135</v>
      </c>
      <c r="I33" s="241">
        <v>117.8</v>
      </c>
      <c r="J33" s="240">
        <v>98</v>
      </c>
      <c r="K33" s="240">
        <v>98</v>
      </c>
    </row>
    <row r="34" spans="1:13">
      <c r="A34" s="57" t="s">
        <v>52</v>
      </c>
      <c r="B34" s="240"/>
      <c r="C34" s="240"/>
      <c r="D34" s="241"/>
      <c r="E34" s="240"/>
      <c r="F34" s="240"/>
      <c r="G34" s="240"/>
      <c r="H34" s="240"/>
      <c r="I34" s="241"/>
      <c r="J34" s="240"/>
      <c r="K34" s="240"/>
    </row>
    <row r="35" spans="1:13">
      <c r="A35" s="57" t="s">
        <v>53</v>
      </c>
      <c r="B35" s="240">
        <v>12203</v>
      </c>
      <c r="C35" s="240">
        <v>11986</v>
      </c>
      <c r="D35" s="241">
        <v>101.8</v>
      </c>
      <c r="E35" s="240">
        <v>58</v>
      </c>
      <c r="F35" s="240">
        <v>58</v>
      </c>
      <c r="G35" s="240">
        <v>1574</v>
      </c>
      <c r="H35" s="240">
        <v>1624</v>
      </c>
      <c r="I35" s="241">
        <v>96.9</v>
      </c>
      <c r="J35" s="240">
        <v>77</v>
      </c>
      <c r="K35" s="240">
        <v>73</v>
      </c>
    </row>
    <row r="36" spans="1:13">
      <c r="A36" s="57" t="s">
        <v>54</v>
      </c>
      <c r="B36" s="240">
        <v>25566</v>
      </c>
      <c r="C36" s="240">
        <v>26465</v>
      </c>
      <c r="D36" s="241">
        <v>96.6</v>
      </c>
      <c r="E36" s="240">
        <v>64</v>
      </c>
      <c r="F36" s="240">
        <v>57</v>
      </c>
      <c r="G36" s="240">
        <v>12608</v>
      </c>
      <c r="H36" s="240">
        <v>12823</v>
      </c>
      <c r="I36" s="241">
        <v>98.3</v>
      </c>
      <c r="J36" s="240">
        <v>81</v>
      </c>
      <c r="K36" s="240">
        <v>80</v>
      </c>
    </row>
    <row r="37" spans="1:13">
      <c r="A37" s="57" t="s">
        <v>55</v>
      </c>
      <c r="B37" s="240">
        <v>18619</v>
      </c>
      <c r="C37" s="240">
        <v>18513</v>
      </c>
      <c r="D37" s="241">
        <v>100.6</v>
      </c>
      <c r="E37" s="240">
        <v>56</v>
      </c>
      <c r="F37" s="240">
        <v>60</v>
      </c>
      <c r="G37" s="240">
        <v>3965</v>
      </c>
      <c r="H37" s="240">
        <v>3982</v>
      </c>
      <c r="I37" s="241">
        <v>99.6</v>
      </c>
      <c r="J37" s="240">
        <v>64</v>
      </c>
      <c r="K37" s="240">
        <v>64</v>
      </c>
    </row>
    <row r="38" spans="1:13">
      <c r="A38" s="57" t="s">
        <v>56</v>
      </c>
      <c r="B38" s="240">
        <v>64116</v>
      </c>
      <c r="C38" s="240">
        <v>67185</v>
      </c>
      <c r="D38" s="241">
        <v>95.4</v>
      </c>
      <c r="E38" s="240">
        <v>78</v>
      </c>
      <c r="F38" s="240">
        <v>75</v>
      </c>
      <c r="G38" s="240">
        <v>20640</v>
      </c>
      <c r="H38" s="240">
        <v>22111</v>
      </c>
      <c r="I38" s="241">
        <v>93.3</v>
      </c>
      <c r="J38" s="240">
        <v>79</v>
      </c>
      <c r="K38" s="240">
        <v>81</v>
      </c>
    </row>
    <row r="39" spans="1:13">
      <c r="A39" s="57" t="s">
        <v>57</v>
      </c>
      <c r="B39" s="240">
        <v>26305</v>
      </c>
      <c r="C39" s="240">
        <v>28505</v>
      </c>
      <c r="D39" s="241">
        <v>92.3</v>
      </c>
      <c r="E39" s="240">
        <v>63</v>
      </c>
      <c r="F39" s="240">
        <v>62</v>
      </c>
      <c r="G39" s="240">
        <v>4149</v>
      </c>
      <c r="H39" s="240">
        <v>4685</v>
      </c>
      <c r="I39" s="241">
        <v>88.6</v>
      </c>
      <c r="J39" s="240">
        <v>80</v>
      </c>
      <c r="K39" s="240">
        <v>80</v>
      </c>
    </row>
    <row r="40" spans="1:13">
      <c r="A40" s="57" t="s">
        <v>58</v>
      </c>
      <c r="B40" s="240">
        <v>9590</v>
      </c>
      <c r="C40" s="240">
        <v>10267</v>
      </c>
      <c r="D40" s="241">
        <v>93.4</v>
      </c>
      <c r="E40" s="240">
        <v>70</v>
      </c>
      <c r="F40" s="240">
        <v>65</v>
      </c>
      <c r="G40" s="240">
        <v>1273</v>
      </c>
      <c r="H40" s="240">
        <v>1682</v>
      </c>
      <c r="I40" s="241">
        <v>75.7</v>
      </c>
      <c r="J40" s="240">
        <v>64</v>
      </c>
      <c r="K40" s="240">
        <v>63</v>
      </c>
    </row>
    <row r="41" spans="1:13">
      <c r="A41" s="154" t="s">
        <v>59</v>
      </c>
      <c r="B41" s="242">
        <v>55455</v>
      </c>
      <c r="C41" s="242">
        <v>54139</v>
      </c>
      <c r="D41" s="243">
        <v>102.4</v>
      </c>
      <c r="E41" s="242">
        <v>58</v>
      </c>
      <c r="F41" s="242">
        <v>58</v>
      </c>
      <c r="G41" s="242">
        <v>10860</v>
      </c>
      <c r="H41" s="242">
        <v>10523</v>
      </c>
      <c r="I41" s="243">
        <v>103.2</v>
      </c>
      <c r="J41" s="242">
        <v>67</v>
      </c>
      <c r="K41" s="242">
        <v>65</v>
      </c>
    </row>
    <row r="42" spans="1:13">
      <c r="A42" s="29"/>
      <c r="B42" s="205"/>
      <c r="C42" s="205"/>
      <c r="D42" s="205"/>
      <c r="E42" s="205"/>
      <c r="F42" s="205"/>
      <c r="G42" s="205"/>
      <c r="H42" s="205"/>
      <c r="I42" s="205"/>
      <c r="J42" s="205"/>
      <c r="K42" s="205"/>
    </row>
    <row r="43" spans="1:13" ht="12.75" customHeight="1">
      <c r="A43" s="115"/>
      <c r="B43" s="111"/>
      <c r="C43" s="111"/>
      <c r="D43" s="111"/>
      <c r="E43" s="111"/>
      <c r="F43" s="111"/>
      <c r="G43" s="116"/>
      <c r="H43" s="116"/>
      <c r="I43" s="116"/>
      <c r="J43" s="116"/>
      <c r="K43" s="112"/>
    </row>
    <row r="44" spans="1:13" ht="15.75" customHeight="1">
      <c r="A44" s="339"/>
      <c r="B44" s="340" t="s">
        <v>41</v>
      </c>
      <c r="C44" s="341"/>
      <c r="D44" s="341"/>
      <c r="E44" s="341"/>
      <c r="F44" s="342"/>
      <c r="G44" s="340" t="s">
        <v>42</v>
      </c>
      <c r="H44" s="341"/>
      <c r="I44" s="341"/>
      <c r="J44" s="341"/>
      <c r="K44" s="341"/>
    </row>
    <row r="45" spans="1:13" ht="15.75" customHeight="1">
      <c r="A45" s="339"/>
      <c r="B45" s="343" t="s">
        <v>125</v>
      </c>
      <c r="C45" s="343"/>
      <c r="D45" s="343"/>
      <c r="E45" s="344" t="s">
        <v>117</v>
      </c>
      <c r="F45" s="344"/>
      <c r="G45" s="343" t="s">
        <v>125</v>
      </c>
      <c r="H45" s="343"/>
      <c r="I45" s="343"/>
      <c r="J45" s="344" t="s">
        <v>117</v>
      </c>
      <c r="K45" s="340"/>
    </row>
    <row r="46" spans="1:13" ht="33.75">
      <c r="A46" s="339"/>
      <c r="B46" s="107">
        <v>2026</v>
      </c>
      <c r="C46" s="107">
        <v>2025</v>
      </c>
      <c r="D46" s="107" t="s">
        <v>157</v>
      </c>
      <c r="E46" s="107">
        <v>2026</v>
      </c>
      <c r="F46" s="107">
        <v>2025</v>
      </c>
      <c r="G46" s="107">
        <v>2026</v>
      </c>
      <c r="H46" s="107">
        <v>2025</v>
      </c>
      <c r="I46" s="107" t="s">
        <v>157</v>
      </c>
      <c r="J46" s="107">
        <v>2026</v>
      </c>
      <c r="K46" s="108">
        <v>2025</v>
      </c>
      <c r="M46" s="118"/>
    </row>
    <row r="47" spans="1:13">
      <c r="A47" s="156" t="s">
        <v>62</v>
      </c>
      <c r="B47" s="238">
        <v>98853</v>
      </c>
      <c r="C47" s="238">
        <v>94005</v>
      </c>
      <c r="D47" s="239">
        <v>105.2</v>
      </c>
      <c r="E47" s="238">
        <v>54</v>
      </c>
      <c r="F47" s="238">
        <v>53</v>
      </c>
      <c r="G47" s="238">
        <v>299</v>
      </c>
      <c r="H47" s="238">
        <v>278</v>
      </c>
      <c r="I47" s="239">
        <v>107.6</v>
      </c>
      <c r="J47" s="238">
        <v>49</v>
      </c>
      <c r="K47" s="238">
        <v>47</v>
      </c>
      <c r="L47" s="39"/>
    </row>
    <row r="48" spans="1:13">
      <c r="A48" s="57" t="s">
        <v>48</v>
      </c>
      <c r="B48" s="240">
        <v>5</v>
      </c>
      <c r="C48" s="240">
        <v>4</v>
      </c>
      <c r="D48" s="241">
        <v>125</v>
      </c>
      <c r="E48" s="240">
        <v>4</v>
      </c>
      <c r="F48" s="240">
        <v>1</v>
      </c>
      <c r="G48" s="240">
        <v>18</v>
      </c>
      <c r="H48" s="240">
        <v>27</v>
      </c>
      <c r="I48" s="241">
        <v>66.7</v>
      </c>
      <c r="J48" s="240">
        <v>21</v>
      </c>
      <c r="K48" s="240">
        <v>22</v>
      </c>
      <c r="L48" s="39"/>
    </row>
    <row r="49" spans="1:17">
      <c r="A49" s="57" t="s">
        <v>119</v>
      </c>
      <c r="B49" s="240">
        <v>53</v>
      </c>
      <c r="C49" s="240">
        <v>37</v>
      </c>
      <c r="D49" s="241">
        <v>143.19999999999999</v>
      </c>
      <c r="E49" s="240">
        <v>33</v>
      </c>
      <c r="F49" s="240">
        <v>34</v>
      </c>
      <c r="G49" s="184" t="s">
        <v>169</v>
      </c>
      <c r="H49" s="184" t="s">
        <v>169</v>
      </c>
      <c r="I49" s="184" t="s">
        <v>169</v>
      </c>
      <c r="J49" s="184" t="s">
        <v>169</v>
      </c>
      <c r="K49" s="184" t="s">
        <v>169</v>
      </c>
      <c r="L49" s="39"/>
    </row>
    <row r="50" spans="1:17">
      <c r="A50" s="57" t="s">
        <v>49</v>
      </c>
      <c r="B50" s="240">
        <v>140</v>
      </c>
      <c r="C50" s="240">
        <v>121</v>
      </c>
      <c r="D50" s="241">
        <v>115.7</v>
      </c>
      <c r="E50" s="240">
        <v>33</v>
      </c>
      <c r="F50" s="240">
        <v>36</v>
      </c>
      <c r="G50" s="184" t="s">
        <v>169</v>
      </c>
      <c r="H50" s="184" t="s">
        <v>169</v>
      </c>
      <c r="I50" s="184" t="s">
        <v>169</v>
      </c>
      <c r="J50" s="184" t="s">
        <v>169</v>
      </c>
      <c r="K50" s="184" t="s">
        <v>169</v>
      </c>
      <c r="L50" s="39"/>
    </row>
    <row r="51" spans="1:17">
      <c r="A51" s="57" t="s">
        <v>51</v>
      </c>
      <c r="B51" s="240">
        <v>340</v>
      </c>
      <c r="C51" s="240">
        <v>372</v>
      </c>
      <c r="D51" s="241">
        <v>91.4</v>
      </c>
      <c r="E51" s="240">
        <v>64</v>
      </c>
      <c r="F51" s="240">
        <v>66</v>
      </c>
      <c r="G51" s="184" t="s">
        <v>169</v>
      </c>
      <c r="H51" s="184" t="s">
        <v>169</v>
      </c>
      <c r="I51" s="184" t="s">
        <v>169</v>
      </c>
      <c r="J51" s="184" t="s">
        <v>169</v>
      </c>
      <c r="K51" s="184" t="s">
        <v>169</v>
      </c>
      <c r="L51" s="39"/>
    </row>
    <row r="52" spans="1:17">
      <c r="A52" s="57" t="s">
        <v>52</v>
      </c>
      <c r="B52" s="240"/>
      <c r="C52" s="240"/>
      <c r="D52" s="241"/>
      <c r="E52" s="240"/>
      <c r="F52" s="240"/>
      <c r="G52" s="184"/>
      <c r="H52" s="184"/>
      <c r="I52" s="184"/>
      <c r="J52" s="184"/>
      <c r="K52" s="184"/>
      <c r="L52" s="206"/>
      <c r="M52" s="109"/>
      <c r="N52" s="109"/>
      <c r="O52" s="109"/>
      <c r="P52" s="109"/>
      <c r="Q52" s="109"/>
    </row>
    <row r="53" spans="1:17">
      <c r="A53" s="57" t="s">
        <v>53</v>
      </c>
      <c r="B53" s="240">
        <v>2807</v>
      </c>
      <c r="C53" s="240">
        <v>3306</v>
      </c>
      <c r="D53" s="241">
        <v>84.9</v>
      </c>
      <c r="E53" s="240">
        <v>33</v>
      </c>
      <c r="F53" s="240">
        <v>38</v>
      </c>
      <c r="G53" s="184" t="s">
        <v>169</v>
      </c>
      <c r="H53" s="184" t="s">
        <v>169</v>
      </c>
      <c r="I53" s="184" t="s">
        <v>169</v>
      </c>
      <c r="J53" s="184" t="s">
        <v>169</v>
      </c>
      <c r="K53" s="184" t="s">
        <v>169</v>
      </c>
      <c r="L53" s="39"/>
      <c r="M53" s="109"/>
      <c r="N53" s="109"/>
      <c r="O53" s="109"/>
      <c r="P53" s="109"/>
      <c r="Q53" s="109"/>
    </row>
    <row r="54" spans="1:17">
      <c r="A54" s="57" t="s">
        <v>54</v>
      </c>
      <c r="B54" s="240">
        <v>9759</v>
      </c>
      <c r="C54" s="240">
        <v>9813</v>
      </c>
      <c r="D54" s="241">
        <v>99.4</v>
      </c>
      <c r="E54" s="240">
        <v>49</v>
      </c>
      <c r="F54" s="240">
        <v>51</v>
      </c>
      <c r="G54" s="240">
        <v>196</v>
      </c>
      <c r="H54" s="240">
        <v>188</v>
      </c>
      <c r="I54" s="241">
        <v>104.3</v>
      </c>
      <c r="J54" s="240">
        <v>49</v>
      </c>
      <c r="K54" s="240">
        <v>49</v>
      </c>
      <c r="M54" s="109"/>
      <c r="N54" s="109"/>
      <c r="O54" s="109"/>
      <c r="P54" s="109"/>
      <c r="Q54" s="109"/>
    </row>
    <row r="55" spans="1:17">
      <c r="A55" s="57" t="s">
        <v>55</v>
      </c>
      <c r="B55" s="240">
        <v>10300</v>
      </c>
      <c r="C55" s="240">
        <v>9596</v>
      </c>
      <c r="D55" s="241">
        <v>107.3</v>
      </c>
      <c r="E55" s="240">
        <v>51</v>
      </c>
      <c r="F55" s="240">
        <v>50</v>
      </c>
      <c r="G55" s="184" t="s">
        <v>169</v>
      </c>
      <c r="H55" s="184" t="s">
        <v>169</v>
      </c>
      <c r="I55" s="184" t="s">
        <v>169</v>
      </c>
      <c r="J55" s="184" t="s">
        <v>169</v>
      </c>
      <c r="K55" s="184" t="s">
        <v>169</v>
      </c>
      <c r="M55" s="109"/>
      <c r="N55" s="109"/>
      <c r="O55" s="109"/>
      <c r="P55" s="109"/>
      <c r="Q55" s="109"/>
    </row>
    <row r="56" spans="1:17">
      <c r="A56" s="57" t="s">
        <v>56</v>
      </c>
      <c r="B56" s="240">
        <v>24878</v>
      </c>
      <c r="C56" s="240">
        <v>23043</v>
      </c>
      <c r="D56" s="241">
        <v>108</v>
      </c>
      <c r="E56" s="240">
        <v>48</v>
      </c>
      <c r="F56" s="240">
        <v>47</v>
      </c>
      <c r="G56" s="184" t="s">
        <v>169</v>
      </c>
      <c r="H56" s="184" t="s">
        <v>169</v>
      </c>
      <c r="I56" s="184" t="s">
        <v>169</v>
      </c>
      <c r="J56" s="184" t="s">
        <v>169</v>
      </c>
      <c r="K56" s="184" t="s">
        <v>169</v>
      </c>
      <c r="M56" s="109"/>
      <c r="N56" s="109"/>
      <c r="O56" s="109"/>
      <c r="P56" s="109"/>
      <c r="Q56" s="109"/>
    </row>
    <row r="57" spans="1:17">
      <c r="A57" s="57" t="s">
        <v>57</v>
      </c>
      <c r="B57" s="240">
        <v>14414</v>
      </c>
      <c r="C57" s="240">
        <v>14088</v>
      </c>
      <c r="D57" s="241">
        <v>102.3</v>
      </c>
      <c r="E57" s="240">
        <v>53</v>
      </c>
      <c r="F57" s="240">
        <v>56</v>
      </c>
      <c r="G57" s="184" t="s">
        <v>169</v>
      </c>
      <c r="H57" s="184" t="s">
        <v>169</v>
      </c>
      <c r="I57" s="184" t="s">
        <v>169</v>
      </c>
      <c r="J57" s="184" t="s">
        <v>169</v>
      </c>
      <c r="K57" s="184" t="s">
        <v>169</v>
      </c>
    </row>
    <row r="58" spans="1:17">
      <c r="A58" s="57" t="s">
        <v>58</v>
      </c>
      <c r="B58" s="240">
        <v>6174</v>
      </c>
      <c r="C58" s="240">
        <v>5894</v>
      </c>
      <c r="D58" s="241">
        <v>104.8</v>
      </c>
      <c r="E58" s="240">
        <v>47</v>
      </c>
      <c r="F58" s="240">
        <v>46</v>
      </c>
      <c r="G58" s="184" t="s">
        <v>169</v>
      </c>
      <c r="H58" s="184" t="s">
        <v>169</v>
      </c>
      <c r="I58" s="184" t="s">
        <v>169</v>
      </c>
      <c r="J58" s="184" t="s">
        <v>169</v>
      </c>
      <c r="K58" s="184" t="s">
        <v>169</v>
      </c>
    </row>
    <row r="59" spans="1:17">
      <c r="A59" s="154" t="s">
        <v>59</v>
      </c>
      <c r="B59" s="242">
        <v>29983</v>
      </c>
      <c r="C59" s="242">
        <v>27731</v>
      </c>
      <c r="D59" s="243">
        <v>108.1</v>
      </c>
      <c r="E59" s="242">
        <v>72</v>
      </c>
      <c r="F59" s="242">
        <v>70</v>
      </c>
      <c r="G59" s="242">
        <v>85</v>
      </c>
      <c r="H59" s="242">
        <v>63</v>
      </c>
      <c r="I59" s="243">
        <v>134.9</v>
      </c>
      <c r="J59" s="242">
        <v>55</v>
      </c>
      <c r="K59" s="242">
        <v>50</v>
      </c>
    </row>
    <row r="60" spans="1:17">
      <c r="B60" s="1"/>
      <c r="C60" s="1"/>
      <c r="D60" s="1"/>
      <c r="E60" s="1"/>
      <c r="F60" s="1"/>
      <c r="G60" s="1"/>
      <c r="H60" s="1"/>
      <c r="I60" s="1"/>
      <c r="J60" s="1"/>
      <c r="K60" s="1"/>
    </row>
  </sheetData>
  <mergeCells count="22">
    <mergeCell ref="A1:K1"/>
    <mergeCell ref="A4:A6"/>
    <mergeCell ref="B4:F4"/>
    <mergeCell ref="G4:K4"/>
    <mergeCell ref="B5:D5"/>
    <mergeCell ref="E5:F5"/>
    <mergeCell ref="G5:I5"/>
    <mergeCell ref="J5:K5"/>
    <mergeCell ref="A24:A26"/>
    <mergeCell ref="B24:F24"/>
    <mergeCell ref="G24:K24"/>
    <mergeCell ref="B25:D25"/>
    <mergeCell ref="E25:F25"/>
    <mergeCell ref="G25:I25"/>
    <mergeCell ref="J25:K25"/>
    <mergeCell ref="A44:A46"/>
    <mergeCell ref="B44:F44"/>
    <mergeCell ref="G44:K44"/>
    <mergeCell ref="B45:D45"/>
    <mergeCell ref="E45:F45"/>
    <mergeCell ref="G45:I45"/>
    <mergeCell ref="J45:K45"/>
  </mergeCells>
  <phoneticPr fontId="9" type="noConversion"/>
  <pageMargins left="0.78740157480314965" right="0.39370078740157483" top="0.39370078740157483" bottom="0.39370078740157483" header="0" footer="0.31496062992125984"/>
  <pageSetup paperSize="9" firstPageNumber="31" orientation="landscape" useFirstPageNumber="1" r:id="rId1"/>
  <headerFooter alignWithMargins="0"/>
  <rowBreaks count="2" manualBreakCount="2">
    <brk id="22" max="16383" man="1"/>
    <brk id="4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41" sqref="A41"/>
    </sheetView>
  </sheetViews>
  <sheetFormatPr defaultRowHeight="15"/>
  <cols>
    <col min="1" max="1" width="20.42578125" style="214" customWidth="1"/>
    <col min="2" max="7" width="18.85546875" style="214" customWidth="1"/>
    <col min="8" max="16384" width="9.140625" style="214"/>
  </cols>
  <sheetData>
    <row r="1" spans="1:7" ht="18" customHeight="1">
      <c r="A1" s="266" t="s">
        <v>144</v>
      </c>
      <c r="B1" s="266"/>
      <c r="C1" s="266"/>
      <c r="D1" s="266"/>
      <c r="E1" s="266"/>
      <c r="F1" s="266"/>
      <c r="G1" s="266"/>
    </row>
    <row r="2" spans="1:7" ht="12.75" customHeight="1">
      <c r="A2" s="213"/>
      <c r="B2" s="213"/>
      <c r="C2" s="213"/>
      <c r="D2" s="213"/>
      <c r="E2" s="213"/>
      <c r="F2" s="213"/>
      <c r="G2" s="213"/>
    </row>
    <row r="3" spans="1:7" ht="12.75" customHeight="1">
      <c r="A3" s="104"/>
      <c r="B3" s="104"/>
      <c r="C3" s="104"/>
      <c r="D3" s="104"/>
      <c r="E3" s="105"/>
      <c r="F3" s="105"/>
      <c r="G3" s="106" t="s">
        <v>35</v>
      </c>
    </row>
    <row r="4" spans="1:7" ht="12.75" customHeight="1">
      <c r="A4" s="347"/>
      <c r="B4" s="354" t="s">
        <v>14</v>
      </c>
      <c r="C4" s="354"/>
      <c r="D4" s="354"/>
      <c r="E4" s="354" t="s">
        <v>16</v>
      </c>
      <c r="F4" s="354"/>
      <c r="G4" s="355"/>
    </row>
    <row r="5" spans="1:7" ht="12.75" customHeight="1">
      <c r="A5" s="347"/>
      <c r="B5" s="343" t="s">
        <v>132</v>
      </c>
      <c r="C5" s="343"/>
      <c r="D5" s="343"/>
      <c r="E5" s="343" t="s">
        <v>132</v>
      </c>
      <c r="F5" s="343"/>
      <c r="G5" s="350"/>
    </row>
    <row r="6" spans="1:7" ht="22.5">
      <c r="A6" s="347"/>
      <c r="B6" s="107">
        <v>2026</v>
      </c>
      <c r="C6" s="107">
        <v>2025</v>
      </c>
      <c r="D6" s="107" t="s">
        <v>157</v>
      </c>
      <c r="E6" s="107">
        <v>2026</v>
      </c>
      <c r="F6" s="107">
        <v>2025</v>
      </c>
      <c r="G6" s="215" t="s">
        <v>157</v>
      </c>
    </row>
    <row r="7" spans="1:7" ht="12.75" customHeight="1">
      <c r="A7" s="216" t="s">
        <v>62</v>
      </c>
      <c r="B7" s="67">
        <v>193</v>
      </c>
      <c r="C7" s="67">
        <v>272</v>
      </c>
      <c r="D7" s="65">
        <v>71</v>
      </c>
      <c r="E7" s="67">
        <v>100</v>
      </c>
      <c r="F7" s="67">
        <v>772</v>
      </c>
      <c r="G7" s="65">
        <v>13</v>
      </c>
    </row>
    <row r="8" spans="1:7" ht="12.75" customHeight="1">
      <c r="A8" s="219" t="s">
        <v>52</v>
      </c>
      <c r="B8" s="67"/>
      <c r="C8" s="67"/>
      <c r="D8" s="65"/>
      <c r="E8" s="67"/>
      <c r="F8" s="67"/>
      <c r="G8" s="65"/>
    </row>
    <row r="9" spans="1:7" ht="12.75" customHeight="1">
      <c r="A9" s="219" t="s">
        <v>53</v>
      </c>
      <c r="B9" s="67">
        <v>2</v>
      </c>
      <c r="C9" s="67">
        <v>32</v>
      </c>
      <c r="D9" s="65">
        <v>6.3</v>
      </c>
      <c r="E9" s="67">
        <v>2</v>
      </c>
      <c r="F9" s="67">
        <v>25</v>
      </c>
      <c r="G9" s="65">
        <v>8</v>
      </c>
    </row>
    <row r="10" spans="1:7" ht="12.75" customHeight="1">
      <c r="A10" s="219" t="s">
        <v>54</v>
      </c>
      <c r="B10" s="67">
        <v>26</v>
      </c>
      <c r="C10" s="67">
        <v>151</v>
      </c>
      <c r="D10" s="65">
        <v>17.2</v>
      </c>
      <c r="E10" s="67">
        <v>4</v>
      </c>
      <c r="F10" s="67">
        <v>5</v>
      </c>
      <c r="G10" s="65">
        <v>80</v>
      </c>
    </row>
    <row r="11" spans="1:7" ht="12.75" customHeight="1">
      <c r="A11" s="219" t="s">
        <v>55</v>
      </c>
      <c r="B11" s="67">
        <v>9</v>
      </c>
      <c r="C11" s="67">
        <v>3</v>
      </c>
      <c r="D11" s="65">
        <v>300</v>
      </c>
      <c r="E11" s="67">
        <v>9</v>
      </c>
      <c r="F11" s="67">
        <v>11</v>
      </c>
      <c r="G11" s="65">
        <v>81.8</v>
      </c>
    </row>
    <row r="12" spans="1:7" ht="12.75" customHeight="1">
      <c r="A12" s="57" t="s">
        <v>56</v>
      </c>
      <c r="B12" s="181" t="s">
        <v>169</v>
      </c>
      <c r="C12" s="67">
        <v>4</v>
      </c>
      <c r="D12" s="181" t="s">
        <v>169</v>
      </c>
      <c r="E12" s="181" t="s">
        <v>169</v>
      </c>
      <c r="F12" s="181" t="s">
        <v>169</v>
      </c>
      <c r="G12" s="181" t="s">
        <v>169</v>
      </c>
    </row>
    <row r="13" spans="1:7" ht="12.75" customHeight="1">
      <c r="A13" s="219" t="s">
        <v>57</v>
      </c>
      <c r="B13" s="67">
        <v>109</v>
      </c>
      <c r="C13" s="67">
        <v>40</v>
      </c>
      <c r="D13" s="65">
        <v>272.5</v>
      </c>
      <c r="E13" s="67">
        <v>81</v>
      </c>
      <c r="F13" s="67">
        <v>731</v>
      </c>
      <c r="G13" s="65">
        <v>11.1</v>
      </c>
    </row>
    <row r="14" spans="1:7" ht="12.75" customHeight="1">
      <c r="A14" s="57" t="s">
        <v>58</v>
      </c>
      <c r="B14" s="67">
        <v>47</v>
      </c>
      <c r="C14" s="67">
        <v>30</v>
      </c>
      <c r="D14" s="65">
        <v>156.69999999999999</v>
      </c>
      <c r="E14" s="67">
        <v>4</v>
      </c>
      <c r="F14" s="181" t="s">
        <v>169</v>
      </c>
      <c r="G14" s="181" t="s">
        <v>169</v>
      </c>
    </row>
    <row r="15" spans="1:7" ht="12.75" customHeight="1">
      <c r="A15" s="154" t="s">
        <v>59</v>
      </c>
      <c r="B15" s="181" t="s">
        <v>169</v>
      </c>
      <c r="C15" s="67">
        <v>12</v>
      </c>
      <c r="D15" s="181" t="s">
        <v>169</v>
      </c>
      <c r="E15" s="181" t="s">
        <v>169</v>
      </c>
      <c r="F15" s="181" t="s">
        <v>169</v>
      </c>
      <c r="G15" s="181" t="s">
        <v>169</v>
      </c>
    </row>
    <row r="16" spans="1:7" ht="12.75" customHeight="1">
      <c r="A16" s="62"/>
      <c r="B16" s="245"/>
      <c r="C16" s="245"/>
      <c r="D16" s="245"/>
      <c r="E16" s="245"/>
      <c r="F16" s="245"/>
      <c r="G16" s="245"/>
    </row>
    <row r="17" spans="1:7" ht="12.75" customHeight="1">
      <c r="A17" s="155" t="s">
        <v>60</v>
      </c>
      <c r="B17" s="104"/>
      <c r="C17" s="104"/>
      <c r="D17" s="104"/>
      <c r="E17" s="105"/>
      <c r="F17" s="105"/>
      <c r="G17" s="106"/>
    </row>
    <row r="18" spans="1:7" ht="12.75" customHeight="1">
      <c r="A18" s="351"/>
      <c r="B18" s="350" t="s">
        <v>23</v>
      </c>
      <c r="C18" s="352"/>
      <c r="D18" s="353"/>
      <c r="E18" s="350" t="s">
        <v>18</v>
      </c>
      <c r="F18" s="352"/>
      <c r="G18" s="352"/>
    </row>
    <row r="19" spans="1:7" ht="12.75" customHeight="1">
      <c r="A19" s="347"/>
      <c r="B19" s="343" t="s">
        <v>132</v>
      </c>
      <c r="C19" s="343"/>
      <c r="D19" s="343"/>
      <c r="E19" s="343" t="s">
        <v>132</v>
      </c>
      <c r="F19" s="343"/>
      <c r="G19" s="350"/>
    </row>
    <row r="20" spans="1:7" ht="22.5">
      <c r="A20" s="347"/>
      <c r="B20" s="107">
        <v>2026</v>
      </c>
      <c r="C20" s="107">
        <v>2025</v>
      </c>
      <c r="D20" s="107" t="s">
        <v>157</v>
      </c>
      <c r="E20" s="107">
        <v>2026</v>
      </c>
      <c r="F20" s="107">
        <v>2025</v>
      </c>
      <c r="G20" s="215" t="s">
        <v>157</v>
      </c>
    </row>
    <row r="21" spans="1:7" ht="12.75" customHeight="1">
      <c r="A21" s="216" t="s">
        <v>62</v>
      </c>
      <c r="B21" s="67">
        <v>1</v>
      </c>
      <c r="C21" s="67">
        <v>4</v>
      </c>
      <c r="D21" s="65">
        <v>25</v>
      </c>
      <c r="E21" s="67">
        <v>3264</v>
      </c>
      <c r="F21" s="67">
        <v>3285</v>
      </c>
      <c r="G21" s="65">
        <v>99.4</v>
      </c>
    </row>
    <row r="22" spans="1:7" ht="12.75" customHeight="1">
      <c r="A22" s="219" t="s">
        <v>52</v>
      </c>
      <c r="B22" s="67"/>
      <c r="C22" s="67"/>
      <c r="D22" s="65"/>
      <c r="E22" s="67"/>
      <c r="F22" s="67"/>
      <c r="G22" s="65"/>
    </row>
    <row r="23" spans="1:7" ht="12.75" customHeight="1">
      <c r="A23" s="219" t="s">
        <v>53</v>
      </c>
      <c r="B23" s="181" t="s">
        <v>169</v>
      </c>
      <c r="C23" s="181" t="s">
        <v>169</v>
      </c>
      <c r="D23" s="181" t="s">
        <v>169</v>
      </c>
      <c r="E23" s="67">
        <v>2462</v>
      </c>
      <c r="F23" s="67">
        <v>1851</v>
      </c>
      <c r="G23" s="65">
        <v>133</v>
      </c>
    </row>
    <row r="24" spans="1:7" ht="12.75" customHeight="1">
      <c r="A24" s="219" t="s">
        <v>54</v>
      </c>
      <c r="B24" s="67">
        <v>1</v>
      </c>
      <c r="C24" s="67">
        <v>4</v>
      </c>
      <c r="D24" s="65">
        <v>25</v>
      </c>
      <c r="E24" s="181" t="s">
        <v>169</v>
      </c>
      <c r="F24" s="181" t="s">
        <v>169</v>
      </c>
      <c r="G24" s="181" t="s">
        <v>169</v>
      </c>
    </row>
    <row r="25" spans="1:7" ht="12.75" customHeight="1">
      <c r="A25" s="222" t="s">
        <v>55</v>
      </c>
      <c r="B25" s="181" t="s">
        <v>169</v>
      </c>
      <c r="C25" s="181" t="s">
        <v>169</v>
      </c>
      <c r="D25" s="181" t="s">
        <v>169</v>
      </c>
      <c r="E25" s="67">
        <v>801</v>
      </c>
      <c r="F25" s="67">
        <v>1434</v>
      </c>
      <c r="G25" s="65">
        <v>55.9</v>
      </c>
    </row>
    <row r="26" spans="1:7" ht="12.75" customHeight="1">
      <c r="A26" s="221" t="s">
        <v>58</v>
      </c>
      <c r="B26" s="224" t="s">
        <v>169</v>
      </c>
      <c r="C26" s="224" t="s">
        <v>169</v>
      </c>
      <c r="D26" s="224" t="s">
        <v>169</v>
      </c>
      <c r="E26" s="208">
        <v>1</v>
      </c>
      <c r="F26" s="224" t="s">
        <v>169</v>
      </c>
      <c r="G26" s="224" t="s">
        <v>169</v>
      </c>
    </row>
    <row r="27" spans="1:7" ht="12.75" customHeight="1">
      <c r="A27" s="58"/>
      <c r="B27" s="220"/>
      <c r="C27" s="220"/>
      <c r="D27" s="220"/>
      <c r="E27" s="217"/>
      <c r="F27" s="217"/>
      <c r="G27" s="218"/>
    </row>
    <row r="28" spans="1:7" ht="12.75" customHeight="1">
      <c r="A28" s="119"/>
      <c r="B28" s="104"/>
      <c r="C28" s="104"/>
      <c r="D28" s="104"/>
      <c r="E28" s="105"/>
      <c r="F28" s="105"/>
      <c r="G28" s="106"/>
    </row>
    <row r="29" spans="1:7" ht="12.75" customHeight="1">
      <c r="A29" s="347"/>
      <c r="B29" s="343" t="s">
        <v>19</v>
      </c>
      <c r="C29" s="343"/>
      <c r="D29" s="348"/>
      <c r="E29" s="343" t="s">
        <v>22</v>
      </c>
      <c r="F29" s="343"/>
      <c r="G29" s="349"/>
    </row>
    <row r="30" spans="1:7" ht="12.75" customHeight="1">
      <c r="A30" s="347"/>
      <c r="B30" s="343" t="s">
        <v>132</v>
      </c>
      <c r="C30" s="343"/>
      <c r="D30" s="343"/>
      <c r="E30" s="343" t="s">
        <v>132</v>
      </c>
      <c r="F30" s="343"/>
      <c r="G30" s="350"/>
    </row>
    <row r="31" spans="1:7" ht="22.5">
      <c r="A31" s="347"/>
      <c r="B31" s="107">
        <v>2026</v>
      </c>
      <c r="C31" s="107">
        <v>2025</v>
      </c>
      <c r="D31" s="107" t="s">
        <v>157</v>
      </c>
      <c r="E31" s="107">
        <v>2026</v>
      </c>
      <c r="F31" s="107">
        <v>2025</v>
      </c>
      <c r="G31" s="215" t="s">
        <v>157</v>
      </c>
    </row>
    <row r="32" spans="1:7" ht="12.75" customHeight="1">
      <c r="A32" s="216" t="s">
        <v>62</v>
      </c>
      <c r="B32" s="207">
        <v>446</v>
      </c>
      <c r="C32" s="207">
        <v>178</v>
      </c>
      <c r="D32" s="189">
        <v>250.6</v>
      </c>
      <c r="E32" s="181" t="s">
        <v>169</v>
      </c>
      <c r="F32" s="181" t="s">
        <v>169</v>
      </c>
      <c r="G32" s="181" t="s">
        <v>169</v>
      </c>
    </row>
    <row r="33" spans="1:7" ht="12.75" customHeight="1">
      <c r="A33" s="219" t="s">
        <v>52</v>
      </c>
      <c r="B33" s="68"/>
      <c r="C33" s="68"/>
      <c r="D33" s="63"/>
      <c r="E33" s="181"/>
      <c r="F33" s="181"/>
      <c r="G33" s="181"/>
    </row>
    <row r="34" spans="1:7" ht="12.75" customHeight="1">
      <c r="A34" s="219" t="s">
        <v>53</v>
      </c>
      <c r="B34" s="182" t="s">
        <v>169</v>
      </c>
      <c r="C34" s="68">
        <v>5</v>
      </c>
      <c r="D34" s="182" t="s">
        <v>169</v>
      </c>
      <c r="E34" s="181" t="s">
        <v>169</v>
      </c>
      <c r="F34" s="181" t="s">
        <v>169</v>
      </c>
      <c r="G34" s="181" t="s">
        <v>169</v>
      </c>
    </row>
    <row r="35" spans="1:7" ht="12.75" customHeight="1">
      <c r="A35" s="57" t="s">
        <v>54</v>
      </c>
      <c r="B35" s="182" t="s">
        <v>169</v>
      </c>
      <c r="C35" s="68">
        <v>3</v>
      </c>
      <c r="D35" s="182" t="s">
        <v>169</v>
      </c>
      <c r="E35" s="181" t="s">
        <v>169</v>
      </c>
      <c r="F35" s="181" t="s">
        <v>169</v>
      </c>
      <c r="G35" s="181" t="s">
        <v>169</v>
      </c>
    </row>
    <row r="36" spans="1:7" ht="12.75" customHeight="1">
      <c r="A36" s="57" t="s">
        <v>55</v>
      </c>
      <c r="B36" s="68">
        <v>2</v>
      </c>
      <c r="C36" s="182" t="s">
        <v>169</v>
      </c>
      <c r="D36" s="182" t="s">
        <v>169</v>
      </c>
      <c r="E36" s="181" t="s">
        <v>169</v>
      </c>
      <c r="F36" s="181" t="s">
        <v>169</v>
      </c>
      <c r="G36" s="181" t="s">
        <v>169</v>
      </c>
    </row>
    <row r="37" spans="1:7" ht="12.75" customHeight="1">
      <c r="A37" s="219" t="s">
        <v>57</v>
      </c>
      <c r="B37" s="68">
        <v>421</v>
      </c>
      <c r="C37" s="68">
        <v>130</v>
      </c>
      <c r="D37" s="63">
        <v>323.8</v>
      </c>
      <c r="E37" s="181" t="s">
        <v>169</v>
      </c>
      <c r="F37" s="181" t="s">
        <v>169</v>
      </c>
      <c r="G37" s="181" t="s">
        <v>169</v>
      </c>
    </row>
    <row r="38" spans="1:7" ht="12.75" customHeight="1">
      <c r="A38" s="221" t="s">
        <v>58</v>
      </c>
      <c r="B38" s="208">
        <v>23</v>
      </c>
      <c r="C38" s="208">
        <v>40</v>
      </c>
      <c r="D38" s="188">
        <v>57.5</v>
      </c>
      <c r="E38" s="181" t="s">
        <v>169</v>
      </c>
      <c r="F38" s="181" t="s">
        <v>169</v>
      </c>
      <c r="G38" s="181" t="s">
        <v>169</v>
      </c>
    </row>
    <row r="39" spans="1:7" ht="13.5" customHeight="1">
      <c r="B39" s="244"/>
      <c r="C39" s="244"/>
      <c r="D39" s="244"/>
      <c r="E39" s="159"/>
      <c r="F39" s="159"/>
      <c r="G39" s="159"/>
    </row>
    <row r="40" spans="1:7" ht="13.5" customHeight="1">
      <c r="B40" s="244"/>
      <c r="C40" s="244"/>
      <c r="D40" s="244"/>
      <c r="E40"/>
      <c r="F40"/>
      <c r="G40"/>
    </row>
    <row r="41" spans="1:7" ht="13.5" customHeight="1"/>
    <row r="42" spans="1:7" ht="13.5" customHeight="1">
      <c r="A42" s="248" t="s">
        <v>185</v>
      </c>
      <c r="B42" s="248"/>
      <c r="C42" s="249"/>
      <c r="D42" s="249"/>
      <c r="E42" s="250"/>
      <c r="F42" s="249"/>
      <c r="G42" s="249"/>
    </row>
    <row r="43" spans="1:7" ht="13.5" customHeight="1">
      <c r="A43" s="251" t="s">
        <v>183</v>
      </c>
      <c r="B43" s="251"/>
      <c r="C43" s="252"/>
      <c r="D43" s="252"/>
      <c r="E43" s="252"/>
      <c r="F43" s="252"/>
      <c r="G43" s="252"/>
    </row>
    <row r="44" spans="1:7" ht="13.5" customHeight="1">
      <c r="A44" s="229" t="s">
        <v>161</v>
      </c>
      <c r="B44" s="229"/>
      <c r="C44" s="230" t="s">
        <v>162</v>
      </c>
      <c r="D44" s="1"/>
      <c r="E44" s="253" t="s">
        <v>179</v>
      </c>
      <c r="F44" s="1"/>
      <c r="G44" s="231" t="s">
        <v>163</v>
      </c>
    </row>
    <row r="45" spans="1:7" ht="13.5" customHeight="1">
      <c r="A45" s="232" t="s">
        <v>164</v>
      </c>
      <c r="B45" s="232"/>
      <c r="C45" s="254" t="s">
        <v>180</v>
      </c>
      <c r="D45" s="1"/>
      <c r="E45" s="36" t="s">
        <v>181</v>
      </c>
      <c r="F45" s="1"/>
      <c r="G45" s="255" t="s">
        <v>165</v>
      </c>
    </row>
    <row r="46" spans="1:7" ht="13.5" customHeight="1">
      <c r="A46" s="233" t="s">
        <v>166</v>
      </c>
      <c r="B46" s="233"/>
      <c r="C46" s="256" t="s">
        <v>184</v>
      </c>
      <c r="D46" s="1"/>
      <c r="E46" s="257" t="s">
        <v>167</v>
      </c>
      <c r="F46" s="1"/>
      <c r="G46" s="234" t="s">
        <v>168</v>
      </c>
    </row>
    <row r="47" spans="1:7" ht="13.5" customHeight="1">
      <c r="A47" s="235"/>
      <c r="B47" s="235"/>
      <c r="C47" s="235"/>
      <c r="D47" s="258"/>
      <c r="E47" s="259" t="s">
        <v>182</v>
      </c>
      <c r="F47" s="258"/>
      <c r="G47" s="235"/>
    </row>
    <row r="48" spans="1:7" ht="13.5" customHeight="1"/>
    <row r="49" ht="13.5" customHeight="1"/>
    <row r="50" ht="13.5" customHeight="1"/>
    <row r="51" ht="13.5" customHeight="1"/>
    <row r="52" ht="13.5" customHeight="1"/>
  </sheetData>
  <mergeCells count="16">
    <mergeCell ref="A1:G1"/>
    <mergeCell ref="A29:A31"/>
    <mergeCell ref="B29:D29"/>
    <mergeCell ref="E29:G29"/>
    <mergeCell ref="B30:D30"/>
    <mergeCell ref="E30:G30"/>
    <mergeCell ref="A18:A20"/>
    <mergeCell ref="B18:D18"/>
    <mergeCell ref="E18:G18"/>
    <mergeCell ref="B19:D19"/>
    <mergeCell ref="E19:G19"/>
    <mergeCell ref="A4:A6"/>
    <mergeCell ref="B4:D4"/>
    <mergeCell ref="E4:G4"/>
    <mergeCell ref="B5:D5"/>
    <mergeCell ref="E5:G5"/>
  </mergeCells>
  <pageMargins left="0.78740157480314965" right="0.39370078740157483" top="0.39370078740157483" bottom="0.39370078740157483" header="0.31496062992125984" footer="0.31496062992125984"/>
  <pageSetup paperSize="9" orientation="landscape" r:id="rId1"/>
  <rowBreaks count="1" manualBreakCount="1">
    <brk id="2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A29"/>
  <sheetViews>
    <sheetView workbookViewId="0">
      <selection activeCell="A15" sqref="A15:XFD15"/>
    </sheetView>
  </sheetViews>
  <sheetFormatPr defaultRowHeight="12.75"/>
  <cols>
    <col min="1" max="1" width="137.140625" style="93" customWidth="1"/>
    <col min="2" max="2" width="74.85546875" customWidth="1"/>
    <col min="3" max="3" width="65.7109375" customWidth="1"/>
  </cols>
  <sheetData>
    <row r="7" spans="1:1" s="95" customFormat="1">
      <c r="A7" s="94" t="s">
        <v>0</v>
      </c>
    </row>
    <row r="8" spans="1:1" s="95" customFormat="1">
      <c r="A8" s="94" t="s">
        <v>1</v>
      </c>
    </row>
    <row r="9" spans="1:1" s="95" customFormat="1">
      <c r="A9" s="94" t="s">
        <v>2</v>
      </c>
    </row>
    <row r="10" spans="1:1" s="95" customFormat="1">
      <c r="A10" s="94" t="s">
        <v>3</v>
      </c>
    </row>
    <row r="11" spans="1:1" s="95" customFormat="1" ht="19.5" customHeight="1">
      <c r="A11" s="3" t="s">
        <v>4</v>
      </c>
    </row>
    <row r="12" spans="1:1">
      <c r="A12" s="96"/>
    </row>
    <row r="13" spans="1:1">
      <c r="A13" s="96"/>
    </row>
    <row r="14" spans="1:1">
      <c r="A14" s="96"/>
    </row>
    <row r="15" spans="1:1">
      <c r="A15" s="97" t="s">
        <v>171</v>
      </c>
    </row>
    <row r="16" spans="1:1">
      <c r="A16" s="98"/>
    </row>
    <row r="17" spans="1:1">
      <c r="A17" s="98"/>
    </row>
    <row r="18" spans="1:1">
      <c r="A18" s="99"/>
    </row>
    <row r="19" spans="1:1">
      <c r="A19" s="99"/>
    </row>
    <row r="20" spans="1:1">
      <c r="A20" s="100"/>
    </row>
    <row r="21" spans="1:1">
      <c r="A21" s="101"/>
    </row>
    <row r="22" spans="1:1">
      <c r="A22" s="101"/>
    </row>
    <row r="23" spans="1:1">
      <c r="A23" s="101"/>
    </row>
    <row r="24" spans="1:1">
      <c r="A24" s="101"/>
    </row>
    <row r="25" spans="1:1" s="93" customFormat="1">
      <c r="A25" s="101"/>
    </row>
    <row r="26" spans="1:1">
      <c r="A26" s="102"/>
    </row>
    <row r="27" spans="1:1">
      <c r="A27" s="102"/>
    </row>
    <row r="28" spans="1:1">
      <c r="A28" s="103"/>
    </row>
    <row r="29" spans="1:1">
      <c r="A29" s="103"/>
    </row>
  </sheetData>
  <phoneticPr fontId="9" type="noConversion"/>
  <pageMargins left="0.78740157480314965" right="0.39370078740157483" top="0.39370078740157483" bottom="0.3937007874015748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workbookViewId="0">
      <selection activeCell="B16" sqref="B16"/>
    </sheetView>
  </sheetViews>
  <sheetFormatPr defaultRowHeight="15.75"/>
  <cols>
    <col min="1" max="1" width="7.5703125" style="74" customWidth="1"/>
    <col min="2" max="2" width="129" style="71" customWidth="1"/>
    <col min="3" max="3" width="9.140625" hidden="1" customWidth="1"/>
  </cols>
  <sheetData>
    <row r="1" spans="1:4" ht="16.5" customHeight="1">
      <c r="A1" s="264" t="s">
        <v>75</v>
      </c>
      <c r="B1" s="264"/>
    </row>
    <row r="2" spans="1:4" ht="15">
      <c r="A2" s="73"/>
      <c r="B2" s="72"/>
    </row>
    <row r="3" spans="1:4" ht="12.75">
      <c r="A3" s="187" t="s">
        <v>67</v>
      </c>
      <c r="B3" s="91"/>
    </row>
    <row r="4" spans="1:4" ht="12.75">
      <c r="A4" s="90" t="s">
        <v>76</v>
      </c>
      <c r="B4" s="91" t="s">
        <v>77</v>
      </c>
    </row>
    <row r="5" spans="1:4" ht="12.75">
      <c r="A5" s="90" t="s">
        <v>78</v>
      </c>
      <c r="B5" s="91" t="s">
        <v>79</v>
      </c>
    </row>
    <row r="6" spans="1:4" ht="12.75">
      <c r="A6" s="90" t="s">
        <v>80</v>
      </c>
      <c r="B6" s="91" t="s">
        <v>81</v>
      </c>
    </row>
    <row r="7" spans="1:4" ht="12.75">
      <c r="A7" s="90" t="s">
        <v>82</v>
      </c>
      <c r="B7" s="91" t="s">
        <v>81</v>
      </c>
    </row>
    <row r="8" spans="1:4" ht="12.75">
      <c r="A8" s="90" t="s">
        <v>83</v>
      </c>
      <c r="B8" s="91" t="s">
        <v>84</v>
      </c>
      <c r="D8" s="89"/>
    </row>
    <row r="9" spans="1:4" ht="12.75">
      <c r="A9" s="90" t="s">
        <v>85</v>
      </c>
      <c r="B9" s="91" t="s">
        <v>86</v>
      </c>
    </row>
    <row r="10" spans="1:4" ht="12.75">
      <c r="A10" s="90" t="s">
        <v>87</v>
      </c>
      <c r="B10" s="91" t="s">
        <v>88</v>
      </c>
    </row>
    <row r="11" spans="1:4" ht="12.75">
      <c r="A11" s="90" t="s">
        <v>89</v>
      </c>
      <c r="B11" s="91" t="s">
        <v>90</v>
      </c>
    </row>
    <row r="12" spans="1:4" ht="12.75">
      <c r="A12" s="90" t="s">
        <v>122</v>
      </c>
      <c r="B12" s="91" t="s">
        <v>121</v>
      </c>
    </row>
    <row r="13" spans="1:4" ht="12.75">
      <c r="A13" s="90" t="s">
        <v>91</v>
      </c>
      <c r="B13" s="91" t="s">
        <v>93</v>
      </c>
    </row>
    <row r="14" spans="1:4" ht="12.75">
      <c r="A14" s="90" t="s">
        <v>92</v>
      </c>
      <c r="B14" s="91" t="s">
        <v>95</v>
      </c>
    </row>
    <row r="15" spans="1:4" s="70" customFormat="1" ht="12.75">
      <c r="A15" s="90" t="s">
        <v>94</v>
      </c>
      <c r="B15" s="91" t="s">
        <v>175</v>
      </c>
    </row>
    <row r="16" spans="1:4" ht="12.75">
      <c r="A16" s="90" t="s">
        <v>145</v>
      </c>
      <c r="B16" s="91" t="s">
        <v>98</v>
      </c>
    </row>
    <row r="17" spans="1:2" ht="12.75">
      <c r="A17" s="90" t="s">
        <v>146</v>
      </c>
      <c r="B17" s="91" t="s">
        <v>123</v>
      </c>
    </row>
    <row r="18" spans="1:2" ht="12.75">
      <c r="A18" s="90" t="s">
        <v>147</v>
      </c>
      <c r="B18" s="91" t="s">
        <v>99</v>
      </c>
    </row>
    <row r="19" spans="1:2" ht="12.75">
      <c r="A19" s="90" t="s">
        <v>148</v>
      </c>
      <c r="B19" s="91" t="s">
        <v>100</v>
      </c>
    </row>
    <row r="20" spans="1:2" ht="12.75">
      <c r="A20" s="90" t="s">
        <v>149</v>
      </c>
      <c r="B20" s="91" t="s">
        <v>101</v>
      </c>
    </row>
    <row r="21" spans="1:2" ht="12.75">
      <c r="A21" s="90" t="s">
        <v>150</v>
      </c>
      <c r="B21" s="91" t="s">
        <v>102</v>
      </c>
    </row>
    <row r="22" spans="1:2" ht="12.75">
      <c r="A22" s="90" t="s">
        <v>151</v>
      </c>
      <c r="B22" s="91" t="s">
        <v>103</v>
      </c>
    </row>
    <row r="23" spans="1:2" ht="12.75">
      <c r="A23" s="90" t="s">
        <v>152</v>
      </c>
      <c r="B23" s="91" t="s">
        <v>104</v>
      </c>
    </row>
    <row r="24" spans="1:2" ht="12.75">
      <c r="A24" s="90" t="s">
        <v>153</v>
      </c>
      <c r="B24" s="91" t="s">
        <v>105</v>
      </c>
    </row>
    <row r="25" spans="1:2" ht="12.75">
      <c r="A25" s="90" t="s">
        <v>96</v>
      </c>
      <c r="B25" s="91" t="s">
        <v>107</v>
      </c>
    </row>
    <row r="26" spans="1:2" ht="12.75">
      <c r="A26" s="90" t="s">
        <v>97</v>
      </c>
      <c r="B26" s="91" t="s">
        <v>109</v>
      </c>
    </row>
    <row r="27" spans="1:2" ht="12.75">
      <c r="A27" s="90" t="s">
        <v>106</v>
      </c>
      <c r="B27" s="91" t="s">
        <v>110</v>
      </c>
    </row>
    <row r="28" spans="1:2" ht="12.75">
      <c r="A28" s="90" t="s">
        <v>108</v>
      </c>
      <c r="B28" s="91" t="s">
        <v>111</v>
      </c>
    </row>
  </sheetData>
  <mergeCells count="1">
    <mergeCell ref="A1:B1"/>
  </mergeCells>
  <phoneticPr fontId="9" type="noConversion"/>
  <hyperlinks>
    <hyperlink ref="B4" location="'1.'!A1" display="The main indicators of the development of livestock in all categories of farms"/>
    <hyperlink ref="B5" location="'3'!A1" display="Cow's milk production"/>
    <hyperlink ref="B6" location="'4'!A1" display="Chicken eggs received "/>
    <hyperlink ref="B7" location="'5'!A1" display="Large skins received"/>
    <hyperlink ref="B8" location="'6'!A1" display="Small skins received"/>
    <hyperlink ref="B9" location="'7'!A1" display="Livestock products realized by agricultural enterprises"/>
    <hyperlink ref="B10" location="'7'!A1" display="Sold for slaughter of all types of livestock and poultry in live weightе"/>
    <hyperlink ref="B11" location="'7'!A18" display="Realized cow's milk"/>
    <hyperlink ref="B13" location="'7'!A41" display="Realized large skins "/>
    <hyperlink ref="B14" location="'7'!A50" display="Realized small skins "/>
    <hyperlink ref="B25" location="'9'!A1" display="Average milk yield per dairy cow"/>
    <hyperlink ref="B26" location="'10'!A1" display="Average egg yield per laying hen"/>
    <hyperlink ref="B27" location="'11'!A1" display="Obtained offspring from farm animals"/>
    <hyperlink ref="B28" location="'12'!A1" display="Livestock loss"/>
    <hyperlink ref="B16" location="'8'!A3" display="Cattle "/>
    <hyperlink ref="B17" location="'8'!A24" display="of which are cows "/>
    <hyperlink ref="B18" location="'8'!A46" display="The number of cattle in the direction of productivity"/>
    <hyperlink ref="B19" location="'8'!A90" display="Sheeps "/>
    <hyperlink ref="B20" location="'8'!A112" display="Goats "/>
    <hyperlink ref="B21" location="'8'!A163" display="Pigs "/>
    <hyperlink ref="B22" location="'8'!A154" display="Horses  "/>
    <hyperlink ref="B23" location="'8'!A176" display="Camels  "/>
    <hyperlink ref="B24" location="'8'!A193" display="Poultry "/>
    <hyperlink ref="A3" location="'Methodological explanations'!A1" display="Methodological explanations"/>
    <hyperlink ref="A3:B3" location="'Methodological explanations'!A1" display="Methodological explanations"/>
    <hyperlink ref="A16:B16" location="'7'!A3" display="7.1"/>
    <hyperlink ref="A17:B17" location="'7'!A26" display="7.1.1"/>
    <hyperlink ref="A18:B18" location="'7'!A49" display="7.1.2"/>
    <hyperlink ref="A4" location="'1.'!A1" display="1."/>
    <hyperlink ref="A5" location="'3'!A1" display="3."/>
    <hyperlink ref="A6:B6" location="'2.1'!A3" display="2.1"/>
    <hyperlink ref="A7:B7" location="'2.1.1'!A1" display="2.1.1"/>
    <hyperlink ref="A8" location="'7'!A1" display="7."/>
    <hyperlink ref="A9" location="'8'!A1" display="8."/>
    <hyperlink ref="A10" location="'7'!A3" display="7.1"/>
    <hyperlink ref="A11" location="'7'!A22" display="7.2"/>
    <hyperlink ref="A13" location="'7'!A49" display="7.4"/>
    <hyperlink ref="A14" location="'7'!A61" display="7.5"/>
    <hyperlink ref="A13:B13" location="'5'!A1" display="5."/>
    <hyperlink ref="A14:B14" location="'6'!A1" display="6."/>
    <hyperlink ref="A25:B25" location="'8'!A1" display="8."/>
    <hyperlink ref="A26:B26" location="'9'!A1" display="9."/>
    <hyperlink ref="A27:B27" location="'10'!A1" display="10."/>
    <hyperlink ref="A28:B28" location="'11'!A1" display="11."/>
    <hyperlink ref="A12:B12" location="'4'!A24" display="4.1"/>
    <hyperlink ref="A16:A24" location="'8'!A1" display="8.1"/>
    <hyperlink ref="A25" location="'8'!A1" display="8."/>
    <hyperlink ref="A26" location="'9'!A1" display="9."/>
    <hyperlink ref="A28" location="'11'!A1" display="11."/>
    <hyperlink ref="A27" location="'10'!A1" display="10."/>
    <hyperlink ref="A15" location="'7'!A1" display="7."/>
    <hyperlink ref="A16" location="'7'!A3" display="7.1"/>
    <hyperlink ref="A17" location="'7'!A26" display="7.1.1"/>
    <hyperlink ref="A19" location="'8'!A117" display="8.2"/>
    <hyperlink ref="A20" location="'8'!A140" display="8.3"/>
    <hyperlink ref="A21" location="'8'!A163" display="8.4"/>
    <hyperlink ref="A22" location="'8'!A183" display="8.5"/>
    <hyperlink ref="A23" location="'9'!A183" display="9.6"/>
    <hyperlink ref="A24" location="'8'!A223" display="8.7"/>
    <hyperlink ref="A18" location="'7'!A49" display="7.1.2"/>
    <hyperlink ref="A19:B19" location="'7'!A115" display="7.2"/>
    <hyperlink ref="A20:B20" location="'7'!A138" display="7.3"/>
    <hyperlink ref="A21:B21" location="'7'!A161" display="7.4"/>
    <hyperlink ref="A22:B22" location="'7'!A181" display="7.5"/>
    <hyperlink ref="A23:B23" location="'7'!A204" display="7.6"/>
    <hyperlink ref="A24:B24" location="'7'!A221" display="7.7"/>
    <hyperlink ref="B65534" location="'1.'!A1" display="The main indicators of the development of livestock in all categories of farms"/>
    <hyperlink ref="B65535" location="'2.1'!A1" display="Slaughtered on the farm or sold for slaughter of livestock and poultry"/>
    <hyperlink ref="B2" location="'2.2'!A1" display="Slaughtered on the farm or sold for slaughter of livestock and poultry (live weight) по всем  категориям хозяйств"/>
    <hyperlink ref="B3" location="'2.2'!A1" display="Slaughtered on the farm or sold for slaughter of livestock and poultry (in slaughter weight)"/>
    <hyperlink ref="B12" location="'4'!A24" display="Hatching eggs in agricultural enterprises"/>
    <hyperlink ref="A65533" location="'Methodological explanations'!A1" display="Methodological explanations"/>
    <hyperlink ref="A65533:B65533" location="'Methodological explanations'!A1" display="Methodological explanations"/>
    <hyperlink ref="A10:B10" location="'3'!A1" display="3."/>
    <hyperlink ref="A65534" location="'1.'!A1" display="1."/>
    <hyperlink ref="A65535" location="'2.1'!A1" display="2."/>
    <hyperlink ref="A2:B2" location="'2.1.1'!A1" display="2.1.1"/>
    <hyperlink ref="A6" location="'2.1'!A3" display="2.1"/>
    <hyperlink ref="A11:B11" location="'4'!A1" display="4."/>
    <hyperlink ref="A7" location="'2.1.1'!A1" display="2.1.1"/>
    <hyperlink ref="A12" location="'4'!A24" display="4.1"/>
    <hyperlink ref="A8:B8" location="'2.2'!A1" display="2.2"/>
    <hyperlink ref="A9:B9" location="'2.2.1'!A1" display="2.2.1"/>
    <hyperlink ref="B29" location="'14'!A1" display="14. Наличие кормов в сельхозпредприятиях по видам по состоянию на 1 ноября 2023 года………………………………………………………………………………………………………………………………………………………………...………...…………………………………………..……."/>
    <hyperlink ref="A29:B29" location="'14'!A1" display="14."/>
    <hyperlink ref="B1" location="'2.1'!A1" display="Slaughtered on the farm or sold for slaughter of livestock and poultry (live weight)"/>
    <hyperlink ref="A5:B5" location="'2.1'!A1" display="2."/>
    <hyperlink ref="B15" location="'7'!A1" display="7."/>
  </hyperlinks>
  <pageMargins left="0.78740157480314965" right="0.39370078740157483" top="0.39370078740157483" bottom="0.39370078740157483" header="0" footer="0"/>
  <pageSetup paperSize="9" scale="97" orientation="landscape" r:id="rId1"/>
  <headerFooter alignWithMargins="0"/>
  <ignoredErrors>
    <ignoredError sqref="A7 A9 A17:A18" twoDigitTextYea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heetViews>
  <sheetFormatPr defaultRowHeight="12.75"/>
  <cols>
    <col min="1" max="1" width="141.28515625" style="1" customWidth="1"/>
    <col min="2" max="16384" width="9.140625" style="1"/>
  </cols>
  <sheetData>
    <row r="1" spans="1:1" ht="15.75">
      <c r="A1" s="121" t="s">
        <v>67</v>
      </c>
    </row>
    <row r="2" spans="1:1">
      <c r="A2" s="4"/>
    </row>
    <row r="3" spans="1:1" ht="16.5" customHeight="1">
      <c r="A3" s="5" t="s">
        <v>124</v>
      </c>
    </row>
    <row r="4" spans="1:1" ht="46.5" customHeight="1">
      <c r="A4" s="5" t="s">
        <v>73</v>
      </c>
    </row>
    <row r="5" spans="1:1" ht="31.5" customHeight="1">
      <c r="A5" s="5" t="s">
        <v>74</v>
      </c>
    </row>
    <row r="6" spans="1:1" ht="17.25" customHeight="1">
      <c r="A6" s="5" t="s">
        <v>68</v>
      </c>
    </row>
    <row r="7" spans="1:1" ht="17.25" customHeight="1">
      <c r="A7" s="5" t="s">
        <v>69</v>
      </c>
    </row>
    <row r="8" spans="1:1" ht="30.75" customHeight="1">
      <c r="A8" s="5" t="s">
        <v>70</v>
      </c>
    </row>
    <row r="9" spans="1:1" ht="30.75" customHeight="1">
      <c r="A9" s="5" t="s">
        <v>71</v>
      </c>
    </row>
    <row r="10" spans="1:1" ht="30" customHeight="1">
      <c r="A10" s="5" t="s">
        <v>72</v>
      </c>
    </row>
    <row r="19" spans="3:4">
      <c r="C19" s="6"/>
      <c r="D19" s="7"/>
    </row>
    <row r="20" spans="3:4">
      <c r="C20" s="6"/>
      <c r="D20" s="7"/>
    </row>
  </sheetData>
  <phoneticPr fontId="0" type="noConversion"/>
  <pageMargins left="0.78740157480314965" right="0.39370078740157483" top="0.39370078740157483" bottom="0.39370078740157483" header="0" footer="0.31496062992125984"/>
  <pageSetup paperSize="9" scale="9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workbookViewId="0">
      <selection sqref="A1:P1"/>
    </sheetView>
  </sheetViews>
  <sheetFormatPr defaultRowHeight="12"/>
  <cols>
    <col min="1" max="1" width="23.42578125" style="8" customWidth="1"/>
    <col min="2" max="13" width="10.7109375" style="8" customWidth="1"/>
    <col min="14" max="15" width="10.140625" style="8" bestFit="1" customWidth="1"/>
    <col min="16" max="16" width="9.7109375" style="8" customWidth="1"/>
    <col min="17" max="16384" width="9.140625" style="8"/>
  </cols>
  <sheetData>
    <row r="1" spans="1:17" ht="18" customHeight="1">
      <c r="A1" s="266" t="s">
        <v>46</v>
      </c>
      <c r="B1" s="266"/>
      <c r="C1" s="266"/>
      <c r="D1" s="266"/>
      <c r="E1" s="266"/>
      <c r="F1" s="266"/>
      <c r="G1" s="266"/>
      <c r="H1" s="266"/>
      <c r="I1" s="266"/>
      <c r="J1" s="266"/>
      <c r="K1" s="266"/>
      <c r="L1" s="266"/>
      <c r="M1" s="266"/>
      <c r="N1" s="266"/>
      <c r="O1" s="266"/>
      <c r="P1" s="266"/>
    </row>
    <row r="2" spans="1:17" ht="15" customHeight="1">
      <c r="A2" s="9"/>
      <c r="B2" s="9"/>
      <c r="C2" s="9"/>
      <c r="D2" s="9"/>
      <c r="E2" s="9"/>
      <c r="F2" s="9"/>
      <c r="G2" s="9"/>
      <c r="H2" s="9"/>
      <c r="I2" s="9"/>
      <c r="J2" s="9"/>
      <c r="K2" s="9"/>
      <c r="L2" s="9"/>
      <c r="M2" s="9"/>
    </row>
    <row r="3" spans="1:17" ht="18.75" customHeight="1">
      <c r="A3" s="277"/>
      <c r="B3" s="276" t="s">
        <v>112</v>
      </c>
      <c r="C3" s="276"/>
      <c r="D3" s="276"/>
      <c r="E3" s="268" t="s">
        <v>5</v>
      </c>
      <c r="F3" s="269"/>
      <c r="G3" s="269"/>
      <c r="H3" s="269"/>
      <c r="I3" s="269"/>
      <c r="J3" s="269"/>
      <c r="K3" s="270" t="s">
        <v>113</v>
      </c>
      <c r="L3" s="271"/>
      <c r="M3" s="272"/>
      <c r="N3" s="276" t="s">
        <v>114</v>
      </c>
      <c r="O3" s="276"/>
      <c r="P3" s="268"/>
    </row>
    <row r="4" spans="1:17" ht="26.45" customHeight="1">
      <c r="A4" s="277"/>
      <c r="B4" s="276"/>
      <c r="C4" s="276"/>
      <c r="D4" s="276"/>
      <c r="E4" s="276" t="s">
        <v>6</v>
      </c>
      <c r="F4" s="276"/>
      <c r="G4" s="276"/>
      <c r="H4" s="276" t="s">
        <v>7</v>
      </c>
      <c r="I4" s="276"/>
      <c r="J4" s="276"/>
      <c r="K4" s="273"/>
      <c r="L4" s="274"/>
      <c r="M4" s="275"/>
      <c r="N4" s="276"/>
      <c r="O4" s="276"/>
      <c r="P4" s="270"/>
    </row>
    <row r="5" spans="1:17" ht="37.5" customHeight="1">
      <c r="A5" s="277"/>
      <c r="B5" s="10">
        <v>2026</v>
      </c>
      <c r="C5" s="10">
        <v>2025</v>
      </c>
      <c r="D5" s="10" t="s">
        <v>156</v>
      </c>
      <c r="E5" s="10">
        <v>2026</v>
      </c>
      <c r="F5" s="10">
        <v>2025</v>
      </c>
      <c r="G5" s="10" t="s">
        <v>156</v>
      </c>
      <c r="H5" s="10">
        <v>2026</v>
      </c>
      <c r="I5" s="10">
        <v>2025</v>
      </c>
      <c r="J5" s="10" t="s">
        <v>156</v>
      </c>
      <c r="K5" s="10">
        <v>2026</v>
      </c>
      <c r="L5" s="10">
        <v>2025</v>
      </c>
      <c r="M5" s="10" t="s">
        <v>156</v>
      </c>
      <c r="N5" s="10">
        <v>2026</v>
      </c>
      <c r="O5" s="10">
        <v>2025</v>
      </c>
      <c r="P5" s="11" t="s">
        <v>156</v>
      </c>
      <c r="Q5" s="161"/>
    </row>
    <row r="6" spans="1:17" ht="17.25" customHeight="1">
      <c r="A6" s="278" t="s">
        <v>176</v>
      </c>
      <c r="B6" s="278"/>
      <c r="C6" s="278"/>
      <c r="D6" s="278"/>
      <c r="E6" s="278"/>
      <c r="F6" s="278"/>
      <c r="G6" s="278"/>
      <c r="H6" s="278"/>
      <c r="I6" s="278"/>
      <c r="J6" s="278"/>
      <c r="K6" s="278"/>
      <c r="L6" s="278"/>
      <c r="M6" s="278"/>
      <c r="N6" s="278"/>
      <c r="O6" s="278"/>
      <c r="P6" s="267"/>
    </row>
    <row r="7" spans="1:17" ht="45.75" customHeight="1">
      <c r="A7" s="12" t="s">
        <v>8</v>
      </c>
      <c r="B7" s="63">
        <f>'[1]2.1'!B9</f>
        <v>12713.69</v>
      </c>
      <c r="C7" s="63">
        <f>'[1]2.1'!C9</f>
        <v>13191.02</v>
      </c>
      <c r="D7" s="63">
        <f>'[1]2.1'!D9</f>
        <v>96.4</v>
      </c>
      <c r="E7" s="63">
        <f>'[1]2.1'!E9</f>
        <v>7453.29</v>
      </c>
      <c r="F7" s="63">
        <f>'[1]2.1'!F9</f>
        <v>7975.32</v>
      </c>
      <c r="G7" s="63">
        <f>'[1]2.1'!G9</f>
        <v>93.5</v>
      </c>
      <c r="H7" s="63">
        <f>'[1]2.1'!H9</f>
        <v>5260.4</v>
      </c>
      <c r="I7" s="63">
        <f>'[1]2.1'!I9</f>
        <v>5215.7</v>
      </c>
      <c r="J7" s="63">
        <f>'[1]2.1'!J9</f>
        <v>100.9</v>
      </c>
      <c r="K7" s="63">
        <f>'[1]2.1'!K9</f>
        <v>9191.2999999999993</v>
      </c>
      <c r="L7" s="63">
        <f>'[1]2.1'!L9</f>
        <v>9042.1</v>
      </c>
      <c r="M7" s="63">
        <f>'[1]2.1'!M9</f>
        <v>101.7</v>
      </c>
      <c r="N7" s="63">
        <f>'[1]2.1'!N9</f>
        <v>21904.99</v>
      </c>
      <c r="O7" s="63">
        <f>'[1]2.1'!O9</f>
        <v>22233.119999999999</v>
      </c>
      <c r="P7" s="63">
        <f>'[1]2.1'!P9</f>
        <v>98.5</v>
      </c>
    </row>
    <row r="8" spans="1:17" ht="46.5" customHeight="1">
      <c r="A8" s="12" t="s">
        <v>9</v>
      </c>
      <c r="B8" s="65">
        <f>'[1]2.2'!B7</f>
        <v>8533.42</v>
      </c>
      <c r="C8" s="65">
        <f>'[1]2.2'!C7</f>
        <v>8644.91</v>
      </c>
      <c r="D8" s="65">
        <f>'[1]2.2'!D7</f>
        <v>98.7</v>
      </c>
      <c r="E8" s="65">
        <f>'[1]2.2'!E7</f>
        <v>5699.02</v>
      </c>
      <c r="F8" s="65">
        <f>'[1]2.2'!F7</f>
        <v>5825.91</v>
      </c>
      <c r="G8" s="65">
        <f>'[1]2.2'!G7</f>
        <v>97.8</v>
      </c>
      <c r="H8" s="65">
        <f>'[1]2.2'!H7</f>
        <v>2834.4</v>
      </c>
      <c r="I8" s="65">
        <f>'[1]2.2'!I7</f>
        <v>2819</v>
      </c>
      <c r="J8" s="65">
        <f>'[1]2.2'!J7</f>
        <v>100.5</v>
      </c>
      <c r="K8" s="65">
        <f>'[1]2.2'!K7</f>
        <v>4855.8</v>
      </c>
      <c r="L8" s="65">
        <f>'[1]2.2'!L7</f>
        <v>4776.5</v>
      </c>
      <c r="M8" s="65">
        <f>'[1]2.2'!M7</f>
        <v>101.7</v>
      </c>
      <c r="N8" s="65">
        <f>'[1]2.2'!N7</f>
        <v>13389.22</v>
      </c>
      <c r="O8" s="65">
        <f>'[1]2.2'!O7</f>
        <v>13421.41</v>
      </c>
      <c r="P8" s="65">
        <f>'[1]2.2'!P7</f>
        <v>99.8</v>
      </c>
    </row>
    <row r="9" spans="1:17" ht="14.25" customHeight="1">
      <c r="A9" s="12" t="s">
        <v>10</v>
      </c>
      <c r="B9" s="65">
        <f>'[1]3'!B7</f>
        <v>27562.400000000001</v>
      </c>
      <c r="C9" s="65">
        <f>'[1]3'!C7</f>
        <v>24545</v>
      </c>
      <c r="D9" s="65">
        <f>'[1]3'!D7</f>
        <v>112.3</v>
      </c>
      <c r="E9" s="65">
        <f>'[1]3'!E7</f>
        <v>3952.7</v>
      </c>
      <c r="F9" s="65">
        <f>'[1]3'!F7</f>
        <v>788.8</v>
      </c>
      <c r="G9" s="65">
        <f>'[1]3'!G7</f>
        <v>501.1</v>
      </c>
      <c r="H9" s="65">
        <f>'[1]3'!H7</f>
        <v>23609.7</v>
      </c>
      <c r="I9" s="65">
        <f>'[1]3'!I7</f>
        <v>23756.2</v>
      </c>
      <c r="J9" s="65">
        <f>'[1]3'!J7</f>
        <v>99.4</v>
      </c>
      <c r="K9" s="65">
        <f>'[1]3'!K7</f>
        <v>20074.599999999999</v>
      </c>
      <c r="L9" s="65">
        <f>'[1]3'!L7</f>
        <v>19945.5</v>
      </c>
      <c r="M9" s="65">
        <f>'[1]3'!M7</f>
        <v>100.6</v>
      </c>
      <c r="N9" s="65">
        <f>'[1]3'!N7</f>
        <v>47637</v>
      </c>
      <c r="O9" s="65">
        <f>'[1]3'!O7</f>
        <v>44490.5</v>
      </c>
      <c r="P9" s="65">
        <f>'[1]3'!P7</f>
        <v>107.1</v>
      </c>
    </row>
    <row r="10" spans="1:17" ht="24.75" customHeight="1">
      <c r="A10" s="12" t="s">
        <v>11</v>
      </c>
      <c r="B10" s="65">
        <f>'[1]4'!B7</f>
        <v>193504.6</v>
      </c>
      <c r="C10" s="65">
        <f>'[1]4'!C7</f>
        <v>187931.1</v>
      </c>
      <c r="D10" s="65">
        <f>'[1]4'!D7</f>
        <v>103</v>
      </c>
      <c r="E10" s="65">
        <f>'[1]4'!E7</f>
        <v>192914.3</v>
      </c>
      <c r="F10" s="65">
        <f>'[1]4'!F7</f>
        <v>187303.6</v>
      </c>
      <c r="G10" s="65">
        <f>'[1]4'!G7</f>
        <v>103</v>
      </c>
      <c r="H10" s="65">
        <f>'[1]4'!H7</f>
        <v>590.29999999999995</v>
      </c>
      <c r="I10" s="65">
        <f>'[1]4'!I7</f>
        <v>627.5</v>
      </c>
      <c r="J10" s="65">
        <f>'[1]4'!J7</f>
        <v>94.1</v>
      </c>
      <c r="K10" s="65">
        <f>'[1]4'!K7</f>
        <v>5824.4</v>
      </c>
      <c r="L10" s="65">
        <f>'[1]4'!L7</f>
        <v>5765.9</v>
      </c>
      <c r="M10" s="65">
        <f>'[1]4'!M7</f>
        <v>101</v>
      </c>
      <c r="N10" s="65">
        <f>'[1]4'!N7</f>
        <v>199329</v>
      </c>
      <c r="O10" s="65">
        <f>'[1]4'!O7</f>
        <v>193697</v>
      </c>
      <c r="P10" s="65">
        <f>'[1]4'!P7</f>
        <v>102.9</v>
      </c>
    </row>
    <row r="11" spans="1:17" ht="14.25" customHeight="1">
      <c r="A11" s="12" t="s">
        <v>12</v>
      </c>
      <c r="B11" s="67">
        <f>'[1]5'!B7</f>
        <v>17346</v>
      </c>
      <c r="C11" s="67">
        <f>'[1]5'!C7</f>
        <v>18550</v>
      </c>
      <c r="D11" s="66">
        <f>'[1]5'!D7</f>
        <v>93.5</v>
      </c>
      <c r="E11" s="67">
        <f>'[1]5'!E7</f>
        <v>1640</v>
      </c>
      <c r="F11" s="67">
        <f>'[1]5'!F7</f>
        <v>3388</v>
      </c>
      <c r="G11" s="66">
        <f>'[1]5'!G7</f>
        <v>48.4</v>
      </c>
      <c r="H11" s="67">
        <f>'[1]5'!H7</f>
        <v>15706</v>
      </c>
      <c r="I11" s="67">
        <f>'[1]5'!I7</f>
        <v>15162</v>
      </c>
      <c r="J11" s="66">
        <f>'[1]5'!J7</f>
        <v>103.6</v>
      </c>
      <c r="K11" s="67">
        <f>'[1]5'!K7</f>
        <v>22812</v>
      </c>
      <c r="L11" s="67">
        <f>'[1]5'!L7</f>
        <v>22459</v>
      </c>
      <c r="M11" s="66">
        <f>'[1]5'!M7</f>
        <v>101.6</v>
      </c>
      <c r="N11" s="67">
        <f>'[1]5'!N7</f>
        <v>40158</v>
      </c>
      <c r="O11" s="67">
        <f>'[1]5'!O7</f>
        <v>41009</v>
      </c>
      <c r="P11" s="66">
        <f>'[1]5'!P7</f>
        <v>97.9</v>
      </c>
    </row>
    <row r="12" spans="1:17" ht="14.25" customHeight="1">
      <c r="A12" s="12" t="s">
        <v>13</v>
      </c>
      <c r="B12" s="68">
        <f>'[1]6'!B7</f>
        <v>14097</v>
      </c>
      <c r="C12" s="68">
        <f>'[1]6'!C7</f>
        <v>13160</v>
      </c>
      <c r="D12" s="64">
        <f>'[1]6'!D7</f>
        <v>107.1</v>
      </c>
      <c r="E12" s="68">
        <f>'[1]6'!E7</f>
        <v>128</v>
      </c>
      <c r="F12" s="68">
        <f>'[1]6'!F7</f>
        <v>537</v>
      </c>
      <c r="G12" s="64">
        <f>'[1]6'!G7</f>
        <v>23.8</v>
      </c>
      <c r="H12" s="68">
        <f>'[1]6'!H7</f>
        <v>13969</v>
      </c>
      <c r="I12" s="68">
        <f>'[1]6'!I7</f>
        <v>12623</v>
      </c>
      <c r="J12" s="64">
        <f>'[1]6'!J7</f>
        <v>110.7</v>
      </c>
      <c r="K12" s="68">
        <f>'[1]6'!K7</f>
        <v>30397</v>
      </c>
      <c r="L12" s="68">
        <f>'[1]6'!L7</f>
        <v>30293</v>
      </c>
      <c r="M12" s="64">
        <f>'[1]6'!M7</f>
        <v>100.3</v>
      </c>
      <c r="N12" s="68">
        <f>'[1]6'!N7</f>
        <v>44494</v>
      </c>
      <c r="O12" s="68">
        <f>'[1]6'!O7</f>
        <v>43453</v>
      </c>
      <c r="P12" s="64">
        <f>'[1]6'!P7</f>
        <v>102.4</v>
      </c>
    </row>
    <row r="13" spans="1:17" s="14" customFormat="1" ht="17.25" customHeight="1">
      <c r="A13" s="267" t="s">
        <v>177</v>
      </c>
      <c r="B13" s="267"/>
      <c r="C13" s="267"/>
      <c r="D13" s="267"/>
      <c r="E13" s="267"/>
      <c r="F13" s="267"/>
      <c r="G13" s="267"/>
      <c r="H13" s="267"/>
      <c r="I13" s="267"/>
      <c r="J13" s="267"/>
      <c r="K13" s="267"/>
      <c r="L13" s="267"/>
      <c r="M13" s="267"/>
      <c r="N13" s="267"/>
      <c r="O13" s="267"/>
      <c r="P13" s="267"/>
    </row>
    <row r="14" spans="1:17" ht="12.75" customHeight="1">
      <c r="A14" s="17" t="s">
        <v>14</v>
      </c>
      <c r="B14" s="68">
        <f>'[1]7'!B9</f>
        <v>354539</v>
      </c>
      <c r="C14" s="68">
        <f>'[1]7'!C9</f>
        <v>354602</v>
      </c>
      <c r="D14" s="64">
        <f>'[1]7'!D9</f>
        <v>100</v>
      </c>
      <c r="E14" s="68">
        <f>'[1]7'!E9</f>
        <v>21990</v>
      </c>
      <c r="F14" s="68">
        <f>'[1]7'!F9</f>
        <v>19508</v>
      </c>
      <c r="G14" s="64">
        <f>'[1]7'!G9</f>
        <v>112.7</v>
      </c>
      <c r="H14" s="68">
        <f>'[1]7'!H9</f>
        <v>332549</v>
      </c>
      <c r="I14" s="68">
        <f>'[1]7'!I9</f>
        <v>335094</v>
      </c>
      <c r="J14" s="64">
        <f>'[1]7'!J9</f>
        <v>99.2</v>
      </c>
      <c r="K14" s="68">
        <f>'[1]7'!K9</f>
        <v>206612</v>
      </c>
      <c r="L14" s="68">
        <f>'[1]7'!L9</f>
        <v>207073</v>
      </c>
      <c r="M14" s="64">
        <f>'[1]7'!M9</f>
        <v>99.8</v>
      </c>
      <c r="N14" s="68">
        <f>'[1]7'!N9</f>
        <v>561151</v>
      </c>
      <c r="O14" s="68">
        <f>'[1]7'!O9</f>
        <v>561675</v>
      </c>
      <c r="P14" s="64">
        <f>'[1]7'!P9</f>
        <v>99.9</v>
      </c>
      <c r="Q14" s="93"/>
    </row>
    <row r="15" spans="1:17" ht="13.15" customHeight="1">
      <c r="A15" s="15" t="s">
        <v>15</v>
      </c>
      <c r="B15" s="68">
        <f>'[1]7'!B32</f>
        <v>154852</v>
      </c>
      <c r="C15" s="68">
        <f>'[1]7'!C32</f>
        <v>155407</v>
      </c>
      <c r="D15" s="64">
        <f>'[1]7'!D32</f>
        <v>99.6</v>
      </c>
      <c r="E15" s="68">
        <f>'[1]7'!E32</f>
        <v>10957</v>
      </c>
      <c r="F15" s="68">
        <f>'[1]7'!F32</f>
        <v>9397</v>
      </c>
      <c r="G15" s="64">
        <f>'[1]7'!G32</f>
        <v>116.6</v>
      </c>
      <c r="H15" s="68">
        <f>'[1]7'!H32</f>
        <v>143895</v>
      </c>
      <c r="I15" s="68">
        <f>'[1]7'!I32</f>
        <v>146010</v>
      </c>
      <c r="J15" s="64">
        <f>'[1]7'!J32</f>
        <v>98.6</v>
      </c>
      <c r="K15" s="68">
        <f>'[1]7'!K32</f>
        <v>91633</v>
      </c>
      <c r="L15" s="68">
        <f>'[1]7'!L32</f>
        <v>91021</v>
      </c>
      <c r="M15" s="64">
        <f>'[1]7'!M32</f>
        <v>100.7</v>
      </c>
      <c r="N15" s="68">
        <f>'[1]7'!N32</f>
        <v>246485</v>
      </c>
      <c r="O15" s="68">
        <f>'[1]7'!O32</f>
        <v>246428</v>
      </c>
      <c r="P15" s="64">
        <f>'[1]7'!P32</f>
        <v>100</v>
      </c>
      <c r="Q15" s="93"/>
    </row>
    <row r="16" spans="1:17" ht="13.15" customHeight="1">
      <c r="A16" s="17" t="s">
        <v>16</v>
      </c>
      <c r="B16" s="67">
        <f>'[1]7'!B120</f>
        <v>497338</v>
      </c>
      <c r="C16" s="67">
        <f>'[1]7'!C120</f>
        <v>498850</v>
      </c>
      <c r="D16" s="66">
        <f>'[1]7'!D120</f>
        <v>99.7</v>
      </c>
      <c r="E16" s="67">
        <f>'[1]7'!E120</f>
        <v>52050</v>
      </c>
      <c r="F16" s="67">
        <f>'[1]7'!F120</f>
        <v>57880</v>
      </c>
      <c r="G16" s="66">
        <f>'[1]7'!G120</f>
        <v>89.9</v>
      </c>
      <c r="H16" s="67">
        <f>'[1]7'!H120</f>
        <v>445288</v>
      </c>
      <c r="I16" s="67">
        <f>'[1]7'!I120</f>
        <v>440970</v>
      </c>
      <c r="J16" s="66">
        <f>'[1]7'!J120</f>
        <v>101</v>
      </c>
      <c r="K16" s="67">
        <f>'[1]7'!K120</f>
        <v>245677</v>
      </c>
      <c r="L16" s="67">
        <f>'[1]7'!L120</f>
        <v>244951</v>
      </c>
      <c r="M16" s="66">
        <f>'[1]7'!M120</f>
        <v>100.3</v>
      </c>
      <c r="N16" s="67">
        <f>'[1]7'!N120</f>
        <v>743015</v>
      </c>
      <c r="O16" s="67">
        <f>'[1]7'!O120</f>
        <v>743801</v>
      </c>
      <c r="P16" s="66">
        <f>'[1]7'!P120</f>
        <v>99.9</v>
      </c>
      <c r="Q16" s="93"/>
    </row>
    <row r="17" spans="1:17" ht="13.9" customHeight="1">
      <c r="A17" s="17" t="s">
        <v>23</v>
      </c>
      <c r="B17" s="67">
        <f>'[1]7'!B143</f>
        <v>97354</v>
      </c>
      <c r="C17" s="67">
        <f>'[1]7'!C143</f>
        <v>97214</v>
      </c>
      <c r="D17" s="66">
        <f>'[1]7'!D143</f>
        <v>100.1</v>
      </c>
      <c r="E17" s="67">
        <f>'[1]7'!E143</f>
        <v>1057</v>
      </c>
      <c r="F17" s="67">
        <f>'[1]7'!F143</f>
        <v>1591</v>
      </c>
      <c r="G17" s="66">
        <f>'[1]7'!G143</f>
        <v>66.400000000000006</v>
      </c>
      <c r="H17" s="67">
        <f>'[1]7'!H143</f>
        <v>96297</v>
      </c>
      <c r="I17" s="67">
        <f>'[1]7'!I143</f>
        <v>95623</v>
      </c>
      <c r="J17" s="66">
        <f>'[1]7'!J143</f>
        <v>100.7</v>
      </c>
      <c r="K17" s="67">
        <f>'[1]7'!K143</f>
        <v>74228</v>
      </c>
      <c r="L17" s="67">
        <f>'[1]7'!L143</f>
        <v>77385</v>
      </c>
      <c r="M17" s="66">
        <f>'[1]7'!M143</f>
        <v>95.9</v>
      </c>
      <c r="N17" s="67">
        <f>'[1]7'!N143</f>
        <v>171582</v>
      </c>
      <c r="O17" s="67">
        <f>'[1]7'!O143</f>
        <v>174599</v>
      </c>
      <c r="P17" s="66">
        <f>'[1]7'!P143</f>
        <v>98.3</v>
      </c>
      <c r="Q17" s="93"/>
    </row>
    <row r="18" spans="1:17" ht="13.9" customHeight="1">
      <c r="A18" s="17" t="s">
        <v>18</v>
      </c>
      <c r="B18" s="67">
        <f>'[1]7'!B166</f>
        <v>49459</v>
      </c>
      <c r="C18" s="67">
        <f>'[1]7'!C166</f>
        <v>57015</v>
      </c>
      <c r="D18" s="66">
        <f>'[1]7'!D166</f>
        <v>86.7</v>
      </c>
      <c r="E18" s="67">
        <f>'[1]7'!E166</f>
        <v>41254</v>
      </c>
      <c r="F18" s="67">
        <f>'[1]7'!F166</f>
        <v>47643</v>
      </c>
      <c r="G18" s="66">
        <f>'[1]7'!G166</f>
        <v>86.6</v>
      </c>
      <c r="H18" s="67">
        <f>'[1]7'!H166</f>
        <v>8205</v>
      </c>
      <c r="I18" s="67">
        <f>'[1]7'!I166</f>
        <v>9372</v>
      </c>
      <c r="J18" s="66">
        <f>'[1]7'!J166</f>
        <v>87.5</v>
      </c>
      <c r="K18" s="67">
        <f>'[1]7'!K166</f>
        <v>13509</v>
      </c>
      <c r="L18" s="67">
        <f>'[1]7'!L166</f>
        <v>10628</v>
      </c>
      <c r="M18" s="66">
        <f>'[1]7'!M166</f>
        <v>127.1</v>
      </c>
      <c r="N18" s="67">
        <f>'[1]7'!N166</f>
        <v>62968</v>
      </c>
      <c r="O18" s="67">
        <f>'[1]7'!O166</f>
        <v>67643</v>
      </c>
      <c r="P18" s="66">
        <f>'[1]7'!P166</f>
        <v>93.1</v>
      </c>
      <c r="Q18" s="93"/>
    </row>
    <row r="19" spans="1:17" ht="12" customHeight="1">
      <c r="A19" s="17" t="s">
        <v>19</v>
      </c>
      <c r="B19" s="67">
        <f>'[1]7'!B186</f>
        <v>336542</v>
      </c>
      <c r="C19" s="67">
        <f>'[1]7'!C186</f>
        <v>313819</v>
      </c>
      <c r="D19" s="66">
        <f>'[1]7'!D186</f>
        <v>107.2</v>
      </c>
      <c r="E19" s="67">
        <f>'[1]7'!E186</f>
        <v>39483</v>
      </c>
      <c r="F19" s="67">
        <f>'[1]7'!F186</f>
        <v>35904</v>
      </c>
      <c r="G19" s="66">
        <f>'[1]7'!G186</f>
        <v>110</v>
      </c>
      <c r="H19" s="67">
        <f>'[1]7'!H186</f>
        <v>297059</v>
      </c>
      <c r="I19" s="67">
        <f>'[1]7'!I186</f>
        <v>277915</v>
      </c>
      <c r="J19" s="66">
        <f>'[1]7'!J186</f>
        <v>106.9</v>
      </c>
      <c r="K19" s="67">
        <f>'[1]7'!K186</f>
        <v>146665</v>
      </c>
      <c r="L19" s="67">
        <f>'[1]7'!L186</f>
        <v>135229</v>
      </c>
      <c r="M19" s="66">
        <f>'[1]7'!M186</f>
        <v>108.5</v>
      </c>
      <c r="N19" s="67">
        <f>'[1]7'!N186</f>
        <v>483207</v>
      </c>
      <c r="O19" s="67">
        <f>'[1]7'!O186</f>
        <v>449048</v>
      </c>
      <c r="P19" s="66">
        <f>'[1]7'!P186</f>
        <v>107.6</v>
      </c>
      <c r="Q19" s="93"/>
    </row>
    <row r="20" spans="1:17" s="19" customFormat="1" ht="12.75">
      <c r="A20" s="18" t="s">
        <v>22</v>
      </c>
      <c r="B20" s="67">
        <f>'[1]7'!B209</f>
        <v>524</v>
      </c>
      <c r="C20" s="67">
        <f>'[1]7'!C209</f>
        <v>461</v>
      </c>
      <c r="D20" s="66">
        <f>'[1]7'!D209</f>
        <v>113.7</v>
      </c>
      <c r="E20" s="67">
        <f>'[1]7'!E209</f>
        <v>15</v>
      </c>
      <c r="F20" s="67">
        <f>'[1]7'!F209</f>
        <v>11</v>
      </c>
      <c r="G20" s="66">
        <f>'[1]7'!G209</f>
        <v>136.4</v>
      </c>
      <c r="H20" s="67">
        <f>'[1]7'!H209</f>
        <v>509</v>
      </c>
      <c r="I20" s="67">
        <f>'[1]7'!I209</f>
        <v>450</v>
      </c>
      <c r="J20" s="66">
        <f>'[1]7'!J209</f>
        <v>113.1</v>
      </c>
      <c r="K20" s="67">
        <f>'[1]7'!K209</f>
        <v>976</v>
      </c>
      <c r="L20" s="67">
        <f>'[1]7'!L209</f>
        <v>971</v>
      </c>
      <c r="M20" s="66">
        <f>'[1]7'!M209</f>
        <v>100.5</v>
      </c>
      <c r="N20" s="67">
        <f>'[1]7'!N209</f>
        <v>1500</v>
      </c>
      <c r="O20" s="67">
        <f>'[1]7'!O209</f>
        <v>1432</v>
      </c>
      <c r="P20" s="66">
        <f>'[1]7'!P209</f>
        <v>104.7</v>
      </c>
      <c r="Q20" s="93"/>
    </row>
    <row r="21" spans="1:17" ht="12.75">
      <c r="A21" s="20" t="s">
        <v>21</v>
      </c>
      <c r="B21" s="175">
        <f>'[1]7'!B226</f>
        <v>3231931</v>
      </c>
      <c r="C21" s="175">
        <f>'[1]7'!C226</f>
        <v>3057694</v>
      </c>
      <c r="D21" s="183">
        <f>'[1]7'!D226</f>
        <v>105.7</v>
      </c>
      <c r="E21" s="175">
        <f>'[1]7'!E226</f>
        <v>3088703</v>
      </c>
      <c r="F21" s="175">
        <f>'[1]7'!F226</f>
        <v>3016021</v>
      </c>
      <c r="G21" s="183">
        <f>'[1]7'!G226</f>
        <v>102.4</v>
      </c>
      <c r="H21" s="175">
        <f>'[1]7'!H226</f>
        <v>143228</v>
      </c>
      <c r="I21" s="175">
        <f>'[1]7'!I226</f>
        <v>41673</v>
      </c>
      <c r="J21" s="183">
        <f>'[1]7'!J226</f>
        <v>343.7</v>
      </c>
      <c r="K21" s="175">
        <f>'[1]7'!K226</f>
        <v>385899</v>
      </c>
      <c r="L21" s="175">
        <f>'[1]7'!L226</f>
        <v>275378</v>
      </c>
      <c r="M21" s="183">
        <f>'[1]7'!M226</f>
        <v>140.1</v>
      </c>
      <c r="N21" s="175">
        <f>'[1]7'!N226</f>
        <v>3617830</v>
      </c>
      <c r="O21" s="175">
        <f>'[1]7'!O226</f>
        <v>3333072</v>
      </c>
      <c r="P21" s="183">
        <f>'[1]7'!P226</f>
        <v>108.5</v>
      </c>
      <c r="Q21" s="93"/>
    </row>
    <row r="22" spans="1:17" ht="31.5" customHeight="1">
      <c r="A22" s="265"/>
      <c r="B22" s="265"/>
      <c r="C22" s="265"/>
      <c r="D22" s="265"/>
      <c r="E22" s="265"/>
      <c r="F22" s="265"/>
      <c r="G22" s="265"/>
      <c r="H22" s="265"/>
      <c r="I22" s="265"/>
      <c r="J22" s="265"/>
      <c r="K22" s="265"/>
      <c r="L22" s="265"/>
      <c r="M22" s="265"/>
      <c r="N22" s="265"/>
      <c r="O22" s="265"/>
      <c r="P22" s="265"/>
      <c r="Q22" s="21"/>
    </row>
    <row r="23" spans="1:17" ht="14.25" customHeight="1">
      <c r="A23" s="162"/>
      <c r="B23" s="162"/>
      <c r="C23" s="162"/>
      <c r="D23" s="162"/>
      <c r="E23" s="162"/>
      <c r="F23" s="162"/>
      <c r="G23" s="162"/>
      <c r="H23" s="162"/>
      <c r="I23" s="162"/>
      <c r="J23" s="162"/>
      <c r="K23" s="162"/>
      <c r="L23" s="162"/>
      <c r="M23" s="162"/>
      <c r="N23" s="162"/>
      <c r="O23" s="162"/>
      <c r="P23" s="162"/>
    </row>
    <row r="24" spans="1:17">
      <c r="A24" s="21"/>
      <c r="B24" s="21"/>
      <c r="C24" s="21"/>
      <c r="D24" s="21"/>
      <c r="E24" s="21"/>
      <c r="F24" s="21"/>
      <c r="G24" s="21"/>
      <c r="H24" s="21"/>
      <c r="I24" s="21"/>
      <c r="J24" s="21"/>
      <c r="K24" s="21"/>
      <c r="L24" s="21"/>
      <c r="M24" s="21"/>
    </row>
  </sheetData>
  <mergeCells count="11">
    <mergeCell ref="A22:P22"/>
    <mergeCell ref="A1:P1"/>
    <mergeCell ref="A13:P13"/>
    <mergeCell ref="E3:J3"/>
    <mergeCell ref="K3:M4"/>
    <mergeCell ref="N3:P4"/>
    <mergeCell ref="A3:A5"/>
    <mergeCell ref="B3:D4"/>
    <mergeCell ref="E4:G4"/>
    <mergeCell ref="H4:J4"/>
    <mergeCell ref="A6:P6"/>
  </mergeCells>
  <phoneticPr fontId="9" type="noConversion"/>
  <pageMargins left="0.78740157480314965" right="0.39370078740157483" top="0.39370078740157483" bottom="0.39370078740157483" header="0" footer="0.31496062992125984"/>
  <pageSetup paperSize="9" scale="75" firstPageNumber="4"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8"/>
  <sheetViews>
    <sheetView workbookViewId="0">
      <selection activeCell="A3" sqref="A3:P3"/>
    </sheetView>
  </sheetViews>
  <sheetFormatPr defaultRowHeight="12.75"/>
  <cols>
    <col min="1" max="1" width="17.140625" style="22" customWidth="1"/>
    <col min="2" max="16" width="9.85546875" style="22" customWidth="1"/>
    <col min="17" max="16384" width="9.140625" style="22"/>
  </cols>
  <sheetData>
    <row r="1" spans="1:26" ht="20.25" customHeight="1">
      <c r="A1" s="279" t="s">
        <v>43</v>
      </c>
      <c r="B1" s="279"/>
      <c r="C1" s="279"/>
      <c r="D1" s="279"/>
      <c r="E1" s="279"/>
      <c r="F1" s="279"/>
      <c r="G1" s="279"/>
      <c r="H1" s="279"/>
      <c r="I1" s="279"/>
      <c r="J1" s="279"/>
      <c r="K1" s="279"/>
      <c r="L1" s="279"/>
      <c r="M1" s="279"/>
      <c r="N1" s="279"/>
      <c r="O1" s="279"/>
      <c r="P1" s="279"/>
    </row>
    <row r="2" spans="1:26" ht="12.75" customHeight="1">
      <c r="A2" s="69"/>
      <c r="B2" s="69"/>
      <c r="C2" s="69"/>
      <c r="D2" s="69"/>
      <c r="E2" s="69"/>
      <c r="F2" s="69"/>
      <c r="G2" s="69"/>
      <c r="H2" s="69"/>
      <c r="I2" s="69"/>
      <c r="J2" s="69"/>
      <c r="K2" s="69"/>
      <c r="L2" s="69"/>
      <c r="M2" s="69"/>
    </row>
    <row r="3" spans="1:26" ht="16.5" customHeight="1">
      <c r="A3" s="280" t="s">
        <v>44</v>
      </c>
      <c r="B3" s="280"/>
      <c r="C3" s="280"/>
      <c r="D3" s="280"/>
      <c r="E3" s="280"/>
      <c r="F3" s="280"/>
      <c r="G3" s="280"/>
      <c r="H3" s="280"/>
      <c r="I3" s="280"/>
      <c r="J3" s="280"/>
      <c r="K3" s="280"/>
      <c r="L3" s="280"/>
      <c r="M3" s="280"/>
      <c r="N3" s="280"/>
      <c r="O3" s="280"/>
      <c r="P3" s="280"/>
    </row>
    <row r="4" spans="1:26" ht="13.5" customHeight="1">
      <c r="A4" s="75"/>
      <c r="B4" s="75"/>
      <c r="C4" s="75"/>
      <c r="D4" s="75"/>
      <c r="E4" s="75"/>
      <c r="F4" s="75"/>
      <c r="G4" s="75"/>
      <c r="H4" s="75"/>
      <c r="I4" s="75"/>
      <c r="J4" s="75"/>
      <c r="K4" s="75"/>
      <c r="L4" s="75"/>
      <c r="M4" s="75"/>
    </row>
    <row r="5" spans="1:26">
      <c r="A5" s="23"/>
      <c r="B5" s="23"/>
      <c r="C5" s="23"/>
      <c r="D5" s="23"/>
      <c r="E5" s="23"/>
      <c r="F5" s="23"/>
      <c r="G5" s="23"/>
      <c r="H5" s="23"/>
      <c r="I5" s="23"/>
      <c r="J5" s="23"/>
      <c r="K5" s="23"/>
      <c r="L5" s="23"/>
      <c r="P5" s="24" t="s">
        <v>24</v>
      </c>
      <c r="Q5" s="25"/>
    </row>
    <row r="6" spans="1:26" ht="17.25" customHeight="1">
      <c r="A6" s="277"/>
      <c r="B6" s="276" t="s">
        <v>112</v>
      </c>
      <c r="C6" s="276"/>
      <c r="D6" s="276"/>
      <c r="E6" s="268" t="s">
        <v>5</v>
      </c>
      <c r="F6" s="269"/>
      <c r="G6" s="269"/>
      <c r="H6" s="269"/>
      <c r="I6" s="269"/>
      <c r="J6" s="269"/>
      <c r="K6" s="270" t="s">
        <v>113</v>
      </c>
      <c r="L6" s="271"/>
      <c r="M6" s="272"/>
      <c r="N6" s="276" t="s">
        <v>114</v>
      </c>
      <c r="O6" s="276"/>
      <c r="P6" s="268"/>
      <c r="Q6" s="25"/>
    </row>
    <row r="7" spans="1:26" ht="24.75" customHeight="1">
      <c r="A7" s="277"/>
      <c r="B7" s="276"/>
      <c r="C7" s="276"/>
      <c r="D7" s="276"/>
      <c r="E7" s="276" t="s">
        <v>6</v>
      </c>
      <c r="F7" s="276"/>
      <c r="G7" s="276"/>
      <c r="H7" s="276" t="s">
        <v>7</v>
      </c>
      <c r="I7" s="276"/>
      <c r="J7" s="276"/>
      <c r="K7" s="273"/>
      <c r="L7" s="274"/>
      <c r="M7" s="275"/>
      <c r="N7" s="276"/>
      <c r="O7" s="276"/>
      <c r="P7" s="270"/>
      <c r="Q7" s="25"/>
    </row>
    <row r="8" spans="1:26" ht="39" customHeight="1">
      <c r="A8" s="277"/>
      <c r="B8" s="10">
        <v>2026</v>
      </c>
      <c r="C8" s="10">
        <v>2025</v>
      </c>
      <c r="D8" s="10" t="s">
        <v>156</v>
      </c>
      <c r="E8" s="10">
        <v>2026</v>
      </c>
      <c r="F8" s="10">
        <v>2025</v>
      </c>
      <c r="G8" s="10" t="s">
        <v>156</v>
      </c>
      <c r="H8" s="10">
        <v>2026</v>
      </c>
      <c r="I8" s="10">
        <v>2025</v>
      </c>
      <c r="J8" s="10" t="s">
        <v>156</v>
      </c>
      <c r="K8" s="10">
        <v>2026</v>
      </c>
      <c r="L8" s="10">
        <v>2025</v>
      </c>
      <c r="M8" s="10" t="s">
        <v>156</v>
      </c>
      <c r="N8" s="10">
        <v>2026</v>
      </c>
      <c r="O8" s="10">
        <v>2025</v>
      </c>
      <c r="P8" s="11" t="s">
        <v>156</v>
      </c>
      <c r="Q8" s="25"/>
    </row>
    <row r="9" spans="1:26" s="28" customFormat="1">
      <c r="A9" s="152" t="s">
        <v>62</v>
      </c>
      <c r="B9" s="66">
        <v>12713.69</v>
      </c>
      <c r="C9" s="66">
        <v>13191.02</v>
      </c>
      <c r="D9" s="66">
        <v>96.4</v>
      </c>
      <c r="E9" s="66">
        <v>7453.29</v>
      </c>
      <c r="F9" s="66">
        <v>7975.32</v>
      </c>
      <c r="G9" s="66">
        <v>93.5</v>
      </c>
      <c r="H9" s="66">
        <v>5260.4</v>
      </c>
      <c r="I9" s="66">
        <v>5215.7</v>
      </c>
      <c r="J9" s="66">
        <v>100.9</v>
      </c>
      <c r="K9" s="66">
        <v>9191.2999999999993</v>
      </c>
      <c r="L9" s="66">
        <v>9042.1</v>
      </c>
      <c r="M9" s="66">
        <v>101.7</v>
      </c>
      <c r="N9" s="66">
        <v>21904.99</v>
      </c>
      <c r="O9" s="66">
        <v>22233.119999999999</v>
      </c>
      <c r="P9" s="66">
        <v>98.5</v>
      </c>
      <c r="Q9" s="16"/>
      <c r="R9" s="26"/>
      <c r="S9" s="26"/>
      <c r="T9" s="27"/>
      <c r="U9" s="26"/>
      <c r="V9" s="26"/>
      <c r="W9" s="27"/>
      <c r="X9" s="26"/>
      <c r="Y9" s="26"/>
      <c r="Z9" s="27"/>
    </row>
    <row r="10" spans="1:26" s="28" customFormat="1">
      <c r="A10" s="57" t="s">
        <v>47</v>
      </c>
      <c r="B10" s="66">
        <v>1.9</v>
      </c>
      <c r="C10" s="66">
        <v>2.8</v>
      </c>
      <c r="D10" s="66">
        <v>67.900000000000006</v>
      </c>
      <c r="E10" s="66" t="s">
        <v>169</v>
      </c>
      <c r="F10" s="66" t="s">
        <v>169</v>
      </c>
      <c r="G10" s="66" t="s">
        <v>169</v>
      </c>
      <c r="H10" s="66">
        <v>1.9</v>
      </c>
      <c r="I10" s="66">
        <v>2.8</v>
      </c>
      <c r="J10" s="66">
        <v>67.900000000000006</v>
      </c>
      <c r="K10" s="66">
        <v>241.4</v>
      </c>
      <c r="L10" s="66">
        <v>237.1</v>
      </c>
      <c r="M10" s="66">
        <v>101.8</v>
      </c>
      <c r="N10" s="66">
        <v>243.3</v>
      </c>
      <c r="O10" s="66">
        <v>239.9</v>
      </c>
      <c r="P10" s="66">
        <v>101.4</v>
      </c>
      <c r="Q10" s="16"/>
      <c r="R10" s="26"/>
      <c r="S10" s="26"/>
      <c r="T10" s="27"/>
      <c r="U10" s="26"/>
      <c r="V10" s="26"/>
      <c r="W10" s="27"/>
      <c r="X10" s="26"/>
      <c r="Y10" s="26"/>
      <c r="Z10" s="27"/>
    </row>
    <row r="11" spans="1:26" s="28" customFormat="1">
      <c r="A11" s="57" t="s">
        <v>48</v>
      </c>
      <c r="B11" s="66">
        <v>3.8</v>
      </c>
      <c r="C11" s="66">
        <v>3.7</v>
      </c>
      <c r="D11" s="66">
        <v>102.7</v>
      </c>
      <c r="E11" s="66" t="s">
        <v>169</v>
      </c>
      <c r="F11" s="66" t="s">
        <v>169</v>
      </c>
      <c r="G11" s="66" t="s">
        <v>169</v>
      </c>
      <c r="H11" s="66">
        <v>3.8</v>
      </c>
      <c r="I11" s="66">
        <v>3.7</v>
      </c>
      <c r="J11" s="66">
        <v>102.7</v>
      </c>
      <c r="K11" s="66">
        <v>19.600000000000001</v>
      </c>
      <c r="L11" s="66">
        <v>19.7</v>
      </c>
      <c r="M11" s="66">
        <v>99.5</v>
      </c>
      <c r="N11" s="66">
        <v>23.4</v>
      </c>
      <c r="O11" s="66">
        <v>23.4</v>
      </c>
      <c r="P11" s="66">
        <v>100</v>
      </c>
      <c r="Q11" s="27"/>
      <c r="R11" s="26"/>
      <c r="S11" s="26"/>
      <c r="T11" s="27"/>
      <c r="U11" s="26"/>
      <c r="V11" s="26"/>
      <c r="W11" s="27"/>
      <c r="X11" s="26"/>
      <c r="Y11" s="26"/>
      <c r="Z11" s="27"/>
    </row>
    <row r="12" spans="1:26" s="28" customFormat="1">
      <c r="A12" s="57" t="s">
        <v>119</v>
      </c>
      <c r="B12" s="66">
        <v>4.8</v>
      </c>
      <c r="C12" s="66">
        <v>7.5</v>
      </c>
      <c r="D12" s="66">
        <v>64</v>
      </c>
      <c r="E12" s="66" t="s">
        <v>169</v>
      </c>
      <c r="F12" s="66" t="s">
        <v>169</v>
      </c>
      <c r="G12" s="66" t="s">
        <v>169</v>
      </c>
      <c r="H12" s="66">
        <v>4.8</v>
      </c>
      <c r="I12" s="66">
        <v>7.5</v>
      </c>
      <c r="J12" s="66">
        <v>64</v>
      </c>
      <c r="K12" s="66">
        <v>13.4</v>
      </c>
      <c r="L12" s="66">
        <v>13</v>
      </c>
      <c r="M12" s="66">
        <v>103.1</v>
      </c>
      <c r="N12" s="66">
        <v>18.2</v>
      </c>
      <c r="O12" s="66">
        <v>20.5</v>
      </c>
      <c r="P12" s="66">
        <v>88.8</v>
      </c>
      <c r="Q12" s="27"/>
      <c r="R12" s="26"/>
      <c r="S12" s="26"/>
      <c r="T12" s="27"/>
      <c r="U12" s="26"/>
      <c r="V12" s="26"/>
      <c r="W12" s="27"/>
      <c r="X12" s="26"/>
      <c r="Y12" s="26"/>
      <c r="Z12" s="27"/>
    </row>
    <row r="13" spans="1:26" s="28" customFormat="1">
      <c r="A13" s="57" t="s">
        <v>63</v>
      </c>
      <c r="B13" s="66">
        <v>32.1</v>
      </c>
      <c r="C13" s="66">
        <v>32.1</v>
      </c>
      <c r="D13" s="66">
        <v>100</v>
      </c>
      <c r="E13" s="66" t="s">
        <v>169</v>
      </c>
      <c r="F13" s="66" t="s">
        <v>169</v>
      </c>
      <c r="G13" s="66" t="s">
        <v>169</v>
      </c>
      <c r="H13" s="66">
        <v>32.1</v>
      </c>
      <c r="I13" s="66">
        <v>32.1</v>
      </c>
      <c r="J13" s="66">
        <v>100</v>
      </c>
      <c r="K13" s="66">
        <v>48.1</v>
      </c>
      <c r="L13" s="66">
        <v>47.6</v>
      </c>
      <c r="M13" s="66">
        <v>101.1</v>
      </c>
      <c r="N13" s="66">
        <v>80.2</v>
      </c>
      <c r="O13" s="66">
        <v>79.7</v>
      </c>
      <c r="P13" s="66">
        <v>100.6</v>
      </c>
      <c r="Q13" s="27"/>
      <c r="R13" s="26"/>
      <c r="S13" s="26"/>
      <c r="T13" s="27"/>
      <c r="U13" s="26"/>
      <c r="V13" s="26"/>
      <c r="W13" s="27"/>
      <c r="X13" s="26"/>
      <c r="Y13" s="26"/>
      <c r="Z13" s="27"/>
    </row>
    <row r="14" spans="1:26" s="28" customFormat="1">
      <c r="A14" s="57" t="s">
        <v>50</v>
      </c>
      <c r="B14" s="66" t="s">
        <v>169</v>
      </c>
      <c r="C14" s="66" t="s">
        <v>169</v>
      </c>
      <c r="D14" s="66" t="s">
        <v>169</v>
      </c>
      <c r="E14" s="66" t="s">
        <v>169</v>
      </c>
      <c r="F14" s="66" t="s">
        <v>169</v>
      </c>
      <c r="G14" s="66" t="s">
        <v>169</v>
      </c>
      <c r="H14" s="66" t="s">
        <v>169</v>
      </c>
      <c r="I14" s="66" t="s">
        <v>169</v>
      </c>
      <c r="J14" s="66" t="s">
        <v>169</v>
      </c>
      <c r="K14" s="66">
        <v>34.299999999999997</v>
      </c>
      <c r="L14" s="66">
        <v>34.1</v>
      </c>
      <c r="M14" s="66">
        <v>100.6</v>
      </c>
      <c r="N14" s="66">
        <v>34.299999999999997</v>
      </c>
      <c r="O14" s="66">
        <v>34.1</v>
      </c>
      <c r="P14" s="66">
        <v>100.6</v>
      </c>
      <c r="Q14" s="27"/>
      <c r="R14" s="26"/>
      <c r="S14" s="26"/>
      <c r="T14" s="27"/>
      <c r="U14" s="26"/>
      <c r="V14" s="26"/>
      <c r="W14" s="27"/>
      <c r="X14" s="26"/>
      <c r="Y14" s="26"/>
      <c r="Z14" s="27"/>
    </row>
    <row r="15" spans="1:26">
      <c r="A15" s="57" t="s">
        <v>51</v>
      </c>
      <c r="B15" s="66">
        <v>10.89</v>
      </c>
      <c r="C15" s="66">
        <v>7.5</v>
      </c>
      <c r="D15" s="66">
        <v>145.19999999999999</v>
      </c>
      <c r="E15" s="66">
        <v>1.89</v>
      </c>
      <c r="F15" s="66" t="s">
        <v>169</v>
      </c>
      <c r="G15" s="66" t="s">
        <v>169</v>
      </c>
      <c r="H15" s="66">
        <v>9</v>
      </c>
      <c r="I15" s="66">
        <v>7.5</v>
      </c>
      <c r="J15" s="66">
        <v>120</v>
      </c>
      <c r="K15" s="66">
        <v>71.400000000000006</v>
      </c>
      <c r="L15" s="66">
        <v>73.400000000000006</v>
      </c>
      <c r="M15" s="66">
        <v>97.3</v>
      </c>
      <c r="N15" s="66">
        <v>82.29</v>
      </c>
      <c r="O15" s="66">
        <v>80.900000000000006</v>
      </c>
      <c r="P15" s="66">
        <v>101.7</v>
      </c>
      <c r="Q15" s="27"/>
      <c r="R15" s="26"/>
      <c r="S15" s="26"/>
      <c r="T15" s="27"/>
      <c r="U15" s="26"/>
      <c r="V15" s="26"/>
      <c r="W15" s="27"/>
      <c r="X15" s="26"/>
      <c r="Y15" s="26"/>
      <c r="Z15" s="27"/>
    </row>
    <row r="16" spans="1:26">
      <c r="A16" s="57" t="s">
        <v>52</v>
      </c>
      <c r="B16" s="66"/>
      <c r="C16" s="66"/>
      <c r="D16" s="66"/>
      <c r="E16" s="66"/>
      <c r="F16" s="66"/>
      <c r="G16" s="66"/>
      <c r="H16" s="66"/>
      <c r="I16" s="66"/>
      <c r="J16" s="66"/>
      <c r="K16" s="66"/>
      <c r="L16" s="66"/>
      <c r="M16" s="66"/>
      <c r="N16" s="66"/>
      <c r="O16" s="66"/>
      <c r="P16" s="66"/>
      <c r="Q16" s="27"/>
      <c r="R16" s="26"/>
      <c r="S16" s="26"/>
      <c r="T16" s="27"/>
      <c r="U16" s="26"/>
      <c r="V16" s="26"/>
      <c r="W16" s="27"/>
      <c r="X16" s="26"/>
      <c r="Y16" s="26"/>
      <c r="Z16" s="27"/>
    </row>
    <row r="17" spans="1:26">
      <c r="A17" s="57" t="s">
        <v>53</v>
      </c>
      <c r="B17" s="66">
        <v>2555.73</v>
      </c>
      <c r="C17" s="66">
        <v>2747.12</v>
      </c>
      <c r="D17" s="66">
        <v>93</v>
      </c>
      <c r="E17" s="66">
        <v>1862.03</v>
      </c>
      <c r="F17" s="66">
        <v>2100.02</v>
      </c>
      <c r="G17" s="66">
        <v>88.7</v>
      </c>
      <c r="H17" s="66">
        <v>693.7</v>
      </c>
      <c r="I17" s="66">
        <v>647.1</v>
      </c>
      <c r="J17" s="66">
        <v>107.2</v>
      </c>
      <c r="K17" s="66">
        <v>1308.4000000000001</v>
      </c>
      <c r="L17" s="66">
        <v>1222.2</v>
      </c>
      <c r="M17" s="66">
        <v>107.1</v>
      </c>
      <c r="N17" s="66">
        <v>3864.13</v>
      </c>
      <c r="O17" s="66">
        <v>3969.32</v>
      </c>
      <c r="P17" s="66">
        <v>97.3</v>
      </c>
      <c r="Q17" s="27"/>
      <c r="R17" s="26"/>
      <c r="S17" s="26"/>
      <c r="T17" s="27"/>
      <c r="U17" s="26"/>
      <c r="V17" s="26"/>
      <c r="W17" s="27"/>
      <c r="X17" s="26"/>
      <c r="Y17" s="26"/>
      <c r="Z17" s="27"/>
    </row>
    <row r="18" spans="1:26">
      <c r="A18" s="57" t="s">
        <v>54</v>
      </c>
      <c r="B18" s="66">
        <v>871.32</v>
      </c>
      <c r="C18" s="66">
        <v>1052.95</v>
      </c>
      <c r="D18" s="66">
        <v>82.8</v>
      </c>
      <c r="E18" s="66">
        <v>64.319999999999993</v>
      </c>
      <c r="F18" s="66">
        <v>250.05</v>
      </c>
      <c r="G18" s="66">
        <v>25.7</v>
      </c>
      <c r="H18" s="66">
        <v>807</v>
      </c>
      <c r="I18" s="66">
        <v>802.9</v>
      </c>
      <c r="J18" s="66">
        <v>100.5</v>
      </c>
      <c r="K18" s="66">
        <v>405.5</v>
      </c>
      <c r="L18" s="66">
        <v>412.5</v>
      </c>
      <c r="M18" s="66">
        <v>98.3</v>
      </c>
      <c r="N18" s="66">
        <v>1276.82</v>
      </c>
      <c r="O18" s="66">
        <v>1465.45</v>
      </c>
      <c r="P18" s="66">
        <v>87.1</v>
      </c>
      <c r="Q18" s="27"/>
      <c r="R18" s="26"/>
      <c r="S18" s="26"/>
      <c r="T18" s="27"/>
      <c r="U18" s="26"/>
      <c r="V18" s="26"/>
      <c r="W18" s="27"/>
      <c r="X18" s="26"/>
      <c r="Y18" s="26"/>
      <c r="Z18" s="27"/>
    </row>
    <row r="19" spans="1:26" ht="14.25" customHeight="1">
      <c r="A19" s="57" t="s">
        <v>55</v>
      </c>
      <c r="B19" s="66">
        <v>5104.7</v>
      </c>
      <c r="C19" s="66">
        <v>5030.45</v>
      </c>
      <c r="D19" s="66">
        <v>101.5</v>
      </c>
      <c r="E19" s="66">
        <v>4708.8</v>
      </c>
      <c r="F19" s="66">
        <v>4588.05</v>
      </c>
      <c r="G19" s="66">
        <v>102.6</v>
      </c>
      <c r="H19" s="66">
        <v>395.9</v>
      </c>
      <c r="I19" s="66">
        <v>442.4</v>
      </c>
      <c r="J19" s="66">
        <v>89.5</v>
      </c>
      <c r="K19" s="66">
        <v>434</v>
      </c>
      <c r="L19" s="66">
        <v>430.1</v>
      </c>
      <c r="M19" s="66">
        <v>100.9</v>
      </c>
      <c r="N19" s="66">
        <v>5538.7</v>
      </c>
      <c r="O19" s="66">
        <v>5460.55</v>
      </c>
      <c r="P19" s="66">
        <v>101.4</v>
      </c>
      <c r="Q19" s="27"/>
      <c r="R19" s="26"/>
      <c r="S19" s="26"/>
      <c r="T19" s="27"/>
      <c r="U19" s="26"/>
      <c r="V19" s="26"/>
      <c r="W19" s="27"/>
      <c r="X19" s="26"/>
      <c r="Y19" s="26"/>
      <c r="Z19" s="27"/>
    </row>
    <row r="20" spans="1:26" s="28" customFormat="1" ht="14.25" customHeight="1">
      <c r="A20" s="57" t="s">
        <v>56</v>
      </c>
      <c r="B20" s="66">
        <v>945.5</v>
      </c>
      <c r="C20" s="66">
        <v>948.4</v>
      </c>
      <c r="D20" s="66">
        <v>99.7</v>
      </c>
      <c r="E20" s="66">
        <v>117.9</v>
      </c>
      <c r="F20" s="66">
        <v>128.80000000000001</v>
      </c>
      <c r="G20" s="66">
        <v>91.5</v>
      </c>
      <c r="H20" s="66">
        <v>827.6</v>
      </c>
      <c r="I20" s="66">
        <v>819.6</v>
      </c>
      <c r="J20" s="66">
        <v>101</v>
      </c>
      <c r="K20" s="66">
        <v>2165.9</v>
      </c>
      <c r="L20" s="66">
        <v>2156.3000000000002</v>
      </c>
      <c r="M20" s="66">
        <v>100.4</v>
      </c>
      <c r="N20" s="66">
        <v>3111.4</v>
      </c>
      <c r="O20" s="66">
        <v>3104.7</v>
      </c>
      <c r="P20" s="66">
        <v>100.2</v>
      </c>
      <c r="Q20" s="27"/>
      <c r="R20" s="26"/>
      <c r="S20" s="26"/>
      <c r="T20" s="27"/>
      <c r="U20" s="26"/>
      <c r="V20" s="26"/>
      <c r="W20" s="27"/>
      <c r="X20" s="26"/>
      <c r="Y20" s="26"/>
      <c r="Z20" s="27"/>
    </row>
    <row r="21" spans="1:26" ht="14.25" customHeight="1">
      <c r="A21" s="57" t="s">
        <v>57</v>
      </c>
      <c r="B21" s="66">
        <v>848.54</v>
      </c>
      <c r="C21" s="66">
        <v>878.87</v>
      </c>
      <c r="D21" s="66">
        <v>96.5</v>
      </c>
      <c r="E21" s="66">
        <v>389.94</v>
      </c>
      <c r="F21" s="66">
        <v>423.77</v>
      </c>
      <c r="G21" s="66">
        <v>92</v>
      </c>
      <c r="H21" s="66">
        <v>458.6</v>
      </c>
      <c r="I21" s="66">
        <v>455.1</v>
      </c>
      <c r="J21" s="66">
        <v>100.8</v>
      </c>
      <c r="K21" s="66">
        <v>2469.6999999999998</v>
      </c>
      <c r="L21" s="66">
        <v>2463.5</v>
      </c>
      <c r="M21" s="66">
        <v>100.3</v>
      </c>
      <c r="N21" s="66">
        <v>3318.24</v>
      </c>
      <c r="O21" s="66">
        <v>3342.37</v>
      </c>
      <c r="P21" s="66">
        <v>99.3</v>
      </c>
      <c r="Q21" s="27"/>
      <c r="R21" s="26"/>
      <c r="S21" s="26"/>
      <c r="T21" s="27"/>
      <c r="U21" s="26"/>
      <c r="V21" s="26"/>
      <c r="W21" s="27"/>
      <c r="X21" s="26"/>
      <c r="Y21" s="26"/>
      <c r="Z21" s="27"/>
    </row>
    <row r="22" spans="1:26" ht="14.25" customHeight="1">
      <c r="A22" s="153" t="s">
        <v>58</v>
      </c>
      <c r="B22" s="66">
        <v>296.95</v>
      </c>
      <c r="C22" s="66">
        <v>501.41</v>
      </c>
      <c r="D22" s="66">
        <v>59.2</v>
      </c>
      <c r="E22" s="66">
        <v>99.75</v>
      </c>
      <c r="F22" s="66">
        <v>304.91000000000003</v>
      </c>
      <c r="G22" s="66">
        <v>32.700000000000003</v>
      </c>
      <c r="H22" s="66">
        <v>197.2</v>
      </c>
      <c r="I22" s="66">
        <v>196.5</v>
      </c>
      <c r="J22" s="66">
        <v>100.4</v>
      </c>
      <c r="K22" s="66">
        <v>871.7</v>
      </c>
      <c r="L22" s="66">
        <v>837.5</v>
      </c>
      <c r="M22" s="66">
        <v>104.1</v>
      </c>
      <c r="N22" s="66">
        <v>1168.6500000000001</v>
      </c>
      <c r="O22" s="66">
        <v>1338.91</v>
      </c>
      <c r="P22" s="66">
        <v>87.3</v>
      </c>
      <c r="Q22" s="27"/>
      <c r="R22" s="26"/>
      <c r="S22" s="26"/>
      <c r="T22" s="27"/>
      <c r="U22" s="26"/>
      <c r="V22" s="26"/>
      <c r="W22" s="27"/>
      <c r="X22" s="26"/>
      <c r="Y22" s="26"/>
      <c r="Z22" s="27"/>
    </row>
    <row r="23" spans="1:26" ht="14.25" customHeight="1">
      <c r="A23" s="154" t="s">
        <v>59</v>
      </c>
      <c r="B23" s="66">
        <v>2037.67</v>
      </c>
      <c r="C23" s="66">
        <v>1978.22</v>
      </c>
      <c r="D23" s="66">
        <v>103</v>
      </c>
      <c r="E23" s="66">
        <v>208.67</v>
      </c>
      <c r="F23" s="66">
        <v>179.72</v>
      </c>
      <c r="G23" s="66">
        <v>116.1</v>
      </c>
      <c r="H23" s="66">
        <v>1829</v>
      </c>
      <c r="I23" s="66">
        <v>1798.5</v>
      </c>
      <c r="J23" s="66">
        <v>101.7</v>
      </c>
      <c r="K23" s="66">
        <v>1108.0999999999999</v>
      </c>
      <c r="L23" s="66">
        <v>1095</v>
      </c>
      <c r="M23" s="66">
        <v>101.2</v>
      </c>
      <c r="N23" s="66">
        <v>3145.77</v>
      </c>
      <c r="O23" s="66">
        <v>3073.22</v>
      </c>
      <c r="P23" s="66">
        <v>102.4</v>
      </c>
      <c r="Q23" s="27"/>
      <c r="R23" s="26"/>
      <c r="S23" s="26"/>
      <c r="T23" s="27"/>
      <c r="U23" s="26"/>
      <c r="V23" s="26"/>
      <c r="W23" s="27"/>
      <c r="X23" s="26"/>
      <c r="Y23" s="26"/>
      <c r="Z23" s="27"/>
    </row>
    <row r="24" spans="1:26" ht="14.25" customHeight="1">
      <c r="A24" s="29"/>
      <c r="B24" s="194"/>
      <c r="C24" s="194"/>
      <c r="D24" s="194"/>
      <c r="E24" s="194"/>
      <c r="F24" s="194"/>
      <c r="G24" s="194"/>
      <c r="H24" s="194"/>
      <c r="I24" s="194"/>
      <c r="J24" s="194"/>
      <c r="K24" s="194"/>
      <c r="L24" s="194"/>
      <c r="M24" s="194"/>
      <c r="N24" s="194"/>
      <c r="O24" s="194"/>
      <c r="P24" s="194"/>
      <c r="Q24" s="27"/>
      <c r="R24" s="26"/>
      <c r="S24" s="26"/>
      <c r="T24" s="27"/>
      <c r="U24" s="26"/>
      <c r="V24" s="26"/>
      <c r="W24" s="27"/>
      <c r="X24" s="26"/>
      <c r="Y24" s="26"/>
      <c r="Z24" s="27"/>
    </row>
    <row r="25" spans="1:26" ht="14.25" customHeight="1">
      <c r="A25" s="29"/>
      <c r="B25" s="195"/>
      <c r="C25" s="195"/>
      <c r="D25" s="195"/>
      <c r="E25" s="196"/>
      <c r="F25" s="195"/>
      <c r="G25" s="195"/>
      <c r="H25" s="197"/>
      <c r="I25" s="198"/>
      <c r="J25" s="196"/>
      <c r="K25" s="196"/>
      <c r="L25" s="196"/>
      <c r="M25" s="196"/>
      <c r="N25" s="199"/>
      <c r="O25" s="199"/>
      <c r="P25" s="199"/>
      <c r="Q25" s="27"/>
      <c r="R25" s="26"/>
      <c r="S25" s="26"/>
      <c r="T25" s="27"/>
      <c r="U25" s="26"/>
      <c r="V25" s="26"/>
      <c r="W25" s="27"/>
      <c r="X25" s="26"/>
      <c r="Y25" s="26"/>
      <c r="Z25" s="27"/>
    </row>
    <row r="26" spans="1:26" ht="14.25" customHeight="1">
      <c r="A26" s="29"/>
      <c r="B26" s="30"/>
      <c r="C26" s="30"/>
      <c r="D26" s="30"/>
      <c r="E26" s="31"/>
      <c r="F26" s="31"/>
      <c r="G26" s="30"/>
      <c r="H26" s="32"/>
      <c r="I26" s="31"/>
      <c r="J26" s="30"/>
      <c r="K26" s="31"/>
      <c r="L26" s="31"/>
      <c r="M26" s="30"/>
      <c r="O26" s="26"/>
      <c r="P26" s="26"/>
      <c r="Q26" s="27"/>
      <c r="R26" s="26"/>
      <c r="S26" s="26"/>
      <c r="T26" s="27"/>
      <c r="U26" s="26"/>
      <c r="V26" s="26"/>
      <c r="W26" s="27"/>
      <c r="X26" s="26"/>
      <c r="Y26" s="26"/>
      <c r="Z26" s="27"/>
    </row>
    <row r="27" spans="1:26" ht="12" customHeight="1">
      <c r="A27" s="29"/>
      <c r="B27" s="30"/>
      <c r="C27" s="30"/>
      <c r="D27" s="30"/>
      <c r="E27" s="31"/>
      <c r="F27" s="31"/>
      <c r="G27" s="30"/>
      <c r="H27" s="31"/>
      <c r="I27" s="31"/>
      <c r="J27" s="30"/>
      <c r="K27" s="31"/>
      <c r="L27" s="31"/>
      <c r="M27" s="30"/>
      <c r="O27" s="26"/>
      <c r="P27" s="26"/>
      <c r="Q27" s="27"/>
      <c r="R27" s="26"/>
      <c r="S27" s="26"/>
      <c r="T27" s="27"/>
      <c r="U27" s="26"/>
      <c r="V27" s="26"/>
      <c r="W27" s="27"/>
      <c r="X27" s="26"/>
      <c r="Y27" s="26"/>
      <c r="Z27" s="27"/>
    </row>
    <row r="28" spans="1:26">
      <c r="B28" s="26"/>
      <c r="C28" s="26"/>
      <c r="D28" s="27"/>
      <c r="E28" s="26"/>
      <c r="F28" s="26"/>
      <c r="G28" s="27"/>
      <c r="H28" s="33"/>
      <c r="I28" s="33"/>
      <c r="J28" s="33"/>
      <c r="K28" s="26"/>
      <c r="L28" s="26"/>
      <c r="M28" s="27"/>
    </row>
    <row r="29" spans="1:26">
      <c r="B29" s="26"/>
      <c r="C29" s="26"/>
      <c r="D29" s="27"/>
      <c r="E29" s="26"/>
      <c r="F29" s="26"/>
      <c r="G29" s="27"/>
      <c r="H29" s="26"/>
      <c r="I29" s="26"/>
      <c r="J29" s="27"/>
      <c r="K29" s="26"/>
      <c r="L29" s="26"/>
      <c r="M29" s="27"/>
    </row>
    <row r="32" spans="1:26">
      <c r="B32" s="26"/>
      <c r="C32" s="26"/>
      <c r="D32" s="27"/>
      <c r="E32" s="26"/>
      <c r="F32" s="26"/>
      <c r="G32" s="27"/>
      <c r="H32" s="26"/>
      <c r="I32" s="26"/>
      <c r="J32" s="27"/>
      <c r="K32" s="26"/>
      <c r="L32" s="26"/>
      <c r="M32" s="27"/>
    </row>
    <row r="33" spans="2:13">
      <c r="B33" s="26"/>
      <c r="C33" s="26"/>
      <c r="D33" s="27"/>
      <c r="E33" s="26"/>
      <c r="F33" s="26"/>
      <c r="G33" s="27"/>
      <c r="H33" s="26"/>
      <c r="I33" s="26"/>
      <c r="J33" s="27"/>
      <c r="K33" s="26"/>
      <c r="L33" s="26"/>
      <c r="M33" s="27"/>
    </row>
    <row r="34" spans="2:13">
      <c r="B34" s="26"/>
      <c r="C34" s="26"/>
      <c r="D34" s="27"/>
      <c r="E34" s="26"/>
      <c r="F34" s="26"/>
      <c r="G34" s="27"/>
      <c r="H34" s="26"/>
      <c r="I34" s="26"/>
      <c r="J34" s="27"/>
      <c r="K34" s="26"/>
      <c r="L34" s="26"/>
      <c r="M34" s="27"/>
    </row>
    <row r="35" spans="2:13">
      <c r="B35" s="26"/>
      <c r="C35" s="26"/>
      <c r="D35" s="27"/>
      <c r="E35" s="26"/>
      <c r="F35" s="26"/>
      <c r="G35" s="27"/>
      <c r="H35" s="26"/>
      <c r="I35" s="26"/>
      <c r="J35" s="27"/>
      <c r="K35" s="26"/>
      <c r="L35" s="26"/>
      <c r="M35" s="27"/>
    </row>
    <row r="36" spans="2:13">
      <c r="B36" s="26"/>
      <c r="C36" s="26"/>
      <c r="D36" s="27"/>
      <c r="E36" s="26"/>
      <c r="F36" s="26"/>
      <c r="G36" s="27"/>
      <c r="H36" s="26"/>
      <c r="I36" s="26"/>
      <c r="J36" s="27"/>
      <c r="K36" s="26"/>
      <c r="L36" s="26"/>
      <c r="M36" s="27"/>
    </row>
    <row r="37" spans="2:13">
      <c r="B37" s="26"/>
      <c r="C37" s="26"/>
      <c r="D37" s="27"/>
      <c r="E37" s="26"/>
      <c r="F37" s="26"/>
      <c r="G37" s="27"/>
      <c r="H37" s="26"/>
      <c r="I37" s="26"/>
      <c r="J37" s="27"/>
      <c r="K37" s="26"/>
      <c r="L37" s="26"/>
      <c r="M37" s="27"/>
    </row>
    <row r="38" spans="2:13">
      <c r="B38" s="26"/>
      <c r="C38" s="26"/>
      <c r="D38" s="27"/>
      <c r="E38" s="26"/>
      <c r="F38" s="26"/>
      <c r="G38" s="27"/>
      <c r="H38" s="26"/>
      <c r="I38" s="26"/>
      <c r="J38" s="27"/>
      <c r="K38" s="26"/>
      <c r="L38" s="26"/>
      <c r="M38" s="27"/>
    </row>
    <row r="39" spans="2:13">
      <c r="B39" s="26"/>
      <c r="C39" s="26"/>
      <c r="D39" s="27"/>
      <c r="E39" s="26"/>
      <c r="F39" s="26"/>
      <c r="G39" s="27"/>
      <c r="H39" s="26"/>
      <c r="I39" s="26"/>
      <c r="J39" s="27"/>
      <c r="K39" s="26"/>
      <c r="L39" s="26"/>
      <c r="M39" s="27"/>
    </row>
    <row r="40" spans="2:13">
      <c r="B40" s="26"/>
      <c r="C40" s="26"/>
      <c r="D40" s="27"/>
      <c r="E40" s="26"/>
      <c r="F40" s="26"/>
      <c r="G40" s="27"/>
      <c r="H40" s="26"/>
      <c r="I40" s="26"/>
      <c r="J40" s="27"/>
      <c r="K40" s="26"/>
      <c r="L40" s="26"/>
      <c r="M40" s="27"/>
    </row>
    <row r="41" spans="2:13">
      <c r="B41" s="26"/>
      <c r="C41" s="26"/>
      <c r="D41" s="27"/>
      <c r="E41" s="26"/>
      <c r="F41" s="26"/>
      <c r="G41" s="27"/>
      <c r="H41" s="26"/>
      <c r="I41" s="26"/>
      <c r="J41" s="27"/>
      <c r="K41" s="26"/>
      <c r="L41" s="26"/>
      <c r="M41" s="27"/>
    </row>
    <row r="42" spans="2:13">
      <c r="B42" s="26"/>
      <c r="C42" s="26"/>
      <c r="D42" s="27"/>
      <c r="E42" s="26"/>
      <c r="F42" s="26"/>
      <c r="G42" s="27"/>
      <c r="H42" s="26"/>
      <c r="I42" s="26"/>
      <c r="J42" s="27"/>
      <c r="K42" s="26"/>
      <c r="L42" s="26"/>
      <c r="M42" s="27"/>
    </row>
    <row r="43" spans="2:13">
      <c r="B43" s="26"/>
      <c r="C43" s="26"/>
      <c r="D43" s="27"/>
      <c r="E43" s="26"/>
      <c r="F43" s="26"/>
      <c r="G43" s="27"/>
      <c r="H43" s="26"/>
      <c r="I43" s="26"/>
      <c r="J43" s="27"/>
      <c r="K43" s="26"/>
      <c r="L43" s="26"/>
      <c r="M43" s="27"/>
    </row>
    <row r="44" spans="2:13">
      <c r="B44" s="26"/>
      <c r="C44" s="26"/>
      <c r="D44" s="27"/>
      <c r="E44" s="26"/>
      <c r="F44" s="26"/>
      <c r="G44" s="27"/>
      <c r="H44" s="26"/>
      <c r="I44" s="26"/>
      <c r="J44" s="27"/>
      <c r="K44" s="26"/>
      <c r="L44" s="26"/>
      <c r="M44" s="27"/>
    </row>
    <row r="45" spans="2:13">
      <c r="B45" s="26"/>
      <c r="C45" s="26"/>
      <c r="D45" s="27"/>
      <c r="E45" s="26"/>
      <c r="F45" s="26"/>
      <c r="G45" s="27"/>
      <c r="H45" s="26"/>
      <c r="I45" s="26"/>
      <c r="J45" s="27"/>
      <c r="K45" s="26"/>
      <c r="L45" s="26"/>
      <c r="M45" s="27"/>
    </row>
    <row r="46" spans="2:13">
      <c r="B46" s="26"/>
      <c r="C46" s="26"/>
      <c r="D46" s="27"/>
      <c r="E46" s="26"/>
      <c r="F46" s="26"/>
      <c r="G46" s="27"/>
      <c r="H46" s="26"/>
      <c r="I46" s="26"/>
      <c r="J46" s="27"/>
      <c r="K46" s="26"/>
      <c r="L46" s="26"/>
      <c r="M46" s="27"/>
    </row>
    <row r="47" spans="2:13">
      <c r="B47" s="26"/>
      <c r="C47" s="26"/>
      <c r="D47" s="27"/>
      <c r="E47" s="26"/>
      <c r="F47" s="33"/>
      <c r="G47" s="27"/>
      <c r="H47" s="33"/>
      <c r="I47" s="33"/>
      <c r="J47" s="33"/>
      <c r="K47" s="26"/>
      <c r="L47" s="26"/>
      <c r="M47" s="27"/>
    </row>
    <row r="48" spans="2:13">
      <c r="B48" s="26"/>
      <c r="C48" s="26"/>
      <c r="D48" s="27"/>
      <c r="E48" s="26"/>
      <c r="F48" s="26"/>
      <c r="G48" s="27"/>
      <c r="H48" s="26"/>
      <c r="I48" s="26"/>
      <c r="J48" s="27"/>
      <c r="K48" s="26"/>
      <c r="L48" s="26"/>
      <c r="M48" s="27"/>
    </row>
  </sheetData>
  <mergeCells count="9">
    <mergeCell ref="A1:P1"/>
    <mergeCell ref="A3:P3"/>
    <mergeCell ref="E6:J6"/>
    <mergeCell ref="K6:M7"/>
    <mergeCell ref="N6:P7"/>
    <mergeCell ref="A6:A8"/>
    <mergeCell ref="B6:D7"/>
    <mergeCell ref="E7:G7"/>
    <mergeCell ref="H7:J7"/>
  </mergeCells>
  <phoneticPr fontId="9" type="noConversion"/>
  <pageMargins left="0.78740157480314965" right="0.39370078740157483" top="0.39370078740157483" bottom="0.39370078740157483" header="0" footer="0.31496062992125984"/>
  <pageSetup paperSize="9" scale="83" firstPageNumber="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workbookViewId="0">
      <selection sqref="A1:I1"/>
    </sheetView>
  </sheetViews>
  <sheetFormatPr defaultRowHeight="12.75"/>
  <cols>
    <col min="1" max="1" width="20.42578125" style="1" customWidth="1"/>
    <col min="2" max="9" width="14" style="1" customWidth="1"/>
    <col min="10" max="16384" width="9.140625" style="1"/>
  </cols>
  <sheetData>
    <row r="1" spans="1:10" ht="18.75" customHeight="1">
      <c r="A1" s="266" t="s">
        <v>64</v>
      </c>
      <c r="B1" s="266"/>
      <c r="C1" s="266"/>
      <c r="D1" s="266"/>
      <c r="E1" s="266"/>
      <c r="F1" s="266"/>
      <c r="G1" s="266"/>
      <c r="H1" s="266"/>
      <c r="I1" s="266"/>
    </row>
    <row r="2" spans="1:10" ht="12.75" customHeight="1">
      <c r="A2" s="34"/>
      <c r="B2" s="35"/>
      <c r="C2" s="35"/>
      <c r="D2" s="35"/>
    </row>
    <row r="3" spans="1:10" ht="12.75" customHeight="1">
      <c r="A3" s="23"/>
      <c r="B3" s="23"/>
      <c r="C3" s="23"/>
      <c r="D3" s="23"/>
      <c r="E3" s="23"/>
      <c r="F3" s="41"/>
      <c r="G3" s="41"/>
      <c r="H3" s="41"/>
      <c r="I3" s="24" t="s">
        <v>24</v>
      </c>
    </row>
    <row r="4" spans="1:10" s="36" customFormat="1" ht="12" customHeight="1">
      <c r="A4" s="277"/>
      <c r="B4" s="276" t="s">
        <v>25</v>
      </c>
      <c r="C4" s="268" t="s">
        <v>5</v>
      </c>
      <c r="D4" s="269"/>
      <c r="E4" s="269"/>
      <c r="F4" s="269"/>
      <c r="G4" s="268"/>
      <c r="H4" s="269"/>
      <c r="I4" s="269"/>
    </row>
    <row r="5" spans="1:10" ht="36" customHeight="1">
      <c r="A5" s="277"/>
      <c r="B5" s="276"/>
      <c r="C5" s="10" t="s">
        <v>26</v>
      </c>
      <c r="D5" s="10" t="s">
        <v>27</v>
      </c>
      <c r="E5" s="10" t="s">
        <v>17</v>
      </c>
      <c r="F5" s="10" t="s">
        <v>28</v>
      </c>
      <c r="G5" s="10" t="s">
        <v>29</v>
      </c>
      <c r="H5" s="10" t="s">
        <v>20</v>
      </c>
      <c r="I5" s="11" t="s">
        <v>30</v>
      </c>
      <c r="J5" s="39"/>
    </row>
    <row r="6" spans="1:10" s="28" customFormat="1">
      <c r="A6" s="156" t="s">
        <v>62</v>
      </c>
      <c r="B6" s="66">
        <v>21904.99</v>
      </c>
      <c r="C6" s="66">
        <v>7987.92</v>
      </c>
      <c r="D6" s="66">
        <v>1495.7</v>
      </c>
      <c r="E6" s="66">
        <v>489.94</v>
      </c>
      <c r="F6" s="66">
        <v>2747.95</v>
      </c>
      <c r="G6" s="66">
        <v>4979.96</v>
      </c>
      <c r="H6" s="66">
        <v>12.4</v>
      </c>
      <c r="I6" s="66">
        <v>4191.12</v>
      </c>
    </row>
    <row r="7" spans="1:10" s="28" customFormat="1">
      <c r="A7" s="57" t="s">
        <v>47</v>
      </c>
      <c r="B7" s="66">
        <v>243.3</v>
      </c>
      <c r="C7" s="66">
        <v>187.2</v>
      </c>
      <c r="D7" s="66">
        <v>11.5</v>
      </c>
      <c r="E7" s="66">
        <v>0.3</v>
      </c>
      <c r="F7" s="66" t="s">
        <v>169</v>
      </c>
      <c r="G7" s="66">
        <v>41.2</v>
      </c>
      <c r="H7" s="66" t="s">
        <v>169</v>
      </c>
      <c r="I7" s="66">
        <v>3.1</v>
      </c>
    </row>
    <row r="8" spans="1:10" s="28" customFormat="1">
      <c r="A8" s="57" t="s">
        <v>48</v>
      </c>
      <c r="B8" s="66">
        <v>23.4</v>
      </c>
      <c r="C8" s="66">
        <v>18.600000000000001</v>
      </c>
      <c r="D8" s="66">
        <v>1.7</v>
      </c>
      <c r="E8" s="66">
        <v>0.6</v>
      </c>
      <c r="F8" s="66">
        <v>1.4</v>
      </c>
      <c r="G8" s="66">
        <v>0.9</v>
      </c>
      <c r="H8" s="66" t="s">
        <v>169</v>
      </c>
      <c r="I8" s="66">
        <v>0.2</v>
      </c>
    </row>
    <row r="9" spans="1:10" s="28" customFormat="1">
      <c r="A9" s="57" t="s">
        <v>119</v>
      </c>
      <c r="B9" s="66">
        <v>18.2</v>
      </c>
      <c r="C9" s="66">
        <v>14.2</v>
      </c>
      <c r="D9" s="66">
        <v>1.2</v>
      </c>
      <c r="E9" s="66">
        <v>0.4</v>
      </c>
      <c r="F9" s="66" t="s">
        <v>169</v>
      </c>
      <c r="G9" s="66">
        <v>1.9</v>
      </c>
      <c r="H9" s="66" t="s">
        <v>169</v>
      </c>
      <c r="I9" s="66">
        <v>0.5</v>
      </c>
    </row>
    <row r="10" spans="1:10" s="28" customFormat="1">
      <c r="A10" s="57" t="s">
        <v>63</v>
      </c>
      <c r="B10" s="66">
        <v>80.2</v>
      </c>
      <c r="C10" s="66">
        <v>34.200000000000003</v>
      </c>
      <c r="D10" s="66">
        <v>6.4</v>
      </c>
      <c r="E10" s="66">
        <v>1.5</v>
      </c>
      <c r="F10" s="66">
        <v>21.2</v>
      </c>
      <c r="G10" s="66">
        <v>16.2</v>
      </c>
      <c r="H10" s="66" t="s">
        <v>169</v>
      </c>
      <c r="I10" s="66">
        <v>0.7</v>
      </c>
    </row>
    <row r="11" spans="1:10" s="28" customFormat="1">
      <c r="A11" s="57" t="s">
        <v>50</v>
      </c>
      <c r="B11" s="66">
        <v>34.299999999999997</v>
      </c>
      <c r="C11" s="66">
        <v>21.9</v>
      </c>
      <c r="D11" s="66">
        <v>4.7</v>
      </c>
      <c r="E11" s="66">
        <v>0.7</v>
      </c>
      <c r="F11" s="66">
        <v>2.4</v>
      </c>
      <c r="G11" s="66">
        <v>4.3</v>
      </c>
      <c r="H11" s="66" t="s">
        <v>169</v>
      </c>
      <c r="I11" s="66">
        <v>0.3</v>
      </c>
    </row>
    <row r="12" spans="1:10" s="22" customFormat="1">
      <c r="A12" s="57" t="s">
        <v>51</v>
      </c>
      <c r="B12" s="66">
        <v>82.29</v>
      </c>
      <c r="C12" s="66">
        <v>51.1</v>
      </c>
      <c r="D12" s="66">
        <v>1.6</v>
      </c>
      <c r="E12" s="66">
        <v>0.2</v>
      </c>
      <c r="F12" s="66">
        <v>8.69</v>
      </c>
      <c r="G12" s="66">
        <v>19.7</v>
      </c>
      <c r="H12" s="66" t="s">
        <v>169</v>
      </c>
      <c r="I12" s="66">
        <v>1</v>
      </c>
    </row>
    <row r="13" spans="1:10" s="22" customFormat="1">
      <c r="A13" s="57" t="s">
        <v>52</v>
      </c>
      <c r="B13" s="66"/>
      <c r="C13" s="66"/>
      <c r="D13" s="66"/>
      <c r="E13" s="66"/>
      <c r="F13" s="66"/>
      <c r="G13" s="66"/>
      <c r="H13" s="66"/>
      <c r="I13" s="66"/>
    </row>
    <row r="14" spans="1:10" s="22" customFormat="1">
      <c r="A14" s="57" t="s">
        <v>53</v>
      </c>
      <c r="B14" s="66">
        <v>3864.13</v>
      </c>
      <c r="C14" s="66">
        <v>1136.03</v>
      </c>
      <c r="D14" s="66">
        <v>196.24</v>
      </c>
      <c r="E14" s="66">
        <v>36</v>
      </c>
      <c r="F14" s="66">
        <v>1529.25</v>
      </c>
      <c r="G14" s="66">
        <v>568.84</v>
      </c>
      <c r="H14" s="66" t="s">
        <v>169</v>
      </c>
      <c r="I14" s="66">
        <v>397.77</v>
      </c>
    </row>
    <row r="15" spans="1:10" s="22" customFormat="1">
      <c r="A15" s="57" t="s">
        <v>54</v>
      </c>
      <c r="B15" s="66">
        <v>1276.82</v>
      </c>
      <c r="C15" s="66">
        <v>594</v>
      </c>
      <c r="D15" s="66">
        <v>179.87</v>
      </c>
      <c r="E15" s="66">
        <v>103.3</v>
      </c>
      <c r="F15" s="66" t="s">
        <v>169</v>
      </c>
      <c r="G15" s="66">
        <v>385.75</v>
      </c>
      <c r="H15" s="66">
        <v>12.4</v>
      </c>
      <c r="I15" s="66">
        <v>1.5</v>
      </c>
    </row>
    <row r="16" spans="1:10" s="22" customFormat="1" ht="14.25" customHeight="1">
      <c r="A16" s="57" t="s">
        <v>55</v>
      </c>
      <c r="B16" s="66">
        <v>5538.7</v>
      </c>
      <c r="C16" s="66">
        <v>420.28</v>
      </c>
      <c r="D16" s="66">
        <v>129.69</v>
      </c>
      <c r="E16" s="66">
        <v>10.38</v>
      </c>
      <c r="F16" s="66">
        <v>1005.9</v>
      </c>
      <c r="G16" s="66">
        <v>206.1</v>
      </c>
      <c r="H16" s="66" t="s">
        <v>169</v>
      </c>
      <c r="I16" s="66">
        <v>3766.35</v>
      </c>
    </row>
    <row r="17" spans="1:9" s="28" customFormat="1" ht="14.25" customHeight="1">
      <c r="A17" s="57" t="s">
        <v>56</v>
      </c>
      <c r="B17" s="66">
        <v>3111.4</v>
      </c>
      <c r="C17" s="66">
        <v>1980.5</v>
      </c>
      <c r="D17" s="66">
        <v>254.2</v>
      </c>
      <c r="E17" s="66">
        <v>146.80000000000001</v>
      </c>
      <c r="F17" s="66" t="s">
        <v>169</v>
      </c>
      <c r="G17" s="66">
        <v>724.9</v>
      </c>
      <c r="H17" s="66" t="s">
        <v>169</v>
      </c>
      <c r="I17" s="66">
        <v>5</v>
      </c>
    </row>
    <row r="18" spans="1:9" s="22" customFormat="1" ht="14.25" customHeight="1">
      <c r="A18" s="57" t="s">
        <v>57</v>
      </c>
      <c r="B18" s="66">
        <v>3318.24</v>
      </c>
      <c r="C18" s="66">
        <v>1196.4000000000001</v>
      </c>
      <c r="D18" s="66">
        <v>248.54</v>
      </c>
      <c r="E18" s="66">
        <v>66.400000000000006</v>
      </c>
      <c r="F18" s="66">
        <v>48.5</v>
      </c>
      <c r="G18" s="66">
        <v>1747.51</v>
      </c>
      <c r="H18" s="66" t="s">
        <v>169</v>
      </c>
      <c r="I18" s="66">
        <v>10.9</v>
      </c>
    </row>
    <row r="19" spans="1:9" s="22" customFormat="1" ht="14.25" customHeight="1">
      <c r="A19" s="57" t="s">
        <v>58</v>
      </c>
      <c r="B19" s="66">
        <v>1168.6500000000001</v>
      </c>
      <c r="C19" s="66">
        <v>671.32</v>
      </c>
      <c r="D19" s="66">
        <v>152.85</v>
      </c>
      <c r="E19" s="66">
        <v>17.2</v>
      </c>
      <c r="F19" s="66">
        <v>126.71</v>
      </c>
      <c r="G19" s="66">
        <v>199.86</v>
      </c>
      <c r="H19" s="66" t="s">
        <v>169</v>
      </c>
      <c r="I19" s="66">
        <v>0.7</v>
      </c>
    </row>
    <row r="20" spans="1:9" s="22" customFormat="1" ht="14.25" customHeight="1">
      <c r="A20" s="154" t="s">
        <v>59</v>
      </c>
      <c r="B20" s="223">
        <v>3145.77</v>
      </c>
      <c r="C20" s="223">
        <v>1662.19</v>
      </c>
      <c r="D20" s="223">
        <v>307.41000000000003</v>
      </c>
      <c r="E20" s="223">
        <v>106.36</v>
      </c>
      <c r="F20" s="223">
        <v>4.0999999999999996</v>
      </c>
      <c r="G20" s="223">
        <v>1062.8</v>
      </c>
      <c r="H20" s="223" t="s">
        <v>169</v>
      </c>
      <c r="I20" s="223">
        <v>2.9</v>
      </c>
    </row>
    <row r="21" spans="1:9" s="22" customFormat="1" ht="14.25" customHeight="1">
      <c r="A21" s="29"/>
      <c r="B21" s="194"/>
      <c r="C21" s="194"/>
      <c r="D21" s="200"/>
      <c r="E21" s="199"/>
      <c r="F21" s="199"/>
      <c r="G21" s="199"/>
      <c r="H21" s="199"/>
      <c r="I21" s="199"/>
    </row>
    <row r="22" spans="1:9" s="22" customFormat="1" ht="14.25" customHeight="1">
      <c r="A22" s="29"/>
      <c r="B22" s="201"/>
      <c r="C22" s="201"/>
      <c r="D22" s="201"/>
      <c r="E22" s="199"/>
      <c r="F22" s="199"/>
      <c r="G22" s="199"/>
      <c r="H22" s="199"/>
      <c r="I22" s="199"/>
    </row>
    <row r="23" spans="1:9" s="22" customFormat="1" ht="14.25" customHeight="1">
      <c r="A23" s="30"/>
      <c r="B23" s="1"/>
      <c r="C23" s="1"/>
      <c r="D23" s="1"/>
      <c r="E23" s="26"/>
    </row>
    <row r="24" spans="1:9" s="22" customFormat="1" ht="12" customHeight="1">
      <c r="A24" s="30"/>
      <c r="B24" s="37"/>
      <c r="D24" s="27"/>
      <c r="E24" s="26"/>
    </row>
    <row r="25" spans="1:9" s="22" customFormat="1">
      <c r="A25" s="30"/>
      <c r="B25" s="37"/>
      <c r="D25" s="27"/>
      <c r="E25" s="26"/>
    </row>
    <row r="26" spans="1:9" s="22" customFormat="1">
      <c r="A26" s="38"/>
      <c r="B26" s="13"/>
      <c r="D26" s="27"/>
      <c r="E26" s="26"/>
    </row>
    <row r="27" spans="1:9">
      <c r="A27" s="39"/>
      <c r="B27" s="39"/>
    </row>
  </sheetData>
  <mergeCells count="5">
    <mergeCell ref="A4:A5"/>
    <mergeCell ref="B4:B5"/>
    <mergeCell ref="C4:F4"/>
    <mergeCell ref="A1:I1"/>
    <mergeCell ref="G4:I4"/>
  </mergeCells>
  <phoneticPr fontId="9" type="noConversion"/>
  <pageMargins left="0.78740157480314965" right="0.39370078740157483" top="0.39370078740157483" bottom="0.39370078740157483" header="0" footer="0.31496062992125984"/>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8"/>
  <sheetViews>
    <sheetView workbookViewId="0">
      <selection sqref="A1:P1"/>
    </sheetView>
  </sheetViews>
  <sheetFormatPr defaultRowHeight="12.75"/>
  <cols>
    <col min="1" max="1" width="17" style="41" customWidth="1"/>
    <col min="2" max="16" width="9.85546875" style="41" customWidth="1"/>
    <col min="17" max="16384" width="9.140625" style="41"/>
  </cols>
  <sheetData>
    <row r="1" spans="1:26" ht="16.5" customHeight="1">
      <c r="A1" s="280" t="s">
        <v>65</v>
      </c>
      <c r="B1" s="280"/>
      <c r="C1" s="280"/>
      <c r="D1" s="280"/>
      <c r="E1" s="280"/>
      <c r="F1" s="280"/>
      <c r="G1" s="280"/>
      <c r="H1" s="280"/>
      <c r="I1" s="280"/>
      <c r="J1" s="280"/>
      <c r="K1" s="280"/>
      <c r="L1" s="280"/>
      <c r="M1" s="280"/>
      <c r="N1" s="280"/>
      <c r="O1" s="280"/>
      <c r="P1" s="280"/>
    </row>
    <row r="2" spans="1:26">
      <c r="A2" s="75"/>
      <c r="B2" s="75"/>
      <c r="C2" s="75"/>
      <c r="D2" s="75"/>
      <c r="E2" s="75"/>
      <c r="F2" s="75"/>
      <c r="G2" s="75"/>
      <c r="H2" s="75"/>
      <c r="I2" s="75"/>
      <c r="J2" s="75"/>
      <c r="K2" s="75"/>
      <c r="L2" s="75"/>
      <c r="M2" s="75"/>
      <c r="N2" s="75"/>
      <c r="O2" s="75"/>
      <c r="P2" s="75"/>
    </row>
    <row r="3" spans="1:26">
      <c r="A3" s="23"/>
      <c r="B3" s="23"/>
      <c r="C3" s="23"/>
      <c r="D3" s="23"/>
      <c r="E3" s="23"/>
      <c r="F3" s="23"/>
      <c r="G3" s="23"/>
      <c r="H3" s="23"/>
      <c r="I3" s="23"/>
      <c r="J3" s="23"/>
      <c r="K3" s="23"/>
      <c r="L3" s="23"/>
      <c r="M3" s="22"/>
      <c r="N3" s="22"/>
      <c r="O3" s="22"/>
      <c r="P3" s="24" t="s">
        <v>24</v>
      </c>
    </row>
    <row r="4" spans="1:26" ht="15.75" customHeight="1">
      <c r="A4" s="277"/>
      <c r="B4" s="276" t="s">
        <v>112</v>
      </c>
      <c r="C4" s="276"/>
      <c r="D4" s="276"/>
      <c r="E4" s="268" t="s">
        <v>5</v>
      </c>
      <c r="F4" s="269"/>
      <c r="G4" s="269"/>
      <c r="H4" s="269"/>
      <c r="I4" s="269"/>
      <c r="J4" s="269"/>
      <c r="K4" s="270" t="s">
        <v>113</v>
      </c>
      <c r="L4" s="271"/>
      <c r="M4" s="272"/>
      <c r="N4" s="276" t="s">
        <v>114</v>
      </c>
      <c r="O4" s="276"/>
      <c r="P4" s="268"/>
      <c r="Q4" s="42"/>
    </row>
    <row r="5" spans="1:26" ht="25.15" customHeight="1">
      <c r="A5" s="277"/>
      <c r="B5" s="276"/>
      <c r="C5" s="276"/>
      <c r="D5" s="276"/>
      <c r="E5" s="276" t="s">
        <v>6</v>
      </c>
      <c r="F5" s="276"/>
      <c r="G5" s="276"/>
      <c r="H5" s="276" t="s">
        <v>7</v>
      </c>
      <c r="I5" s="276"/>
      <c r="J5" s="276"/>
      <c r="K5" s="273"/>
      <c r="L5" s="274"/>
      <c r="M5" s="275"/>
      <c r="N5" s="276"/>
      <c r="O5" s="276"/>
      <c r="P5" s="268"/>
      <c r="Q5" s="42"/>
    </row>
    <row r="6" spans="1:26" ht="39.75" customHeight="1">
      <c r="A6" s="277"/>
      <c r="B6" s="10">
        <v>2026</v>
      </c>
      <c r="C6" s="10">
        <v>2025</v>
      </c>
      <c r="D6" s="10" t="s">
        <v>156</v>
      </c>
      <c r="E6" s="10">
        <v>2026</v>
      </c>
      <c r="F6" s="10">
        <v>2025</v>
      </c>
      <c r="G6" s="10" t="s">
        <v>156</v>
      </c>
      <c r="H6" s="10">
        <v>2026</v>
      </c>
      <c r="I6" s="10">
        <v>2025</v>
      </c>
      <c r="J6" s="10" t="s">
        <v>156</v>
      </c>
      <c r="K6" s="10">
        <v>2026</v>
      </c>
      <c r="L6" s="10">
        <v>2025</v>
      </c>
      <c r="M6" s="10" t="s">
        <v>156</v>
      </c>
      <c r="N6" s="10">
        <v>2026</v>
      </c>
      <c r="O6" s="10">
        <v>2025</v>
      </c>
      <c r="P6" s="11" t="s">
        <v>156</v>
      </c>
      <c r="Q6" s="42"/>
    </row>
    <row r="7" spans="1:26" s="28" customFormat="1">
      <c r="A7" s="156" t="s">
        <v>62</v>
      </c>
      <c r="B7" s="236">
        <v>8533.42</v>
      </c>
      <c r="C7" s="236">
        <v>8644.91</v>
      </c>
      <c r="D7" s="236">
        <v>98.7</v>
      </c>
      <c r="E7" s="236">
        <v>5699.02</v>
      </c>
      <c r="F7" s="236">
        <v>5825.91</v>
      </c>
      <c r="G7" s="236">
        <v>97.8</v>
      </c>
      <c r="H7" s="236">
        <v>2834.4</v>
      </c>
      <c r="I7" s="236">
        <v>2819</v>
      </c>
      <c r="J7" s="236">
        <v>100.5</v>
      </c>
      <c r="K7" s="236">
        <v>4855.8</v>
      </c>
      <c r="L7" s="236">
        <v>4776.5</v>
      </c>
      <c r="M7" s="236">
        <v>101.7</v>
      </c>
      <c r="N7" s="236">
        <v>13389.22</v>
      </c>
      <c r="O7" s="236">
        <v>13421.41</v>
      </c>
      <c r="P7" s="236">
        <v>99.8</v>
      </c>
      <c r="Q7" s="39"/>
      <c r="R7" s="26"/>
      <c r="S7" s="26"/>
      <c r="T7" s="27"/>
      <c r="U7" s="26"/>
      <c r="V7" s="26"/>
      <c r="W7" s="27"/>
      <c r="X7" s="26"/>
      <c r="Y7" s="26"/>
      <c r="Z7" s="27"/>
    </row>
    <row r="8" spans="1:26" s="28" customFormat="1">
      <c r="A8" s="57" t="s">
        <v>47</v>
      </c>
      <c r="B8" s="64">
        <v>0.9</v>
      </c>
      <c r="C8" s="64">
        <v>1.4</v>
      </c>
      <c r="D8" s="64">
        <v>64.3</v>
      </c>
      <c r="E8" s="64" t="s">
        <v>169</v>
      </c>
      <c r="F8" s="64" t="s">
        <v>169</v>
      </c>
      <c r="G8" s="64" t="s">
        <v>169</v>
      </c>
      <c r="H8" s="64">
        <v>0.9</v>
      </c>
      <c r="I8" s="64">
        <v>1.4</v>
      </c>
      <c r="J8" s="64">
        <v>64.3</v>
      </c>
      <c r="K8" s="64">
        <v>129.1</v>
      </c>
      <c r="L8" s="64">
        <v>126.7</v>
      </c>
      <c r="M8" s="64">
        <v>101.9</v>
      </c>
      <c r="N8" s="64">
        <v>130</v>
      </c>
      <c r="O8" s="64">
        <v>128.1</v>
      </c>
      <c r="P8" s="64">
        <v>101.5</v>
      </c>
      <c r="Q8" s="39"/>
      <c r="R8" s="26"/>
      <c r="S8" s="26"/>
      <c r="T8" s="27"/>
      <c r="U8" s="26"/>
      <c r="V8" s="26"/>
      <c r="W8" s="27"/>
      <c r="X8" s="26"/>
      <c r="Y8" s="26"/>
      <c r="Z8" s="27"/>
    </row>
    <row r="9" spans="1:26" s="28" customFormat="1">
      <c r="A9" s="57" t="s">
        <v>48</v>
      </c>
      <c r="B9" s="64">
        <v>2.1</v>
      </c>
      <c r="C9" s="64">
        <v>1.9</v>
      </c>
      <c r="D9" s="64">
        <v>110.5</v>
      </c>
      <c r="E9" s="64" t="s">
        <v>169</v>
      </c>
      <c r="F9" s="64" t="s">
        <v>169</v>
      </c>
      <c r="G9" s="64" t="s">
        <v>169</v>
      </c>
      <c r="H9" s="64">
        <v>2.1</v>
      </c>
      <c r="I9" s="64">
        <v>1.9</v>
      </c>
      <c r="J9" s="64">
        <v>110.5</v>
      </c>
      <c r="K9" s="64">
        <v>11</v>
      </c>
      <c r="L9" s="64">
        <v>11</v>
      </c>
      <c r="M9" s="64">
        <v>100</v>
      </c>
      <c r="N9" s="64">
        <v>13.1</v>
      </c>
      <c r="O9" s="64">
        <v>12.9</v>
      </c>
      <c r="P9" s="64">
        <v>101.6</v>
      </c>
      <c r="Q9" s="39"/>
      <c r="R9" s="26"/>
      <c r="S9" s="26"/>
      <c r="T9" s="27"/>
      <c r="U9" s="26"/>
      <c r="V9" s="26"/>
      <c r="W9" s="27"/>
      <c r="X9" s="26"/>
      <c r="Y9" s="26"/>
      <c r="Z9" s="27"/>
    </row>
    <row r="10" spans="1:26" s="28" customFormat="1">
      <c r="A10" s="57" t="s">
        <v>119</v>
      </c>
      <c r="B10" s="64">
        <v>2.2999999999999998</v>
      </c>
      <c r="C10" s="64">
        <v>3.7</v>
      </c>
      <c r="D10" s="64">
        <v>62.2</v>
      </c>
      <c r="E10" s="64" t="s">
        <v>169</v>
      </c>
      <c r="F10" s="64" t="s">
        <v>169</v>
      </c>
      <c r="G10" s="64" t="s">
        <v>169</v>
      </c>
      <c r="H10" s="64">
        <v>2.2999999999999998</v>
      </c>
      <c r="I10" s="64">
        <v>3.7</v>
      </c>
      <c r="J10" s="64">
        <v>62.2</v>
      </c>
      <c r="K10" s="64">
        <v>6.7</v>
      </c>
      <c r="L10" s="64">
        <v>6.5</v>
      </c>
      <c r="M10" s="64">
        <v>103.1</v>
      </c>
      <c r="N10" s="64">
        <v>9</v>
      </c>
      <c r="O10" s="64">
        <v>10.199999999999999</v>
      </c>
      <c r="P10" s="64">
        <v>88.2</v>
      </c>
      <c r="Q10" s="39"/>
      <c r="R10" s="26"/>
      <c r="S10" s="26"/>
      <c r="T10" s="27"/>
      <c r="U10" s="26"/>
      <c r="V10" s="26"/>
      <c r="W10" s="27"/>
      <c r="X10" s="26"/>
      <c r="Y10" s="26"/>
      <c r="Z10" s="27"/>
    </row>
    <row r="11" spans="1:26" s="28" customFormat="1">
      <c r="A11" s="57" t="s">
        <v>63</v>
      </c>
      <c r="B11" s="64">
        <v>17</v>
      </c>
      <c r="C11" s="64">
        <v>19.399999999999999</v>
      </c>
      <c r="D11" s="64">
        <v>87.6</v>
      </c>
      <c r="E11" s="64" t="s">
        <v>169</v>
      </c>
      <c r="F11" s="64" t="s">
        <v>169</v>
      </c>
      <c r="G11" s="64" t="s">
        <v>169</v>
      </c>
      <c r="H11" s="64">
        <v>17</v>
      </c>
      <c r="I11" s="64">
        <v>19.399999999999999</v>
      </c>
      <c r="J11" s="64">
        <v>87.6</v>
      </c>
      <c r="K11" s="64">
        <v>29</v>
      </c>
      <c r="L11" s="64">
        <v>28.4</v>
      </c>
      <c r="M11" s="64">
        <v>102.1</v>
      </c>
      <c r="N11" s="64">
        <v>46</v>
      </c>
      <c r="O11" s="64">
        <v>47.8</v>
      </c>
      <c r="P11" s="64">
        <v>96.2</v>
      </c>
      <c r="Q11" s="39"/>
      <c r="R11" s="26"/>
      <c r="S11" s="26"/>
      <c r="T11" s="27"/>
      <c r="U11" s="26"/>
      <c r="V11" s="26"/>
      <c r="W11" s="27"/>
      <c r="X11" s="26"/>
      <c r="Y11" s="26"/>
      <c r="Z11" s="27"/>
    </row>
    <row r="12" spans="1:26" s="28" customFormat="1">
      <c r="A12" s="57" t="s">
        <v>50</v>
      </c>
      <c r="B12" s="64" t="s">
        <v>169</v>
      </c>
      <c r="C12" s="64" t="s">
        <v>169</v>
      </c>
      <c r="D12" s="64" t="s">
        <v>169</v>
      </c>
      <c r="E12" s="64" t="s">
        <v>169</v>
      </c>
      <c r="F12" s="64" t="s">
        <v>169</v>
      </c>
      <c r="G12" s="64" t="s">
        <v>169</v>
      </c>
      <c r="H12" s="64" t="s">
        <v>169</v>
      </c>
      <c r="I12" s="64" t="s">
        <v>169</v>
      </c>
      <c r="J12" s="64" t="s">
        <v>169</v>
      </c>
      <c r="K12" s="64">
        <v>18</v>
      </c>
      <c r="L12" s="64">
        <v>17.899999999999999</v>
      </c>
      <c r="M12" s="64">
        <v>100.6</v>
      </c>
      <c r="N12" s="64">
        <v>18</v>
      </c>
      <c r="O12" s="64">
        <v>17.899999999999999</v>
      </c>
      <c r="P12" s="64">
        <v>100.6</v>
      </c>
      <c r="Q12" s="39"/>
      <c r="R12" s="26"/>
      <c r="S12" s="26"/>
      <c r="T12" s="27"/>
      <c r="U12" s="26"/>
      <c r="V12" s="26"/>
      <c r="W12" s="27"/>
      <c r="X12" s="26"/>
      <c r="Y12" s="26"/>
      <c r="Z12" s="27"/>
    </row>
    <row r="13" spans="1:26" s="22" customFormat="1">
      <c r="A13" s="57" t="s">
        <v>51</v>
      </c>
      <c r="B13" s="64">
        <v>6.37</v>
      </c>
      <c r="C13" s="64">
        <v>4.3</v>
      </c>
      <c r="D13" s="64">
        <v>148.1</v>
      </c>
      <c r="E13" s="64">
        <v>1.37</v>
      </c>
      <c r="F13" s="64" t="s">
        <v>169</v>
      </c>
      <c r="G13" s="64" t="s">
        <v>169</v>
      </c>
      <c r="H13" s="64">
        <v>5</v>
      </c>
      <c r="I13" s="64">
        <v>4.3</v>
      </c>
      <c r="J13" s="64">
        <v>116.3</v>
      </c>
      <c r="K13" s="64">
        <v>39.9</v>
      </c>
      <c r="L13" s="64">
        <v>40.9</v>
      </c>
      <c r="M13" s="64">
        <v>97.6</v>
      </c>
      <c r="N13" s="64">
        <v>46.27</v>
      </c>
      <c r="O13" s="64">
        <v>45.2</v>
      </c>
      <c r="P13" s="64">
        <v>102.4</v>
      </c>
      <c r="Q13" s="39"/>
      <c r="R13" s="26"/>
      <c r="S13" s="26"/>
      <c r="T13" s="27"/>
      <c r="U13" s="26"/>
      <c r="V13" s="26"/>
      <c r="W13" s="27"/>
      <c r="X13" s="26"/>
      <c r="Y13" s="26"/>
      <c r="Z13" s="27"/>
    </row>
    <row r="14" spans="1:26" s="22" customFormat="1">
      <c r="A14" s="57" t="s">
        <v>52</v>
      </c>
      <c r="B14" s="64"/>
      <c r="C14" s="64"/>
      <c r="D14" s="64"/>
      <c r="E14" s="64"/>
      <c r="F14" s="64"/>
      <c r="G14" s="64"/>
      <c r="H14" s="64"/>
      <c r="I14" s="64"/>
      <c r="J14" s="64"/>
      <c r="K14" s="64"/>
      <c r="L14" s="64"/>
      <c r="M14" s="64"/>
      <c r="N14" s="64"/>
      <c r="O14" s="64"/>
      <c r="P14" s="64"/>
      <c r="Q14" s="39"/>
      <c r="R14" s="26"/>
      <c r="S14" s="26"/>
      <c r="T14" s="27"/>
      <c r="U14" s="26"/>
      <c r="V14" s="26"/>
      <c r="W14" s="27"/>
      <c r="X14" s="26"/>
      <c r="Y14" s="26"/>
      <c r="Z14" s="27"/>
    </row>
    <row r="15" spans="1:26" s="22" customFormat="1">
      <c r="A15" s="57" t="s">
        <v>53</v>
      </c>
      <c r="B15" s="64">
        <v>1685.22</v>
      </c>
      <c r="C15" s="64">
        <v>1809.7</v>
      </c>
      <c r="D15" s="64">
        <v>93.1</v>
      </c>
      <c r="E15" s="64">
        <v>1289.42</v>
      </c>
      <c r="F15" s="64">
        <v>1436.7</v>
      </c>
      <c r="G15" s="64">
        <v>89.7</v>
      </c>
      <c r="H15" s="64">
        <v>395.8</v>
      </c>
      <c r="I15" s="64">
        <v>373</v>
      </c>
      <c r="J15" s="64">
        <v>106.1</v>
      </c>
      <c r="K15" s="64">
        <v>716</v>
      </c>
      <c r="L15" s="64">
        <v>668.8</v>
      </c>
      <c r="M15" s="64">
        <v>107.1</v>
      </c>
      <c r="N15" s="64">
        <v>2401.2199999999998</v>
      </c>
      <c r="O15" s="64">
        <v>2478.5</v>
      </c>
      <c r="P15" s="64">
        <v>96.9</v>
      </c>
      <c r="Q15" s="39"/>
      <c r="R15" s="26"/>
      <c r="S15" s="26"/>
      <c r="T15" s="27"/>
      <c r="U15" s="26"/>
      <c r="V15" s="26"/>
      <c r="W15" s="27"/>
      <c r="X15" s="26"/>
      <c r="Y15" s="26"/>
      <c r="Z15" s="27"/>
    </row>
    <row r="16" spans="1:26" s="22" customFormat="1">
      <c r="A16" s="57" t="s">
        <v>54</v>
      </c>
      <c r="B16" s="64">
        <v>456.94</v>
      </c>
      <c r="C16" s="64">
        <v>546.48</v>
      </c>
      <c r="D16" s="64">
        <v>83.6</v>
      </c>
      <c r="E16" s="64">
        <v>34.340000000000003</v>
      </c>
      <c r="F16" s="64">
        <v>125.78</v>
      </c>
      <c r="G16" s="64">
        <v>27.3</v>
      </c>
      <c r="H16" s="64">
        <v>422.6</v>
      </c>
      <c r="I16" s="64">
        <v>420.7</v>
      </c>
      <c r="J16" s="64">
        <v>100.5</v>
      </c>
      <c r="K16" s="64">
        <v>206.5</v>
      </c>
      <c r="L16" s="64">
        <v>210.1</v>
      </c>
      <c r="M16" s="64">
        <v>98.3</v>
      </c>
      <c r="N16" s="64">
        <v>663.44</v>
      </c>
      <c r="O16" s="64">
        <v>756.58</v>
      </c>
      <c r="P16" s="64">
        <v>87.7</v>
      </c>
      <c r="Q16" s="39"/>
      <c r="R16" s="26"/>
      <c r="S16" s="26"/>
      <c r="T16" s="27"/>
      <c r="U16" s="26"/>
      <c r="V16" s="26"/>
      <c r="W16" s="27"/>
      <c r="X16" s="26"/>
      <c r="Y16" s="26"/>
      <c r="Z16" s="27"/>
    </row>
    <row r="17" spans="1:26" s="22" customFormat="1" ht="14.25" customHeight="1">
      <c r="A17" s="57" t="s">
        <v>55</v>
      </c>
      <c r="B17" s="64">
        <v>4152.6400000000003</v>
      </c>
      <c r="C17" s="64">
        <v>3958.67</v>
      </c>
      <c r="D17" s="64">
        <v>104.9</v>
      </c>
      <c r="E17" s="64">
        <v>3936.34</v>
      </c>
      <c r="F17" s="64">
        <v>3714.67</v>
      </c>
      <c r="G17" s="64">
        <v>106</v>
      </c>
      <c r="H17" s="64">
        <v>216.3</v>
      </c>
      <c r="I17" s="64">
        <v>244</v>
      </c>
      <c r="J17" s="64">
        <v>88.6</v>
      </c>
      <c r="K17" s="64">
        <v>231.8</v>
      </c>
      <c r="L17" s="64">
        <v>229.9</v>
      </c>
      <c r="M17" s="64">
        <v>100.8</v>
      </c>
      <c r="N17" s="64">
        <v>4384.4399999999996</v>
      </c>
      <c r="O17" s="64">
        <v>4188.57</v>
      </c>
      <c r="P17" s="64">
        <v>104.7</v>
      </c>
      <c r="Q17" s="39"/>
      <c r="R17" s="26"/>
      <c r="S17" s="26"/>
      <c r="T17" s="27"/>
      <c r="U17" s="26"/>
      <c r="V17" s="26"/>
      <c r="W17" s="27"/>
      <c r="X17" s="26"/>
      <c r="Y17" s="26"/>
      <c r="Z17" s="27"/>
    </row>
    <row r="18" spans="1:26" s="28" customFormat="1" ht="14.25" customHeight="1">
      <c r="A18" s="57" t="s">
        <v>56</v>
      </c>
      <c r="B18" s="64">
        <v>524.70000000000005</v>
      </c>
      <c r="C18" s="64">
        <v>530.61</v>
      </c>
      <c r="D18" s="64">
        <v>98.9</v>
      </c>
      <c r="E18" s="64">
        <v>66.7</v>
      </c>
      <c r="F18" s="64">
        <v>76.510000000000005</v>
      </c>
      <c r="G18" s="64">
        <v>87.2</v>
      </c>
      <c r="H18" s="64">
        <v>458</v>
      </c>
      <c r="I18" s="64">
        <v>454.1</v>
      </c>
      <c r="J18" s="64">
        <v>100.9</v>
      </c>
      <c r="K18" s="64">
        <v>1162.3</v>
      </c>
      <c r="L18" s="64">
        <v>1157.7</v>
      </c>
      <c r="M18" s="64">
        <v>100.4</v>
      </c>
      <c r="N18" s="64">
        <v>1687</v>
      </c>
      <c r="O18" s="64">
        <v>1688.31</v>
      </c>
      <c r="P18" s="64">
        <v>99.9</v>
      </c>
      <c r="Q18" s="39"/>
      <c r="R18" s="26"/>
      <c r="S18" s="26"/>
      <c r="T18" s="27"/>
      <c r="U18" s="26"/>
      <c r="V18" s="26"/>
      <c r="W18" s="27"/>
      <c r="X18" s="26"/>
      <c r="Y18" s="26"/>
      <c r="Z18" s="27"/>
    </row>
    <row r="19" spans="1:26" s="22" customFormat="1" ht="14.25" customHeight="1">
      <c r="A19" s="57" t="s">
        <v>57</v>
      </c>
      <c r="B19" s="64">
        <v>448.58</v>
      </c>
      <c r="C19" s="64">
        <v>459.84</v>
      </c>
      <c r="D19" s="64">
        <v>97.6</v>
      </c>
      <c r="E19" s="64">
        <v>206.58</v>
      </c>
      <c r="F19" s="64">
        <v>219.44</v>
      </c>
      <c r="G19" s="64">
        <v>94.1</v>
      </c>
      <c r="H19" s="64">
        <v>242</v>
      </c>
      <c r="I19" s="64">
        <v>240.4</v>
      </c>
      <c r="J19" s="64">
        <v>100.7</v>
      </c>
      <c r="K19" s="64">
        <v>1247.3</v>
      </c>
      <c r="L19" s="64">
        <v>1244.5</v>
      </c>
      <c r="M19" s="64">
        <v>100.2</v>
      </c>
      <c r="N19" s="64">
        <v>1695.88</v>
      </c>
      <c r="O19" s="64">
        <v>1704.34</v>
      </c>
      <c r="P19" s="64">
        <v>99.5</v>
      </c>
      <c r="Q19" s="39"/>
      <c r="R19" s="26"/>
      <c r="S19" s="26"/>
      <c r="T19" s="27"/>
      <c r="U19" s="26"/>
      <c r="V19" s="26"/>
      <c r="W19" s="27"/>
      <c r="X19" s="26"/>
      <c r="Y19" s="26"/>
      <c r="Z19" s="27"/>
    </row>
    <row r="20" spans="1:26" s="22" customFormat="1" ht="14.25" customHeight="1">
      <c r="A20" s="57" t="s">
        <v>58</v>
      </c>
      <c r="B20" s="64">
        <v>152.28</v>
      </c>
      <c r="C20" s="64">
        <v>253.39</v>
      </c>
      <c r="D20" s="64">
        <v>60.1</v>
      </c>
      <c r="E20" s="64">
        <v>50.28</v>
      </c>
      <c r="F20" s="64">
        <v>150.88999999999999</v>
      </c>
      <c r="G20" s="64">
        <v>33.299999999999997</v>
      </c>
      <c r="H20" s="64">
        <v>102</v>
      </c>
      <c r="I20" s="64">
        <v>102.5</v>
      </c>
      <c r="J20" s="64">
        <v>99.5</v>
      </c>
      <c r="K20" s="64">
        <v>468.2</v>
      </c>
      <c r="L20" s="64">
        <v>450.9</v>
      </c>
      <c r="M20" s="64">
        <v>103.8</v>
      </c>
      <c r="N20" s="64">
        <v>620.48</v>
      </c>
      <c r="O20" s="64">
        <v>704.29</v>
      </c>
      <c r="P20" s="64">
        <v>88.1</v>
      </c>
      <c r="Q20" s="39"/>
      <c r="R20" s="26"/>
      <c r="S20" s="26"/>
      <c r="T20" s="27"/>
      <c r="U20" s="26"/>
      <c r="V20" s="26"/>
      <c r="W20" s="27"/>
      <c r="X20" s="26"/>
      <c r="Y20" s="26"/>
      <c r="Z20" s="27"/>
    </row>
    <row r="21" spans="1:26" s="22" customFormat="1" ht="14.25" customHeight="1">
      <c r="A21" s="154" t="s">
        <v>59</v>
      </c>
      <c r="B21" s="223">
        <v>1084.29</v>
      </c>
      <c r="C21" s="223">
        <v>1055.82</v>
      </c>
      <c r="D21" s="223">
        <v>102.7</v>
      </c>
      <c r="E21" s="223">
        <v>113.99</v>
      </c>
      <c r="F21" s="223">
        <v>101.92</v>
      </c>
      <c r="G21" s="223">
        <v>111.8</v>
      </c>
      <c r="H21" s="223">
        <v>970.3</v>
      </c>
      <c r="I21" s="223">
        <v>953.9</v>
      </c>
      <c r="J21" s="223">
        <v>101.7</v>
      </c>
      <c r="K21" s="223">
        <v>590.29999999999995</v>
      </c>
      <c r="L21" s="223">
        <v>583.20000000000005</v>
      </c>
      <c r="M21" s="223">
        <v>101.2</v>
      </c>
      <c r="N21" s="223">
        <v>1674.59</v>
      </c>
      <c r="O21" s="223">
        <v>1639.02</v>
      </c>
      <c r="P21" s="223">
        <v>102.2</v>
      </c>
      <c r="Q21" s="39"/>
      <c r="R21" s="26"/>
      <c r="S21" s="26"/>
      <c r="T21" s="27"/>
      <c r="U21" s="26"/>
      <c r="V21" s="26"/>
      <c r="W21" s="27"/>
      <c r="X21" s="26"/>
      <c r="Y21" s="26"/>
      <c r="Z21" s="27"/>
    </row>
    <row r="22" spans="1:26" s="22" customFormat="1" ht="14.25" customHeight="1">
      <c r="A22" s="29"/>
      <c r="B22" s="163"/>
      <c r="C22" s="163"/>
      <c r="D22" s="163"/>
      <c r="E22" s="163"/>
      <c r="F22" s="163"/>
      <c r="G22" s="163"/>
      <c r="H22" s="163"/>
      <c r="I22" s="163"/>
      <c r="J22" s="163"/>
      <c r="K22" s="163"/>
      <c r="L22" s="163"/>
      <c r="M22" s="163"/>
      <c r="N22" s="163"/>
      <c r="O22" s="163"/>
      <c r="P22" s="163"/>
      <c r="Q22" s="39"/>
      <c r="R22" s="26"/>
      <c r="S22" s="26"/>
      <c r="T22" s="27"/>
      <c r="U22" s="26"/>
      <c r="V22" s="26"/>
      <c r="W22" s="27"/>
      <c r="X22" s="26"/>
      <c r="Y22" s="26"/>
      <c r="Z22" s="27"/>
    </row>
    <row r="23" spans="1:26" s="22" customFormat="1" ht="14.25" customHeight="1">
      <c r="A23" s="29"/>
      <c r="B23" s="164"/>
      <c r="C23" s="164"/>
      <c r="D23" s="164"/>
      <c r="E23" s="164"/>
      <c r="F23" s="164"/>
      <c r="G23" s="164"/>
      <c r="H23" s="164"/>
      <c r="I23" s="164"/>
      <c r="J23" s="164"/>
      <c r="K23" s="164"/>
      <c r="L23" s="164"/>
      <c r="M23" s="164"/>
      <c r="N23" s="164"/>
      <c r="O23" s="164"/>
      <c r="P23" s="164"/>
      <c r="Q23" s="39"/>
      <c r="R23" s="26"/>
      <c r="S23" s="26"/>
      <c r="T23" s="27"/>
      <c r="U23" s="26"/>
      <c r="V23" s="26"/>
      <c r="W23" s="27"/>
      <c r="X23" s="26"/>
      <c r="Y23" s="26"/>
      <c r="Z23" s="27"/>
    </row>
    <row r="24" spans="1:26" s="22" customFormat="1" ht="14.25" customHeight="1">
      <c r="A24" s="29"/>
      <c r="B24" s="85"/>
      <c r="C24" s="85"/>
      <c r="D24" s="85"/>
      <c r="E24" s="85"/>
      <c r="F24" s="85"/>
      <c r="G24" s="85"/>
      <c r="H24" s="85"/>
      <c r="I24" s="85"/>
      <c r="J24" s="85"/>
      <c r="K24" s="85"/>
      <c r="L24" s="85"/>
      <c r="M24" s="85"/>
      <c r="N24" s="85"/>
      <c r="O24" s="85"/>
      <c r="P24" s="85"/>
      <c r="Q24" s="39"/>
      <c r="R24" s="26"/>
      <c r="S24" s="26"/>
      <c r="T24" s="27"/>
      <c r="U24" s="26"/>
      <c r="V24" s="26"/>
      <c r="W24" s="27"/>
      <c r="X24" s="26"/>
      <c r="Y24" s="26"/>
      <c r="Z24" s="27"/>
    </row>
    <row r="25" spans="1:26" s="22" customFormat="1" ht="12" customHeight="1">
      <c r="A25" s="29"/>
      <c r="B25" s="1"/>
      <c r="C25" s="1"/>
      <c r="D25" s="1"/>
      <c r="E25" s="1"/>
      <c r="F25" s="1"/>
      <c r="G25" s="1"/>
      <c r="H25" s="1"/>
      <c r="I25" s="1"/>
      <c r="J25" s="1"/>
      <c r="K25" s="1"/>
      <c r="L25" s="1"/>
      <c r="M25" s="1"/>
      <c r="N25" s="1"/>
      <c r="O25" s="1"/>
      <c r="P25" s="1"/>
      <c r="Q25" s="39"/>
      <c r="R25" s="26"/>
      <c r="S25" s="26"/>
      <c r="T25" s="27"/>
      <c r="U25" s="26"/>
      <c r="V25" s="26"/>
      <c r="W25" s="27"/>
      <c r="X25" s="26"/>
      <c r="Y25" s="26"/>
      <c r="Z25" s="27"/>
    </row>
    <row r="26" spans="1:26" s="22" customFormat="1">
      <c r="A26" s="26"/>
      <c r="B26" s="85"/>
      <c r="C26" s="85"/>
      <c r="D26" s="85"/>
      <c r="E26" s="85"/>
      <c r="F26" s="85"/>
      <c r="G26" s="85"/>
      <c r="H26" s="85"/>
      <c r="I26" s="85"/>
      <c r="J26" s="85"/>
      <c r="K26" s="85"/>
      <c r="L26" s="85"/>
      <c r="M26" s="85"/>
      <c r="N26" s="85"/>
      <c r="O26" s="85"/>
      <c r="P26" s="85"/>
      <c r="Q26" s="39"/>
    </row>
    <row r="27" spans="1:26" s="22" customFormat="1">
      <c r="A27" s="26"/>
      <c r="B27" s="85"/>
      <c r="C27" s="85"/>
      <c r="D27" s="85"/>
      <c r="E27" s="85"/>
      <c r="F27" s="85"/>
      <c r="G27" s="85"/>
      <c r="H27" s="85"/>
      <c r="I27" s="85"/>
      <c r="J27" s="85"/>
      <c r="K27" s="85"/>
      <c r="L27" s="85"/>
      <c r="M27" s="85"/>
      <c r="N27" s="85"/>
      <c r="O27" s="85"/>
      <c r="P27" s="85"/>
      <c r="Q27" s="39"/>
    </row>
    <row r="28" spans="1:26">
      <c r="B28" s="85"/>
      <c r="C28" s="85"/>
      <c r="D28" s="85"/>
      <c r="E28" s="85"/>
      <c r="F28" s="85"/>
      <c r="G28" s="85"/>
      <c r="H28" s="85"/>
      <c r="I28" s="85"/>
      <c r="J28" s="85"/>
      <c r="K28" s="85"/>
      <c r="L28" s="85"/>
      <c r="M28" s="85"/>
      <c r="N28" s="85"/>
      <c r="O28" s="85"/>
      <c r="P28" s="85"/>
      <c r="Q28" s="39"/>
    </row>
  </sheetData>
  <mergeCells count="8">
    <mergeCell ref="N4:P5"/>
    <mergeCell ref="H5:J5"/>
    <mergeCell ref="A4:A6"/>
    <mergeCell ref="A1:P1"/>
    <mergeCell ref="B4:D5"/>
    <mergeCell ref="E5:G5"/>
    <mergeCell ref="E4:J4"/>
    <mergeCell ref="K4:M5"/>
  </mergeCells>
  <phoneticPr fontId="9" type="noConversion"/>
  <pageMargins left="0.78740157480314965" right="0.39370078740157483" top="0.39370078740157483" bottom="0.39370078740157483" header="0" footer="0.31496062992125984"/>
  <pageSetup paperSize="9" scale="83" orientation="landscape" r:id="rId1"/>
  <headerFooter>
    <oddFooter xml:space="preserve">&amp;R&amp;"Roboto,полужирный"&amp;8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workbookViewId="0">
      <selection sqref="A1:I1"/>
    </sheetView>
  </sheetViews>
  <sheetFormatPr defaultRowHeight="12.75"/>
  <cols>
    <col min="1" max="1" width="23" style="1" customWidth="1"/>
    <col min="2" max="9" width="14" style="1" customWidth="1"/>
    <col min="10" max="16384" width="9.140625" style="1"/>
  </cols>
  <sheetData>
    <row r="1" spans="1:10" ht="15.75" customHeight="1">
      <c r="A1" s="266" t="s">
        <v>66</v>
      </c>
      <c r="B1" s="266"/>
      <c r="C1" s="266"/>
      <c r="D1" s="266"/>
      <c r="E1" s="266"/>
      <c r="F1" s="266"/>
      <c r="G1" s="266"/>
      <c r="H1" s="266"/>
      <c r="I1" s="266"/>
    </row>
    <row r="2" spans="1:10" ht="12.75" customHeight="1">
      <c r="A2" s="34"/>
      <c r="B2" s="35"/>
      <c r="C2" s="35"/>
      <c r="D2" s="35"/>
    </row>
    <row r="3" spans="1:10" ht="12.75" customHeight="1">
      <c r="A3" s="23"/>
      <c r="B3" s="23"/>
      <c r="C3" s="23"/>
      <c r="D3" s="23"/>
      <c r="E3" s="23"/>
      <c r="F3" s="41"/>
      <c r="G3" s="41"/>
      <c r="H3" s="41"/>
      <c r="I3" s="24" t="s">
        <v>24</v>
      </c>
    </row>
    <row r="4" spans="1:10" s="36" customFormat="1" ht="12.75" customHeight="1">
      <c r="A4" s="277"/>
      <c r="B4" s="276" t="s">
        <v>25</v>
      </c>
      <c r="C4" s="268" t="s">
        <v>5</v>
      </c>
      <c r="D4" s="269"/>
      <c r="E4" s="269"/>
      <c r="F4" s="269"/>
      <c r="G4" s="268"/>
      <c r="H4" s="269"/>
      <c r="I4" s="269"/>
    </row>
    <row r="5" spans="1:10" ht="34.5" customHeight="1">
      <c r="A5" s="277"/>
      <c r="B5" s="276"/>
      <c r="C5" s="10" t="s">
        <v>26</v>
      </c>
      <c r="D5" s="10" t="s">
        <v>27</v>
      </c>
      <c r="E5" s="10" t="s">
        <v>17</v>
      </c>
      <c r="F5" s="10" t="s">
        <v>28</v>
      </c>
      <c r="G5" s="10" t="s">
        <v>29</v>
      </c>
      <c r="H5" s="10" t="s">
        <v>20</v>
      </c>
      <c r="I5" s="11" t="s">
        <v>30</v>
      </c>
      <c r="J5" s="39"/>
    </row>
    <row r="6" spans="1:10" s="28" customFormat="1">
      <c r="A6" s="156" t="s">
        <v>62</v>
      </c>
      <c r="B6" s="236">
        <v>13389.22</v>
      </c>
      <c r="C6" s="236">
        <v>4277.3500000000004</v>
      </c>
      <c r="D6" s="236">
        <v>762.67</v>
      </c>
      <c r="E6" s="236">
        <v>258.25</v>
      </c>
      <c r="F6" s="236">
        <v>1912.12</v>
      </c>
      <c r="G6" s="236">
        <v>2580.71</v>
      </c>
      <c r="H6" s="236">
        <v>6.7</v>
      </c>
      <c r="I6" s="236">
        <v>3591.41</v>
      </c>
      <c r="J6" s="27"/>
    </row>
    <row r="7" spans="1:10" s="28" customFormat="1">
      <c r="A7" s="57" t="s">
        <v>47</v>
      </c>
      <c r="B7" s="64">
        <v>130</v>
      </c>
      <c r="C7" s="64">
        <v>100.1</v>
      </c>
      <c r="D7" s="64">
        <v>6</v>
      </c>
      <c r="E7" s="64">
        <v>0.2</v>
      </c>
      <c r="F7" s="64" t="s">
        <v>169</v>
      </c>
      <c r="G7" s="64">
        <v>21.4</v>
      </c>
      <c r="H7" s="64" t="s">
        <v>169</v>
      </c>
      <c r="I7" s="64">
        <v>2.2999999999999998</v>
      </c>
      <c r="J7" s="27"/>
    </row>
    <row r="8" spans="1:10" s="28" customFormat="1">
      <c r="A8" s="57" t="s">
        <v>48</v>
      </c>
      <c r="B8" s="64">
        <v>13.1</v>
      </c>
      <c r="C8" s="64">
        <v>10.3</v>
      </c>
      <c r="D8" s="64">
        <v>0.9</v>
      </c>
      <c r="E8" s="64">
        <v>0.3</v>
      </c>
      <c r="F8" s="64">
        <v>0.9</v>
      </c>
      <c r="G8" s="64">
        <v>0.5</v>
      </c>
      <c r="H8" s="64" t="s">
        <v>169</v>
      </c>
      <c r="I8" s="64">
        <v>0.2</v>
      </c>
      <c r="J8" s="27"/>
    </row>
    <row r="9" spans="1:10" s="28" customFormat="1">
      <c r="A9" s="57" t="s">
        <v>119</v>
      </c>
      <c r="B9" s="64">
        <v>9</v>
      </c>
      <c r="C9" s="64">
        <v>7.1</v>
      </c>
      <c r="D9" s="64">
        <v>0.5</v>
      </c>
      <c r="E9" s="64">
        <v>0.1</v>
      </c>
      <c r="F9" s="64" t="s">
        <v>169</v>
      </c>
      <c r="G9" s="64">
        <v>1</v>
      </c>
      <c r="H9" s="64" t="s">
        <v>169</v>
      </c>
      <c r="I9" s="64">
        <v>0.3</v>
      </c>
      <c r="J9" s="27"/>
    </row>
    <row r="10" spans="1:10" s="28" customFormat="1">
      <c r="A10" s="57" t="s">
        <v>63</v>
      </c>
      <c r="B10" s="64">
        <v>46</v>
      </c>
      <c r="C10" s="64">
        <v>18.3</v>
      </c>
      <c r="D10" s="64">
        <v>3.3</v>
      </c>
      <c r="E10" s="64">
        <v>0.7</v>
      </c>
      <c r="F10" s="64">
        <v>14.8</v>
      </c>
      <c r="G10" s="64">
        <v>8.3000000000000007</v>
      </c>
      <c r="H10" s="64" t="s">
        <v>169</v>
      </c>
      <c r="I10" s="64">
        <v>0.6</v>
      </c>
      <c r="J10" s="27"/>
    </row>
    <row r="11" spans="1:10" s="28" customFormat="1">
      <c r="A11" s="57" t="s">
        <v>50</v>
      </c>
      <c r="B11" s="64">
        <v>18</v>
      </c>
      <c r="C11" s="64">
        <v>11.6</v>
      </c>
      <c r="D11" s="64">
        <v>2.2000000000000002</v>
      </c>
      <c r="E11" s="64">
        <v>0.3</v>
      </c>
      <c r="F11" s="64">
        <v>1.6</v>
      </c>
      <c r="G11" s="64">
        <v>2.1</v>
      </c>
      <c r="H11" s="64" t="s">
        <v>169</v>
      </c>
      <c r="I11" s="64">
        <v>0.2</v>
      </c>
      <c r="J11" s="27"/>
    </row>
    <row r="12" spans="1:10" s="22" customFormat="1">
      <c r="A12" s="57" t="s">
        <v>51</v>
      </c>
      <c r="B12" s="64">
        <v>46.27</v>
      </c>
      <c r="C12" s="64">
        <v>28.4</v>
      </c>
      <c r="D12" s="64">
        <v>0.8</v>
      </c>
      <c r="E12" s="64">
        <v>0.1</v>
      </c>
      <c r="F12" s="64">
        <v>6.07</v>
      </c>
      <c r="G12" s="64">
        <v>10.199999999999999</v>
      </c>
      <c r="H12" s="64" t="s">
        <v>169</v>
      </c>
      <c r="I12" s="64">
        <v>0.7</v>
      </c>
      <c r="J12" s="27"/>
    </row>
    <row r="13" spans="1:10" s="22" customFormat="1">
      <c r="A13" s="57" t="s">
        <v>52</v>
      </c>
      <c r="B13" s="64"/>
      <c r="C13" s="64"/>
      <c r="D13" s="64"/>
      <c r="E13" s="64"/>
      <c r="F13" s="64"/>
      <c r="G13" s="64"/>
      <c r="H13" s="64"/>
      <c r="I13" s="64"/>
      <c r="J13" s="27"/>
    </row>
    <row r="14" spans="1:10" s="22" customFormat="1">
      <c r="A14" s="57" t="s">
        <v>53</v>
      </c>
      <c r="B14" s="64">
        <v>2401.2199999999998</v>
      </c>
      <c r="C14" s="64">
        <v>619.69000000000005</v>
      </c>
      <c r="D14" s="64">
        <v>106.63</v>
      </c>
      <c r="E14" s="64">
        <v>19.2</v>
      </c>
      <c r="F14" s="64">
        <v>1055.6600000000001</v>
      </c>
      <c r="G14" s="64">
        <v>309.97000000000003</v>
      </c>
      <c r="H14" s="64" t="s">
        <v>169</v>
      </c>
      <c r="I14" s="64">
        <v>290.07</v>
      </c>
      <c r="J14" s="27"/>
    </row>
    <row r="15" spans="1:10" s="22" customFormat="1">
      <c r="A15" s="57" t="s">
        <v>54</v>
      </c>
      <c r="B15" s="64">
        <v>663.44</v>
      </c>
      <c r="C15" s="64">
        <v>311.89999999999998</v>
      </c>
      <c r="D15" s="64">
        <v>81.099999999999994</v>
      </c>
      <c r="E15" s="64">
        <v>58.2</v>
      </c>
      <c r="F15" s="64" t="s">
        <v>169</v>
      </c>
      <c r="G15" s="64">
        <v>204.34</v>
      </c>
      <c r="H15" s="64">
        <v>6.7</v>
      </c>
      <c r="I15" s="64">
        <v>1.2</v>
      </c>
      <c r="J15" s="27"/>
    </row>
    <row r="16" spans="1:10" s="22" customFormat="1" ht="14.25" customHeight="1">
      <c r="A16" s="57" t="s">
        <v>55</v>
      </c>
      <c r="B16" s="64">
        <v>4384.4399999999996</v>
      </c>
      <c r="C16" s="64">
        <v>219.91</v>
      </c>
      <c r="D16" s="64">
        <v>62.49</v>
      </c>
      <c r="E16" s="64">
        <v>5.17</v>
      </c>
      <c r="F16" s="64">
        <v>708.3</v>
      </c>
      <c r="G16" s="64">
        <v>107.72</v>
      </c>
      <c r="H16" s="64" t="s">
        <v>169</v>
      </c>
      <c r="I16" s="64">
        <v>3280.85</v>
      </c>
      <c r="J16" s="27"/>
    </row>
    <row r="17" spans="1:10" s="28" customFormat="1" ht="14.25" customHeight="1">
      <c r="A17" s="57" t="s">
        <v>56</v>
      </c>
      <c r="B17" s="64">
        <v>1687</v>
      </c>
      <c r="C17" s="64">
        <v>1085</v>
      </c>
      <c r="D17" s="64">
        <v>141.43</v>
      </c>
      <c r="E17" s="64">
        <v>79.2</v>
      </c>
      <c r="F17" s="64" t="s">
        <v>169</v>
      </c>
      <c r="G17" s="64">
        <v>377.67</v>
      </c>
      <c r="H17" s="64" t="s">
        <v>169</v>
      </c>
      <c r="I17" s="64">
        <v>3.7</v>
      </c>
      <c r="J17" s="27"/>
    </row>
    <row r="18" spans="1:10" s="22" customFormat="1" ht="14.25" customHeight="1">
      <c r="A18" s="57" t="s">
        <v>57</v>
      </c>
      <c r="B18" s="64">
        <v>1695.88</v>
      </c>
      <c r="C18" s="64">
        <v>617.82000000000005</v>
      </c>
      <c r="D18" s="64">
        <v>119.82</v>
      </c>
      <c r="E18" s="64">
        <v>30.5</v>
      </c>
      <c r="F18" s="64">
        <v>32.799999999999997</v>
      </c>
      <c r="G18" s="64">
        <v>886.54</v>
      </c>
      <c r="H18" s="64" t="s">
        <v>169</v>
      </c>
      <c r="I18" s="64">
        <v>8.4</v>
      </c>
      <c r="J18" s="27"/>
    </row>
    <row r="19" spans="1:10" s="22" customFormat="1" ht="14.25" customHeight="1">
      <c r="A19" s="57" t="s">
        <v>58</v>
      </c>
      <c r="B19" s="64">
        <v>620.48</v>
      </c>
      <c r="C19" s="64">
        <v>346.5</v>
      </c>
      <c r="D19" s="64">
        <v>75.150000000000006</v>
      </c>
      <c r="E19" s="64">
        <v>8.4</v>
      </c>
      <c r="F19" s="64">
        <v>89.19</v>
      </c>
      <c r="G19" s="64">
        <v>100.65</v>
      </c>
      <c r="H19" s="64" t="s">
        <v>169</v>
      </c>
      <c r="I19" s="64">
        <v>0.6</v>
      </c>
      <c r="J19" s="27"/>
    </row>
    <row r="20" spans="1:10" s="22" customFormat="1" ht="14.25" customHeight="1">
      <c r="A20" s="154" t="s">
        <v>59</v>
      </c>
      <c r="B20" s="223">
        <v>1674.59</v>
      </c>
      <c r="C20" s="223">
        <v>901.04</v>
      </c>
      <c r="D20" s="223">
        <v>162.34</v>
      </c>
      <c r="E20" s="223">
        <v>55.68</v>
      </c>
      <c r="F20" s="223">
        <v>2.9</v>
      </c>
      <c r="G20" s="223">
        <v>550.33000000000004</v>
      </c>
      <c r="H20" s="223" t="s">
        <v>169</v>
      </c>
      <c r="I20" s="223">
        <v>2.2999999999999998</v>
      </c>
      <c r="J20" s="27"/>
    </row>
    <row r="21" spans="1:10" s="22" customFormat="1" ht="14.25" customHeight="1">
      <c r="A21" s="29"/>
      <c r="B21" s="202"/>
      <c r="C21" s="163"/>
      <c r="D21" s="202"/>
      <c r="E21" s="163"/>
      <c r="F21" s="202"/>
      <c r="G21" s="163"/>
      <c r="H21" s="163"/>
      <c r="I21" s="163"/>
      <c r="J21" s="27"/>
    </row>
    <row r="22" spans="1:10" s="22" customFormat="1" ht="14.25" customHeight="1">
      <c r="A22" s="29"/>
      <c r="B22" s="40"/>
      <c r="C22" s="40"/>
      <c r="D22" s="40"/>
      <c r="E22" s="37"/>
      <c r="G22" s="27"/>
      <c r="H22" s="27"/>
      <c r="I22" s="27"/>
      <c r="J22" s="27"/>
    </row>
    <row r="23" spans="1:10" s="22" customFormat="1" ht="14.25" customHeight="1">
      <c r="A23" s="29"/>
      <c r="B23" s="40"/>
      <c r="C23" s="40"/>
      <c r="D23" s="40"/>
      <c r="E23" s="37"/>
      <c r="G23" s="27"/>
      <c r="H23" s="27"/>
      <c r="I23" s="27"/>
      <c r="J23" s="27"/>
    </row>
    <row r="24" spans="1:10" s="22" customFormat="1" ht="12" customHeight="1">
      <c r="A24" s="29"/>
      <c r="B24" s="40"/>
      <c r="C24" s="40"/>
      <c r="D24" s="185"/>
      <c r="E24" s="37"/>
      <c r="G24" s="27"/>
      <c r="H24" s="27"/>
      <c r="I24" s="27"/>
      <c r="J24" s="27"/>
    </row>
    <row r="25" spans="1:10" s="22" customFormat="1">
      <c r="A25" s="30"/>
      <c r="B25" s="37"/>
      <c r="D25" s="27"/>
      <c r="E25" s="27"/>
      <c r="F25" s="33"/>
      <c r="G25" s="27"/>
    </row>
    <row r="26" spans="1:10" s="22" customFormat="1">
      <c r="A26" s="38"/>
      <c r="B26" s="13"/>
      <c r="D26" s="27"/>
      <c r="E26" s="27"/>
      <c r="F26" s="27"/>
      <c r="G26" s="27"/>
    </row>
    <row r="29" spans="1:10">
      <c r="C29" s="26"/>
      <c r="D29" s="26"/>
    </row>
    <row r="30" spans="1:10">
      <c r="C30" s="26"/>
      <c r="D30" s="26"/>
    </row>
    <row r="31" spans="1:10">
      <c r="C31" s="26"/>
      <c r="D31" s="26"/>
    </row>
    <row r="32" spans="1:10">
      <c r="C32" s="26"/>
      <c r="D32" s="33"/>
    </row>
    <row r="33" spans="3:4">
      <c r="C33" s="26"/>
      <c r="D33" s="26"/>
    </row>
    <row r="34" spans="3:4">
      <c r="C34" s="26"/>
      <c r="D34" s="26"/>
    </row>
    <row r="35" spans="3:4">
      <c r="C35" s="26"/>
      <c r="D35" s="33"/>
    </row>
    <row r="36" spans="3:4">
      <c r="C36" s="26"/>
      <c r="D36" s="33"/>
    </row>
    <row r="37" spans="3:4">
      <c r="C37" s="26"/>
      <c r="D37" s="26"/>
    </row>
    <row r="38" spans="3:4">
      <c r="C38" s="26"/>
      <c r="D38" s="33"/>
    </row>
    <row r="39" spans="3:4">
      <c r="C39" s="26"/>
      <c r="D39" s="33"/>
    </row>
    <row r="40" spans="3:4">
      <c r="C40" s="33"/>
      <c r="D40" s="33"/>
    </row>
    <row r="41" spans="3:4">
      <c r="C41" s="26"/>
      <c r="D41" s="33"/>
    </row>
  </sheetData>
  <mergeCells count="5">
    <mergeCell ref="A4:A5"/>
    <mergeCell ref="B4:B5"/>
    <mergeCell ref="C4:F4"/>
    <mergeCell ref="A1:I1"/>
    <mergeCell ref="G4:I4"/>
  </mergeCells>
  <phoneticPr fontId="9" type="noConversion"/>
  <pageMargins left="0.78740157480314965" right="0.39370078740157483" top="0.39370078740157483" bottom="0.39370078740157483" header="0.15748031496062992" footer="0.31496062992125984"/>
  <pageSetup paperSize="9" orientation="landscape" r:id="rId1"/>
  <headerFooter alignWithMargins="0">
    <oddFooter xml:space="preserve">&amp;R&amp;"Roboto,полужирный"&amp;8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13</vt:i4>
      </vt:variant>
    </vt:vector>
  </HeadingPairs>
  <TitlesOfParts>
    <vt:vector size="31" baseType="lpstr">
      <vt:lpstr>Cover</vt:lpstr>
      <vt:lpstr>Conventional designations</vt:lpstr>
      <vt:lpstr>Content</vt:lpstr>
      <vt:lpstr>Methodological explanations</vt:lpstr>
      <vt:lpstr>1.</vt:lpstr>
      <vt:lpstr>2.1</vt:lpstr>
      <vt:lpstr>2.1.1</vt:lpstr>
      <vt:lpstr>2.2</vt:lpstr>
      <vt:lpstr>2.2.1</vt:lpstr>
      <vt:lpstr>3</vt:lpstr>
      <vt:lpstr>4</vt:lpstr>
      <vt:lpstr>5</vt:lpstr>
      <vt:lpstr>6</vt:lpstr>
      <vt:lpstr>7</vt:lpstr>
      <vt:lpstr>8</vt:lpstr>
      <vt:lpstr>9</vt:lpstr>
      <vt:lpstr>10</vt:lpstr>
      <vt:lpstr>11</vt:lpstr>
      <vt:lpstr>'2.1'!Заголовки_для_печати</vt:lpstr>
      <vt:lpstr>'3'!Заголовки_для_печати</vt:lpstr>
      <vt:lpstr>'4'!Заголовки_для_печати</vt:lpstr>
      <vt:lpstr>'5'!Заголовки_для_печати</vt:lpstr>
      <vt:lpstr>'6'!Заголовки_для_печати</vt:lpstr>
      <vt:lpstr>'8'!Заголовки_для_печати</vt:lpstr>
      <vt:lpstr>'9'!Заголовки_для_печати</vt:lpstr>
      <vt:lpstr>'1.'!Область_печати</vt:lpstr>
      <vt:lpstr>'2.1'!Область_печати</vt:lpstr>
      <vt:lpstr>'4'!Область_печати</vt:lpstr>
      <vt:lpstr>'5'!Область_печати</vt:lpstr>
      <vt:lpstr>'7'!Область_печати</vt:lpstr>
      <vt:lpstr>Cover!Область_печати</vt:lpstr>
    </vt:vector>
  </TitlesOfParts>
  <Company>nsa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nurhanova</dc:creator>
  <cp:lastModifiedBy>serikbai</cp:lastModifiedBy>
  <cp:lastPrinted>2026-03-13T05:41:55Z</cp:lastPrinted>
  <dcterms:created xsi:type="dcterms:W3CDTF">2009-03-11T05:00:38Z</dcterms:created>
  <dcterms:modified xsi:type="dcterms:W3CDTF">2026-05-13T10:27:17Z</dcterms:modified>
</cp:coreProperties>
</file>