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20" yWindow="-120" windowWidth="29040" windowHeight="15840"/>
  </bookViews>
  <sheets>
    <sheet name=" Cover" sheetId="1" r:id="rId1"/>
    <sheet name=" Conventions" sheetId="2" r:id="rId2"/>
    <sheet name=" Content" sheetId="3" r:id="rId3"/>
    <sheet name="Methodological explanations" sheetId="4" r:id="rId4"/>
    <sheet name=" 1" sheetId="5" r:id="rId5"/>
    <sheet name=" 2" sheetId="6" r:id="rId6"/>
    <sheet name=" 3" sheetId="7" r:id="rId7"/>
    <sheet name=" 4" sheetId="8" r:id="rId8"/>
    <sheet name=" 5" sheetId="9" r:id="rId9"/>
    <sheet name=" 6" sheetId="10" r:id="rId10"/>
    <sheet name=" 7" sheetId="11" r:id="rId11"/>
  </sheet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7" i="11" l="1"/>
  <c r="D7" i="11"/>
  <c r="C7" i="11"/>
  <c r="B7" i="11"/>
  <c r="E7" i="10"/>
  <c r="D7" i="10"/>
  <c r="C7" i="10"/>
  <c r="B7" i="10"/>
  <c r="F7" i="9"/>
</calcChain>
</file>

<file path=xl/sharedStrings.xml><?xml version="1.0" encoding="utf-8"?>
<sst xmlns="http://schemas.openxmlformats.org/spreadsheetml/2006/main" count="261" uniqueCount="101">
  <si>
    <t>In some cases, minor discrepancies between the total and the sum of the terms are explained by the rounding of the data.</t>
  </si>
  <si>
    <t>"..." - no data available</t>
  </si>
  <si>
    <t>"X" - data is confidential</t>
  </si>
  <si>
    <t>"0.0" - insignificant value</t>
  </si>
  <si>
    <t>"-" - no case</t>
  </si>
  <si>
    <t>Conventional designs:</t>
  </si>
  <si>
    <t>7</t>
  </si>
  <si>
    <t>6</t>
  </si>
  <si>
    <t>5</t>
  </si>
  <si>
    <t>4</t>
  </si>
  <si>
    <t>3</t>
  </si>
  <si>
    <t>2</t>
  </si>
  <si>
    <t>1</t>
  </si>
  <si>
    <t>Methodological explanations</t>
  </si>
  <si>
    <t>Total</t>
  </si>
  <si>
    <t>Almaty city</t>
  </si>
  <si>
    <t xml:space="preserve"> Zhetisu</t>
  </si>
  <si>
    <t xml:space="preserve"> Almaly</t>
  </si>
  <si>
    <t xml:space="preserve"> Alatau</t>
  </si>
  <si>
    <t xml:space="preserve"> Auezov</t>
  </si>
  <si>
    <t xml:space="preserve"> Bostandyk</t>
  </si>
  <si>
    <t xml:space="preserve"> Medeu</t>
  </si>
  <si>
    <t xml:space="preserve"> Nauryzbay</t>
  </si>
  <si>
    <t xml:space="preserve"> Turksib</t>
  </si>
  <si>
    <t>Mining and quarrying</t>
  </si>
  <si>
    <t>Manufacturing industry</t>
  </si>
  <si>
    <t>Construction</t>
  </si>
  <si>
    <t>Wholesale and retail trade; repair of cars and motorcycles</t>
  </si>
  <si>
    <t>Transport and storage</t>
  </si>
  <si>
    <t>Providing accommodation and catering services</t>
  </si>
  <si>
    <t>Information and communication</t>
  </si>
  <si>
    <t>Financial and insurance activities</t>
  </si>
  <si>
    <t>Real estate operations</t>
  </si>
  <si>
    <t>Professional, scientific and technical activities</t>
  </si>
  <si>
    <t>Administrative and support activities</t>
  </si>
  <si>
    <t>Arts, entertainment and recreation</t>
  </si>
  <si>
    <t>Provision of other types of services</t>
  </si>
  <si>
    <t>Indicators of development of small and medium enterprises</t>
  </si>
  <si>
    <t>number of active subjects</t>
  </si>
  <si>
    <t>number of employed</t>
  </si>
  <si>
    <t>as a percentage of the corresponding period of the previous year</t>
  </si>
  <si>
    <t>Including</t>
  </si>
  <si>
    <t>individual entrepreneurs</t>
  </si>
  <si>
    <t>peasant or farm enterprises</t>
  </si>
  <si>
    <t>legal entities of small enterprises</t>
  </si>
  <si>
    <t>legal entities of medium enterprises</t>
  </si>
  <si>
    <t>Output of production (in comparable prices)</t>
  </si>
  <si>
    <t>Сontent</t>
  </si>
  <si>
    <t xml:space="preserve"> units</t>
  </si>
  <si>
    <t>people</t>
  </si>
  <si>
    <t xml:space="preserve"> million tenge</t>
  </si>
  <si>
    <t>units</t>
  </si>
  <si>
    <t>Head of division:</t>
  </si>
  <si>
    <t>Division of structural statistics</t>
  </si>
  <si>
    <t>Тел. +7 (727) 376 04 00</t>
  </si>
  <si>
    <t>Тел. +7 (727) 375 21 39</t>
  </si>
  <si>
    <t xml:space="preserve">Agriculture, forestry and fisheries </t>
  </si>
  <si>
    <t>Industry</t>
  </si>
  <si>
    <t>Electricity, gas, steam,   hot water and     conditioned air supply</t>
  </si>
  <si>
    <t>Education</t>
  </si>
  <si>
    <t>Public health and social services</t>
  </si>
  <si>
    <t>-</t>
  </si>
  <si>
    <t>Small and medium enterprises include legal entities, individual entrepreneurs and peasant or farm enterprises, whose activities are regulated by the Entrepreneurial Code of the Republic of Kazakhstan.</t>
  </si>
  <si>
    <t>Small business entities include individual entrepreneurs without forming a legal entity and legal entities engaged in entrepreneurship, with an average annual number of employees of not more than one hundred people and an average annual income of not more than three hundred thousand times the monthly calculation index established by the law on the republican budget and effective as of January 1 of the corresponding financial year.</t>
  </si>
  <si>
    <t>medium enterprises include individual entrepreneurs and legal entities engaged in entrepreneurship, not related to small and large enterprises</t>
  </si>
  <si>
    <t>Individual entrepreneurship is an independent, initiative activity of citizens of the Republic of Kazakhstan, oralmans, aimed at obtaining net income, based on the property of individuals themselves and carried out on behalf of individuals, at their risk and under their property responsibility.</t>
  </si>
  <si>
    <t>A peasant or farm enterprise is a labor association of persons in which the implementation of individual entrepreneurship is inextricably linked with the use of agricultural land for the production of agricultural products, as well as the processing and marketing of these products.</t>
  </si>
  <si>
    <t>Type of economic activity - an activity in which equipment, labor, production processes, information networks and products are combined, which leads to the creation of homogeneous products (goods, services). The type of economic activity is characterized by costs, the production process and the products produced. Each registered small business entity is assigned the type of economic activity that provides the greatest increase in value added, i.e. is basic.</t>
  </si>
  <si>
    <t>Output - the cost of all manufactured products and services rendered at producer prices.</t>
  </si>
  <si>
    <t>S.Nurkabekova</t>
  </si>
  <si>
    <t>1. Indicators of development of small and medium enterprises</t>
  </si>
  <si>
    <t>Address:</t>
  </si>
  <si>
    <t>050008, Almaty city</t>
  </si>
  <si>
    <t>Abay avenue, 125</t>
  </si>
  <si>
    <t xml:space="preserve">© Agency for Strategic Planning and Reforms of the Republic of Kazakhstan Bureau of National Statistics </t>
  </si>
  <si>
    <t xml:space="preserve">Water supply; water disposal; collection, treatment and disposal of waste, activities for the elimination of pullution     </t>
  </si>
  <si>
    <t xml:space="preserve">Responsible executor: </t>
  </si>
  <si>
    <t xml:space="preserve">Executor: </t>
  </si>
  <si>
    <t xml:space="preserve"> Methodological explanations</t>
  </si>
  <si>
    <t xml:space="preserve">Monitoring of small and medium entrepreneurship in the Almaty city </t>
  </si>
  <si>
    <t>Date of publication: 28.04.2026</t>
  </si>
  <si>
    <t>Date of next publication: 28.07.2026</t>
  </si>
  <si>
    <t>January-December 2025</t>
  </si>
  <si>
    <t>Number of active SMEs as of January 1, 2026 (by district)</t>
  </si>
  <si>
    <t>Number of employed in SMEs as of January 1, 2026 (by district)</t>
  </si>
  <si>
    <t>Number of active SMEs as of January 1, 2026 (by type of economic activity)</t>
  </si>
  <si>
    <t>Number of employed in SMEs as of January 1, 2026 (by type of economic activity)</t>
  </si>
  <si>
    <t>Output of production by SMEs in January- December 2025 (by district)</t>
  </si>
  <si>
    <t>Output of production by SMEs in January- December 2025 (by type of economic activity)</t>
  </si>
  <si>
    <t>As of January 1, 2026</t>
  </si>
  <si>
    <t>2. Number of active SMEs as of January 1, 2026 (by district)</t>
  </si>
  <si>
    <t xml:space="preserve">3. Number of employed in SMEs as of January 1, 2026   (by district) </t>
  </si>
  <si>
    <t xml:space="preserve">4. Output of production by SMEs in January- December 2025  (by district) </t>
  </si>
  <si>
    <t>5. Number of active SMEs as of January 1, 2026   (by type of economic activity)</t>
  </si>
  <si>
    <t xml:space="preserve">6. Number of employed in SMEs as of January 1, 2026   (by type of economic activity) </t>
  </si>
  <si>
    <t xml:space="preserve">7. Output of production by SMEs in January - December 2025 (by type of economic activity) </t>
  </si>
  <si>
    <t>April 28, 2026</t>
  </si>
  <si>
    <t>E-mail: a.tokhtieva@aspire.gov.kz</t>
  </si>
  <si>
    <t>A.Tokhtiyeva</t>
  </si>
  <si>
    <t>2 series. Statistics of enterprises</t>
  </si>
  <si>
    <t>№  11-07/223-ВН</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</si>
</sst>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 ###\ ##0.0"/>
    <numFmt numFmtId="165" formatCode="###\ ###\ ###\ ##0"/>
  </numFmts>
  <fonts count="41" x14ac:knownFonts="1">
    <font>
      <sz val="11"/>
      <color theme="1"/>
      <name val="Calibri"/>
      <family val="2"/>
      <scheme val="minor"/>
    </font>
    <font>
      <sz val="11"/>
      <color theme="1"/>
      <name val="Arial"/>
      <family val="2"/>
    </font>
    <font>
      <sz val="10"/>
      <name val="Arial Cyr"/>
      <family val="2"/>
      <charset val="204"/>
    </font>
    <font>
      <sz val="11"/>
      <color indexed="8"/>
      <name val="Calibri"/>
      <family val="2"/>
      <charset val="204"/>
    </font>
    <font>
      <sz val="8"/>
      <name val="Calibri"/>
      <family val="2"/>
      <charset val="204"/>
    </font>
    <font>
      <sz val="9"/>
      <name val="Calibri"/>
      <family val="2"/>
      <charset val="204"/>
    </font>
    <font>
      <sz val="11"/>
      <color rgb="FF000000"/>
      <name val="Calibri"/>
      <family val="2"/>
      <scheme val="minor"/>
    </font>
    <font>
      <u/>
      <sz val="11"/>
      <color theme="10"/>
      <name val="Calibri"/>
      <family val="2"/>
      <scheme val="minor"/>
    </font>
    <font>
      <sz val="10"/>
      <name val="Arial Cyr"/>
      <charset val="204"/>
    </font>
    <font>
      <i/>
      <sz val="8"/>
      <name val="Calibri"/>
      <family val="2"/>
      <charset val="204"/>
    </font>
    <font>
      <sz val="9"/>
      <name val="Arial Cyr"/>
      <family val="2"/>
      <charset val="204"/>
    </font>
    <font>
      <sz val="9"/>
      <color theme="1"/>
      <name val="Calibri"/>
      <family val="2"/>
      <scheme val="minor"/>
    </font>
    <font>
      <sz val="8"/>
      <name val="Roboto"/>
      <charset val="204"/>
    </font>
    <font>
      <sz val="11"/>
      <color theme="1"/>
      <name val="Roboto"/>
      <charset val="204"/>
    </font>
    <font>
      <b/>
      <sz val="14"/>
      <name val="Roboto"/>
      <charset val="204"/>
    </font>
    <font>
      <sz val="11"/>
      <color indexed="8"/>
      <name val="Roboto"/>
      <charset val="204"/>
    </font>
    <font>
      <sz val="11"/>
      <name val="Roboto"/>
      <charset val="204"/>
    </font>
    <font>
      <sz val="14"/>
      <name val="Roboto"/>
      <charset val="204"/>
    </font>
    <font>
      <sz val="10"/>
      <name val="Roboto"/>
      <charset val="204"/>
    </font>
    <font>
      <sz val="10"/>
      <color rgb="FF000000"/>
      <name val="Roboto"/>
      <charset val="204"/>
    </font>
    <font>
      <b/>
      <sz val="10"/>
      <color theme="1"/>
      <name val="Roboto"/>
      <charset val="204"/>
    </font>
    <font>
      <sz val="8"/>
      <color theme="1"/>
      <name val="Roboto"/>
      <charset val="204"/>
    </font>
    <font>
      <b/>
      <sz val="8"/>
      <color rgb="FF000000"/>
      <name val="Roboto"/>
      <charset val="204"/>
    </font>
    <font>
      <sz val="8"/>
      <color indexed="8"/>
      <name val="Roboto"/>
      <charset val="204"/>
    </font>
    <font>
      <sz val="8"/>
      <color rgb="FF000000"/>
      <name val="Roboto"/>
      <charset val="204"/>
    </font>
    <font>
      <sz val="8"/>
      <color indexed="10"/>
      <name val="Roboto"/>
      <charset val="204"/>
    </font>
    <font>
      <sz val="9"/>
      <name val="Roboto"/>
      <charset val="204"/>
    </font>
    <font>
      <u/>
      <sz val="8"/>
      <name val="Roboto"/>
      <charset val="204"/>
    </font>
    <font>
      <b/>
      <sz val="8"/>
      <name val="Roboto"/>
      <charset val="204"/>
    </font>
    <font>
      <sz val="14"/>
      <color theme="1"/>
      <name val="Roboto"/>
      <charset val="204"/>
    </font>
    <font>
      <sz val="14"/>
      <color indexed="8"/>
      <name val="Roboto"/>
      <charset val="204"/>
    </font>
    <font>
      <b/>
      <sz val="12"/>
      <color theme="1"/>
      <name val="Roboto"/>
      <charset val="204"/>
    </font>
    <font>
      <sz val="12"/>
      <color theme="1"/>
      <name val="Calibri"/>
      <family val="2"/>
      <scheme val="minor"/>
    </font>
    <font>
      <sz val="10"/>
      <color theme="1"/>
      <name val="Roboto"/>
      <charset val="204"/>
    </font>
    <font>
      <i/>
      <sz val="8"/>
      <name val="Roboto"/>
      <charset val="204"/>
    </font>
    <font>
      <b/>
      <sz val="12"/>
      <name val="Roboto"/>
      <charset val="204"/>
    </font>
    <font>
      <u/>
      <sz val="10"/>
      <color theme="10"/>
      <name val="Roboto"/>
      <charset val="204"/>
    </font>
    <font>
      <b/>
      <sz val="20"/>
      <color theme="1"/>
      <name val="Roboto"/>
      <charset val="204"/>
    </font>
    <font>
      <b/>
      <u/>
      <sz val="10"/>
      <color theme="10"/>
      <name val="Roboto"/>
      <charset val="204"/>
    </font>
    <font>
      <sz val="10"/>
      <color rgb="FF000000"/>
      <name val="Times New Roman"/>
      <family val="1"/>
      <charset val="204"/>
    </font>
    <font>
      <sz val="8"/>
      <color indexed="8"/>
      <name val="Roboto"/>
      <charset val="204"/>
    </font>
  </fonts>
  <fills count="3">
    <fill>
      <patternFill patternType="none"/>
    </fill>
    <fill>
      <patternFill patternType="gray125"/>
    </fill>
    <fill>
      <patternFill patternType="solid">
        <fgColor indexed="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s>
  <cellStyleXfs count="6">
    <xf numFmtId="0" fontId="0" fillId="0" borderId="0"/>
    <xf numFmtId="0" fontId="2" fillId="0" borderId="0"/>
    <xf numFmtId="0" fontId="3" fillId="0" borderId="0"/>
    <xf numFmtId="0" fontId="6" fillId="0" borderId="0"/>
    <xf numFmtId="0" fontId="7" fillId="0" borderId="0" applyNumberFormat="0" applyFill="0" applyBorder="0" applyAlignment="0" applyProtection="0"/>
    <xf numFmtId="0" fontId="8" fillId="0" borderId="0"/>
  </cellStyleXfs>
  <cellXfs count="111">
    <xf numFmtId="0" fontId="0" fillId="0" borderId="0" xfId="0"/>
    <xf numFmtId="0" fontId="1" fillId="0" borderId="0" xfId="0" applyFont="1"/>
    <xf numFmtId="0" fontId="4" fillId="0" borderId="0" xfId="1" applyFont="1" applyAlignment="1">
      <alignment vertical="top" wrapText="1"/>
    </xf>
    <xf numFmtId="0" fontId="5" fillId="0" borderId="0" xfId="1" applyFont="1" applyAlignment="1">
      <alignment vertical="top" wrapText="1"/>
    </xf>
    <xf numFmtId="0" fontId="0" fillId="0" borderId="0" xfId="0" applyAlignment="1"/>
    <xf numFmtId="0" fontId="9" fillId="0" borderId="0" xfId="5" applyFont="1" applyFill="1" applyAlignment="1">
      <alignment vertical="center" wrapText="1"/>
    </xf>
    <xf numFmtId="0" fontId="0" fillId="0" borderId="0" xfId="0" applyBorder="1"/>
    <xf numFmtId="0" fontId="10" fillId="0" borderId="0" xfId="0" applyFont="1"/>
    <xf numFmtId="0" fontId="10" fillId="2" borderId="0" xfId="0" applyFont="1" applyFill="1"/>
    <xf numFmtId="0" fontId="0" fillId="0" borderId="0" xfId="0" applyAlignment="1">
      <alignment vertical="top" wrapText="1"/>
    </xf>
    <xf numFmtId="0" fontId="5" fillId="0" borderId="0" xfId="0" applyFont="1"/>
    <xf numFmtId="0" fontId="11" fillId="0" borderId="0" xfId="0" applyFont="1"/>
    <xf numFmtId="0" fontId="12" fillId="0" borderId="0" xfId="1" applyFont="1" applyAlignment="1">
      <alignment vertical="top" wrapText="1"/>
    </xf>
    <xf numFmtId="0" fontId="13" fillId="0" borderId="0" xfId="0" applyFont="1"/>
    <xf numFmtId="0" fontId="15" fillId="0" borderId="0" xfId="2" applyFont="1" applyAlignment="1">
      <alignment vertical="top" wrapText="1"/>
    </xf>
    <xf numFmtId="0" fontId="15" fillId="0" borderId="0" xfId="2" applyFont="1" applyAlignment="1">
      <alignment wrapText="1"/>
    </xf>
    <xf numFmtId="0" fontId="16" fillId="0" borderId="0" xfId="2" applyFont="1"/>
    <xf numFmtId="0" fontId="15" fillId="0" borderId="0" xfId="2" applyFont="1"/>
    <xf numFmtId="0" fontId="18" fillId="0" borderId="0" xfId="1" applyFont="1"/>
    <xf numFmtId="0" fontId="19" fillId="0" borderId="0" xfId="3" applyFont="1"/>
    <xf numFmtId="0" fontId="19" fillId="0" borderId="0" xfId="3" applyFont="1" applyAlignment="1">
      <alignment horizontal="left" wrapText="1"/>
    </xf>
    <xf numFmtId="0" fontId="13" fillId="0" borderId="1" xfId="0" applyFont="1" applyBorder="1"/>
    <xf numFmtId="0" fontId="21" fillId="0" borderId="7" xfId="0" applyFont="1" applyBorder="1" applyAlignment="1">
      <alignment vertical="top" wrapText="1"/>
    </xf>
    <xf numFmtId="0" fontId="21" fillId="0" borderId="8" xfId="0" applyFont="1" applyBorder="1" applyAlignment="1">
      <alignment horizontal="center" vertical="center" wrapText="1"/>
    </xf>
    <xf numFmtId="0" fontId="21" fillId="0" borderId="4" xfId="0" applyFont="1" applyBorder="1" applyAlignment="1">
      <alignment vertical="top" wrapText="1"/>
    </xf>
    <xf numFmtId="0" fontId="21" fillId="0" borderId="2" xfId="0" applyFont="1" applyBorder="1" applyAlignment="1">
      <alignment horizontal="center" vertical="center" wrapText="1"/>
    </xf>
    <xf numFmtId="0" fontId="22" fillId="0" borderId="0" xfId="0" applyFont="1" applyAlignment="1">
      <alignment wrapText="1"/>
    </xf>
    <xf numFmtId="0" fontId="24" fillId="0" borderId="0" xfId="0" applyFont="1" applyAlignment="1">
      <alignment wrapText="1"/>
    </xf>
    <xf numFmtId="0" fontId="24" fillId="0" borderId="1" xfId="0" applyFont="1" applyBorder="1" applyAlignment="1">
      <alignment wrapText="1"/>
    </xf>
    <xf numFmtId="0" fontId="20" fillId="0" borderId="0" xfId="0" applyFont="1" applyBorder="1" applyAlignment="1">
      <alignment horizontal="center" vertical="center" wrapText="1"/>
    </xf>
    <xf numFmtId="0" fontId="21" fillId="0" borderId="0" xfId="0" applyFont="1" applyBorder="1" applyAlignment="1">
      <alignment horizontal="right" vertical="center" wrapText="1"/>
    </xf>
    <xf numFmtId="0" fontId="24" fillId="0" borderId="2" xfId="0" applyFont="1" applyBorder="1" applyAlignment="1">
      <alignment horizontal="center" vertical="center" wrapText="1"/>
    </xf>
    <xf numFmtId="0" fontId="24" fillId="0" borderId="8" xfId="0" applyFont="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right" vertical="center" wrapText="1"/>
    </xf>
    <xf numFmtId="0" fontId="23" fillId="0" borderId="0" xfId="0" applyFont="1" applyAlignment="1">
      <alignment wrapText="1"/>
    </xf>
    <xf numFmtId="0" fontId="23" fillId="0" borderId="0" xfId="0" applyFont="1" applyAlignment="1">
      <alignment horizontal="left" wrapText="1" indent="1"/>
    </xf>
    <xf numFmtId="0" fontId="23" fillId="0" borderId="1" xfId="0" applyFont="1" applyBorder="1" applyAlignment="1">
      <alignment wrapText="1"/>
    </xf>
    <xf numFmtId="0" fontId="12" fillId="0" borderId="0" xfId="0" applyFont="1"/>
    <xf numFmtId="0" fontId="25" fillId="0" borderId="0" xfId="0" applyFont="1" applyFill="1"/>
    <xf numFmtId="0" fontId="12" fillId="0" borderId="0" xfId="0" applyFont="1" applyFill="1"/>
    <xf numFmtId="14" fontId="12" fillId="0" borderId="1" xfId="0" applyNumberFormat="1" applyFont="1" applyFill="1" applyBorder="1" applyAlignment="1">
      <alignment horizontal="left"/>
    </xf>
    <xf numFmtId="0" fontId="12" fillId="0" borderId="1" xfId="0" applyFont="1" applyFill="1" applyBorder="1"/>
    <xf numFmtId="0" fontId="26" fillId="0" borderId="0" xfId="0" applyFont="1"/>
    <xf numFmtId="0" fontId="12" fillId="0" borderId="0" xfId="0" applyFont="1" applyFill="1" applyBorder="1" applyAlignment="1"/>
    <xf numFmtId="0" fontId="12" fillId="0" borderId="1" xfId="0" applyFont="1" applyFill="1" applyBorder="1" applyAlignment="1">
      <alignment horizontal="left"/>
    </xf>
    <xf numFmtId="14" fontId="27" fillId="0" borderId="1" xfId="4" applyNumberFormat="1" applyFont="1" applyFill="1" applyBorder="1" applyAlignment="1">
      <alignment wrapText="1"/>
    </xf>
    <xf numFmtId="0" fontId="12" fillId="0" borderId="1" xfId="0" applyFont="1" applyFill="1" applyBorder="1" applyAlignment="1"/>
    <xf numFmtId="14" fontId="12" fillId="0" borderId="1" xfId="0" applyNumberFormat="1" applyFont="1" applyFill="1" applyBorder="1" applyAlignment="1">
      <alignment wrapText="1"/>
    </xf>
    <xf numFmtId="0" fontId="17" fillId="0" borderId="0" xfId="1" applyFont="1" applyAlignment="1">
      <alignment vertical="top" wrapText="1"/>
    </xf>
    <xf numFmtId="0" fontId="32" fillId="0" borderId="0" xfId="0" applyFont="1"/>
    <xf numFmtId="0" fontId="33" fillId="0" borderId="0" xfId="0" applyFont="1"/>
    <xf numFmtId="0" fontId="33" fillId="0" borderId="0" xfId="0" applyFont="1" applyAlignment="1">
      <alignment horizontal="justify" vertical="top" wrapText="1"/>
    </xf>
    <xf numFmtId="0" fontId="28" fillId="0" borderId="10" xfId="0" applyFont="1" applyBorder="1" applyAlignment="1">
      <alignment horizontal="left" vertical="center" wrapText="1"/>
    </xf>
    <xf numFmtId="0" fontId="28" fillId="0" borderId="0" xfId="0" applyFont="1" applyFill="1" applyBorder="1" applyAlignment="1"/>
    <xf numFmtId="0" fontId="12" fillId="0" borderId="0" xfId="0" applyFont="1" applyAlignment="1">
      <alignment horizontal="left"/>
    </xf>
    <xf numFmtId="0" fontId="28" fillId="0" borderId="10" xfId="0" applyFont="1" applyBorder="1" applyAlignment="1">
      <alignment horizontal="left"/>
    </xf>
    <xf numFmtId="14" fontId="12" fillId="0" borderId="0" xfId="0" applyNumberFormat="1" applyFont="1" applyFill="1" applyBorder="1" applyAlignment="1">
      <alignment wrapText="1"/>
    </xf>
    <xf numFmtId="0" fontId="12" fillId="0" borderId="0" xfId="0" applyFont="1" applyFill="1" applyBorder="1"/>
    <xf numFmtId="0" fontId="12" fillId="0" borderId="0" xfId="0" applyFont="1" applyBorder="1" applyAlignment="1">
      <alignment horizontal="left"/>
    </xf>
    <xf numFmtId="0" fontId="34" fillId="0" borderId="0" xfId="5" applyFont="1" applyFill="1" applyAlignment="1">
      <alignment wrapText="1"/>
    </xf>
    <xf numFmtId="0" fontId="34" fillId="0" borderId="0" xfId="5" applyFont="1" applyFill="1" applyAlignment="1">
      <alignment horizontal="right" wrapText="1"/>
    </xf>
    <xf numFmtId="0" fontId="15" fillId="0" borderId="0" xfId="2" applyFont="1" applyAlignment="1">
      <alignment vertical="top" wrapText="1"/>
    </xf>
    <xf numFmtId="0" fontId="17" fillId="0" borderId="0" xfId="1" applyFont="1" applyAlignment="1">
      <alignment wrapText="1"/>
    </xf>
    <xf numFmtId="0" fontId="29" fillId="0" borderId="0" xfId="0" applyFont="1" applyAlignment="1">
      <alignment wrapText="1"/>
    </xf>
    <xf numFmtId="0" fontId="30" fillId="0" borderId="0" xfId="2" applyFont="1" applyAlignment="1">
      <alignment wrapText="1"/>
    </xf>
    <xf numFmtId="0" fontId="17" fillId="0" borderId="0" xfId="0" applyFont="1" applyAlignment="1">
      <alignment horizontal="left"/>
    </xf>
    <xf numFmtId="0" fontId="35" fillId="0" borderId="0" xfId="1" applyFont="1" applyAlignment="1">
      <alignment horizontal="center"/>
    </xf>
    <xf numFmtId="0" fontId="35" fillId="0" borderId="0" xfId="1" applyFont="1" applyAlignment="1">
      <alignment horizontal="center" vertical="top"/>
    </xf>
    <xf numFmtId="0" fontId="17" fillId="0" borderId="0" xfId="1" applyFont="1" applyFill="1" applyAlignment="1">
      <alignment wrapText="1"/>
    </xf>
    <xf numFmtId="0" fontId="15" fillId="0" borderId="0" xfId="2" applyFont="1" applyAlignment="1">
      <alignment vertical="top" wrapText="1"/>
    </xf>
    <xf numFmtId="0" fontId="7" fillId="0" borderId="0" xfId="4" applyAlignment="1">
      <alignment horizontal="left"/>
    </xf>
    <xf numFmtId="0" fontId="36" fillId="0" borderId="0" xfId="4" applyFont="1"/>
    <xf numFmtId="49" fontId="7" fillId="0" borderId="0" xfId="4" applyNumberFormat="1" applyAlignment="1">
      <alignment horizontal="right"/>
    </xf>
    <xf numFmtId="0" fontId="21" fillId="0" borderId="1" xfId="0" applyFont="1" applyBorder="1"/>
    <xf numFmtId="0" fontId="36" fillId="0" borderId="0" xfId="4" applyFont="1"/>
    <xf numFmtId="0" fontId="23" fillId="0" borderId="0" xfId="0" applyFont="1"/>
    <xf numFmtId="0" fontId="21" fillId="0" borderId="0" xfId="0" applyFont="1"/>
    <xf numFmtId="0" fontId="21" fillId="0" borderId="8" xfId="0" applyFont="1" applyBorder="1" applyAlignment="1">
      <alignment horizontal="center" vertical="center" wrapText="1"/>
    </xf>
    <xf numFmtId="0" fontId="39" fillId="0" borderId="0" xfId="0" applyFont="1"/>
    <xf numFmtId="164" fontId="23" fillId="0" borderId="0" xfId="0" applyNumberFormat="1" applyFont="1" applyAlignment="1">
      <alignment horizontal="right" wrapText="1"/>
    </xf>
    <xf numFmtId="164" fontId="40" fillId="0" borderId="0" xfId="0" applyNumberFormat="1" applyFont="1" applyFill="1" applyAlignment="1">
      <alignment horizontal="right" wrapText="1"/>
    </xf>
    <xf numFmtId="164" fontId="40" fillId="0" borderId="0" xfId="0" applyNumberFormat="1" applyFont="1" applyAlignment="1">
      <alignment horizontal="right" wrapText="1"/>
    </xf>
    <xf numFmtId="164" fontId="23" fillId="0" borderId="1" xfId="0" applyNumberFormat="1" applyFont="1" applyBorder="1" applyAlignment="1">
      <alignment horizontal="right" wrapText="1"/>
    </xf>
    <xf numFmtId="164" fontId="40" fillId="0" borderId="1" xfId="0" applyNumberFormat="1" applyFont="1" applyFill="1" applyBorder="1" applyAlignment="1">
      <alignment horizontal="right" wrapText="1"/>
    </xf>
    <xf numFmtId="164" fontId="40" fillId="0" borderId="1" xfId="0" applyNumberFormat="1" applyFont="1" applyBorder="1" applyAlignment="1">
      <alignment horizontal="right" wrapText="1"/>
    </xf>
    <xf numFmtId="165" fontId="23" fillId="0" borderId="10" xfId="0" applyNumberFormat="1" applyFont="1" applyBorder="1" applyAlignment="1">
      <alignment horizontal="right" wrapText="1"/>
    </xf>
    <xf numFmtId="165" fontId="23" fillId="0" borderId="0" xfId="0" applyNumberFormat="1" applyFont="1" applyBorder="1" applyAlignment="1">
      <alignment horizontal="right" wrapText="1"/>
    </xf>
    <xf numFmtId="165" fontId="23" fillId="0" borderId="1" xfId="0" applyNumberFormat="1" applyFont="1" applyBorder="1" applyAlignment="1">
      <alignment horizontal="right" wrapText="1"/>
    </xf>
    <xf numFmtId="165" fontId="40" fillId="0" borderId="10" xfId="0" applyNumberFormat="1" applyFont="1" applyBorder="1" applyAlignment="1">
      <alignment horizontal="right" wrapText="1"/>
    </xf>
    <xf numFmtId="165" fontId="40" fillId="0" borderId="0" xfId="0" applyNumberFormat="1" applyFont="1" applyBorder="1" applyAlignment="1">
      <alignment horizontal="right" wrapText="1"/>
    </xf>
    <xf numFmtId="165" fontId="40" fillId="0" borderId="1" xfId="0" applyNumberFormat="1" applyFont="1" applyBorder="1" applyAlignment="1">
      <alignment horizontal="right" wrapText="1"/>
    </xf>
    <xf numFmtId="0" fontId="40" fillId="0" borderId="0" xfId="0" applyFont="1" applyBorder="1" applyAlignment="1">
      <alignment horizontal="right" wrapText="1"/>
    </xf>
    <xf numFmtId="0" fontId="40" fillId="0" borderId="1" xfId="0" applyFont="1" applyBorder="1" applyAlignment="1">
      <alignment horizontal="right" wrapText="1"/>
    </xf>
    <xf numFmtId="0" fontId="23" fillId="0" borderId="0" xfId="0" applyFont="1" applyBorder="1" applyAlignment="1">
      <alignment horizontal="right" wrapText="1"/>
    </xf>
    <xf numFmtId="0" fontId="23" fillId="0" borderId="1" xfId="0" applyFont="1" applyBorder="1" applyAlignment="1">
      <alignment horizontal="right" wrapText="1"/>
    </xf>
    <xf numFmtId="0" fontId="14" fillId="0" borderId="0" xfId="1" applyFont="1" applyAlignment="1">
      <alignment horizontal="right" vertical="top" wrapText="1"/>
    </xf>
    <xf numFmtId="0" fontId="15" fillId="0" borderId="0" xfId="2" applyFont="1" applyAlignment="1">
      <alignment vertical="top" wrapText="1"/>
    </xf>
    <xf numFmtId="0" fontId="17" fillId="0" borderId="0" xfId="0" applyFont="1" applyFill="1" applyBorder="1" applyAlignment="1">
      <alignment horizontal="left" wrapText="1"/>
    </xf>
    <xf numFmtId="0" fontId="37" fillId="0" borderId="0" xfId="0" applyFont="1" applyAlignment="1">
      <alignment horizontal="left" wrapText="1"/>
    </xf>
    <xf numFmtId="0" fontId="38" fillId="0" borderId="0" xfId="4" applyFont="1"/>
    <xf numFmtId="0" fontId="31" fillId="0" borderId="0" xfId="0" applyFont="1" applyAlignment="1">
      <alignment horizontal="left" vertical="center"/>
    </xf>
    <xf numFmtId="0" fontId="21" fillId="0" borderId="1" xfId="0" applyFont="1" applyBorder="1" applyAlignment="1">
      <alignment horizontal="righ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3" xfId="0" applyFont="1" applyBorder="1" applyAlignment="1">
      <alignment horizontal="center" vertical="center" wrapText="1"/>
    </xf>
    <xf numFmtId="0" fontId="31" fillId="0" borderId="0" xfId="0" applyFont="1" applyBorder="1" applyAlignment="1">
      <alignment horizontal="left" vertical="center" wrapText="1"/>
    </xf>
    <xf numFmtId="0" fontId="21" fillId="0" borderId="5" xfId="0" applyFont="1" applyBorder="1" applyAlignment="1">
      <alignment horizontal="center" vertical="center" wrapText="1"/>
    </xf>
    <xf numFmtId="0" fontId="21" fillId="0" borderId="7" xfId="0" applyFont="1" applyBorder="1" applyAlignment="1">
      <alignment horizontal="center" vertical="top" wrapText="1"/>
    </xf>
    <xf numFmtId="0" fontId="21" fillId="0" borderId="4" xfId="0" applyFont="1" applyBorder="1" applyAlignment="1">
      <alignment horizontal="center" vertical="top" wrapText="1"/>
    </xf>
  </cellXfs>
  <cellStyles count="6">
    <cellStyle name="Гиперссылка" xfId="4" builtinId="8"/>
    <cellStyle name="Обычный" xfId="0" builtinId="0"/>
    <cellStyle name="Обычный 2" xfId="1"/>
    <cellStyle name="Обычный 2 2" xfId="5"/>
    <cellStyle name="Обычный 3" xfId="2"/>
    <cellStyle name="Обычный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63500</xdr:rowOff>
    </xdr:from>
    <xdr:to>
      <xdr:col>0</xdr:col>
      <xdr:colOff>4020608</xdr:colOff>
      <xdr:row>5</xdr:row>
      <xdr:rowOff>89958</xdr:rowOff>
    </xdr:to>
    <xdr:pic>
      <xdr:nvPicPr>
        <xdr:cNvPr id="3" name="Рисунок 2"/>
        <xdr:cNvPicPr/>
      </xdr:nvPicPr>
      <xdr:blipFill>
        <a:blip xmlns:r="http://schemas.openxmlformats.org/officeDocument/2006/relationships" r:embed="rId1"/>
        <a:stretch>
          <a:fillRect/>
        </a:stretch>
      </xdr:blipFill>
      <xdr:spPr>
        <a:xfrm>
          <a:off x="0" y="63500"/>
          <a:ext cx="4020608" cy="1042458"/>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tabSelected="1" zoomScale="80" zoomScaleNormal="80" workbookViewId="0">
      <selection activeCell="A46" sqref="A46"/>
    </sheetView>
  </sheetViews>
  <sheetFormatPr defaultColWidth="8.7109375" defaultRowHeight="15" x14ac:dyDescent="0.25"/>
  <cols>
    <col min="1" max="1" width="61.7109375" style="1" customWidth="1"/>
    <col min="2" max="2" width="19.42578125" customWidth="1"/>
    <col min="3" max="3" width="12.7109375" customWidth="1"/>
    <col min="4" max="4" width="7.85546875" customWidth="1"/>
    <col min="5" max="5" width="13.42578125" customWidth="1"/>
  </cols>
  <sheetData>
    <row r="2" spans="1:8" x14ac:dyDescent="0.25">
      <c r="A2" s="3"/>
      <c r="B2" s="3"/>
      <c r="C2" s="3"/>
      <c r="D2" s="3"/>
      <c r="E2" s="3"/>
      <c r="F2" s="3"/>
    </row>
    <row r="3" spans="1:8" x14ac:dyDescent="0.25">
      <c r="A3"/>
      <c r="E3" s="3"/>
      <c r="F3" s="3"/>
    </row>
    <row r="4" spans="1:8" ht="18.75" customHeight="1" x14ac:dyDescent="0.25">
      <c r="A4" s="2"/>
      <c r="B4" s="2"/>
      <c r="C4" s="2"/>
      <c r="D4" s="2"/>
      <c r="E4" s="2"/>
      <c r="F4" s="2"/>
    </row>
    <row r="5" spans="1:8" ht="15.75" customHeight="1" x14ac:dyDescent="0.25">
      <c r="A5" s="2"/>
      <c r="B5" s="2"/>
      <c r="C5" s="2"/>
      <c r="D5" s="2"/>
      <c r="E5" s="2"/>
      <c r="F5" s="2"/>
    </row>
    <row r="6" spans="1:8" x14ac:dyDescent="0.25">
      <c r="A6" s="2"/>
      <c r="B6" s="2"/>
      <c r="C6" s="2"/>
      <c r="D6" s="2"/>
      <c r="E6" s="2"/>
      <c r="F6" s="2"/>
    </row>
    <row r="7" spans="1:8" ht="16.5" customHeight="1" x14ac:dyDescent="0.25">
      <c r="A7" s="49"/>
      <c r="B7" s="49"/>
      <c r="C7" s="49"/>
      <c r="D7" s="49"/>
      <c r="E7" s="12"/>
      <c r="F7" s="12"/>
      <c r="G7" s="13"/>
      <c r="H7" s="13"/>
    </row>
    <row r="8" spans="1:8" ht="16.5" customHeight="1" x14ac:dyDescent="0.25">
      <c r="A8" s="49"/>
      <c r="B8" s="49"/>
      <c r="C8" s="49"/>
      <c r="D8" s="49"/>
      <c r="E8" s="12"/>
      <c r="F8" s="12"/>
      <c r="G8" s="13"/>
      <c r="H8" s="13"/>
    </row>
    <row r="9" spans="1:8" ht="17.25" customHeight="1" x14ac:dyDescent="0.3">
      <c r="A9" s="63" t="s">
        <v>80</v>
      </c>
      <c r="B9" s="64"/>
      <c r="C9" s="64"/>
      <c r="D9" s="64"/>
      <c r="E9" s="96"/>
      <c r="F9" s="97"/>
      <c r="G9" s="13"/>
      <c r="H9" s="13"/>
    </row>
    <row r="10" spans="1:8" ht="21.75" customHeight="1" x14ac:dyDescent="0.3">
      <c r="A10" s="69" t="s">
        <v>81</v>
      </c>
      <c r="B10" s="65"/>
      <c r="C10" s="65"/>
      <c r="D10" s="65"/>
      <c r="E10" s="14"/>
      <c r="F10" s="14"/>
      <c r="G10" s="13"/>
      <c r="H10" s="13"/>
    </row>
    <row r="11" spans="1:8" ht="15.75" customHeight="1" x14ac:dyDescent="0.3">
      <c r="A11" s="69"/>
      <c r="B11" s="65"/>
      <c r="C11" s="65"/>
      <c r="D11" s="65"/>
      <c r="E11" s="70"/>
      <c r="F11" s="70"/>
      <c r="G11" s="13"/>
      <c r="H11" s="13"/>
    </row>
    <row r="12" spans="1:8" ht="15.75" customHeight="1" x14ac:dyDescent="0.25">
      <c r="A12" s="13"/>
      <c r="B12" s="13"/>
      <c r="C12" s="13"/>
      <c r="D12" s="13"/>
      <c r="E12" s="62"/>
      <c r="F12" s="62"/>
      <c r="G12" s="13"/>
      <c r="H12" s="13"/>
    </row>
    <row r="13" spans="1:8" ht="55.5" customHeight="1" x14ac:dyDescent="0.4">
      <c r="A13" s="99" t="s">
        <v>79</v>
      </c>
      <c r="B13" s="99"/>
      <c r="C13" s="13"/>
      <c r="D13" s="79"/>
      <c r="E13" s="15"/>
      <c r="F13" s="16"/>
      <c r="G13" s="13"/>
      <c r="H13" s="13"/>
    </row>
    <row r="14" spans="1:8" ht="17.25" customHeight="1" x14ac:dyDescent="0.25">
      <c r="A14" s="13"/>
      <c r="B14" s="13"/>
      <c r="C14" s="13"/>
      <c r="D14" s="13"/>
      <c r="E14" s="15"/>
      <c r="F14" s="16"/>
      <c r="G14" s="13"/>
      <c r="H14" s="13"/>
    </row>
    <row r="15" spans="1:8" x14ac:dyDescent="0.25">
      <c r="A15" s="13"/>
      <c r="B15" s="13"/>
      <c r="C15" s="13"/>
      <c r="D15" s="13"/>
      <c r="E15" s="16"/>
      <c r="F15" s="16"/>
      <c r="G15" s="13"/>
      <c r="H15" s="13"/>
    </row>
    <row r="16" spans="1:8" ht="18.75" x14ac:dyDescent="0.3">
      <c r="A16" s="66" t="s">
        <v>82</v>
      </c>
      <c r="B16" s="17"/>
      <c r="C16" s="17"/>
      <c r="D16" s="17"/>
      <c r="E16" s="17"/>
      <c r="F16" s="17"/>
      <c r="G16" s="13"/>
      <c r="H16" s="13"/>
    </row>
    <row r="17" spans="1:13" hidden="1" x14ac:dyDescent="0.25">
      <c r="A17" s="17"/>
      <c r="B17" s="17"/>
      <c r="C17" s="17"/>
      <c r="D17" s="17"/>
      <c r="E17" s="17"/>
      <c r="F17" s="17"/>
      <c r="G17" s="13"/>
      <c r="H17" s="13"/>
    </row>
    <row r="18" spans="1:13" hidden="1" x14ac:dyDescent="0.25">
      <c r="A18" s="17"/>
      <c r="B18" s="17"/>
      <c r="C18" s="17"/>
      <c r="D18" s="17"/>
      <c r="E18" s="17"/>
      <c r="F18" s="17"/>
      <c r="G18" s="13"/>
      <c r="H18" s="13"/>
    </row>
    <row r="19" spans="1:13" hidden="1" x14ac:dyDescent="0.25">
      <c r="A19" s="17"/>
      <c r="B19" s="17"/>
      <c r="C19" s="17"/>
      <c r="D19" s="17"/>
      <c r="E19" s="17"/>
      <c r="F19" s="17"/>
      <c r="G19" s="13"/>
      <c r="H19" s="13"/>
    </row>
    <row r="20" spans="1:13" hidden="1" x14ac:dyDescent="0.25">
      <c r="A20" s="18"/>
      <c r="B20" s="18"/>
      <c r="C20" s="18"/>
      <c r="D20" s="18"/>
      <c r="E20" s="18"/>
      <c r="F20" s="17"/>
      <c r="G20" s="13"/>
      <c r="H20" s="13"/>
    </row>
    <row r="21" spans="1:13" x14ac:dyDescent="0.25">
      <c r="A21" s="18"/>
      <c r="B21" s="18"/>
      <c r="C21" s="18"/>
      <c r="D21" s="18"/>
      <c r="E21" s="18"/>
      <c r="F21" s="17"/>
      <c r="G21" s="13"/>
      <c r="H21" s="13"/>
    </row>
    <row r="22" spans="1:13" x14ac:dyDescent="0.25">
      <c r="A22" s="13"/>
      <c r="B22" s="13"/>
      <c r="C22" s="13"/>
      <c r="D22" s="13"/>
      <c r="E22" s="17"/>
      <c r="F22" s="17"/>
      <c r="G22" s="13"/>
      <c r="H22" s="13"/>
    </row>
    <row r="23" spans="1:13" s="10" customFormat="1" ht="18.75" x14ac:dyDescent="0.3">
      <c r="A23" s="98" t="s">
        <v>99</v>
      </c>
      <c r="B23" s="98"/>
      <c r="C23" s="98"/>
      <c r="D23" s="98"/>
      <c r="E23" s="98"/>
      <c r="F23" s="98"/>
      <c r="G23" s="98"/>
      <c r="H23" s="98"/>
      <c r="L23" s="9"/>
      <c r="M23" s="9"/>
    </row>
    <row r="24" spans="1:13" x14ac:dyDescent="0.25">
      <c r="A24" s="13"/>
      <c r="B24" s="13"/>
      <c r="C24" s="13"/>
      <c r="D24" s="13"/>
      <c r="E24" s="13"/>
      <c r="F24" s="13"/>
      <c r="G24" s="13"/>
      <c r="H24" s="13"/>
    </row>
    <row r="25" spans="1:13" x14ac:dyDescent="0.25">
      <c r="A25" s="13"/>
      <c r="B25" s="13"/>
      <c r="C25" s="13"/>
      <c r="D25" s="13"/>
      <c r="E25" s="13"/>
      <c r="F25" s="13"/>
      <c r="G25" s="13"/>
      <c r="H25" s="13"/>
    </row>
  </sheetData>
  <mergeCells count="3">
    <mergeCell ref="E9:F9"/>
    <mergeCell ref="A23:H23"/>
    <mergeCell ref="A13:B13"/>
  </mergeCells>
  <hyperlinks>
    <hyperlink ref="A17" location="'Deaths Average Emp'!A1" display="Business deaths, average employment, breakdown by region and industry"/>
    <hyperlink ref="A19" location="'Deaths Average TO'!A1" display="Business deaths, average turnover, breakdown by region and industry"/>
    <hyperlink ref="A18" location="'Deaths Average Emp BIG'!A1" display="Business deaths, average employment, breakdown by industry"/>
    <hyperlink ref="A20" location="'Deaths Average TO BIG'!A1" display="Business deaths, average turnover, breakdown by industry"/>
  </hyperlinks>
  <pageMargins left="0.78740157480314965" right="0.39370078740157483" top="0.39370078740157483" bottom="0.39370078740157483"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workbookViewId="0">
      <selection sqref="A1:F1"/>
    </sheetView>
  </sheetViews>
  <sheetFormatPr defaultRowHeight="15" x14ac:dyDescent="0.25"/>
  <cols>
    <col min="1" max="1" width="42" customWidth="1"/>
    <col min="2" max="2" width="20.28515625" customWidth="1"/>
    <col min="3" max="3" width="17" customWidth="1"/>
    <col min="4" max="4" width="16.28515625" customWidth="1"/>
    <col min="5" max="5" width="17.5703125" customWidth="1"/>
    <col min="6" max="6" width="20.7109375" customWidth="1"/>
  </cols>
  <sheetData>
    <row r="1" spans="1:7" ht="21" customHeight="1" x14ac:dyDescent="0.25">
      <c r="A1" s="107" t="s">
        <v>94</v>
      </c>
      <c r="B1" s="107"/>
      <c r="C1" s="107"/>
      <c r="D1" s="107"/>
      <c r="E1" s="107"/>
      <c r="F1" s="107"/>
    </row>
    <row r="2" spans="1:7" ht="12" customHeight="1" x14ac:dyDescent="0.25">
      <c r="A2" s="29"/>
      <c r="B2" s="29"/>
      <c r="C2" s="29"/>
      <c r="D2" s="29"/>
      <c r="E2" s="29"/>
      <c r="F2" s="30" t="s">
        <v>49</v>
      </c>
    </row>
    <row r="3" spans="1:7" x14ac:dyDescent="0.25">
      <c r="A3" s="109"/>
      <c r="B3" s="105" t="s">
        <v>14</v>
      </c>
      <c r="C3" s="103" t="s">
        <v>41</v>
      </c>
      <c r="D3" s="108"/>
      <c r="E3" s="108"/>
      <c r="F3" s="108"/>
      <c r="G3" s="6"/>
    </row>
    <row r="4" spans="1:7" ht="22.5" x14ac:dyDescent="0.25">
      <c r="A4" s="110"/>
      <c r="B4" s="106"/>
      <c r="C4" s="31" t="s">
        <v>44</v>
      </c>
      <c r="D4" s="31" t="s">
        <v>45</v>
      </c>
      <c r="E4" s="31" t="s">
        <v>42</v>
      </c>
      <c r="F4" s="32" t="s">
        <v>43</v>
      </c>
      <c r="G4" s="6"/>
    </row>
    <row r="5" spans="1:7" x14ac:dyDescent="0.25">
      <c r="A5" s="27" t="s">
        <v>14</v>
      </c>
      <c r="B5" s="86">
        <v>1025680</v>
      </c>
      <c r="C5" s="86">
        <v>554327</v>
      </c>
      <c r="D5" s="86">
        <v>88888</v>
      </c>
      <c r="E5" s="86">
        <v>380229</v>
      </c>
      <c r="F5" s="86">
        <v>2236</v>
      </c>
    </row>
    <row r="6" spans="1:7" x14ac:dyDescent="0.25">
      <c r="A6" s="35" t="s">
        <v>56</v>
      </c>
      <c r="B6" s="87">
        <v>4545</v>
      </c>
      <c r="C6" s="87">
        <v>1512</v>
      </c>
      <c r="D6" s="87">
        <v>426</v>
      </c>
      <c r="E6" s="87">
        <v>371</v>
      </c>
      <c r="F6" s="87">
        <v>2236</v>
      </c>
    </row>
    <row r="7" spans="1:7" x14ac:dyDescent="0.25">
      <c r="A7" s="35" t="s">
        <v>57</v>
      </c>
      <c r="B7" s="87">
        <f>SUM(B8:B11)</f>
        <v>74267</v>
      </c>
      <c r="C7" s="87">
        <f t="shared" ref="C7:E7" si="0">SUM(C8:C11)</f>
        <v>46820</v>
      </c>
      <c r="D7" s="87">
        <f t="shared" si="0"/>
        <v>10209</v>
      </c>
      <c r="E7" s="87">
        <f t="shared" si="0"/>
        <v>17238</v>
      </c>
      <c r="F7" s="87"/>
    </row>
    <row r="8" spans="1:7" x14ac:dyDescent="0.25">
      <c r="A8" s="36" t="s">
        <v>24</v>
      </c>
      <c r="B8" s="87">
        <v>6176</v>
      </c>
      <c r="C8" s="87">
        <v>5692</v>
      </c>
      <c r="D8" s="87">
        <v>386</v>
      </c>
      <c r="E8" s="87">
        <v>98</v>
      </c>
      <c r="F8" s="94" t="s">
        <v>61</v>
      </c>
    </row>
    <row r="9" spans="1:7" ht="15.75" customHeight="1" x14ac:dyDescent="0.25">
      <c r="A9" s="36" t="s">
        <v>25</v>
      </c>
      <c r="B9" s="87">
        <v>63447</v>
      </c>
      <c r="C9" s="87">
        <v>37656</v>
      </c>
      <c r="D9" s="87">
        <v>9051</v>
      </c>
      <c r="E9" s="87">
        <v>16740</v>
      </c>
      <c r="F9" s="94" t="s">
        <v>61</v>
      </c>
    </row>
    <row r="10" spans="1:7" ht="23.25" x14ac:dyDescent="0.25">
      <c r="A10" s="36" t="s">
        <v>58</v>
      </c>
      <c r="B10" s="87">
        <v>2487</v>
      </c>
      <c r="C10" s="87">
        <v>1787</v>
      </c>
      <c r="D10" s="87">
        <v>588</v>
      </c>
      <c r="E10" s="87">
        <v>112</v>
      </c>
      <c r="F10" s="94" t="s">
        <v>61</v>
      </c>
    </row>
    <row r="11" spans="1:7" ht="34.5" x14ac:dyDescent="0.25">
      <c r="A11" s="36" t="s">
        <v>75</v>
      </c>
      <c r="B11" s="87">
        <v>2157</v>
      </c>
      <c r="C11" s="87">
        <v>1685</v>
      </c>
      <c r="D11" s="87">
        <v>184</v>
      </c>
      <c r="E11" s="87">
        <v>288</v>
      </c>
      <c r="F11" s="94" t="s">
        <v>61</v>
      </c>
    </row>
    <row r="12" spans="1:7" x14ac:dyDescent="0.25">
      <c r="A12" s="35" t="s">
        <v>26</v>
      </c>
      <c r="B12" s="87">
        <v>55315</v>
      </c>
      <c r="C12" s="87">
        <v>38638</v>
      </c>
      <c r="D12" s="87">
        <v>4827</v>
      </c>
      <c r="E12" s="87">
        <v>11850</v>
      </c>
      <c r="F12" s="94" t="s">
        <v>61</v>
      </c>
    </row>
    <row r="13" spans="1:7" ht="15.75" customHeight="1" x14ac:dyDescent="0.25">
      <c r="A13" s="35" t="s">
        <v>27</v>
      </c>
      <c r="B13" s="87">
        <v>376111</v>
      </c>
      <c r="C13" s="87">
        <v>202433</v>
      </c>
      <c r="D13" s="87">
        <v>25759</v>
      </c>
      <c r="E13" s="87">
        <v>147919</v>
      </c>
      <c r="F13" s="94" t="s">
        <v>61</v>
      </c>
    </row>
    <row r="14" spans="1:7" x14ac:dyDescent="0.25">
      <c r="A14" s="35" t="s">
        <v>28</v>
      </c>
      <c r="B14" s="87">
        <v>75210</v>
      </c>
      <c r="C14" s="87">
        <v>32696</v>
      </c>
      <c r="D14" s="87">
        <v>6469</v>
      </c>
      <c r="E14" s="87">
        <v>36045</v>
      </c>
      <c r="F14" s="94" t="s">
        <v>61</v>
      </c>
    </row>
    <row r="15" spans="1:7" x14ac:dyDescent="0.25">
      <c r="A15" s="35" t="s">
        <v>29</v>
      </c>
      <c r="B15" s="87">
        <v>45631</v>
      </c>
      <c r="C15" s="87">
        <v>20824</v>
      </c>
      <c r="D15" s="87">
        <v>4257</v>
      </c>
      <c r="E15" s="87">
        <v>20550</v>
      </c>
      <c r="F15" s="94" t="s">
        <v>61</v>
      </c>
    </row>
    <row r="16" spans="1:7" x14ac:dyDescent="0.25">
      <c r="A16" s="35" t="s">
        <v>30</v>
      </c>
      <c r="B16" s="87">
        <v>42391</v>
      </c>
      <c r="C16" s="87">
        <v>29882</v>
      </c>
      <c r="D16" s="87">
        <v>4262</v>
      </c>
      <c r="E16" s="87">
        <v>8247</v>
      </c>
      <c r="F16" s="94" t="s">
        <v>61</v>
      </c>
    </row>
    <row r="17" spans="1:12" x14ac:dyDescent="0.25">
      <c r="A17" s="35" t="s">
        <v>31</v>
      </c>
      <c r="B17" s="87">
        <v>9594</v>
      </c>
      <c r="C17" s="87">
        <v>7453</v>
      </c>
      <c r="D17" s="87">
        <v>1982</v>
      </c>
      <c r="E17" s="87">
        <v>159</v>
      </c>
      <c r="F17" s="94" t="s">
        <v>61</v>
      </c>
      <c r="L17" s="6"/>
    </row>
    <row r="18" spans="1:12" x14ac:dyDescent="0.25">
      <c r="A18" s="35" t="s">
        <v>32</v>
      </c>
      <c r="B18" s="87">
        <v>61719</v>
      </c>
      <c r="C18" s="87">
        <v>24635</v>
      </c>
      <c r="D18" s="87">
        <v>1983</v>
      </c>
      <c r="E18" s="87">
        <v>35101</v>
      </c>
      <c r="F18" s="94" t="s">
        <v>61</v>
      </c>
    </row>
    <row r="19" spans="1:12" x14ac:dyDescent="0.25">
      <c r="A19" s="35" t="s">
        <v>33</v>
      </c>
      <c r="B19" s="87">
        <v>58205</v>
      </c>
      <c r="C19" s="87">
        <v>39660</v>
      </c>
      <c r="D19" s="87">
        <v>6746</v>
      </c>
      <c r="E19" s="87">
        <v>11799</v>
      </c>
      <c r="F19" s="94" t="s">
        <v>61</v>
      </c>
    </row>
    <row r="20" spans="1:12" x14ac:dyDescent="0.25">
      <c r="A20" s="35" t="s">
        <v>34</v>
      </c>
      <c r="B20" s="87">
        <v>55445</v>
      </c>
      <c r="C20" s="87">
        <v>36727</v>
      </c>
      <c r="D20" s="87">
        <v>7004</v>
      </c>
      <c r="E20" s="87">
        <v>11714</v>
      </c>
      <c r="F20" s="94" t="s">
        <v>61</v>
      </c>
    </row>
    <row r="21" spans="1:12" x14ac:dyDescent="0.25">
      <c r="A21" s="35" t="s">
        <v>59</v>
      </c>
      <c r="B21" s="87">
        <v>24976</v>
      </c>
      <c r="C21" s="87">
        <v>11204</v>
      </c>
      <c r="D21" s="87">
        <v>3567</v>
      </c>
      <c r="E21" s="87">
        <v>10205</v>
      </c>
      <c r="F21" s="94" t="s">
        <v>61</v>
      </c>
    </row>
    <row r="22" spans="1:12" x14ac:dyDescent="0.25">
      <c r="A22" s="35" t="s">
        <v>60</v>
      </c>
      <c r="B22" s="87">
        <v>21650</v>
      </c>
      <c r="C22" s="87">
        <v>9937</v>
      </c>
      <c r="D22" s="87">
        <v>9169</v>
      </c>
      <c r="E22" s="87">
        <v>2544</v>
      </c>
      <c r="F22" s="94" t="s">
        <v>61</v>
      </c>
    </row>
    <row r="23" spans="1:12" x14ac:dyDescent="0.25">
      <c r="A23" s="35" t="s">
        <v>35</v>
      </c>
      <c r="B23" s="87">
        <v>13737</v>
      </c>
      <c r="C23" s="87">
        <v>6694</v>
      </c>
      <c r="D23" s="87">
        <v>1439</v>
      </c>
      <c r="E23" s="87">
        <v>5604</v>
      </c>
      <c r="F23" s="94" t="s">
        <v>61</v>
      </c>
    </row>
    <row r="24" spans="1:12" x14ac:dyDescent="0.25">
      <c r="A24" s="37" t="s">
        <v>36</v>
      </c>
      <c r="B24" s="88">
        <v>106884</v>
      </c>
      <c r="C24" s="88">
        <v>45212</v>
      </c>
      <c r="D24" s="88">
        <v>789</v>
      </c>
      <c r="E24" s="88">
        <v>60883</v>
      </c>
      <c r="F24" s="95" t="s">
        <v>61</v>
      </c>
    </row>
    <row r="25" spans="1:12" x14ac:dyDescent="0.25">
      <c r="B25" s="76"/>
      <c r="C25" s="76"/>
      <c r="D25" s="76"/>
      <c r="E25" s="76"/>
      <c r="F25" s="76"/>
    </row>
  </sheetData>
  <mergeCells count="4">
    <mergeCell ref="A1:F1"/>
    <mergeCell ref="A3:A4"/>
    <mergeCell ref="B3:B4"/>
    <mergeCell ref="C3:F3"/>
  </mergeCells>
  <pageMargins left="0.78740157480314965" right="0.39370078740157483" top="0.39370078740157483" bottom="0.39370078740157483" header="0.31496062992125984" footer="0.39370078740157483"/>
  <pageSetup paperSize="9" orientation="landscape" r:id="rId1"/>
  <headerFooter>
    <oddFooter>&amp;R&amp;8 10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workbookViewId="0">
      <selection activeCell="A39" sqref="A39"/>
    </sheetView>
  </sheetViews>
  <sheetFormatPr defaultRowHeight="15" x14ac:dyDescent="0.25"/>
  <cols>
    <col min="1" max="1" width="42" customWidth="1"/>
    <col min="2" max="2" width="20.28515625" customWidth="1"/>
    <col min="3" max="3" width="17" customWidth="1"/>
    <col min="4" max="4" width="16.28515625" customWidth="1"/>
    <col min="5" max="5" width="17.7109375" customWidth="1"/>
    <col min="6" max="6" width="20.7109375" customWidth="1"/>
  </cols>
  <sheetData>
    <row r="1" spans="1:6" ht="21" customHeight="1" x14ac:dyDescent="0.25">
      <c r="A1" s="107" t="s">
        <v>95</v>
      </c>
      <c r="B1" s="107"/>
      <c r="C1" s="107"/>
      <c r="D1" s="107"/>
      <c r="E1" s="107"/>
      <c r="F1" s="107"/>
    </row>
    <row r="2" spans="1:6" ht="14.25" customHeight="1" x14ac:dyDescent="0.25">
      <c r="A2" s="29"/>
      <c r="B2" s="29"/>
      <c r="C2" s="29"/>
      <c r="D2" s="29"/>
      <c r="E2" s="29"/>
      <c r="F2" s="30" t="s">
        <v>50</v>
      </c>
    </row>
    <row r="3" spans="1:6" x14ac:dyDescent="0.25">
      <c r="A3" s="109"/>
      <c r="B3" s="105" t="s">
        <v>14</v>
      </c>
      <c r="C3" s="103" t="s">
        <v>41</v>
      </c>
      <c r="D3" s="108"/>
      <c r="E3" s="108"/>
      <c r="F3" s="108"/>
    </row>
    <row r="4" spans="1:6" ht="22.5" x14ac:dyDescent="0.25">
      <c r="A4" s="110"/>
      <c r="B4" s="106"/>
      <c r="C4" s="31" t="s">
        <v>44</v>
      </c>
      <c r="D4" s="31" t="s">
        <v>45</v>
      </c>
      <c r="E4" s="31" t="s">
        <v>42</v>
      </c>
      <c r="F4" s="32" t="s">
        <v>43</v>
      </c>
    </row>
    <row r="5" spans="1:6" x14ac:dyDescent="0.25">
      <c r="A5" s="27" t="s">
        <v>14</v>
      </c>
      <c r="B5" s="86">
        <v>30618483</v>
      </c>
      <c r="C5" s="86">
        <v>20805361</v>
      </c>
      <c r="D5" s="86">
        <v>4539681</v>
      </c>
      <c r="E5" s="86">
        <v>5273440</v>
      </c>
      <c r="F5" s="86">
        <v>1</v>
      </c>
    </row>
    <row r="6" spans="1:6" x14ac:dyDescent="0.25">
      <c r="A6" s="35" t="s">
        <v>56</v>
      </c>
      <c r="B6" s="87">
        <v>66768</v>
      </c>
      <c r="C6" s="87">
        <v>22025</v>
      </c>
      <c r="D6" s="87">
        <v>5856</v>
      </c>
      <c r="E6" s="87">
        <v>38886</v>
      </c>
      <c r="F6" s="87">
        <v>1</v>
      </c>
    </row>
    <row r="7" spans="1:6" x14ac:dyDescent="0.25">
      <c r="A7" s="35" t="s">
        <v>57</v>
      </c>
      <c r="B7" s="87">
        <f>SUM(B8:B11)</f>
        <v>2366181</v>
      </c>
      <c r="C7" s="87">
        <f t="shared" ref="C7:E7" si="0">SUM(C8:C11)</f>
        <v>1695894</v>
      </c>
      <c r="D7" s="87">
        <f t="shared" si="0"/>
        <v>489772</v>
      </c>
      <c r="E7" s="87">
        <f t="shared" si="0"/>
        <v>180515</v>
      </c>
      <c r="F7" s="94" t="s">
        <v>61</v>
      </c>
    </row>
    <row r="8" spans="1:6" x14ac:dyDescent="0.25">
      <c r="A8" s="36" t="s">
        <v>24</v>
      </c>
      <c r="B8" s="87">
        <v>183215</v>
      </c>
      <c r="C8" s="87">
        <v>157843</v>
      </c>
      <c r="D8" s="87">
        <v>24901</v>
      </c>
      <c r="E8" s="87">
        <v>471</v>
      </c>
      <c r="F8" s="94" t="s">
        <v>61</v>
      </c>
    </row>
    <row r="9" spans="1:6" x14ac:dyDescent="0.25">
      <c r="A9" s="36" t="s">
        <v>25</v>
      </c>
      <c r="B9" s="87">
        <v>1870226</v>
      </c>
      <c r="C9" s="87">
        <v>1259718</v>
      </c>
      <c r="D9" s="87">
        <v>435229</v>
      </c>
      <c r="E9" s="87">
        <v>175279</v>
      </c>
      <c r="F9" s="94" t="s">
        <v>61</v>
      </c>
    </row>
    <row r="10" spans="1:6" ht="24" customHeight="1" x14ac:dyDescent="0.25">
      <c r="A10" s="36" t="s">
        <v>58</v>
      </c>
      <c r="B10" s="87">
        <v>253125</v>
      </c>
      <c r="C10" s="87">
        <v>227202</v>
      </c>
      <c r="D10" s="87">
        <v>24663</v>
      </c>
      <c r="E10" s="87">
        <v>1260</v>
      </c>
      <c r="F10" s="94" t="s">
        <v>61</v>
      </c>
    </row>
    <row r="11" spans="1:6" ht="34.5" x14ac:dyDescent="0.25">
      <c r="A11" s="36" t="s">
        <v>75</v>
      </c>
      <c r="B11" s="87">
        <v>59615</v>
      </c>
      <c r="C11" s="87">
        <v>51131</v>
      </c>
      <c r="D11" s="87">
        <v>4979</v>
      </c>
      <c r="E11" s="87">
        <v>3505</v>
      </c>
      <c r="F11" s="94" t="s">
        <v>61</v>
      </c>
    </row>
    <row r="12" spans="1:6" x14ac:dyDescent="0.25">
      <c r="A12" s="35" t="s">
        <v>26</v>
      </c>
      <c r="B12" s="87">
        <v>4400217</v>
      </c>
      <c r="C12" s="87">
        <v>3587097</v>
      </c>
      <c r="D12" s="87">
        <v>653056</v>
      </c>
      <c r="E12" s="87">
        <v>160064</v>
      </c>
      <c r="F12" s="94" t="s">
        <v>61</v>
      </c>
    </row>
    <row r="13" spans="1:6" ht="15.75" customHeight="1" x14ac:dyDescent="0.25">
      <c r="A13" s="35" t="s">
        <v>27</v>
      </c>
      <c r="B13" s="87">
        <v>9565398</v>
      </c>
      <c r="C13" s="87">
        <v>6041142</v>
      </c>
      <c r="D13" s="87">
        <v>1281239</v>
      </c>
      <c r="E13" s="87">
        <v>2243017</v>
      </c>
      <c r="F13" s="94" t="s">
        <v>61</v>
      </c>
    </row>
    <row r="14" spans="1:6" x14ac:dyDescent="0.25">
      <c r="A14" s="35" t="s">
        <v>28</v>
      </c>
      <c r="B14" s="87">
        <v>2446199</v>
      </c>
      <c r="C14" s="87">
        <v>1136937</v>
      </c>
      <c r="D14" s="87">
        <v>798862</v>
      </c>
      <c r="E14" s="87">
        <v>510400</v>
      </c>
      <c r="F14" s="94" t="s">
        <v>61</v>
      </c>
    </row>
    <row r="15" spans="1:6" x14ac:dyDescent="0.25">
      <c r="A15" s="35" t="s">
        <v>29</v>
      </c>
      <c r="B15" s="87">
        <v>950381</v>
      </c>
      <c r="C15" s="87">
        <v>551097</v>
      </c>
      <c r="D15" s="87">
        <v>103815</v>
      </c>
      <c r="E15" s="87">
        <v>295469</v>
      </c>
      <c r="F15" s="94" t="s">
        <v>61</v>
      </c>
    </row>
    <row r="16" spans="1:6" x14ac:dyDescent="0.25">
      <c r="A16" s="35" t="s">
        <v>30</v>
      </c>
      <c r="B16" s="87">
        <v>1809025</v>
      </c>
      <c r="C16" s="87">
        <v>1377239</v>
      </c>
      <c r="D16" s="87">
        <v>326643</v>
      </c>
      <c r="E16" s="87">
        <v>105143</v>
      </c>
      <c r="F16" s="94" t="s">
        <v>61</v>
      </c>
    </row>
    <row r="17" spans="1:10" x14ac:dyDescent="0.25">
      <c r="A17" s="35" t="s">
        <v>31</v>
      </c>
      <c r="B17" s="87">
        <v>1245203</v>
      </c>
      <c r="C17" s="87">
        <v>1192666</v>
      </c>
      <c r="D17" s="87">
        <v>48982</v>
      </c>
      <c r="E17" s="87">
        <v>3555</v>
      </c>
      <c r="F17" s="94" t="s">
        <v>61</v>
      </c>
    </row>
    <row r="18" spans="1:10" x14ac:dyDescent="0.25">
      <c r="A18" s="35" t="s">
        <v>32</v>
      </c>
      <c r="B18" s="87">
        <v>1555969</v>
      </c>
      <c r="C18" s="87">
        <v>1030102</v>
      </c>
      <c r="D18" s="87">
        <v>50454</v>
      </c>
      <c r="E18" s="87">
        <v>475413</v>
      </c>
      <c r="F18" s="94" t="s">
        <v>61</v>
      </c>
      <c r="J18" s="6"/>
    </row>
    <row r="19" spans="1:10" x14ac:dyDescent="0.25">
      <c r="A19" s="35" t="s">
        <v>33</v>
      </c>
      <c r="B19" s="87">
        <v>1850951</v>
      </c>
      <c r="C19" s="87">
        <v>1532635</v>
      </c>
      <c r="D19" s="87">
        <v>167473</v>
      </c>
      <c r="E19" s="87">
        <v>150843</v>
      </c>
      <c r="F19" s="94" t="s">
        <v>61</v>
      </c>
    </row>
    <row r="20" spans="1:10" x14ac:dyDescent="0.25">
      <c r="A20" s="35" t="s">
        <v>34</v>
      </c>
      <c r="B20" s="87">
        <v>1128175</v>
      </c>
      <c r="C20" s="87">
        <v>840840</v>
      </c>
      <c r="D20" s="87">
        <v>116914</v>
      </c>
      <c r="E20" s="87">
        <v>170421</v>
      </c>
      <c r="F20" s="94" t="s">
        <v>61</v>
      </c>
    </row>
    <row r="21" spans="1:10" x14ac:dyDescent="0.25">
      <c r="A21" s="35" t="s">
        <v>59</v>
      </c>
      <c r="B21" s="87">
        <v>337695</v>
      </c>
      <c r="C21" s="87">
        <v>149000</v>
      </c>
      <c r="D21" s="87">
        <v>57189</v>
      </c>
      <c r="E21" s="87">
        <v>131506</v>
      </c>
      <c r="F21" s="94" t="s">
        <v>61</v>
      </c>
    </row>
    <row r="22" spans="1:10" x14ac:dyDescent="0.25">
      <c r="A22" s="35" t="s">
        <v>60</v>
      </c>
      <c r="B22" s="87">
        <v>375173</v>
      </c>
      <c r="C22" s="87">
        <v>218726</v>
      </c>
      <c r="D22" s="87">
        <v>135925</v>
      </c>
      <c r="E22" s="87">
        <v>20522</v>
      </c>
      <c r="F22" s="94" t="s">
        <v>61</v>
      </c>
    </row>
    <row r="23" spans="1:10" x14ac:dyDescent="0.25">
      <c r="A23" s="35" t="s">
        <v>35</v>
      </c>
      <c r="B23" s="87">
        <v>504198</v>
      </c>
      <c r="C23" s="87">
        <v>162743</v>
      </c>
      <c r="D23" s="87">
        <v>268056</v>
      </c>
      <c r="E23" s="87">
        <v>73399</v>
      </c>
      <c r="F23" s="94" t="s">
        <v>61</v>
      </c>
    </row>
    <row r="24" spans="1:10" x14ac:dyDescent="0.25">
      <c r="A24" s="37" t="s">
        <v>36</v>
      </c>
      <c r="B24" s="88">
        <v>2016950</v>
      </c>
      <c r="C24" s="88">
        <v>1267218</v>
      </c>
      <c r="D24" s="88">
        <v>35445</v>
      </c>
      <c r="E24" s="88">
        <v>714287</v>
      </c>
      <c r="F24" s="95" t="s">
        <v>61</v>
      </c>
    </row>
    <row r="25" spans="1:10" x14ac:dyDescent="0.25">
      <c r="A25" s="13"/>
      <c r="B25" s="13"/>
      <c r="C25" s="13"/>
      <c r="D25" s="13"/>
      <c r="E25" s="13"/>
      <c r="F25" s="13"/>
    </row>
    <row r="26" spans="1:10" x14ac:dyDescent="0.25">
      <c r="A26" s="13"/>
      <c r="B26" s="13"/>
      <c r="C26" s="13"/>
      <c r="D26" s="13"/>
      <c r="E26" s="13"/>
      <c r="F26" s="13"/>
    </row>
    <row r="27" spans="1:10" x14ac:dyDescent="0.25">
      <c r="A27" s="13"/>
      <c r="B27" s="13"/>
      <c r="C27" s="13"/>
      <c r="D27" s="13"/>
      <c r="E27" s="13"/>
      <c r="F27" s="13"/>
    </row>
    <row r="28" spans="1:10" x14ac:dyDescent="0.25">
      <c r="A28" s="13"/>
      <c r="B28" s="13"/>
      <c r="C28" s="13"/>
      <c r="D28" s="13"/>
      <c r="E28" s="13"/>
      <c r="F28" s="13"/>
    </row>
    <row r="29" spans="1:10" x14ac:dyDescent="0.25">
      <c r="A29" s="13"/>
      <c r="B29" s="13"/>
      <c r="C29" s="13"/>
      <c r="D29" s="13"/>
      <c r="E29" s="13"/>
      <c r="F29" s="13"/>
    </row>
    <row r="30" spans="1:10" s="7" customFormat="1" ht="12" x14ac:dyDescent="0.2">
      <c r="A30" s="77" t="s">
        <v>100</v>
      </c>
      <c r="B30" s="39"/>
      <c r="C30" s="39"/>
      <c r="D30" s="40"/>
      <c r="E30" s="40"/>
      <c r="F30" s="40"/>
    </row>
    <row r="31" spans="1:10" s="7" customFormat="1" ht="12" x14ac:dyDescent="0.2">
      <c r="A31" s="41" t="s">
        <v>96</v>
      </c>
      <c r="B31" s="41"/>
      <c r="C31" s="58"/>
      <c r="D31" s="58"/>
      <c r="E31" s="42"/>
      <c r="F31" s="42"/>
    </row>
    <row r="32" spans="1:10" s="7" customFormat="1" ht="12" x14ac:dyDescent="0.2">
      <c r="A32" s="53" t="s">
        <v>76</v>
      </c>
      <c r="B32" s="54" t="s">
        <v>52</v>
      </c>
      <c r="C32" s="56"/>
      <c r="D32" s="56" t="s">
        <v>77</v>
      </c>
      <c r="E32" s="43"/>
      <c r="F32" s="54" t="s">
        <v>71</v>
      </c>
    </row>
    <row r="33" spans="1:6" s="7" customFormat="1" ht="12" x14ac:dyDescent="0.2">
      <c r="A33" s="38" t="s">
        <v>53</v>
      </c>
      <c r="B33" s="44" t="s">
        <v>69</v>
      </c>
      <c r="C33" s="59"/>
      <c r="D33" s="59" t="s">
        <v>98</v>
      </c>
      <c r="E33" s="43"/>
      <c r="F33" s="44" t="s">
        <v>72</v>
      </c>
    </row>
    <row r="34" spans="1:6" s="7" customFormat="1" x14ac:dyDescent="0.25">
      <c r="A34" s="38"/>
      <c r="B34" s="57" t="s">
        <v>55</v>
      </c>
      <c r="C34" s="13"/>
      <c r="D34" s="55" t="s">
        <v>54</v>
      </c>
      <c r="E34" s="13"/>
      <c r="F34" s="44" t="s">
        <v>73</v>
      </c>
    </row>
    <row r="35" spans="1:6" s="8" customFormat="1" x14ac:dyDescent="0.25">
      <c r="A35" s="45"/>
      <c r="B35" s="46"/>
      <c r="C35" s="21"/>
      <c r="D35" s="74" t="s">
        <v>97</v>
      </c>
      <c r="E35" s="47"/>
      <c r="F35" s="48"/>
    </row>
  </sheetData>
  <mergeCells count="4">
    <mergeCell ref="A1:F1"/>
    <mergeCell ref="A3:A4"/>
    <mergeCell ref="B3:B4"/>
    <mergeCell ref="C3:F3"/>
  </mergeCells>
  <pageMargins left="0.78740157480314965" right="0.39370078740157483" top="0.39370078740157483" bottom="0.39370078740157483" header="0.31496062992125984" footer="0.39370078740157483"/>
  <pageSetup paperSize="9" orientation="landscape" r:id="rId1"/>
  <headerFooter>
    <oddFooter>&amp;R&amp;8 11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workbookViewId="0">
      <selection activeCell="A12" sqref="A12"/>
    </sheetView>
  </sheetViews>
  <sheetFormatPr defaultRowHeight="15" x14ac:dyDescent="0.25"/>
  <cols>
    <col min="1" max="1" width="111" customWidth="1"/>
  </cols>
  <sheetData>
    <row r="1" spans="1:4" ht="12.75" customHeight="1" x14ac:dyDescent="0.25"/>
    <row r="2" spans="1:4" ht="12.75" customHeight="1" x14ac:dyDescent="0.25"/>
    <row r="3" spans="1:4" ht="12.75" customHeight="1" x14ac:dyDescent="0.25"/>
    <row r="4" spans="1:4" ht="12.75" customHeight="1" x14ac:dyDescent="0.25"/>
    <row r="5" spans="1:4" ht="12.75" customHeight="1" x14ac:dyDescent="0.25"/>
    <row r="6" spans="1:4" ht="12.75" customHeight="1" x14ac:dyDescent="0.25"/>
    <row r="7" spans="1:4" ht="12.75" customHeight="1" x14ac:dyDescent="0.25">
      <c r="A7" s="19" t="s">
        <v>5</v>
      </c>
    </row>
    <row r="8" spans="1:4" ht="12.75" customHeight="1" x14ac:dyDescent="0.25">
      <c r="A8" s="19" t="s">
        <v>4</v>
      </c>
    </row>
    <row r="9" spans="1:4" ht="12.75" customHeight="1" x14ac:dyDescent="0.25">
      <c r="A9" s="19" t="s">
        <v>3</v>
      </c>
    </row>
    <row r="10" spans="1:4" ht="12.75" customHeight="1" x14ac:dyDescent="0.25">
      <c r="A10" s="19" t="s">
        <v>2</v>
      </c>
    </row>
    <row r="11" spans="1:4" ht="12.75" customHeight="1" x14ac:dyDescent="0.25">
      <c r="A11" s="19" t="s">
        <v>1</v>
      </c>
    </row>
    <row r="12" spans="1:4" ht="12.75" customHeight="1" x14ac:dyDescent="0.25">
      <c r="A12" s="20" t="s">
        <v>0</v>
      </c>
    </row>
    <row r="13" spans="1:4" ht="12.75" customHeight="1" x14ac:dyDescent="0.25">
      <c r="A13" s="13"/>
    </row>
    <row r="14" spans="1:4" ht="12.75" customHeight="1" x14ac:dyDescent="0.25">
      <c r="A14" s="13"/>
    </row>
    <row r="15" spans="1:4" ht="12.75" customHeight="1" x14ac:dyDescent="0.25">
      <c r="A15" s="13"/>
    </row>
    <row r="16" spans="1:4" ht="12.75" customHeight="1" x14ac:dyDescent="0.25">
      <c r="A16" s="61" t="s">
        <v>74</v>
      </c>
      <c r="B16" s="60"/>
      <c r="C16" s="5"/>
      <c r="D16" s="4"/>
    </row>
  </sheetData>
  <pageMargins left="0.78740157480314965" right="0.70866141732283472" top="0.39370078740157483" bottom="0.3937007874015748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activeCell="B10" sqref="B10"/>
    </sheetView>
  </sheetViews>
  <sheetFormatPr defaultRowHeight="15" x14ac:dyDescent="0.25"/>
  <cols>
    <col min="1" max="1" width="4.140625" customWidth="1"/>
    <col min="2" max="2" width="126.7109375" customWidth="1"/>
  </cols>
  <sheetData>
    <row r="1" spans="1:2" ht="15.75" x14ac:dyDescent="0.25">
      <c r="A1" s="72"/>
      <c r="B1" s="67" t="s">
        <v>47</v>
      </c>
    </row>
    <row r="2" spans="1:2" x14ac:dyDescent="0.25">
      <c r="A2" s="51"/>
      <c r="B2" s="51"/>
    </row>
    <row r="3" spans="1:2" x14ac:dyDescent="0.25">
      <c r="A3" s="100" t="s">
        <v>78</v>
      </c>
      <c r="B3" s="100"/>
    </row>
    <row r="4" spans="1:2" ht="16.5" customHeight="1" x14ac:dyDescent="0.25">
      <c r="A4" s="75" t="s">
        <v>12</v>
      </c>
      <c r="B4" s="75" t="s">
        <v>37</v>
      </c>
    </row>
    <row r="5" spans="1:2" x14ac:dyDescent="0.25">
      <c r="A5" s="75" t="s">
        <v>11</v>
      </c>
      <c r="B5" s="75" t="s">
        <v>83</v>
      </c>
    </row>
    <row r="6" spans="1:2" x14ac:dyDescent="0.25">
      <c r="A6" s="75" t="s">
        <v>10</v>
      </c>
      <c r="B6" s="75" t="s">
        <v>84</v>
      </c>
    </row>
    <row r="7" spans="1:2" x14ac:dyDescent="0.25">
      <c r="A7" s="75" t="s">
        <v>9</v>
      </c>
      <c r="B7" s="75" t="s">
        <v>87</v>
      </c>
    </row>
    <row r="8" spans="1:2" x14ac:dyDescent="0.25">
      <c r="A8" s="75" t="s">
        <v>8</v>
      </c>
      <c r="B8" s="75" t="s">
        <v>85</v>
      </c>
    </row>
    <row r="9" spans="1:2" x14ac:dyDescent="0.25">
      <c r="A9" s="75" t="s">
        <v>7</v>
      </c>
      <c r="B9" s="75" t="s">
        <v>86</v>
      </c>
    </row>
    <row r="10" spans="1:2" x14ac:dyDescent="0.25">
      <c r="A10" s="75" t="s">
        <v>6</v>
      </c>
      <c r="B10" s="75" t="s">
        <v>88</v>
      </c>
    </row>
    <row r="11" spans="1:2" x14ac:dyDescent="0.25">
      <c r="A11" s="73"/>
      <c r="B11" s="71"/>
    </row>
    <row r="12" spans="1:2" ht="15.75" x14ac:dyDescent="0.25">
      <c r="A12" s="50"/>
      <c r="B12" s="50"/>
    </row>
    <row r="13" spans="1:2" ht="15.75" x14ac:dyDescent="0.25">
      <c r="A13" s="50"/>
      <c r="B13" s="50"/>
    </row>
    <row r="14" spans="1:2" x14ac:dyDescent="0.25">
      <c r="A14" s="11"/>
      <c r="B14" s="11"/>
    </row>
  </sheetData>
  <mergeCells count="1">
    <mergeCell ref="A3:B3"/>
  </mergeCells>
  <hyperlinks>
    <hyperlink ref="B10" location="' 7'!A1" display="Output of production by SMEs in January- December 2024 (by type of economic activity)"/>
    <hyperlink ref="B9" location="' 6'!A1" display="Number of employed in SMEs as of January 1, 2025 (by type of economic activity)"/>
    <hyperlink ref="B8" location="' 5'!A1" display="Number of active SMEs as of January 1, 2025 (by type of economic activity)"/>
    <hyperlink ref="B7" location="' 4'!A1" display="Output of production by SMEs in January- December 2024 (by district)"/>
    <hyperlink ref="B6" location="' 3'!A1" display="Number of employed in SMEs as of January 1, 2025 (by district)"/>
    <hyperlink ref="B5" location="' 2'!A1" display="Number of active SMEs as of January 1, 2025 (by district)"/>
    <hyperlink ref="B4" location="' 1'!A1" display="Indicators of development of small and medium enterprises"/>
    <hyperlink ref="A3:B3" location="'Methodological explanations'!A1" display=" Methodological explanations"/>
  </hyperlinks>
  <pageMargins left="0.78740157480314965" right="0.39370078740157483" top="0.39370078740157483" bottom="0.39370078740157483" header="0.31496062992125984" footer="0.51181102362204722"/>
  <pageSetup paperSize="9" firstPageNumber="3" orientation="landscape" useFirstPageNumber="1" r:id="rId1"/>
  <headerFooter>
    <oddFooter>&amp;R&amp;8&amp;P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D15" sqref="D15"/>
    </sheetView>
  </sheetViews>
  <sheetFormatPr defaultRowHeight="15" x14ac:dyDescent="0.25"/>
  <cols>
    <col min="1" max="1" width="130.140625" customWidth="1"/>
  </cols>
  <sheetData>
    <row r="1" spans="1:1" ht="15.75" x14ac:dyDescent="0.25">
      <c r="A1" s="68" t="s">
        <v>13</v>
      </c>
    </row>
    <row r="2" spans="1:1" x14ac:dyDescent="0.25">
      <c r="A2" s="51"/>
    </row>
    <row r="3" spans="1:1" ht="15" customHeight="1" x14ac:dyDescent="0.25">
      <c r="A3" s="52" t="s">
        <v>62</v>
      </c>
    </row>
    <row r="4" spans="1:1" ht="38.25" customHeight="1" x14ac:dyDescent="0.25">
      <c r="A4" s="52" t="s">
        <v>63</v>
      </c>
    </row>
    <row r="5" spans="1:1" x14ac:dyDescent="0.25">
      <c r="A5" s="52" t="s">
        <v>64</v>
      </c>
    </row>
    <row r="6" spans="1:1" ht="26.25" customHeight="1" x14ac:dyDescent="0.25">
      <c r="A6" s="52" t="s">
        <v>65</v>
      </c>
    </row>
    <row r="7" spans="1:1" ht="28.5" customHeight="1" x14ac:dyDescent="0.25">
      <c r="A7" s="52" t="s">
        <v>66</v>
      </c>
    </row>
    <row r="8" spans="1:1" ht="42.75" customHeight="1" x14ac:dyDescent="0.25">
      <c r="A8" s="52" t="s">
        <v>67</v>
      </c>
    </row>
    <row r="9" spans="1:1" ht="18" customHeight="1" x14ac:dyDescent="0.25">
      <c r="A9" s="52" t="s">
        <v>68</v>
      </c>
    </row>
  </sheetData>
  <pageMargins left="0.78740157480314965" right="0.39370078740157483" top="0.39370078740157483" bottom="0.39370078740157483" header="0.31496062992125984" footer="0.51181102362204722"/>
  <pageSetup paperSize="9" firstPageNumber="4" orientation="landscape" useFirstPageNumber="1" r:id="rId1"/>
  <headerFooter>
    <oddFooter>&amp;R&amp;8 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workbookViewId="0">
      <pane ySplit="1" topLeftCell="A2" activePane="bottomLeft" state="frozen"/>
      <selection activeCell="A14" sqref="A14"/>
      <selection pane="bottomLeft" sqref="A1:D1"/>
    </sheetView>
  </sheetViews>
  <sheetFormatPr defaultRowHeight="15" x14ac:dyDescent="0.25"/>
  <cols>
    <col min="1" max="1" width="36.140625" customWidth="1"/>
    <col min="2" max="2" width="29" customWidth="1"/>
    <col min="3" max="3" width="30.85546875" customWidth="1"/>
    <col min="4" max="4" width="37.7109375" customWidth="1"/>
  </cols>
  <sheetData>
    <row r="1" spans="1:12" ht="23.25" customHeight="1" x14ac:dyDescent="0.25">
      <c r="A1" s="101" t="s">
        <v>70</v>
      </c>
      <c r="B1" s="101"/>
      <c r="C1" s="101"/>
      <c r="D1" s="101"/>
    </row>
    <row r="2" spans="1:12" ht="18" customHeight="1" x14ac:dyDescent="0.25">
      <c r="A2" s="21"/>
      <c r="B2" s="13"/>
      <c r="C2" s="102" t="s">
        <v>40</v>
      </c>
      <c r="D2" s="102"/>
    </row>
    <row r="3" spans="1:12" x14ac:dyDescent="0.25">
      <c r="A3" s="22"/>
      <c r="B3" s="103" t="s">
        <v>89</v>
      </c>
      <c r="C3" s="104"/>
      <c r="D3" s="78" t="s">
        <v>82</v>
      </c>
      <c r="E3" s="6"/>
    </row>
    <row r="4" spans="1:12" ht="24" customHeight="1" x14ac:dyDescent="0.25">
      <c r="A4" s="24"/>
      <c r="B4" s="25" t="s">
        <v>38</v>
      </c>
      <c r="C4" s="25" t="s">
        <v>39</v>
      </c>
      <c r="D4" s="23" t="s">
        <v>46</v>
      </c>
      <c r="E4" s="6"/>
    </row>
    <row r="5" spans="1:12" ht="12.75" customHeight="1" x14ac:dyDescent="0.25">
      <c r="A5" s="26" t="s">
        <v>15</v>
      </c>
      <c r="B5" s="80">
        <v>109.7</v>
      </c>
      <c r="C5" s="81">
        <v>101.18160958546002</v>
      </c>
      <c r="D5" s="82">
        <v>103.10392719189085</v>
      </c>
      <c r="F5" s="6"/>
    </row>
    <row r="6" spans="1:12" ht="12.75" customHeight="1" x14ac:dyDescent="0.25">
      <c r="A6" s="27" t="s">
        <v>17</v>
      </c>
      <c r="B6" s="80">
        <v>104.1</v>
      </c>
      <c r="C6" s="81">
        <v>94.121879496965519</v>
      </c>
      <c r="D6" s="82">
        <v>91.795388884785481</v>
      </c>
    </row>
    <row r="7" spans="1:12" ht="12.75" customHeight="1" x14ac:dyDescent="0.25">
      <c r="A7" s="27" t="s">
        <v>18</v>
      </c>
      <c r="B7" s="80">
        <v>115.3</v>
      </c>
      <c r="C7" s="81">
        <v>111.93231441048034</v>
      </c>
      <c r="D7" s="82">
        <v>224.47895298397199</v>
      </c>
    </row>
    <row r="8" spans="1:12" ht="12.75" customHeight="1" x14ac:dyDescent="0.25">
      <c r="A8" s="27" t="s">
        <v>19</v>
      </c>
      <c r="B8" s="80">
        <v>110.5</v>
      </c>
      <c r="C8" s="81">
        <v>103.7175315590448</v>
      </c>
      <c r="D8" s="82">
        <v>141.68182154399111</v>
      </c>
    </row>
    <row r="9" spans="1:12" ht="12.75" customHeight="1" x14ac:dyDescent="0.25">
      <c r="A9" s="27" t="s">
        <v>20</v>
      </c>
      <c r="B9" s="80">
        <v>106.9</v>
      </c>
      <c r="C9" s="81">
        <v>96.961411708857867</v>
      </c>
      <c r="D9" s="82">
        <v>102.64415719594271</v>
      </c>
    </row>
    <row r="10" spans="1:12" ht="12.75" customHeight="1" x14ac:dyDescent="0.25">
      <c r="A10" s="27" t="s">
        <v>16</v>
      </c>
      <c r="B10" s="80">
        <v>109.7</v>
      </c>
      <c r="C10" s="81">
        <v>120.83776478968065</v>
      </c>
      <c r="D10" s="82">
        <v>130.82503121220873</v>
      </c>
    </row>
    <row r="11" spans="1:12" ht="12.75" customHeight="1" x14ac:dyDescent="0.25">
      <c r="A11" s="27" t="s">
        <v>21</v>
      </c>
      <c r="B11" s="80">
        <v>106.7</v>
      </c>
      <c r="C11" s="81">
        <v>89.629807055916601</v>
      </c>
      <c r="D11" s="82">
        <v>70.561910850364939</v>
      </c>
    </row>
    <row r="12" spans="1:12" ht="12.75" customHeight="1" x14ac:dyDescent="0.25">
      <c r="A12" s="27" t="s">
        <v>22</v>
      </c>
      <c r="B12" s="80">
        <v>121.8</v>
      </c>
      <c r="C12" s="81">
        <v>111.51864545268843</v>
      </c>
      <c r="D12" s="82">
        <v>150.41090225782426</v>
      </c>
    </row>
    <row r="13" spans="1:12" ht="12.75" customHeight="1" x14ac:dyDescent="0.25">
      <c r="A13" s="28" t="s">
        <v>23</v>
      </c>
      <c r="B13" s="83">
        <v>111.1</v>
      </c>
      <c r="C13" s="84">
        <v>105.37382023027129</v>
      </c>
      <c r="D13" s="85">
        <v>114.32580848476002</v>
      </c>
    </row>
    <row r="15" spans="1:12" x14ac:dyDescent="0.25">
      <c r="L15" s="6"/>
    </row>
    <row r="21" spans="2:2" x14ac:dyDescent="0.25">
      <c r="B21" s="6"/>
    </row>
  </sheetData>
  <mergeCells count="3">
    <mergeCell ref="A1:D1"/>
    <mergeCell ref="C2:D2"/>
    <mergeCell ref="B3:C3"/>
  </mergeCells>
  <pageMargins left="0.78740157480314965" right="0.39370078740157483" top="0.39370078740157483" bottom="0.39370078740157483" header="0.31496062992125984" footer="0.39370078740157483"/>
  <pageSetup paperSize="9" firstPageNumber="5" orientation="landscape" useFirstPageNumber="1" r:id="rId1"/>
  <headerFooter>
    <oddFooter>&amp;R&amp;8&amp;P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election sqref="A1:F1"/>
    </sheetView>
  </sheetViews>
  <sheetFormatPr defaultRowHeight="15" x14ac:dyDescent="0.25"/>
  <cols>
    <col min="1" max="1" width="25.42578125" customWidth="1"/>
    <col min="2" max="2" width="21.140625" customWidth="1"/>
    <col min="3" max="3" width="22.5703125" customWidth="1"/>
    <col min="4" max="4" width="23.28515625" customWidth="1"/>
    <col min="5" max="5" width="21.42578125" customWidth="1"/>
    <col min="6" max="6" width="19.5703125" customWidth="1"/>
  </cols>
  <sheetData>
    <row r="1" spans="1:7" ht="21.75" customHeight="1" x14ac:dyDescent="0.25">
      <c r="A1" s="107" t="s">
        <v>90</v>
      </c>
      <c r="B1" s="107"/>
      <c r="C1" s="107"/>
      <c r="D1" s="107"/>
      <c r="E1" s="107"/>
      <c r="F1" s="107"/>
    </row>
    <row r="2" spans="1:7" ht="11.25" customHeight="1" x14ac:dyDescent="0.25">
      <c r="A2" s="29"/>
      <c r="B2" s="29"/>
      <c r="C2" s="29"/>
      <c r="D2" s="29"/>
      <c r="E2" s="29"/>
      <c r="F2" s="30" t="s">
        <v>48</v>
      </c>
    </row>
    <row r="3" spans="1:7" ht="17.25" customHeight="1" x14ac:dyDescent="0.25">
      <c r="A3" s="109"/>
      <c r="B3" s="105" t="s">
        <v>14</v>
      </c>
      <c r="C3" s="103" t="s">
        <v>41</v>
      </c>
      <c r="D3" s="108"/>
      <c r="E3" s="108"/>
      <c r="F3" s="108"/>
      <c r="G3" s="6"/>
    </row>
    <row r="4" spans="1:7" ht="30.75" customHeight="1" x14ac:dyDescent="0.25">
      <c r="A4" s="110"/>
      <c r="B4" s="106"/>
      <c r="C4" s="31" t="s">
        <v>44</v>
      </c>
      <c r="D4" s="31" t="s">
        <v>45</v>
      </c>
      <c r="E4" s="31" t="s">
        <v>42</v>
      </c>
      <c r="F4" s="32" t="s">
        <v>43</v>
      </c>
      <c r="G4" s="6"/>
    </row>
    <row r="5" spans="1:7" ht="14.25" customHeight="1" x14ac:dyDescent="0.25">
      <c r="A5" s="26" t="s">
        <v>15</v>
      </c>
      <c r="B5" s="86">
        <v>403597</v>
      </c>
      <c r="C5" s="86">
        <v>109033</v>
      </c>
      <c r="D5" s="86">
        <v>790</v>
      </c>
      <c r="E5" s="86">
        <v>291806</v>
      </c>
      <c r="F5" s="86">
        <v>1968</v>
      </c>
    </row>
    <row r="6" spans="1:7" ht="12" customHeight="1" x14ac:dyDescent="0.25">
      <c r="A6" s="27" t="s">
        <v>17</v>
      </c>
      <c r="B6" s="87">
        <v>62688</v>
      </c>
      <c r="C6" s="87">
        <v>24210</v>
      </c>
      <c r="D6" s="87">
        <v>185</v>
      </c>
      <c r="E6" s="87">
        <v>38129</v>
      </c>
      <c r="F6" s="87">
        <v>164</v>
      </c>
    </row>
    <row r="7" spans="1:7" ht="12" customHeight="1" x14ac:dyDescent="0.25">
      <c r="A7" s="27" t="s">
        <v>18</v>
      </c>
      <c r="B7" s="87">
        <v>59332</v>
      </c>
      <c r="C7" s="87">
        <v>7713</v>
      </c>
      <c r="D7" s="87">
        <v>38</v>
      </c>
      <c r="E7" s="87">
        <v>51243</v>
      </c>
      <c r="F7" s="87">
        <v>338</v>
      </c>
    </row>
    <row r="8" spans="1:7" ht="12" customHeight="1" x14ac:dyDescent="0.25">
      <c r="A8" s="27" t="s">
        <v>19</v>
      </c>
      <c r="B8" s="87">
        <v>61882</v>
      </c>
      <c r="C8" s="87">
        <v>13942</v>
      </c>
      <c r="D8" s="87">
        <v>69</v>
      </c>
      <c r="E8" s="87">
        <v>47611</v>
      </c>
      <c r="F8" s="87">
        <v>260</v>
      </c>
    </row>
    <row r="9" spans="1:7" ht="12" customHeight="1" x14ac:dyDescent="0.25">
      <c r="A9" s="27" t="s">
        <v>20</v>
      </c>
      <c r="B9" s="87">
        <v>70555</v>
      </c>
      <c r="C9" s="87">
        <v>24687</v>
      </c>
      <c r="D9" s="87">
        <v>178</v>
      </c>
      <c r="E9" s="87">
        <v>45450</v>
      </c>
      <c r="F9" s="87">
        <v>240</v>
      </c>
    </row>
    <row r="10" spans="1:7" ht="12" customHeight="1" x14ac:dyDescent="0.25">
      <c r="A10" s="27" t="s">
        <v>16</v>
      </c>
      <c r="B10" s="87">
        <v>35987</v>
      </c>
      <c r="C10" s="87">
        <v>9003</v>
      </c>
      <c r="D10" s="87">
        <v>87</v>
      </c>
      <c r="E10" s="87">
        <v>26713</v>
      </c>
      <c r="F10" s="87">
        <v>184</v>
      </c>
    </row>
    <row r="11" spans="1:7" ht="12" customHeight="1" x14ac:dyDescent="0.25">
      <c r="A11" s="27" t="s">
        <v>21</v>
      </c>
      <c r="B11" s="87">
        <v>49317</v>
      </c>
      <c r="C11" s="87">
        <v>16568</v>
      </c>
      <c r="D11" s="87">
        <v>144</v>
      </c>
      <c r="E11" s="87">
        <v>32313</v>
      </c>
      <c r="F11" s="87">
        <v>292</v>
      </c>
    </row>
    <row r="12" spans="1:7" ht="12" customHeight="1" x14ac:dyDescent="0.25">
      <c r="A12" s="27" t="s">
        <v>22</v>
      </c>
      <c r="B12" s="87">
        <v>30443</v>
      </c>
      <c r="C12" s="87">
        <v>5391</v>
      </c>
      <c r="D12" s="87">
        <v>22</v>
      </c>
      <c r="E12" s="87">
        <v>24690</v>
      </c>
      <c r="F12" s="87">
        <v>340</v>
      </c>
    </row>
    <row r="13" spans="1:7" ht="12" customHeight="1" x14ac:dyDescent="0.25">
      <c r="A13" s="28" t="s">
        <v>23</v>
      </c>
      <c r="B13" s="88">
        <v>33393</v>
      </c>
      <c r="C13" s="88">
        <v>7519</v>
      </c>
      <c r="D13" s="88">
        <v>67</v>
      </c>
      <c r="E13" s="88">
        <v>25657</v>
      </c>
      <c r="F13" s="88">
        <v>150</v>
      </c>
    </row>
  </sheetData>
  <mergeCells count="4">
    <mergeCell ref="B3:B4"/>
    <mergeCell ref="A1:F1"/>
    <mergeCell ref="C3:F3"/>
    <mergeCell ref="A3:A4"/>
  </mergeCells>
  <pageMargins left="0.78740157480314965" right="0.39370078740157483" top="0.39370078740157483" bottom="0.39370078740157483" header="0.31496062992125984" footer="0.39370078740157483"/>
  <pageSetup paperSize="9" firstPageNumber="6" orientation="landscape" useFirstPageNumber="1" r:id="rId1"/>
  <headerFooter>
    <oddFooter>&amp;R&amp;8&amp;P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F1"/>
    </sheetView>
  </sheetViews>
  <sheetFormatPr defaultRowHeight="15" x14ac:dyDescent="0.25"/>
  <cols>
    <col min="1" max="1" width="29.28515625" customWidth="1"/>
    <col min="2" max="2" width="20.42578125" customWidth="1"/>
    <col min="3" max="3" width="19.7109375" customWidth="1"/>
    <col min="4" max="4" width="22.42578125" customWidth="1"/>
    <col min="5" max="5" width="20.85546875" customWidth="1"/>
    <col min="6" max="6" width="21" customWidth="1"/>
  </cols>
  <sheetData>
    <row r="1" spans="1:7" ht="21" customHeight="1" x14ac:dyDescent="0.25">
      <c r="A1" s="107" t="s">
        <v>91</v>
      </c>
      <c r="B1" s="107"/>
      <c r="C1" s="107"/>
      <c r="D1" s="107"/>
      <c r="E1" s="107"/>
      <c r="F1" s="107"/>
    </row>
    <row r="2" spans="1:7" ht="12" customHeight="1" x14ac:dyDescent="0.25">
      <c r="A2" s="29"/>
      <c r="B2" s="29"/>
      <c r="C2" s="33"/>
      <c r="D2" s="33"/>
      <c r="E2" s="33"/>
      <c r="F2" s="34" t="s">
        <v>49</v>
      </c>
    </row>
    <row r="3" spans="1:7" ht="20.25" customHeight="1" x14ac:dyDescent="0.25">
      <c r="A3" s="109"/>
      <c r="B3" s="105" t="s">
        <v>14</v>
      </c>
      <c r="C3" s="103" t="s">
        <v>41</v>
      </c>
      <c r="D3" s="108"/>
      <c r="E3" s="108"/>
      <c r="F3" s="108"/>
      <c r="G3" s="6"/>
    </row>
    <row r="4" spans="1:7" ht="30.75" customHeight="1" x14ac:dyDescent="0.25">
      <c r="A4" s="110"/>
      <c r="B4" s="106"/>
      <c r="C4" s="31" t="s">
        <v>44</v>
      </c>
      <c r="D4" s="31" t="s">
        <v>45</v>
      </c>
      <c r="E4" s="31" t="s">
        <v>42</v>
      </c>
      <c r="F4" s="32" t="s">
        <v>43</v>
      </c>
      <c r="G4" s="6"/>
    </row>
    <row r="5" spans="1:7" ht="12.75" customHeight="1" x14ac:dyDescent="0.25">
      <c r="A5" s="26" t="s">
        <v>15</v>
      </c>
      <c r="B5" s="89">
        <v>1025680</v>
      </c>
      <c r="C5" s="89">
        <v>554327</v>
      </c>
      <c r="D5" s="89">
        <v>88888</v>
      </c>
      <c r="E5" s="89">
        <v>380229</v>
      </c>
      <c r="F5" s="89">
        <v>2236</v>
      </c>
    </row>
    <row r="6" spans="1:7" ht="12.75" customHeight="1" x14ac:dyDescent="0.25">
      <c r="A6" s="27" t="s">
        <v>17</v>
      </c>
      <c r="B6" s="90">
        <v>180522</v>
      </c>
      <c r="C6" s="90">
        <v>107607</v>
      </c>
      <c r="D6" s="90">
        <v>20415</v>
      </c>
      <c r="E6" s="90">
        <v>52319</v>
      </c>
      <c r="F6" s="90">
        <v>181</v>
      </c>
    </row>
    <row r="7" spans="1:7" ht="12.75" customHeight="1" x14ac:dyDescent="0.25">
      <c r="A7" s="27" t="s">
        <v>18</v>
      </c>
      <c r="B7" s="90">
        <v>102530</v>
      </c>
      <c r="C7" s="90">
        <v>36406</v>
      </c>
      <c r="D7" s="90">
        <v>4834</v>
      </c>
      <c r="E7" s="90">
        <v>60922</v>
      </c>
      <c r="F7" s="90">
        <v>368</v>
      </c>
    </row>
    <row r="8" spans="1:7" ht="12.75" customHeight="1" x14ac:dyDescent="0.25">
      <c r="A8" s="27" t="s">
        <v>19</v>
      </c>
      <c r="B8" s="90">
        <v>129733</v>
      </c>
      <c r="C8" s="90">
        <v>60686</v>
      </c>
      <c r="D8" s="90">
        <v>6796</v>
      </c>
      <c r="E8" s="90">
        <v>61932</v>
      </c>
      <c r="F8" s="90">
        <v>319</v>
      </c>
    </row>
    <row r="9" spans="1:7" ht="12.75" customHeight="1" x14ac:dyDescent="0.25">
      <c r="A9" s="27" t="s">
        <v>20</v>
      </c>
      <c r="B9" s="90">
        <v>212425</v>
      </c>
      <c r="C9" s="90">
        <v>129148</v>
      </c>
      <c r="D9" s="90">
        <v>21004</v>
      </c>
      <c r="E9" s="90">
        <v>62005</v>
      </c>
      <c r="F9" s="90">
        <v>268</v>
      </c>
    </row>
    <row r="10" spans="1:7" ht="12.75" customHeight="1" x14ac:dyDescent="0.25">
      <c r="A10" s="27" t="s">
        <v>16</v>
      </c>
      <c r="B10" s="90">
        <v>123843</v>
      </c>
      <c r="C10" s="90">
        <v>77242</v>
      </c>
      <c r="D10" s="90">
        <v>10239</v>
      </c>
      <c r="E10" s="90">
        <v>36141</v>
      </c>
      <c r="F10" s="90">
        <v>221</v>
      </c>
    </row>
    <row r="11" spans="1:7" ht="12.75" customHeight="1" x14ac:dyDescent="0.25">
      <c r="A11" s="27" t="s">
        <v>21</v>
      </c>
      <c r="B11" s="90">
        <v>142195</v>
      </c>
      <c r="C11" s="90">
        <v>81375</v>
      </c>
      <c r="D11" s="90">
        <v>16136</v>
      </c>
      <c r="E11" s="90">
        <v>44350</v>
      </c>
      <c r="F11" s="90">
        <v>334</v>
      </c>
    </row>
    <row r="12" spans="1:7" ht="12.75" customHeight="1" x14ac:dyDescent="0.25">
      <c r="A12" s="27" t="s">
        <v>22</v>
      </c>
      <c r="B12" s="90">
        <v>49134</v>
      </c>
      <c r="C12" s="90">
        <v>18571</v>
      </c>
      <c r="D12" s="90">
        <v>1327</v>
      </c>
      <c r="E12" s="90">
        <v>28857</v>
      </c>
      <c r="F12" s="90">
        <v>379</v>
      </c>
    </row>
    <row r="13" spans="1:7" ht="12.75" customHeight="1" x14ac:dyDescent="0.25">
      <c r="A13" s="28" t="s">
        <v>23</v>
      </c>
      <c r="B13" s="91">
        <v>85298</v>
      </c>
      <c r="C13" s="91">
        <v>43292</v>
      </c>
      <c r="D13" s="91">
        <v>8137</v>
      </c>
      <c r="E13" s="91">
        <v>33703</v>
      </c>
      <c r="F13" s="91">
        <v>166</v>
      </c>
    </row>
    <row r="14" spans="1:7" x14ac:dyDescent="0.25">
      <c r="B14" s="76"/>
      <c r="C14" s="76"/>
      <c r="D14" s="76"/>
      <c r="E14" s="76"/>
      <c r="F14" s="76"/>
    </row>
  </sheetData>
  <mergeCells count="4">
    <mergeCell ref="B3:B4"/>
    <mergeCell ref="A1:F1"/>
    <mergeCell ref="C3:F3"/>
    <mergeCell ref="A3:A4"/>
  </mergeCells>
  <pageMargins left="0.78740157480314965" right="0.39370078740157483" top="0.39370078740157483" bottom="0.39370078740157483" header="0.31496062992125984" footer="0.39370078740157483"/>
  <pageSetup paperSize="9" firstPageNumber="7" orientation="landscape" useFirstPageNumber="1" r:id="rId1"/>
  <headerFooter>
    <oddFooter>&amp;R&amp;8 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election sqref="A1:F1"/>
    </sheetView>
  </sheetViews>
  <sheetFormatPr defaultRowHeight="15" x14ac:dyDescent="0.25"/>
  <cols>
    <col min="1" max="1" width="26.85546875" customWidth="1"/>
    <col min="2" max="2" width="20.5703125" customWidth="1"/>
    <col min="3" max="3" width="21.7109375" customWidth="1"/>
    <col min="4" max="4" width="21.85546875" customWidth="1"/>
    <col min="5" max="5" width="20.5703125" customWidth="1"/>
    <col min="6" max="6" width="22.140625" customWidth="1"/>
  </cols>
  <sheetData>
    <row r="1" spans="1:7" ht="23.25" customHeight="1" x14ac:dyDescent="0.25">
      <c r="A1" s="107" t="s">
        <v>92</v>
      </c>
      <c r="B1" s="107"/>
      <c r="C1" s="107"/>
      <c r="D1" s="107"/>
      <c r="E1" s="107"/>
      <c r="F1" s="107"/>
    </row>
    <row r="2" spans="1:7" ht="14.25" customHeight="1" x14ac:dyDescent="0.25">
      <c r="A2" s="29"/>
      <c r="B2" s="29"/>
      <c r="C2" s="29"/>
      <c r="D2" s="29"/>
      <c r="E2" s="29"/>
      <c r="F2" s="30" t="s">
        <v>50</v>
      </c>
    </row>
    <row r="3" spans="1:7" ht="20.25" customHeight="1" x14ac:dyDescent="0.25">
      <c r="A3" s="109"/>
      <c r="B3" s="105" t="s">
        <v>14</v>
      </c>
      <c r="C3" s="103" t="s">
        <v>41</v>
      </c>
      <c r="D3" s="108"/>
      <c r="E3" s="108"/>
      <c r="F3" s="108"/>
      <c r="G3" s="6"/>
    </row>
    <row r="4" spans="1:7" ht="30.75" customHeight="1" x14ac:dyDescent="0.25">
      <c r="A4" s="110"/>
      <c r="B4" s="106"/>
      <c r="C4" s="31" t="s">
        <v>44</v>
      </c>
      <c r="D4" s="31" t="s">
        <v>45</v>
      </c>
      <c r="E4" s="31" t="s">
        <v>42</v>
      </c>
      <c r="F4" s="32" t="s">
        <v>43</v>
      </c>
      <c r="G4" s="6"/>
    </row>
    <row r="5" spans="1:7" ht="12.75" customHeight="1" x14ac:dyDescent="0.25">
      <c r="A5" s="26" t="s">
        <v>15</v>
      </c>
      <c r="B5" s="89">
        <v>30618483</v>
      </c>
      <c r="C5" s="89">
        <v>20805361</v>
      </c>
      <c r="D5" s="89">
        <v>4539681</v>
      </c>
      <c r="E5" s="89">
        <v>5273440</v>
      </c>
      <c r="F5" s="89">
        <v>1</v>
      </c>
    </row>
    <row r="6" spans="1:7" ht="12.75" customHeight="1" x14ac:dyDescent="0.25">
      <c r="A6" s="27" t="s">
        <v>17</v>
      </c>
      <c r="B6" s="90">
        <v>5355729</v>
      </c>
      <c r="C6" s="90">
        <v>3800215</v>
      </c>
      <c r="D6" s="90">
        <v>813851</v>
      </c>
      <c r="E6" s="90">
        <v>741663</v>
      </c>
      <c r="F6" s="92" t="s">
        <v>61</v>
      </c>
    </row>
    <row r="7" spans="1:7" ht="12.75" customHeight="1" x14ac:dyDescent="0.25">
      <c r="A7" s="27" t="s">
        <v>18</v>
      </c>
      <c r="B7" s="90">
        <v>2263837</v>
      </c>
      <c r="C7" s="90">
        <v>1446127</v>
      </c>
      <c r="D7" s="90">
        <v>117345</v>
      </c>
      <c r="E7" s="90">
        <v>700365</v>
      </c>
      <c r="F7" s="92" t="s">
        <v>61</v>
      </c>
    </row>
    <row r="8" spans="1:7" ht="12.75" customHeight="1" x14ac:dyDescent="0.25">
      <c r="A8" s="27" t="s">
        <v>19</v>
      </c>
      <c r="B8" s="90">
        <v>2878274</v>
      </c>
      <c r="C8" s="90">
        <v>1656152</v>
      </c>
      <c r="D8" s="90">
        <v>262852</v>
      </c>
      <c r="E8" s="90">
        <v>959270</v>
      </c>
      <c r="F8" s="92" t="s">
        <v>61</v>
      </c>
    </row>
    <row r="9" spans="1:7" ht="12.75" customHeight="1" x14ac:dyDescent="0.25">
      <c r="A9" s="27" t="s">
        <v>20</v>
      </c>
      <c r="B9" s="90">
        <v>9309951</v>
      </c>
      <c r="C9" s="90">
        <v>7296487</v>
      </c>
      <c r="D9" s="90">
        <v>1114073</v>
      </c>
      <c r="E9" s="90">
        <v>899391</v>
      </c>
      <c r="F9" s="92" t="s">
        <v>61</v>
      </c>
    </row>
    <row r="10" spans="1:7" ht="12.75" customHeight="1" x14ac:dyDescent="0.25">
      <c r="A10" s="27" t="s">
        <v>16</v>
      </c>
      <c r="B10" s="90">
        <v>2684649</v>
      </c>
      <c r="C10" s="90">
        <v>1850218</v>
      </c>
      <c r="D10" s="90">
        <v>349180</v>
      </c>
      <c r="E10" s="90">
        <v>485251</v>
      </c>
      <c r="F10" s="92" t="s">
        <v>61</v>
      </c>
    </row>
    <row r="11" spans="1:7" ht="12.75" customHeight="1" x14ac:dyDescent="0.25">
      <c r="A11" s="27" t="s">
        <v>21</v>
      </c>
      <c r="B11" s="90">
        <v>5142767</v>
      </c>
      <c r="C11" s="90">
        <v>3017566</v>
      </c>
      <c r="D11" s="90">
        <v>1416623</v>
      </c>
      <c r="E11" s="90">
        <v>708578</v>
      </c>
      <c r="F11" s="92" t="s">
        <v>61</v>
      </c>
    </row>
    <row r="12" spans="1:7" ht="12.75" customHeight="1" x14ac:dyDescent="0.25">
      <c r="A12" s="27" t="s">
        <v>22</v>
      </c>
      <c r="B12" s="90">
        <v>941928</v>
      </c>
      <c r="C12" s="90">
        <v>512345</v>
      </c>
      <c r="D12" s="90">
        <v>74001</v>
      </c>
      <c r="E12" s="90">
        <v>355582</v>
      </c>
      <c r="F12" s="92" t="s">
        <v>61</v>
      </c>
    </row>
    <row r="13" spans="1:7" ht="12.75" customHeight="1" x14ac:dyDescent="0.25">
      <c r="A13" s="28" t="s">
        <v>23</v>
      </c>
      <c r="B13" s="91">
        <v>2041347</v>
      </c>
      <c r="C13" s="91">
        <v>1226251</v>
      </c>
      <c r="D13" s="91">
        <v>391756</v>
      </c>
      <c r="E13" s="91">
        <v>423340</v>
      </c>
      <c r="F13" s="93" t="s">
        <v>61</v>
      </c>
    </row>
  </sheetData>
  <mergeCells count="4">
    <mergeCell ref="A3:A4"/>
    <mergeCell ref="B3:B4"/>
    <mergeCell ref="A1:F1"/>
    <mergeCell ref="C3:F3"/>
  </mergeCells>
  <pageMargins left="0.78740157480314965" right="0.39370078740157483" top="0.39370078740157483" bottom="0.39370078740157483" header="0.31496062992125984" footer="0.39370078740157483"/>
  <pageSetup paperSize="9" orientation="landscape" r:id="rId1"/>
  <headerFooter>
    <oddFooter>&amp;R&amp;8 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workbookViewId="0">
      <selection sqref="A1:F1"/>
    </sheetView>
  </sheetViews>
  <sheetFormatPr defaultRowHeight="15" x14ac:dyDescent="0.25"/>
  <cols>
    <col min="1" max="1" width="42" customWidth="1"/>
    <col min="2" max="2" width="21.42578125" customWidth="1"/>
    <col min="3" max="3" width="17" customWidth="1"/>
    <col min="4" max="5" width="16.28515625" customWidth="1"/>
    <col min="6" max="6" width="20.7109375" customWidth="1"/>
  </cols>
  <sheetData>
    <row r="1" spans="1:6" ht="21" customHeight="1" x14ac:dyDescent="0.25">
      <c r="A1" s="107" t="s">
        <v>93</v>
      </c>
      <c r="B1" s="107"/>
      <c r="C1" s="107"/>
      <c r="D1" s="107"/>
      <c r="E1" s="107"/>
      <c r="F1" s="107"/>
    </row>
    <row r="2" spans="1:6" ht="13.5" customHeight="1" x14ac:dyDescent="0.25">
      <c r="A2" s="29"/>
      <c r="B2" s="29"/>
      <c r="C2" s="29"/>
      <c r="D2" s="29"/>
      <c r="E2" s="29"/>
      <c r="F2" s="30" t="s">
        <v>51</v>
      </c>
    </row>
    <row r="3" spans="1:6" x14ac:dyDescent="0.25">
      <c r="A3" s="109"/>
      <c r="B3" s="105" t="s">
        <v>14</v>
      </c>
      <c r="C3" s="103" t="s">
        <v>41</v>
      </c>
      <c r="D3" s="108"/>
      <c r="E3" s="108"/>
      <c r="F3" s="108"/>
    </row>
    <row r="4" spans="1:6" ht="22.5" x14ac:dyDescent="0.25">
      <c r="A4" s="110"/>
      <c r="B4" s="106"/>
      <c r="C4" s="31" t="s">
        <v>44</v>
      </c>
      <c r="D4" s="31" t="s">
        <v>45</v>
      </c>
      <c r="E4" s="31" t="s">
        <v>42</v>
      </c>
      <c r="F4" s="32" t="s">
        <v>43</v>
      </c>
    </row>
    <row r="5" spans="1:6" x14ac:dyDescent="0.25">
      <c r="A5" s="27" t="s">
        <v>14</v>
      </c>
      <c r="B5" s="86">
        <v>403597</v>
      </c>
      <c r="C5" s="86">
        <v>109033</v>
      </c>
      <c r="D5" s="86">
        <v>790</v>
      </c>
      <c r="E5" s="86">
        <v>291806</v>
      </c>
      <c r="F5" s="86">
        <v>1968</v>
      </c>
    </row>
    <row r="6" spans="1:6" x14ac:dyDescent="0.25">
      <c r="A6" s="35" t="s">
        <v>56</v>
      </c>
      <c r="B6" s="87">
        <v>3081</v>
      </c>
      <c r="C6" s="87">
        <v>786</v>
      </c>
      <c r="D6" s="87">
        <v>4</v>
      </c>
      <c r="E6" s="87">
        <v>323</v>
      </c>
      <c r="F6" s="87">
        <v>1968</v>
      </c>
    </row>
    <row r="7" spans="1:6" x14ac:dyDescent="0.25">
      <c r="A7" s="35" t="s">
        <v>57</v>
      </c>
      <c r="B7" s="87">
        <v>19037</v>
      </c>
      <c r="C7" s="87">
        <v>7358</v>
      </c>
      <c r="D7" s="87">
        <v>85</v>
      </c>
      <c r="E7" s="87">
        <v>11594</v>
      </c>
      <c r="F7" s="87">
        <f t="shared" ref="F7" si="0">SUM(F8:F11)</f>
        <v>0</v>
      </c>
    </row>
    <row r="8" spans="1:6" x14ac:dyDescent="0.25">
      <c r="A8" s="36" t="s">
        <v>24</v>
      </c>
      <c r="B8" s="87">
        <v>1137</v>
      </c>
      <c r="C8" s="87">
        <v>1040</v>
      </c>
      <c r="D8" s="87">
        <v>5</v>
      </c>
      <c r="E8" s="87">
        <v>92</v>
      </c>
      <c r="F8" s="94" t="s">
        <v>61</v>
      </c>
    </row>
    <row r="9" spans="1:6" ht="15.75" customHeight="1" x14ac:dyDescent="0.25">
      <c r="A9" s="36" t="s">
        <v>25</v>
      </c>
      <c r="B9" s="87">
        <v>16828</v>
      </c>
      <c r="C9" s="87">
        <v>5549</v>
      </c>
      <c r="D9" s="87">
        <v>74</v>
      </c>
      <c r="E9" s="87">
        <v>11205</v>
      </c>
      <c r="F9" s="94" t="s">
        <v>61</v>
      </c>
    </row>
    <row r="10" spans="1:6" ht="23.25" x14ac:dyDescent="0.25">
      <c r="A10" s="36" t="s">
        <v>58</v>
      </c>
      <c r="B10" s="87">
        <v>535</v>
      </c>
      <c r="C10" s="87">
        <v>446</v>
      </c>
      <c r="D10" s="87">
        <v>3</v>
      </c>
      <c r="E10" s="87">
        <v>86</v>
      </c>
      <c r="F10" s="94" t="s">
        <v>61</v>
      </c>
    </row>
    <row r="11" spans="1:6" ht="36" customHeight="1" x14ac:dyDescent="0.25">
      <c r="A11" s="36" t="s">
        <v>75</v>
      </c>
      <c r="B11" s="87">
        <v>537</v>
      </c>
      <c r="C11" s="87">
        <v>323</v>
      </c>
      <c r="D11" s="87">
        <v>3</v>
      </c>
      <c r="E11" s="87">
        <v>211</v>
      </c>
      <c r="F11" s="94" t="s">
        <v>61</v>
      </c>
    </row>
    <row r="12" spans="1:6" x14ac:dyDescent="0.25">
      <c r="A12" s="35" t="s">
        <v>26</v>
      </c>
      <c r="B12" s="87">
        <v>20120</v>
      </c>
      <c r="C12" s="87">
        <v>10933</v>
      </c>
      <c r="D12" s="87">
        <v>55</v>
      </c>
      <c r="E12" s="87">
        <v>9132</v>
      </c>
      <c r="F12" s="94" t="s">
        <v>61</v>
      </c>
    </row>
    <row r="13" spans="1:6" ht="16.5" customHeight="1" x14ac:dyDescent="0.25">
      <c r="A13" s="35" t="s">
        <v>27</v>
      </c>
      <c r="B13" s="87">
        <v>150599</v>
      </c>
      <c r="C13" s="87">
        <v>34866</v>
      </c>
      <c r="D13" s="87">
        <v>214</v>
      </c>
      <c r="E13" s="87">
        <v>115519</v>
      </c>
      <c r="F13" s="94" t="s">
        <v>61</v>
      </c>
    </row>
    <row r="14" spans="1:6" x14ac:dyDescent="0.25">
      <c r="A14" s="35" t="s">
        <v>28</v>
      </c>
      <c r="B14" s="87">
        <v>38224</v>
      </c>
      <c r="C14" s="87">
        <v>5757</v>
      </c>
      <c r="D14" s="87">
        <v>46</v>
      </c>
      <c r="E14" s="87">
        <v>32421</v>
      </c>
      <c r="F14" s="94" t="s">
        <v>61</v>
      </c>
    </row>
    <row r="15" spans="1:6" x14ac:dyDescent="0.25">
      <c r="A15" s="35" t="s">
        <v>29</v>
      </c>
      <c r="B15" s="87">
        <v>12086</v>
      </c>
      <c r="C15" s="87">
        <v>2837</v>
      </c>
      <c r="D15" s="87">
        <v>34</v>
      </c>
      <c r="E15" s="87">
        <v>9215</v>
      </c>
      <c r="F15" s="94" t="s">
        <v>61</v>
      </c>
    </row>
    <row r="16" spans="1:6" x14ac:dyDescent="0.25">
      <c r="A16" s="35" t="s">
        <v>30</v>
      </c>
      <c r="B16" s="87">
        <v>13447</v>
      </c>
      <c r="C16" s="87">
        <v>6528</v>
      </c>
      <c r="D16" s="87">
        <v>41</v>
      </c>
      <c r="E16" s="87">
        <v>6878</v>
      </c>
      <c r="F16" s="94" t="s">
        <v>61</v>
      </c>
    </row>
    <row r="17" spans="1:11" x14ac:dyDescent="0.25">
      <c r="A17" s="35" t="s">
        <v>31</v>
      </c>
      <c r="B17" s="87">
        <v>1721</v>
      </c>
      <c r="C17" s="87">
        <v>1570</v>
      </c>
      <c r="D17" s="87">
        <v>28</v>
      </c>
      <c r="E17" s="87">
        <v>123</v>
      </c>
      <c r="F17" s="94" t="s">
        <v>61</v>
      </c>
      <c r="K17" s="6"/>
    </row>
    <row r="18" spans="1:11" x14ac:dyDescent="0.25">
      <c r="A18" s="35" t="s">
        <v>32</v>
      </c>
      <c r="B18" s="87">
        <v>32708</v>
      </c>
      <c r="C18" s="87">
        <v>4396</v>
      </c>
      <c r="D18" s="87">
        <v>14</v>
      </c>
      <c r="E18" s="87">
        <v>28298</v>
      </c>
      <c r="F18" s="94" t="s">
        <v>61</v>
      </c>
    </row>
    <row r="19" spans="1:11" x14ac:dyDescent="0.25">
      <c r="A19" s="35" t="s">
        <v>33</v>
      </c>
      <c r="B19" s="87">
        <v>18731</v>
      </c>
      <c r="C19" s="87">
        <v>9731</v>
      </c>
      <c r="D19" s="87">
        <v>58</v>
      </c>
      <c r="E19" s="87">
        <v>8942</v>
      </c>
      <c r="F19" s="94" t="s">
        <v>61</v>
      </c>
    </row>
    <row r="20" spans="1:11" x14ac:dyDescent="0.25">
      <c r="A20" s="35" t="s">
        <v>34</v>
      </c>
      <c r="B20" s="87">
        <v>14101</v>
      </c>
      <c r="C20" s="87">
        <v>5948</v>
      </c>
      <c r="D20" s="87">
        <v>86</v>
      </c>
      <c r="E20" s="87">
        <v>8067</v>
      </c>
      <c r="F20" s="94" t="s">
        <v>61</v>
      </c>
    </row>
    <row r="21" spans="1:11" x14ac:dyDescent="0.25">
      <c r="A21" s="35" t="s">
        <v>59</v>
      </c>
      <c r="B21" s="87">
        <v>11605</v>
      </c>
      <c r="C21" s="87">
        <v>3741</v>
      </c>
      <c r="D21" s="87">
        <v>29</v>
      </c>
      <c r="E21" s="87">
        <v>7835</v>
      </c>
      <c r="F21" s="94" t="s">
        <v>61</v>
      </c>
    </row>
    <row r="22" spans="1:11" x14ac:dyDescent="0.25">
      <c r="A22" s="35" t="s">
        <v>60</v>
      </c>
      <c r="B22" s="87">
        <v>4353</v>
      </c>
      <c r="C22" s="87">
        <v>2507</v>
      </c>
      <c r="D22" s="87">
        <v>71</v>
      </c>
      <c r="E22" s="87">
        <v>1775</v>
      </c>
      <c r="F22" s="94" t="s">
        <v>61</v>
      </c>
    </row>
    <row r="23" spans="1:11" x14ac:dyDescent="0.25">
      <c r="A23" s="35" t="s">
        <v>35</v>
      </c>
      <c r="B23" s="87">
        <v>5489</v>
      </c>
      <c r="C23" s="87">
        <v>1392</v>
      </c>
      <c r="D23" s="87">
        <v>10</v>
      </c>
      <c r="E23" s="87">
        <v>4087</v>
      </c>
      <c r="F23" s="94" t="s">
        <v>61</v>
      </c>
    </row>
    <row r="24" spans="1:11" x14ac:dyDescent="0.25">
      <c r="A24" s="37" t="s">
        <v>36</v>
      </c>
      <c r="B24" s="88">
        <v>58295</v>
      </c>
      <c r="C24" s="88">
        <v>10683</v>
      </c>
      <c r="D24" s="88">
        <v>15</v>
      </c>
      <c r="E24" s="88">
        <v>47597</v>
      </c>
      <c r="F24" s="95" t="s">
        <v>61</v>
      </c>
    </row>
  </sheetData>
  <mergeCells count="4">
    <mergeCell ref="A1:F1"/>
    <mergeCell ref="A3:A4"/>
    <mergeCell ref="B3:B4"/>
    <mergeCell ref="C3:F3"/>
  </mergeCells>
  <pageMargins left="0.78740157480314965" right="0.39370078740157483" top="0.39370078740157483" bottom="0.39370078740157483" header="0.31496062992125984" footer="0.39370078740157483"/>
  <pageSetup paperSize="9" orientation="landscape" r:id="rId1"/>
  <headerFooter>
    <oddFooter>&amp;R&amp;8 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11</vt:i4>
      </vt:variant>
    </vt:vector>
  </HeadingPairs>
  <TitlesOfParts>
    <vt:vector size="11" baseType="lpstr">
      <vt:lpstr> Cover</vt:lpstr>
      <vt:lpstr> Conventions</vt:lpstr>
      <vt:lpstr> Content</vt:lpstr>
      <vt:lpstr>Methodological explanations</vt:lpstr>
      <vt:lpstr> 1</vt:lpstr>
      <vt:lpstr> 2</vt:lpstr>
      <vt:lpstr> 3</vt:lpstr>
      <vt:lpstr> 4</vt:lpstr>
      <vt:lpstr> 5</vt:lpstr>
      <vt:lpstr> 6</vt:lpstr>
      <vt:lpstr> 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Ибрагим</dc:creator>
  <cp:lastModifiedBy>Адилям Тохтиева</cp:lastModifiedBy>
  <cp:lastPrinted>2025-01-13T05:41:52Z</cp:lastPrinted>
  <dcterms:created xsi:type="dcterms:W3CDTF">2023-06-07T03:21:36Z</dcterms:created>
  <dcterms:modified xsi:type="dcterms:W3CDTF">2026-04-28T05:41:17Z</dcterms:modified>
</cp:coreProperties>
</file>