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bookViews>
    <workbookView xWindow="2790" yWindow="2430" windowWidth="16035" windowHeight="12120" tabRatio="899"/>
  </bookViews>
  <sheets>
    <sheet name="Cover" sheetId="43" r:id="rId1"/>
    <sheet name="Conventions" sheetId="42" r:id="rId2"/>
    <sheet name="Content" sheetId="44" r:id="rId3"/>
    <sheet name="Methodological explanations" sheetId="4" r:id="rId4"/>
    <sheet name="1" sheetId="49" r:id="rId5"/>
    <sheet name="2" sheetId="50" r:id="rId6"/>
    <sheet name="3" sheetId="51" r:id="rId7"/>
    <sheet name="4" sheetId="52" r:id="rId8"/>
  </sheets>
  <definedNames>
    <definedName name="_xlnm._FilterDatabase" localSheetId="4" hidden="1">'1'!$A$4:$A$19</definedName>
  </definedNames>
  <calcPr calcId="125725"/>
</workbook>
</file>

<file path=xl/calcChain.xml><?xml version="1.0" encoding="utf-8"?>
<calcChain xmlns="http://schemas.openxmlformats.org/spreadsheetml/2006/main">
  <c r="B25" i="52"/>
  <c r="B24"/>
  <c r="B23"/>
  <c r="B22"/>
  <c r="B20"/>
  <c r="B19"/>
  <c r="B18"/>
  <c r="B17"/>
  <c r="B16"/>
  <c r="B15"/>
  <c r="B14"/>
  <c r="B13"/>
  <c r="B12"/>
  <c r="B11"/>
  <c r="B10"/>
  <c r="B9"/>
  <c r="B8"/>
  <c r="B7"/>
  <c r="B6"/>
  <c r="B20" i="51"/>
  <c r="B19"/>
  <c r="B18"/>
  <c r="B17"/>
  <c r="B16"/>
  <c r="B15"/>
  <c r="B14"/>
  <c r="B13"/>
  <c r="B12"/>
  <c r="B11"/>
  <c r="B10"/>
  <c r="B9"/>
  <c r="B8"/>
  <c r="B7"/>
  <c r="B6"/>
  <c r="B25" i="50"/>
  <c r="B24"/>
  <c r="B23"/>
  <c r="B22"/>
  <c r="B20"/>
  <c r="B19"/>
  <c r="B18"/>
  <c r="B17"/>
  <c r="B16"/>
  <c r="B15"/>
  <c r="B14"/>
  <c r="B13"/>
  <c r="B12"/>
  <c r="B11"/>
  <c r="B10"/>
  <c r="B9"/>
  <c r="B8"/>
  <c r="B7"/>
  <c r="B6"/>
  <c r="B20" i="49"/>
  <c r="B19"/>
  <c r="B18"/>
  <c r="B17"/>
  <c r="B16"/>
  <c r="B15"/>
  <c r="B14"/>
  <c r="B13"/>
  <c r="B12"/>
  <c r="B11"/>
  <c r="B10"/>
  <c r="B9"/>
  <c r="B8"/>
  <c r="B7"/>
  <c r="B6"/>
</calcChain>
</file>

<file path=xl/sharedStrings.xml><?xml version="1.0" encoding="utf-8"?>
<sst xmlns="http://schemas.openxmlformats.org/spreadsheetml/2006/main" count="191" uniqueCount="82">
  <si>
    <t>«-» - no case</t>
  </si>
  <si>
    <t>«0.0» - insignificant value</t>
  </si>
  <si>
    <t>«X» - data is confidential</t>
  </si>
  <si>
    <t>«...» - no data available</t>
  </si>
  <si>
    <t>In some cases, minor discrepancies between the total and the sum of the terms are explained by the rounding of the data.</t>
  </si>
  <si>
    <t>Content</t>
  </si>
  <si>
    <t>Methodological explanations</t>
  </si>
  <si>
    <t xml:space="preserve"> Number of registered SMEs by district</t>
  </si>
  <si>
    <t>Number of registered SMEs by type of activity</t>
  </si>
  <si>
    <t>Number of operating SMEs by district</t>
  </si>
  <si>
    <t>Number of operating SMEs by type of activity</t>
  </si>
  <si>
    <t>A legal entity - an organization that has separate property on the basis of the right of ownership, economic management or operational management and is liable with this property for its obligations, can acquire and exercise property and personal non-property rights and obligations on its own behalf, be a plaintiff and defendant in court. A legal entity must have an independent balance sheet or estimate.</t>
  </si>
  <si>
    <t>Individual entrepreneurs are individuals registered in accordance with the established procedure and carrying out entrepreneurial activities without forming a legal entity.</t>
  </si>
  <si>
    <t>Individual entrepreneurship carried out in the form of joint entrepreneurship - entrepreneurship carried out by a group of individuals (individual entrepreneurs) on the basis of property belonging to them on the basis of common ownership, as well as by virtue of another right that allows joint use and (or) disposal of property.</t>
  </si>
  <si>
    <t>Small business entities include individual entrepreneurs without forming a legal entity and legal entities engaged in entrepreneurship, with an average annual number of employees of not more than one hundred people and an average annual income of not more than three hundred thousand times the monthly calculation index established by the law on the republican budget and effective as of January 1 of the corresponding financial year.</t>
  </si>
  <si>
    <t>Medium-sized business entities include individual entrepreneurs and legal entities engaged in entrepreneurship that are not related to small and large businesses.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</si>
  <si>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</si>
  <si>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units</t>
  </si>
  <si>
    <t>Total</t>
  </si>
  <si>
    <t>Agriculture, forestry and fisheries</t>
  </si>
  <si>
    <t>Mining and Quarrying</t>
  </si>
  <si>
    <t>Supply of electricity, gas, steam, hot water and air conditioning</t>
  </si>
  <si>
    <t>Wholesale and retail trade; car and motorcycle repair</t>
  </si>
  <si>
    <t>Transport and warehousing</t>
  </si>
  <si>
    <t>Information and communication</t>
  </si>
  <si>
    <t>Financial and insurance activities</t>
  </si>
  <si>
    <t>Professional, scientific and technical activities</t>
  </si>
  <si>
    <t>Administrative and support services activities</t>
  </si>
  <si>
    <t>Public administration and defense; compulsory social security</t>
  </si>
  <si>
    <t>Education</t>
  </si>
  <si>
    <t>Arts, entertainment and recreation</t>
  </si>
  <si>
    <t>Provision of other types of services</t>
  </si>
  <si>
    <t>district named after Gabit Musrepov</t>
  </si>
  <si>
    <t>Construction</t>
  </si>
  <si>
    <t>Manufacturing Industry</t>
  </si>
  <si>
    <t>Including</t>
  </si>
  <si>
    <t>legal entities of small business</t>
  </si>
  <si>
    <t xml:space="preserve">legal entities of medium business </t>
  </si>
  <si>
    <t>individual entrepreneurs</t>
  </si>
  <si>
    <t>peasant or farming households</t>
  </si>
  <si>
    <t>legal entities of small businesses</t>
  </si>
  <si>
    <t>N. Solopova</t>
  </si>
  <si>
    <t>Soltustik Kazakhstan region</t>
  </si>
  <si>
    <t>Akzhar district</t>
  </si>
  <si>
    <t>Magzhan Zhumabaev district</t>
  </si>
  <si>
    <t>Esil district</t>
  </si>
  <si>
    <t>Zhambyl district</t>
  </si>
  <si>
    <t>Kyzylzhar district</t>
  </si>
  <si>
    <t>Akkayin district</t>
  </si>
  <si>
    <t>Taiynsha district</t>
  </si>
  <si>
    <t>Timiryazev district</t>
  </si>
  <si>
    <t>Ualikhanov district</t>
  </si>
  <si>
    <t>Water supply; sanitation, waste collection, treatment and disposal, pollution elimination activities</t>
  </si>
  <si>
    <t>Providing of accommodation and food services</t>
  </si>
  <si>
    <t>Real estate transactions</t>
  </si>
  <si>
    <t>Healthcare and social services</t>
  </si>
  <si>
    <t>Division of Registers</t>
  </si>
  <si>
    <t>Mamlut district</t>
  </si>
  <si>
    <t>Ayyrtau district</t>
  </si>
  <si>
    <t>Shal akyna district</t>
  </si>
  <si>
    <t xml:space="preserve">Responsible executor: </t>
  </si>
  <si>
    <t>Tel. +7 7152 46-41-19</t>
  </si>
  <si>
    <t>Head of the division:</t>
  </si>
  <si>
    <t>Petropavlovsk city</t>
  </si>
  <si>
    <t>E-mail: a.tyuleeva@aspire.gov.kz</t>
  </si>
  <si>
    <t xml:space="preserve">         Nursultan Nazarbayev Street, 83</t>
  </si>
  <si>
    <t>2 Series. Enterprise statistics</t>
  </si>
  <si>
    <t>The number of registered and operating SMEs in the Soltustik Kazakhstan region</t>
  </si>
  <si>
    <t>1. Number of registered SMEs by district</t>
  </si>
  <si>
    <t>2. Number of registered SMEs by type of activity</t>
  </si>
  <si>
    <t>3. Number of operating SMEs by district</t>
  </si>
  <si>
    <t>4. Number of operating SMEs by type of activity</t>
  </si>
  <si>
    <t>Date of publication: 15.04.2026</t>
  </si>
  <si>
    <t>Date of next publication: 15.05.2026</t>
  </si>
  <si>
    <t>As of April 1, 2026</t>
  </si>
  <si>
    <t>April 15, 2026</t>
  </si>
  <si>
    <t>-</t>
  </si>
  <si>
    <t>© Bureau of National Statistics of the Agency for Strategic Planning and Reforms of the Republic of Kazakhstan</t>
  </si>
  <si>
    <t xml:space="preserve">Conventional designations:                                                                                                          </t>
  </si>
  <si>
    <r>
      <t>Executor:</t>
    </r>
    <r>
      <rPr>
        <sz val="8"/>
        <rFont val="Roboto"/>
        <charset val="204"/>
      </rPr>
      <t xml:space="preserve"> A. Tyuleyeva</t>
    </r>
  </si>
  <si>
    <r>
      <t xml:space="preserve">         Address: </t>
    </r>
    <r>
      <rPr>
        <sz val="8"/>
        <rFont val="Roboto"/>
        <charset val="204"/>
      </rPr>
      <t>150008, Petropavlovsk city</t>
    </r>
  </si>
  <si>
    <t>№ 05-12/554-ВН</t>
  </si>
</sst>
</file>

<file path=xl/styles.xml><?xml version="1.0" encoding="utf-8"?>
<styleSheet xmlns="http://schemas.openxmlformats.org/spreadsheetml/2006/main">
  <numFmts count="1">
    <numFmt numFmtId="164" formatCode="###\ ###\ ###\ ##0"/>
  </numFmts>
  <fonts count="31">
    <font>
      <sz val="10"/>
      <name val="Arial Cyr"/>
      <charset val="204"/>
    </font>
    <font>
      <sz val="11"/>
      <color indexed="8"/>
      <name val="Calibri"/>
      <family val="2"/>
      <charset val="204"/>
    </font>
    <font>
      <sz val="8"/>
      <name val="Arial Cyr"/>
      <charset val="204"/>
    </font>
    <font>
      <sz val="11"/>
      <color indexed="9"/>
      <name val="Calibri"/>
      <family val="2"/>
      <charset val="204"/>
    </font>
    <font>
      <sz val="11"/>
      <color indexed="8"/>
      <name val="Calibri"/>
      <family val="2"/>
    </font>
    <font>
      <sz val="10"/>
      <name val="Roboto"/>
      <charset val="204"/>
    </font>
    <font>
      <b/>
      <sz val="14"/>
      <name val="Roboto"/>
      <charset val="204"/>
    </font>
    <font>
      <sz val="11"/>
      <color indexed="8"/>
      <name val="Roboto"/>
      <charset val="204"/>
    </font>
    <font>
      <sz val="8"/>
      <name val="Roboto"/>
      <charset val="204"/>
    </font>
    <font>
      <b/>
      <sz val="20"/>
      <name val="Roboto"/>
      <charset val="204"/>
    </font>
    <font>
      <sz val="14"/>
      <name val="Roboto"/>
      <charset val="204"/>
    </font>
    <font>
      <b/>
      <sz val="10"/>
      <color indexed="8"/>
      <name val="Roboto"/>
      <charset val="204"/>
    </font>
    <font>
      <sz val="8"/>
      <color indexed="8"/>
      <name val="Roboto"/>
      <charset val="204"/>
    </font>
    <font>
      <sz val="8"/>
      <color indexed="8"/>
      <name val="Roboto"/>
      <charset val="204"/>
    </font>
    <font>
      <sz val="8"/>
      <color indexed="8"/>
      <name val="Roboto"/>
      <charset val="204"/>
    </font>
    <font>
      <sz val="11"/>
      <name val="Roboto"/>
      <charset val="204"/>
    </font>
    <font>
      <b/>
      <sz val="12"/>
      <name val="Roboto"/>
      <charset val="204"/>
    </font>
    <font>
      <b/>
      <sz val="8"/>
      <color indexed="8"/>
      <name val="Roboto"/>
      <charset val="204"/>
    </font>
    <font>
      <b/>
      <sz val="10"/>
      <name val="Roboto"/>
      <charset val="204"/>
    </font>
    <font>
      <b/>
      <sz val="8"/>
      <name val="Roboto"/>
      <charset val="204"/>
    </font>
    <font>
      <sz val="9"/>
      <name val="Roboto"/>
      <charset val="204"/>
    </font>
    <font>
      <b/>
      <sz val="10"/>
      <color indexed="10"/>
      <name val="Roboto"/>
      <charset val="204"/>
    </font>
    <font>
      <sz val="10"/>
      <color indexed="10"/>
      <name val="Roboto"/>
      <charset val="204"/>
    </font>
    <font>
      <sz val="10"/>
      <color indexed="8"/>
      <name val="Roboto"/>
      <charset val="204"/>
    </font>
    <font>
      <i/>
      <sz val="8"/>
      <name val="Roboto"/>
      <charset val="204"/>
    </font>
    <font>
      <sz val="12"/>
      <name val="Roboto"/>
      <charset val="204"/>
    </font>
    <font>
      <b/>
      <u/>
      <sz val="10"/>
      <name val="Roboto"/>
      <charset val="204"/>
    </font>
    <font>
      <u/>
      <sz val="10"/>
      <name val="Roboto"/>
      <charset val="204"/>
    </font>
    <font>
      <u/>
      <sz val="8"/>
      <color theme="10"/>
      <name val="Arial Cyr"/>
      <charset val="204"/>
    </font>
    <font>
      <sz val="14"/>
      <color indexed="8"/>
      <name val="Roboto"/>
      <charset val="204"/>
    </font>
    <font>
      <sz val="10"/>
      <name val="Calibri"/>
      <family val="2"/>
      <charset val="204"/>
    </font>
  </fonts>
  <fills count="1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8" fillId="0" borderId="0" applyNumberFormat="0" applyFill="0" applyBorder="0" applyAlignment="0" applyProtection="0">
      <alignment vertical="top"/>
      <protection locked="0"/>
    </xf>
    <xf numFmtId="0" fontId="1" fillId="0" borderId="0"/>
    <xf numFmtId="0" fontId="4" fillId="0" borderId="0"/>
    <xf numFmtId="0" fontId="4" fillId="0" borderId="0"/>
    <xf numFmtId="0" fontId="4" fillId="0" borderId="0"/>
    <xf numFmtId="0" fontId="4" fillId="0" borderId="0"/>
  </cellStyleXfs>
  <cellXfs count="126">
    <xf numFmtId="0" fontId="0" fillId="0" borderId="0" xfId="0"/>
    <xf numFmtId="0" fontId="5" fillId="0" borderId="0" xfId="0" applyFont="1"/>
    <xf numFmtId="0" fontId="5" fillId="0" borderId="0" xfId="0" applyFont="1" applyFill="1" applyBorder="1"/>
    <xf numFmtId="0" fontId="6" fillId="0" borderId="0" xfId="20" applyNumberFormat="1" applyFont="1" applyFill="1" applyBorder="1" applyAlignment="1" applyProtection="1">
      <alignment horizontal="right" vertical="top" wrapText="1"/>
    </xf>
    <xf numFmtId="0" fontId="10" fillId="0" borderId="0" xfId="20" applyNumberFormat="1" applyFont="1" applyFill="1" applyBorder="1" applyAlignment="1" applyProtection="1"/>
    <xf numFmtId="0" fontId="7" fillId="0" borderId="0" xfId="22" applyFont="1" applyAlignment="1"/>
    <xf numFmtId="0" fontId="10" fillId="0" borderId="0" xfId="0" applyFont="1" applyAlignment="1"/>
    <xf numFmtId="0" fontId="11" fillId="0" borderId="0" xfId="0" applyFont="1" applyAlignment="1">
      <alignment horizontal="center"/>
    </xf>
    <xf numFmtId="0" fontId="8" fillId="0" borderId="0" xfId="0" applyFont="1"/>
    <xf numFmtId="3" fontId="8" fillId="0" borderId="0" xfId="0" applyNumberFormat="1" applyFont="1" applyAlignment="1">
      <alignment horizontal="right" vertical="top" wrapText="1"/>
    </xf>
    <xf numFmtId="0" fontId="13" fillId="0" borderId="1" xfId="0" applyFont="1" applyBorder="1" applyAlignment="1">
      <alignment horizontal="center" vertical="center" wrapText="1"/>
    </xf>
    <xf numFmtId="0" fontId="13" fillId="0" borderId="0" xfId="0" applyFont="1" applyAlignment="1">
      <alignment wrapText="1"/>
    </xf>
    <xf numFmtId="164" fontId="12" fillId="0" borderId="0" xfId="0" applyNumberFormat="1" applyFont="1" applyAlignment="1">
      <alignment horizontal="right" wrapText="1"/>
    </xf>
    <xf numFmtId="3" fontId="8" fillId="0" borderId="0" xfId="0" applyNumberFormat="1" applyFont="1" applyAlignment="1">
      <alignment horizontal="left" wrapText="1"/>
    </xf>
    <xf numFmtId="0" fontId="14" fillId="0" borderId="0" xfId="0" applyFont="1" applyBorder="1" applyAlignment="1">
      <alignment wrapText="1"/>
    </xf>
    <xf numFmtId="3" fontId="14" fillId="0" borderId="0" xfId="0" applyNumberFormat="1" applyFont="1" applyBorder="1" applyAlignment="1">
      <alignment horizontal="right" wrapText="1"/>
    </xf>
    <xf numFmtId="0" fontId="14" fillId="0" borderId="0" xfId="0" applyFont="1" applyBorder="1" applyAlignment="1">
      <alignment horizontal="right" wrapText="1"/>
    </xf>
    <xf numFmtId="3" fontId="8" fillId="0" borderId="0" xfId="0" applyNumberFormat="1" applyFont="1" applyFill="1" applyAlignment="1"/>
    <xf numFmtId="3" fontId="8" fillId="0" borderId="2" xfId="0" applyNumberFormat="1" applyFont="1" applyFill="1" applyBorder="1" applyAlignment="1"/>
    <xf numFmtId="0" fontId="12" fillId="0" borderId="0" xfId="0" applyFont="1" applyBorder="1" applyAlignment="1">
      <alignment wrapText="1"/>
    </xf>
    <xf numFmtId="0" fontId="12" fillId="0" borderId="0" xfId="23" applyFont="1" applyFill="1" applyBorder="1" applyAlignment="1"/>
    <xf numFmtId="0" fontId="12" fillId="0" borderId="2" xfId="0" applyFont="1" applyBorder="1" applyAlignment="1">
      <alignment wrapText="1"/>
    </xf>
    <xf numFmtId="0" fontId="11" fillId="0" borderId="0" xfId="0" applyFont="1" applyAlignment="1"/>
    <xf numFmtId="0" fontId="13" fillId="0" borderId="0" xfId="0" applyFont="1" applyAlignment="1">
      <alignment horizontal="left"/>
    </xf>
    <xf numFmtId="3" fontId="14" fillId="0" borderId="0" xfId="0" applyNumberFormat="1" applyFont="1" applyAlignment="1">
      <alignment horizontal="right" wrapText="1"/>
    </xf>
    <xf numFmtId="0" fontId="13" fillId="0" borderId="0" xfId="0" applyFont="1" applyBorder="1" applyAlignment="1">
      <alignment vertical="top" wrapText="1"/>
    </xf>
    <xf numFmtId="0" fontId="13" fillId="0" borderId="0" xfId="0" applyFont="1" applyBorder="1" applyAlignment="1">
      <alignment horizontal="center" wrapText="1"/>
    </xf>
    <xf numFmtId="0" fontId="5" fillId="0" borderId="0" xfId="0" applyFont="1" applyBorder="1"/>
    <xf numFmtId="0" fontId="13" fillId="0" borderId="0" xfId="0" applyFont="1"/>
    <xf numFmtId="0" fontId="8" fillId="0" borderId="2" xfId="0" applyFont="1" applyBorder="1" applyAlignment="1">
      <alignment horizontal="left"/>
    </xf>
    <xf numFmtId="0" fontId="14" fillId="0" borderId="0" xfId="0" applyFont="1" applyAlignment="1">
      <alignment wrapText="1"/>
    </xf>
    <xf numFmtId="0" fontId="14" fillId="0" borderId="0" xfId="0" applyFont="1" applyAlignment="1">
      <alignment horizontal="right" wrapText="1"/>
    </xf>
    <xf numFmtId="0" fontId="15" fillId="0" borderId="0" xfId="0" applyFont="1"/>
    <xf numFmtId="3" fontId="5" fillId="0" borderId="0" xfId="0" applyNumberFormat="1" applyFont="1"/>
    <xf numFmtId="3" fontId="7" fillId="0" borderId="0" xfId="0" applyNumberFormat="1" applyFont="1"/>
    <xf numFmtId="164" fontId="12" fillId="0" borderId="0" xfId="0" applyNumberFormat="1" applyFont="1" applyBorder="1" applyAlignment="1">
      <alignment horizontal="right" wrapText="1"/>
    </xf>
    <xf numFmtId="0" fontId="12" fillId="0" borderId="0" xfId="0" applyFont="1" applyBorder="1" applyAlignment="1">
      <alignment horizontal="right" wrapText="1"/>
    </xf>
    <xf numFmtId="3" fontId="8" fillId="0" borderId="0" xfId="0" applyNumberFormat="1" applyFont="1" applyBorder="1" applyAlignment="1">
      <alignment horizontal="right"/>
    </xf>
    <xf numFmtId="0" fontId="5" fillId="0" borderId="0" xfId="0" applyFont="1" applyAlignment="1">
      <alignment vertical="top"/>
    </xf>
    <xf numFmtId="0" fontId="5" fillId="0" borderId="0" xfId="0" applyFont="1" applyFill="1" applyAlignment="1">
      <alignment horizontal="justify" vertical="top"/>
    </xf>
    <xf numFmtId="0" fontId="18" fillId="0" borderId="0" xfId="0" applyFont="1" applyFill="1" applyBorder="1" applyAlignment="1">
      <alignment horizontal="justify" vertical="top"/>
    </xf>
    <xf numFmtId="0" fontId="18" fillId="0" borderId="0" xfId="0" applyFont="1" applyBorder="1" applyAlignment="1">
      <alignment horizontal="justify" vertical="top"/>
    </xf>
    <xf numFmtId="0" fontId="21" fillId="0" borderId="0" xfId="0" applyFont="1" applyBorder="1" applyAlignment="1">
      <alignment horizontal="justify" vertical="top"/>
    </xf>
    <xf numFmtId="0" fontId="22" fillId="0" borderId="0" xfId="0" applyFont="1" applyFill="1" applyAlignment="1">
      <alignment horizontal="justify" vertical="top"/>
    </xf>
    <xf numFmtId="0" fontId="18" fillId="0" borderId="0" xfId="0" applyFont="1"/>
    <xf numFmtId="0" fontId="23" fillId="0" borderId="0" xfId="0" applyFont="1" applyAlignment="1">
      <alignment horizontal="justify" vertical="top" wrapText="1"/>
    </xf>
    <xf numFmtId="0" fontId="23" fillId="0" borderId="0" xfId="0" applyFont="1" applyAlignment="1"/>
    <xf numFmtId="0" fontId="5" fillId="0" borderId="0" xfId="0" applyFont="1" applyAlignment="1">
      <alignment vertical="top" wrapText="1"/>
    </xf>
    <xf numFmtId="0" fontId="5" fillId="0" borderId="0" xfId="0" applyFont="1" applyFill="1" applyAlignment="1"/>
    <xf numFmtId="0" fontId="22" fillId="0" borderId="0" xfId="0" applyFont="1"/>
    <xf numFmtId="0" fontId="5" fillId="0" borderId="0" xfId="0" applyFont="1" applyAlignment="1"/>
    <xf numFmtId="0" fontId="24" fillId="0" borderId="0" xfId="0" applyFont="1" applyAlignment="1">
      <alignment horizontal="right"/>
    </xf>
    <xf numFmtId="0" fontId="13" fillId="0" borderId="3" xfId="0" applyFont="1" applyBorder="1" applyAlignment="1">
      <alignment horizontal="center" vertical="center" wrapText="1"/>
    </xf>
    <xf numFmtId="0" fontId="13" fillId="0" borderId="0" xfId="0" applyFont="1" applyBorder="1" applyAlignment="1">
      <alignment wrapText="1"/>
    </xf>
    <xf numFmtId="0" fontId="13" fillId="0" borderId="4" xfId="0" applyFont="1" applyBorder="1" applyAlignment="1">
      <alignment horizontal="center" vertical="center" wrapText="1"/>
    </xf>
    <xf numFmtId="0" fontId="5" fillId="0" borderId="2" xfId="0" applyFont="1" applyBorder="1"/>
    <xf numFmtId="0" fontId="19" fillId="0" borderId="0" xfId="0" applyFont="1" applyAlignment="1"/>
    <xf numFmtId="0" fontId="17" fillId="0" borderId="0" xfId="0" applyFont="1" applyBorder="1" applyAlignment="1">
      <alignment wrapText="1"/>
    </xf>
    <xf numFmtId="0" fontId="5" fillId="0" borderId="0" xfId="0" applyFont="1" applyAlignment="1">
      <alignment horizontal="justify" vertical="top" wrapText="1"/>
    </xf>
    <xf numFmtId="0" fontId="25" fillId="0" borderId="0" xfId="0" applyFont="1"/>
    <xf numFmtId="0" fontId="13" fillId="0" borderId="5" xfId="0" applyFont="1" applyBorder="1" applyAlignment="1">
      <alignment horizontal="center" vertical="center" wrapText="1"/>
    </xf>
    <xf numFmtId="0" fontId="8" fillId="0" borderId="0" xfId="0" applyFont="1" applyAlignment="1">
      <alignment horizontal="left"/>
    </xf>
    <xf numFmtId="0" fontId="8" fillId="0" borderId="0" xfId="0" applyFont="1" applyAlignment="1">
      <alignment horizontal="left" vertical="center" wrapText="1"/>
    </xf>
    <xf numFmtId="0" fontId="8" fillId="0" borderId="0" xfId="0" applyFont="1" applyBorder="1" applyAlignment="1">
      <alignment horizontal="left"/>
    </xf>
    <xf numFmtId="0" fontId="8" fillId="0" borderId="0" xfId="0" applyFont="1" applyAlignment="1">
      <alignment horizontal="left" wrapText="1"/>
    </xf>
    <xf numFmtId="0" fontId="13" fillId="0" borderId="0" xfId="0" applyFont="1" applyAlignment="1">
      <alignment horizontal="left" wrapText="1"/>
    </xf>
    <xf numFmtId="0" fontId="13" fillId="0" borderId="2" xfId="0" applyFont="1" applyBorder="1" applyAlignment="1">
      <alignment horizontal="left" wrapText="1"/>
    </xf>
    <xf numFmtId="0" fontId="19" fillId="0" borderId="0" xfId="0" applyFont="1"/>
    <xf numFmtId="0" fontId="12" fillId="0" borderId="2" xfId="23" applyFont="1" applyFill="1" applyBorder="1" applyAlignment="1"/>
    <xf numFmtId="0" fontId="8" fillId="0" borderId="2" xfId="0" applyFont="1" applyBorder="1"/>
    <xf numFmtId="0" fontId="12" fillId="0" borderId="2" xfId="21" applyFont="1" applyBorder="1"/>
    <xf numFmtId="0" fontId="7" fillId="0" borderId="2" xfId="21" applyFont="1" applyBorder="1"/>
    <xf numFmtId="14" fontId="10" fillId="0" borderId="0" xfId="0" applyNumberFormat="1" applyFont="1" applyAlignment="1"/>
    <xf numFmtId="0" fontId="16" fillId="0" borderId="0" xfId="0" applyFont="1" applyAlignment="1">
      <alignment horizontal="center" vertical="top"/>
    </xf>
    <xf numFmtId="164" fontId="8" fillId="0" borderId="0" xfId="0" applyNumberFormat="1" applyFont="1"/>
    <xf numFmtId="164" fontId="8" fillId="0" borderId="2" xfId="0" applyNumberFormat="1" applyFont="1" applyBorder="1"/>
    <xf numFmtId="164" fontId="5" fillId="0" borderId="0" xfId="0" applyNumberFormat="1" applyFont="1"/>
    <xf numFmtId="0" fontId="26" fillId="0" borderId="0" xfId="19" applyFont="1" applyBorder="1" applyAlignment="1" applyProtection="1"/>
    <xf numFmtId="0" fontId="5" fillId="0" borderId="0" xfId="0" applyFont="1" applyAlignment="1">
      <alignment horizontal="justify" wrapText="1"/>
    </xf>
    <xf numFmtId="0" fontId="5" fillId="0" borderId="0" xfId="0" applyFont="1" applyAlignment="1">
      <alignment horizontal="justify" vertical="center"/>
    </xf>
    <xf numFmtId="0" fontId="27" fillId="0" borderId="0" xfId="19" applyFont="1" applyAlignment="1" applyProtection="1">
      <alignment horizontal="center"/>
    </xf>
    <xf numFmtId="0" fontId="12" fillId="0" borderId="0" xfId="0" applyFont="1" applyAlignment="1">
      <alignment horizontal="right" wrapText="1"/>
    </xf>
    <xf numFmtId="164" fontId="12" fillId="0" borderId="2" xfId="0" applyNumberFormat="1" applyFont="1" applyBorder="1" applyAlignment="1">
      <alignment horizontal="right" wrapText="1"/>
    </xf>
    <xf numFmtId="0" fontId="5" fillId="0" borderId="0" xfId="0" applyFont="1" applyAlignment="1">
      <alignment horizontal="right"/>
    </xf>
    <xf numFmtId="0" fontId="6" fillId="0" borderId="0" xfId="0" applyFont="1" applyAlignment="1">
      <alignment vertical="top" wrapText="1"/>
    </xf>
    <xf numFmtId="0" fontId="10" fillId="0" borderId="0" xfId="0" applyFont="1"/>
    <xf numFmtId="0" fontId="10" fillId="0" borderId="0" xfId="0" applyFont="1" applyFill="1"/>
    <xf numFmtId="0" fontId="10" fillId="0" borderId="0" xfId="20" applyNumberFormat="1" applyFont="1" applyFill="1" applyBorder="1" applyAlignment="1" applyProtection="1">
      <alignment vertical="top" wrapText="1"/>
    </xf>
    <xf numFmtId="0" fontId="29" fillId="0" borderId="0" xfId="22" applyFont="1" applyAlignment="1">
      <alignment vertical="top" wrapText="1"/>
    </xf>
    <xf numFmtId="0" fontId="29" fillId="0" borderId="0" xfId="0" applyFont="1" applyFill="1" applyBorder="1"/>
    <xf numFmtId="0" fontId="10" fillId="0" borderId="0" xfId="0" applyFont="1" applyFill="1" applyBorder="1"/>
    <xf numFmtId="0" fontId="29" fillId="0" borderId="0" xfId="22" applyFont="1" applyAlignment="1"/>
    <xf numFmtId="0" fontId="5" fillId="0" borderId="0" xfId="0" applyFont="1" applyFill="1" applyAlignment="1">
      <alignment horizontal="left"/>
    </xf>
    <xf numFmtId="0" fontId="8" fillId="0" borderId="0" xfId="23" applyFont="1" applyFill="1" applyAlignment="1">
      <alignment horizontal="left"/>
    </xf>
    <xf numFmtId="14" fontId="8" fillId="0" borderId="2" xfId="23" applyNumberFormat="1" applyFont="1" applyFill="1" applyBorder="1" applyAlignment="1">
      <alignment horizontal="left"/>
    </xf>
    <xf numFmtId="0" fontId="12" fillId="0" borderId="2" xfId="0" applyFont="1" applyBorder="1" applyAlignment="1">
      <alignment horizontal="right" wrapText="1"/>
    </xf>
    <xf numFmtId="0" fontId="10" fillId="0" borderId="0" xfId="0" applyFont="1" applyBorder="1" applyAlignment="1">
      <alignment horizontal="center"/>
    </xf>
    <xf numFmtId="0" fontId="30" fillId="0" borderId="0" xfId="0" applyFont="1"/>
    <xf numFmtId="0" fontId="23" fillId="0" borderId="0" xfId="24" applyFont="1"/>
    <xf numFmtId="0" fontId="30" fillId="0" borderId="0" xfId="0" applyFont="1" applyAlignment="1">
      <alignment horizontal="left" indent="1"/>
    </xf>
    <xf numFmtId="0" fontId="24" fillId="0" borderId="0" xfId="0" applyFont="1" applyAlignment="1">
      <alignment horizontal="right" vertical="center"/>
    </xf>
    <xf numFmtId="0" fontId="10" fillId="0" borderId="0" xfId="0" applyFont="1" applyBorder="1" applyAlignment="1">
      <alignment horizontal="center"/>
    </xf>
    <xf numFmtId="0" fontId="6" fillId="0" borderId="0" xfId="0" applyFont="1" applyBorder="1" applyAlignment="1">
      <alignment horizontal="left" wrapText="1"/>
    </xf>
    <xf numFmtId="0" fontId="9" fillId="0" borderId="0" xfId="0" applyFont="1" applyAlignment="1">
      <alignment vertical="top" wrapText="1"/>
    </xf>
    <xf numFmtId="0" fontId="10" fillId="0" borderId="0" xfId="20" applyNumberFormat="1" applyFont="1" applyFill="1" applyBorder="1" applyAlignment="1" applyProtection="1">
      <alignment horizontal="left" vertical="top" wrapText="1"/>
    </xf>
    <xf numFmtId="0" fontId="10" fillId="0" borderId="0" xfId="20" applyFont="1" applyFill="1" applyAlignment="1">
      <alignment horizontal="left" vertical="top" wrapText="1"/>
    </xf>
    <xf numFmtId="0" fontId="24" fillId="0" borderId="0" xfId="0" applyFont="1" applyAlignment="1">
      <alignment horizontal="right" wrapText="1"/>
    </xf>
    <xf numFmtId="0" fontId="0" fillId="0" borderId="0" xfId="0"/>
    <xf numFmtId="0" fontId="27" fillId="0" borderId="0" xfId="19" applyFont="1" applyAlignment="1" applyProtection="1"/>
    <xf numFmtId="0" fontId="20" fillId="0" borderId="0" xfId="19" applyFont="1" applyFill="1" applyAlignment="1" applyProtection="1"/>
    <xf numFmtId="0" fontId="5" fillId="0" borderId="0" xfId="0" applyFont="1" applyAlignment="1">
      <alignment horizontal="center"/>
    </xf>
    <xf numFmtId="0" fontId="16" fillId="0" borderId="0" xfId="0" applyFont="1" applyAlignment="1">
      <alignment horizontal="center"/>
    </xf>
    <xf numFmtId="0" fontId="18" fillId="0" borderId="0" xfId="0" applyFont="1" applyAlignment="1">
      <alignment horizontal="center" vertical="top"/>
    </xf>
    <xf numFmtId="0" fontId="5" fillId="0" borderId="0" xfId="0" applyFont="1" applyAlignment="1">
      <alignment vertical="top"/>
    </xf>
    <xf numFmtId="0" fontId="11" fillId="0" borderId="0" xfId="0" applyFont="1" applyAlignment="1">
      <alignment horizontal="center" vertical="center"/>
    </xf>
    <xf numFmtId="0" fontId="12"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0" xfId="21" applyFont="1" applyBorder="1" applyAlignment="1">
      <alignment horizontal="left" vertical="top" wrapText="1"/>
    </xf>
    <xf numFmtId="0" fontId="17" fillId="0" borderId="10" xfId="0" applyFont="1" applyBorder="1" applyAlignment="1">
      <alignment horizontal="left" wrapText="1"/>
    </xf>
    <xf numFmtId="0" fontId="19" fillId="0" borderId="10" xfId="21" applyFont="1" applyBorder="1" applyAlignment="1">
      <alignment horizontal="left"/>
    </xf>
    <xf numFmtId="0" fontId="10" fillId="0" borderId="0" xfId="0" applyFont="1" applyBorder="1" applyAlignment="1"/>
  </cellXfs>
  <cellStyles count="25">
    <cellStyle name="20% - Акцент1" xfId="1"/>
    <cellStyle name="20% - Акцент2" xfId="2"/>
    <cellStyle name="20% - Акцент3" xfId="3"/>
    <cellStyle name="20% - Акцент4" xfId="4"/>
    <cellStyle name="20% - Акцент5" xfId="5"/>
    <cellStyle name="20% - Акцент6" xfId="6"/>
    <cellStyle name="40% - Акцент1" xfId="7"/>
    <cellStyle name="40% - Акцент2" xfId="8"/>
    <cellStyle name="40% - Акцент3" xfId="9"/>
    <cellStyle name="40% - Акцент4" xfId="10"/>
    <cellStyle name="40% - Акцент5" xfId="11"/>
    <cellStyle name="40% - Акцент6" xfId="12"/>
    <cellStyle name="60% - Акцент1" xfId="13"/>
    <cellStyle name="60% - Акцент2" xfId="14"/>
    <cellStyle name="60% - Акцент3" xfId="15"/>
    <cellStyle name="60% - Акцент4" xfId="16"/>
    <cellStyle name="60% - Акцент5" xfId="17"/>
    <cellStyle name="60% - Акцент6" xfId="18"/>
    <cellStyle name="Гиперссылка" xfId="19" builtinId="8"/>
    <cellStyle name="Обычный" xfId="0" builtinId="0"/>
    <cellStyle name="Обычный 2" xfId="20"/>
    <cellStyle name="Обычный 2 2 2" xfId="21"/>
    <cellStyle name="Обычный 3" xfId="22"/>
    <cellStyle name="Обычный 4" xfId="24"/>
    <cellStyle name="Обычный_58" xfId="2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4</xdr:col>
      <xdr:colOff>0</xdr:colOff>
      <xdr:row>3</xdr:row>
      <xdr:rowOff>152400</xdr:rowOff>
    </xdr:to>
    <xdr:pic>
      <xdr:nvPicPr>
        <xdr:cNvPr id="4" name="Рисунок 3" descr="F:\НАУРЗБЕКОВА АСЕЛЬ (каб 824)\2018-2025 МОИ ДОКУМЕНТЫ\10) 2018-2026 ПЕРЕПИСКА\2026\ВНУТРЕННЯЯ БНС\Хат СП по измен. лого\2 вариант заново\Приложение\логотип\ЛОГО АНГ по левому краю.png"/>
        <xdr:cNvPicPr/>
      </xdr:nvPicPr>
      <xdr:blipFill>
        <a:blip xmlns:r="http://schemas.openxmlformats.org/officeDocument/2006/relationships" r:embed="rId1" cstate="print">
          <a:extLst>
            <a:ext uri="{28A0092B-C50C-407E-A947-70E740481C1C}">
              <a14:useLocalDpi xmlns="" xmlns:wpc="http://schemas.microsoft.com/office/word/2010/wordprocessingCanvas" xmlns:mc="http://schemas.openxmlformats.org/markup-compatibility/2006" xmlns:o="urn:schemas-microsoft-com:office:office" xmlns:m="http://schemas.openxmlformats.org/officeDocument/2006/math" xmlns:v="urn:schemas-microsoft-com:vml" xmlns:wp14="http://schemas.microsoft.com/office/word/2010/wordprocessingDrawing" xmlns:wp="http://schemas.openxmlformats.org/drawingml/2006/wordprocessingDrawing" xmlns:w10="urn:schemas-microsoft-com:office:word" xmlns:w="http://schemas.openxmlformats.org/wordprocessingml/2006/main" xmlns:w14="http://schemas.microsoft.com/office/word/2010/wordml" xmlns:wpg="http://schemas.microsoft.com/office/word/2010/wordprocessingGroup" xmlns:wpi="http://schemas.microsoft.com/office/word/2010/wordprocessingInk" xmlns:wne="http://schemas.microsoft.com/office/word/2006/wordml" xmlns:wps="http://schemas.microsoft.com/office/word/2010/wordprocessingShape" xmlns:a14="http://schemas.microsoft.com/office/drawing/2010/main" xmlns:pic="http://schemas.openxmlformats.org/drawingml/2006/picture" xmlns:lc="http://schemas.openxmlformats.org/drawingml/2006/lockedCanvas" val="0"/>
            </a:ext>
          </a:extLst>
        </a:blip>
        <a:srcRect/>
        <a:stretch>
          <a:fillRect/>
        </a:stretch>
      </xdr:blipFill>
      <xdr:spPr bwMode="auto">
        <a:xfrm>
          <a:off x="0" y="85725"/>
          <a:ext cx="2971800" cy="781050"/>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ibri">
      <a:maj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J24"/>
  <sheetViews>
    <sheetView tabSelected="1" workbookViewId="0">
      <selection activeCell="A5" sqref="A5"/>
    </sheetView>
  </sheetViews>
  <sheetFormatPr defaultRowHeight="12.75"/>
  <cols>
    <col min="1" max="1" width="14.140625" style="1" customWidth="1"/>
    <col min="2" max="3" width="10.28515625" style="1" customWidth="1"/>
    <col min="4" max="4" width="9.85546875" style="1" customWidth="1"/>
    <col min="5" max="7" width="9.140625" style="1"/>
    <col min="8" max="8" width="10.5703125" style="1" customWidth="1"/>
    <col min="9" max="16384" width="9.140625" style="1"/>
  </cols>
  <sheetData>
    <row r="1" spans="1:10" s="85" customFormat="1" ht="18.75">
      <c r="A1" s="101"/>
      <c r="B1" s="101"/>
      <c r="C1" s="101"/>
      <c r="D1" s="101"/>
    </row>
    <row r="2" spans="1:10" s="85" customFormat="1" ht="18.75">
      <c r="A2" s="101"/>
      <c r="B2" s="101"/>
      <c r="C2" s="101"/>
      <c r="D2" s="101"/>
    </row>
    <row r="3" spans="1:10" s="85" customFormat="1" ht="18.75">
      <c r="A3" s="101"/>
      <c r="B3" s="101"/>
      <c r="C3" s="101"/>
      <c r="D3" s="101"/>
    </row>
    <row r="4" spans="1:10" s="85" customFormat="1" ht="18.75">
      <c r="A4" s="101"/>
      <c r="B4" s="101"/>
      <c r="C4" s="101"/>
      <c r="D4" s="101"/>
    </row>
    <row r="5" spans="1:10" s="85" customFormat="1" ht="18.75">
      <c r="A5" s="96"/>
      <c r="B5" s="96"/>
      <c r="C5" s="96"/>
      <c r="D5" s="96"/>
    </row>
    <row r="6" spans="1:10" s="85" customFormat="1" ht="18.75">
      <c r="A6" s="125"/>
      <c r="B6" s="125"/>
      <c r="C6" s="125"/>
      <c r="D6" s="125"/>
    </row>
    <row r="7" spans="1:10" s="85" customFormat="1" ht="18.75">
      <c r="A7" s="96"/>
      <c r="B7" s="96"/>
      <c r="C7" s="96"/>
      <c r="D7" s="96"/>
    </row>
    <row r="8" spans="1:10" ht="22.5" customHeight="1">
      <c r="A8" s="104" t="s">
        <v>72</v>
      </c>
      <c r="B8" s="104"/>
      <c r="C8" s="104"/>
      <c r="D8" s="104"/>
      <c r="E8" s="104"/>
      <c r="F8" s="104"/>
    </row>
    <row r="9" spans="1:10" ht="20.25" customHeight="1">
      <c r="A9" s="105" t="s">
        <v>73</v>
      </c>
      <c r="B9" s="105"/>
      <c r="C9" s="105"/>
      <c r="D9" s="105"/>
      <c r="E9" s="105"/>
      <c r="F9" s="105"/>
    </row>
    <row r="10" spans="1:10" s="85" customFormat="1" ht="18.75">
      <c r="A10" s="86"/>
      <c r="B10" s="86"/>
      <c r="C10" s="86"/>
      <c r="D10" s="86"/>
      <c r="E10" s="86"/>
      <c r="F10" s="86"/>
    </row>
    <row r="11" spans="1:10" s="85" customFormat="1" ht="18.75">
      <c r="A11" s="87"/>
      <c r="B11" s="87"/>
      <c r="C11" s="87"/>
      <c r="D11" s="87"/>
      <c r="E11" s="3"/>
      <c r="F11" s="88"/>
      <c r="G11" s="88"/>
    </row>
    <row r="12" spans="1:10" ht="15" customHeight="1">
      <c r="A12" s="103" t="s">
        <v>67</v>
      </c>
      <c r="B12" s="103"/>
      <c r="C12" s="103"/>
      <c r="D12" s="103"/>
      <c r="E12" s="103"/>
      <c r="F12" s="103"/>
      <c r="G12" s="103"/>
      <c r="H12" s="103"/>
      <c r="I12" s="103"/>
      <c r="J12" s="103"/>
    </row>
    <row r="13" spans="1:10" ht="15" customHeight="1">
      <c r="A13" s="103"/>
      <c r="B13" s="103"/>
      <c r="C13" s="103"/>
      <c r="D13" s="103"/>
      <c r="E13" s="103"/>
      <c r="F13" s="103"/>
      <c r="G13" s="103"/>
      <c r="H13" s="103"/>
      <c r="I13" s="103"/>
      <c r="J13" s="103"/>
    </row>
    <row r="14" spans="1:10" ht="32.25" customHeight="1">
      <c r="A14" s="103"/>
      <c r="B14" s="103"/>
      <c r="C14" s="103"/>
      <c r="D14" s="103"/>
      <c r="E14" s="103"/>
      <c r="F14" s="103"/>
      <c r="G14" s="103"/>
      <c r="H14" s="103"/>
      <c r="I14" s="103"/>
      <c r="J14" s="103"/>
    </row>
    <row r="15" spans="1:10" s="85" customFormat="1" ht="18.75">
      <c r="A15" s="84"/>
      <c r="B15" s="84"/>
      <c r="C15" s="84"/>
      <c r="D15" s="84"/>
      <c r="E15" s="84"/>
      <c r="F15" s="84"/>
      <c r="G15" s="84"/>
      <c r="H15" s="84"/>
      <c r="I15" s="84"/>
      <c r="J15" s="84"/>
    </row>
    <row r="16" spans="1:10" s="85" customFormat="1" ht="18.75">
      <c r="A16" s="4"/>
      <c r="B16" s="91"/>
      <c r="C16" s="91"/>
      <c r="D16" s="91"/>
      <c r="E16" s="91"/>
      <c r="F16" s="91"/>
      <c r="G16" s="91"/>
    </row>
    <row r="17" spans="1:7" ht="18.75" customHeight="1">
      <c r="A17" s="72" t="s">
        <v>74</v>
      </c>
      <c r="B17" s="6"/>
      <c r="C17" s="6"/>
      <c r="D17" s="6"/>
      <c r="E17" s="6"/>
      <c r="F17" s="6"/>
      <c r="G17" s="5"/>
    </row>
    <row r="18" spans="1:7" s="85" customFormat="1" ht="18.75">
      <c r="A18" s="89"/>
      <c r="B18" s="90"/>
      <c r="C18" s="90"/>
      <c r="D18" s="90"/>
      <c r="E18" s="90"/>
      <c r="F18" s="91"/>
      <c r="G18" s="91"/>
    </row>
    <row r="19" spans="1:7" s="85" customFormat="1" ht="18.75">
      <c r="A19" s="89"/>
      <c r="B19" s="90"/>
      <c r="C19" s="90"/>
      <c r="D19" s="90"/>
      <c r="E19" s="90"/>
      <c r="F19" s="91"/>
      <c r="G19" s="91"/>
    </row>
    <row r="20" spans="1:7" s="85" customFormat="1" ht="18.75">
      <c r="A20" s="90"/>
      <c r="B20" s="90"/>
      <c r="C20" s="90"/>
      <c r="D20" s="90"/>
      <c r="E20" s="90"/>
      <c r="F20" s="90"/>
      <c r="G20" s="90"/>
    </row>
    <row r="21" spans="1:7" ht="18.75">
      <c r="A21" s="102" t="s">
        <v>66</v>
      </c>
      <c r="B21" s="102"/>
      <c r="C21" s="102"/>
      <c r="D21" s="102"/>
      <c r="E21" s="102"/>
      <c r="F21" s="2"/>
      <c r="G21" s="2"/>
    </row>
    <row r="22" spans="1:7">
      <c r="A22" s="2"/>
      <c r="B22" s="2"/>
      <c r="C22" s="2"/>
      <c r="D22" s="2"/>
    </row>
    <row r="23" spans="1:7">
      <c r="A23" s="2"/>
      <c r="B23" s="2"/>
      <c r="C23" s="2"/>
      <c r="D23" s="2"/>
    </row>
    <row r="24" spans="1:7">
      <c r="A24" s="2"/>
      <c r="B24" s="2"/>
      <c r="C24" s="2"/>
      <c r="D24" s="2"/>
    </row>
  </sheetData>
  <mergeCells count="5">
    <mergeCell ref="A1:D4"/>
    <mergeCell ref="A21:E21"/>
    <mergeCell ref="A12:J14"/>
    <mergeCell ref="A8:F8"/>
    <mergeCell ref="A9:F9"/>
  </mergeCells>
  <phoneticPr fontId="2" type="noConversion"/>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sheetPr codeName="Лист4"/>
  <dimension ref="A1:D30"/>
  <sheetViews>
    <sheetView workbookViewId="0">
      <selection activeCell="A19" sqref="A19"/>
    </sheetView>
  </sheetViews>
  <sheetFormatPr defaultRowHeight="12.75"/>
  <cols>
    <col min="1" max="1" width="104.28515625" style="1" customWidth="1"/>
    <col min="2" max="2" width="18.5703125" style="1" customWidth="1"/>
    <col min="3" max="3" width="53" style="1" customWidth="1"/>
    <col min="4" max="16384" width="9.140625" style="1"/>
  </cols>
  <sheetData>
    <row r="1" spans="1:4" ht="15.75" customHeight="1">
      <c r="A1" s="45"/>
      <c r="C1" s="45"/>
    </row>
    <row r="2" spans="1:4" ht="14.25" customHeight="1">
      <c r="A2" s="45"/>
      <c r="C2" s="45"/>
    </row>
    <row r="3" spans="1:4" ht="12" customHeight="1">
      <c r="A3" s="45"/>
      <c r="C3" s="45"/>
    </row>
    <row r="4" spans="1:4" ht="15" customHeight="1">
      <c r="A4" s="45"/>
      <c r="C4" s="45"/>
    </row>
    <row r="6" spans="1:4">
      <c r="A6" s="97"/>
    </row>
    <row r="7" spans="1:4">
      <c r="A7" s="98" t="s">
        <v>78</v>
      </c>
    </row>
    <row r="8" spans="1:4">
      <c r="A8" s="98" t="s">
        <v>0</v>
      </c>
    </row>
    <row r="9" spans="1:4">
      <c r="A9" s="98" t="s">
        <v>1</v>
      </c>
    </row>
    <row r="10" spans="1:4">
      <c r="A10" s="98" t="s">
        <v>2</v>
      </c>
      <c r="C10" s="46"/>
    </row>
    <row r="11" spans="1:4">
      <c r="A11" s="98" t="s">
        <v>3</v>
      </c>
      <c r="C11" s="46"/>
    </row>
    <row r="12" spans="1:4" ht="27.75" customHeight="1">
      <c r="A12" s="47" t="s">
        <v>4</v>
      </c>
      <c r="C12" s="46"/>
    </row>
    <row r="13" spans="1:4">
      <c r="A13" s="99"/>
      <c r="C13" s="48"/>
      <c r="D13" s="49"/>
    </row>
    <row r="14" spans="1:4">
      <c r="A14" s="99"/>
      <c r="C14" s="46"/>
    </row>
    <row r="15" spans="1:4">
      <c r="A15" s="99"/>
      <c r="C15" s="47"/>
    </row>
    <row r="16" spans="1:4">
      <c r="A16" s="100" t="s">
        <v>77</v>
      </c>
      <c r="C16" s="50"/>
    </row>
    <row r="17" spans="1:3">
      <c r="A17" s="46"/>
      <c r="C17" s="50"/>
    </row>
    <row r="28" spans="1:3">
      <c r="A28" s="106"/>
      <c r="B28" s="107"/>
      <c r="C28" s="107"/>
    </row>
    <row r="29" spans="1:3">
      <c r="C29" s="51"/>
    </row>
    <row r="30" spans="1:3">
      <c r="B30" s="50"/>
      <c r="C30" s="50"/>
    </row>
  </sheetData>
  <mergeCells count="1">
    <mergeCell ref="A28:C28"/>
  </mergeCells>
  <phoneticPr fontId="2" type="noConversion"/>
  <pageMargins left="0.78740157480314965" right="0.98425196850393704" top="0.98425196850393704" bottom="0.98425196850393704" header="0" footer="0"/>
  <pageSetup paperSize="9" orientation="landscape" r:id="rId1"/>
</worksheet>
</file>

<file path=xl/worksheets/sheet3.xml><?xml version="1.0" encoding="utf-8"?>
<worksheet xmlns="http://schemas.openxmlformats.org/spreadsheetml/2006/main" xmlns:r="http://schemas.openxmlformats.org/officeDocument/2006/relationships">
  <dimension ref="A1:H8"/>
  <sheetViews>
    <sheetView workbookViewId="0">
      <selection activeCell="A5" sqref="A5"/>
    </sheetView>
  </sheetViews>
  <sheetFormatPr defaultRowHeight="12.75"/>
  <cols>
    <col min="1" max="7" width="9.140625" style="1"/>
    <col min="8" max="8" width="46" style="1" customWidth="1"/>
    <col min="9" max="16384" width="9.140625" style="1"/>
  </cols>
  <sheetData>
    <row r="1" spans="1:8" s="59" customFormat="1" ht="15.75">
      <c r="A1" s="111" t="s">
        <v>5</v>
      </c>
      <c r="B1" s="111"/>
      <c r="C1" s="111"/>
      <c r="D1" s="111"/>
      <c r="E1" s="111"/>
      <c r="F1" s="111"/>
      <c r="G1" s="111"/>
      <c r="H1" s="111"/>
    </row>
    <row r="2" spans="1:8">
      <c r="A2" s="110"/>
      <c r="B2" s="110"/>
      <c r="C2" s="110"/>
      <c r="D2" s="110"/>
      <c r="E2" s="110"/>
      <c r="F2" s="110"/>
      <c r="G2" s="110"/>
      <c r="H2" s="110"/>
    </row>
    <row r="3" spans="1:8" s="44" customFormat="1" ht="15.75" customHeight="1">
      <c r="A3" s="77" t="s">
        <v>6</v>
      </c>
      <c r="B3" s="77"/>
      <c r="C3" s="77"/>
      <c r="D3" s="77"/>
      <c r="E3" s="77"/>
      <c r="F3" s="77"/>
      <c r="G3" s="77"/>
      <c r="H3" s="77"/>
    </row>
    <row r="4" spans="1:8">
      <c r="A4" s="80">
        <v>1</v>
      </c>
      <c r="B4" s="108" t="s">
        <v>7</v>
      </c>
      <c r="C4" s="108"/>
      <c r="D4" s="108"/>
      <c r="E4" s="108"/>
      <c r="F4" s="108"/>
      <c r="G4" s="108"/>
      <c r="H4" s="108"/>
    </row>
    <row r="5" spans="1:8">
      <c r="A5" s="80">
        <v>2</v>
      </c>
      <c r="B5" s="108" t="s">
        <v>8</v>
      </c>
      <c r="C5" s="108"/>
      <c r="D5" s="108"/>
      <c r="E5" s="108"/>
      <c r="F5" s="108"/>
      <c r="G5" s="108"/>
      <c r="H5" s="108"/>
    </row>
    <row r="6" spans="1:8">
      <c r="A6" s="80">
        <v>3</v>
      </c>
      <c r="B6" s="108" t="s">
        <v>9</v>
      </c>
      <c r="C6" s="108"/>
      <c r="D6" s="108"/>
      <c r="E6" s="108"/>
      <c r="F6" s="108"/>
      <c r="G6" s="108"/>
      <c r="H6" s="108"/>
    </row>
    <row r="7" spans="1:8">
      <c r="A7" s="80">
        <v>4</v>
      </c>
      <c r="B7" s="108" t="s">
        <v>10</v>
      </c>
      <c r="C7" s="108"/>
      <c r="D7" s="108"/>
      <c r="E7" s="108"/>
      <c r="F7" s="108"/>
      <c r="G7" s="108"/>
      <c r="H7" s="108"/>
    </row>
    <row r="8" spans="1:8">
      <c r="B8" s="109"/>
      <c r="C8" s="109"/>
      <c r="D8" s="109"/>
      <c r="E8" s="109"/>
      <c r="F8" s="109"/>
      <c r="G8" s="109"/>
      <c r="H8" s="109"/>
    </row>
  </sheetData>
  <mergeCells count="7">
    <mergeCell ref="B7:H7"/>
    <mergeCell ref="B8:H8"/>
    <mergeCell ref="A2:H2"/>
    <mergeCell ref="A1:H1"/>
    <mergeCell ref="B4:H4"/>
    <mergeCell ref="B5:H5"/>
    <mergeCell ref="B6:H6"/>
  </mergeCells>
  <phoneticPr fontId="2" type="noConversion"/>
  <hyperlinks>
    <hyperlink ref="A3:H3" location="Метод.пояснения!A1" display="Методологические пояснения"/>
    <hyperlink ref="A4" location="'1'!A1" display="'1'!A1"/>
    <hyperlink ref="B4:H4" location="'1'!A1" display=" Number of registered SMEs by district"/>
    <hyperlink ref="A5" location="'2'!A1" display="'2'!A1"/>
    <hyperlink ref="B5:H5" location="'2'!A1" display="Number of registered SMEs by type of activity"/>
    <hyperlink ref="A6" location="'3'!A1" display="'3'!A1"/>
    <hyperlink ref="B6:H6" location="'3'!A1" display="Number of operating SMEs by district"/>
    <hyperlink ref="A7" location="'4'!A1" display="'4'!A1"/>
    <hyperlink ref="B7:H7" location="'4'!A1" display="Number of operating SMEs by type of activity"/>
  </hyperlinks>
  <pageMargins left="0.70866141732283472" right="0.70866141732283472" top="0.74803149606299213" bottom="0.74803149606299213" header="0.31496062992125984" footer="0.31496062992125984"/>
  <pageSetup paperSize="9" scale="80" orientation="landscape" r:id="rId1"/>
</worksheet>
</file>

<file path=xl/worksheets/sheet4.xml><?xml version="1.0" encoding="utf-8"?>
<worksheet xmlns="http://schemas.openxmlformats.org/spreadsheetml/2006/main" xmlns:r="http://schemas.openxmlformats.org/officeDocument/2006/relationships">
  <sheetPr codeName="Лист6"/>
  <dimension ref="A1:C10"/>
  <sheetViews>
    <sheetView showWhiteSpace="0" workbookViewId="0">
      <selection activeCell="A14" sqref="A14"/>
    </sheetView>
  </sheetViews>
  <sheetFormatPr defaultRowHeight="12.75"/>
  <cols>
    <col min="1" max="1" width="147" style="1" customWidth="1"/>
    <col min="2" max="2" width="11" style="1" customWidth="1"/>
    <col min="3" max="3" width="8.28515625" style="1" customWidth="1"/>
    <col min="4" max="16384" width="9.140625" style="1"/>
  </cols>
  <sheetData>
    <row r="1" spans="1:3" ht="15.75">
      <c r="A1" s="73" t="s">
        <v>6</v>
      </c>
      <c r="B1" s="38"/>
    </row>
    <row r="2" spans="1:3">
      <c r="A2" s="112"/>
      <c r="B2" s="113"/>
    </row>
    <row r="3" spans="1:3" ht="37.5" customHeight="1">
      <c r="A3" s="78" t="s">
        <v>11</v>
      </c>
      <c r="B3" s="39"/>
      <c r="C3" s="40"/>
    </row>
    <row r="4" spans="1:3" ht="15.75" customHeight="1">
      <c r="A4" s="79" t="s">
        <v>12</v>
      </c>
      <c r="B4" s="39"/>
      <c r="C4" s="41"/>
    </row>
    <row r="5" spans="1:3" ht="27" customHeight="1">
      <c r="A5" s="58" t="s">
        <v>13</v>
      </c>
      <c r="B5" s="39"/>
      <c r="C5" s="42"/>
    </row>
    <row r="6" spans="1:3" ht="37.5" customHeight="1">
      <c r="A6" s="58" t="s">
        <v>14</v>
      </c>
      <c r="B6" s="39"/>
    </row>
    <row r="7" spans="1:3" ht="15.75" customHeight="1">
      <c r="A7" s="58" t="s">
        <v>15</v>
      </c>
      <c r="B7" s="39"/>
    </row>
    <row r="8" spans="1:3" ht="23.25" customHeight="1">
      <c r="A8" s="78" t="s">
        <v>16</v>
      </c>
      <c r="B8" s="39"/>
    </row>
    <row r="9" spans="1:3">
      <c r="A9" s="43"/>
      <c r="B9" s="43"/>
    </row>
    <row r="10" spans="1:3">
      <c r="A10" s="39"/>
      <c r="B10" s="39"/>
    </row>
  </sheetData>
  <mergeCells count="1">
    <mergeCell ref="A2:B2"/>
  </mergeCells>
  <phoneticPr fontId="2" type="noConversion"/>
  <pageMargins left="0.78740157480314965" right="0.39370078740157483" top="0.39370078740157483" bottom="0.39370078740157483" header="0" footer="0"/>
  <pageSetup paperSize="9" firstPageNumber="5" orientation="landscape" r:id="rId1"/>
</worksheet>
</file>

<file path=xl/worksheets/sheet5.xml><?xml version="1.0" encoding="utf-8"?>
<worksheet xmlns="http://schemas.openxmlformats.org/spreadsheetml/2006/main" xmlns:r="http://schemas.openxmlformats.org/officeDocument/2006/relationships">
  <dimension ref="A1:P20"/>
  <sheetViews>
    <sheetView workbookViewId="0">
      <selection activeCell="B6" sqref="B6"/>
    </sheetView>
  </sheetViews>
  <sheetFormatPr defaultRowHeight="12.75"/>
  <cols>
    <col min="1" max="1" width="34.7109375" style="1" customWidth="1"/>
    <col min="2" max="2" width="21.5703125" style="1" customWidth="1"/>
    <col min="3" max="3" width="22.140625" style="1" customWidth="1"/>
    <col min="4" max="4" width="22.7109375" style="1" customWidth="1"/>
    <col min="5" max="5" width="16.140625" style="1" customWidth="1"/>
    <col min="6" max="6" width="16.7109375" style="1" customWidth="1"/>
    <col min="7" max="7" width="13.28515625" style="1" customWidth="1"/>
    <col min="8" max="8" width="14.85546875" style="1" customWidth="1"/>
    <col min="9" max="16384" width="9.140625" style="1"/>
  </cols>
  <sheetData>
    <row r="1" spans="1:16">
      <c r="A1" s="114" t="s">
        <v>68</v>
      </c>
      <c r="B1" s="114"/>
      <c r="C1" s="114"/>
      <c r="D1" s="114"/>
      <c r="E1" s="114"/>
      <c r="F1" s="114"/>
      <c r="G1" s="22"/>
      <c r="H1" s="22"/>
    </row>
    <row r="2" spans="1:16">
      <c r="A2" s="7"/>
      <c r="B2" s="7"/>
      <c r="C2" s="7"/>
      <c r="D2" s="7"/>
      <c r="E2" s="7"/>
      <c r="F2" s="7"/>
      <c r="G2" s="22"/>
      <c r="H2" s="22"/>
    </row>
    <row r="3" spans="1:16" ht="11.25" customHeight="1">
      <c r="A3" s="8"/>
      <c r="E3" s="24"/>
      <c r="F3" s="9" t="s">
        <v>17</v>
      </c>
    </row>
    <row r="4" spans="1:16">
      <c r="A4" s="115"/>
      <c r="B4" s="116" t="s">
        <v>18</v>
      </c>
      <c r="C4" s="118" t="s">
        <v>35</v>
      </c>
      <c r="D4" s="119"/>
      <c r="E4" s="119"/>
      <c r="F4" s="119"/>
      <c r="G4" s="25"/>
      <c r="H4" s="25"/>
    </row>
    <row r="5" spans="1:16" ht="26.25" customHeight="1">
      <c r="A5" s="115"/>
      <c r="B5" s="117"/>
      <c r="C5" s="52" t="s">
        <v>36</v>
      </c>
      <c r="D5" s="52" t="s">
        <v>37</v>
      </c>
      <c r="E5" s="54" t="s">
        <v>38</v>
      </c>
      <c r="F5" s="54" t="s">
        <v>39</v>
      </c>
      <c r="G5" s="26"/>
      <c r="H5" s="27"/>
      <c r="I5" s="27"/>
      <c r="J5" s="27"/>
      <c r="K5" s="27"/>
      <c r="L5" s="27"/>
      <c r="M5" s="27"/>
      <c r="N5" s="27"/>
      <c r="O5" s="27"/>
      <c r="P5" s="26"/>
    </row>
    <row r="6" spans="1:16" ht="15">
      <c r="A6" s="67" t="s">
        <v>42</v>
      </c>
      <c r="B6" s="74">
        <f t="shared" ref="B6:B20" si="0">SUM(C6:F6)</f>
        <v>36832</v>
      </c>
      <c r="C6" s="12">
        <v>8047</v>
      </c>
      <c r="D6" s="12">
        <v>124</v>
      </c>
      <c r="E6" s="12">
        <v>24451</v>
      </c>
      <c r="F6" s="12">
        <v>4210</v>
      </c>
      <c r="G6" s="76"/>
      <c r="H6" s="34"/>
    </row>
    <row r="7" spans="1:16" ht="15">
      <c r="A7" s="28" t="s">
        <v>63</v>
      </c>
      <c r="B7" s="74">
        <f t="shared" si="0"/>
        <v>21035</v>
      </c>
      <c r="C7" s="12">
        <v>5434</v>
      </c>
      <c r="D7" s="12">
        <v>50</v>
      </c>
      <c r="E7" s="12">
        <v>15394</v>
      </c>
      <c r="F7" s="12">
        <v>157</v>
      </c>
      <c r="G7" s="76"/>
      <c r="H7" s="34"/>
    </row>
    <row r="8" spans="1:16" ht="15">
      <c r="A8" s="28" t="s">
        <v>58</v>
      </c>
      <c r="B8" s="74">
        <f t="shared" si="0"/>
        <v>1692</v>
      </c>
      <c r="C8" s="12">
        <v>273</v>
      </c>
      <c r="D8" s="12">
        <v>10</v>
      </c>
      <c r="E8" s="12">
        <v>970</v>
      </c>
      <c r="F8" s="12">
        <v>439</v>
      </c>
      <c r="G8" s="76"/>
      <c r="H8" s="34"/>
    </row>
    <row r="9" spans="1:16" ht="15">
      <c r="A9" s="28" t="s">
        <v>43</v>
      </c>
      <c r="B9" s="74">
        <f t="shared" si="0"/>
        <v>805</v>
      </c>
      <c r="C9" s="12">
        <v>126</v>
      </c>
      <c r="D9" s="12">
        <v>3</v>
      </c>
      <c r="E9" s="12">
        <v>377</v>
      </c>
      <c r="F9" s="12">
        <v>299</v>
      </c>
      <c r="G9" s="76"/>
      <c r="H9" s="34"/>
    </row>
    <row r="10" spans="1:16" ht="15">
      <c r="A10" s="28" t="s">
        <v>44</v>
      </c>
      <c r="B10" s="74">
        <f t="shared" si="0"/>
        <v>1161</v>
      </c>
      <c r="C10" s="12">
        <v>151</v>
      </c>
      <c r="D10" s="12">
        <v>2</v>
      </c>
      <c r="E10" s="12">
        <v>676</v>
      </c>
      <c r="F10" s="12">
        <v>332</v>
      </c>
      <c r="G10" s="76"/>
      <c r="H10" s="34"/>
    </row>
    <row r="11" spans="1:16" ht="15">
      <c r="A11" s="28" t="s">
        <v>45</v>
      </c>
      <c r="B11" s="74">
        <f t="shared" si="0"/>
        <v>863</v>
      </c>
      <c r="C11" s="12">
        <v>134</v>
      </c>
      <c r="D11" s="12">
        <v>7</v>
      </c>
      <c r="E11" s="12">
        <v>485</v>
      </c>
      <c r="F11" s="12">
        <v>237</v>
      </c>
      <c r="G11" s="76"/>
      <c r="H11" s="34"/>
    </row>
    <row r="12" spans="1:16" ht="15">
      <c r="A12" s="28" t="s">
        <v>46</v>
      </c>
      <c r="B12" s="74">
        <f t="shared" si="0"/>
        <v>822</v>
      </c>
      <c r="C12" s="12">
        <v>123</v>
      </c>
      <c r="D12" s="12">
        <v>2</v>
      </c>
      <c r="E12" s="12">
        <v>444</v>
      </c>
      <c r="F12" s="12">
        <v>253</v>
      </c>
      <c r="G12" s="76"/>
      <c r="H12" s="34"/>
    </row>
    <row r="13" spans="1:16" ht="15">
      <c r="A13" s="28" t="s">
        <v>47</v>
      </c>
      <c r="B13" s="74">
        <f t="shared" si="0"/>
        <v>2455</v>
      </c>
      <c r="C13" s="12">
        <v>562</v>
      </c>
      <c r="D13" s="12">
        <v>6</v>
      </c>
      <c r="E13" s="12">
        <v>1512</v>
      </c>
      <c r="F13" s="12">
        <v>375</v>
      </c>
      <c r="G13" s="76"/>
      <c r="H13" s="34"/>
    </row>
    <row r="14" spans="1:16" ht="11.25" customHeight="1">
      <c r="A14" s="28" t="s">
        <v>57</v>
      </c>
      <c r="B14" s="74">
        <f t="shared" si="0"/>
        <v>850</v>
      </c>
      <c r="C14" s="12">
        <v>122</v>
      </c>
      <c r="D14" s="12">
        <v>4</v>
      </c>
      <c r="E14" s="12">
        <v>499</v>
      </c>
      <c r="F14" s="12">
        <v>225</v>
      </c>
      <c r="G14" s="76"/>
      <c r="H14" s="34"/>
    </row>
    <row r="15" spans="1:16" ht="13.5" customHeight="1">
      <c r="A15" s="28" t="s">
        <v>59</v>
      </c>
      <c r="B15" s="74">
        <f t="shared" si="0"/>
        <v>1000</v>
      </c>
      <c r="C15" s="12">
        <v>176</v>
      </c>
      <c r="D15" s="12">
        <v>1</v>
      </c>
      <c r="E15" s="12">
        <v>557</v>
      </c>
      <c r="F15" s="12">
        <v>266</v>
      </c>
      <c r="G15" s="76"/>
      <c r="H15" s="34"/>
    </row>
    <row r="16" spans="1:16" ht="14.25" customHeight="1">
      <c r="A16" s="28" t="s">
        <v>48</v>
      </c>
      <c r="B16" s="74">
        <f t="shared" si="0"/>
        <v>843</v>
      </c>
      <c r="C16" s="12">
        <v>137</v>
      </c>
      <c r="D16" s="12">
        <v>5</v>
      </c>
      <c r="E16" s="12">
        <v>462</v>
      </c>
      <c r="F16" s="12">
        <v>239</v>
      </c>
      <c r="G16" s="76"/>
      <c r="H16" s="34"/>
    </row>
    <row r="17" spans="1:8" ht="15">
      <c r="A17" s="28" t="s">
        <v>49</v>
      </c>
      <c r="B17" s="74">
        <f t="shared" si="0"/>
        <v>1897</v>
      </c>
      <c r="C17" s="12">
        <v>323</v>
      </c>
      <c r="D17" s="12">
        <v>10</v>
      </c>
      <c r="E17" s="12">
        <v>1108</v>
      </c>
      <c r="F17" s="12">
        <v>456</v>
      </c>
      <c r="G17" s="76"/>
      <c r="H17" s="34"/>
    </row>
    <row r="18" spans="1:8" ht="12.75" customHeight="1">
      <c r="A18" s="28" t="s">
        <v>50</v>
      </c>
      <c r="B18" s="74">
        <f t="shared" si="0"/>
        <v>662</v>
      </c>
      <c r="C18" s="12">
        <v>104</v>
      </c>
      <c r="D18" s="12">
        <v>3</v>
      </c>
      <c r="E18" s="12">
        <v>290</v>
      </c>
      <c r="F18" s="12">
        <v>265</v>
      </c>
      <c r="G18" s="76"/>
      <c r="H18" s="34"/>
    </row>
    <row r="19" spans="1:8" ht="15">
      <c r="A19" s="28" t="s">
        <v>51</v>
      </c>
      <c r="B19" s="74">
        <f t="shared" si="0"/>
        <v>846</v>
      </c>
      <c r="C19" s="12">
        <v>101</v>
      </c>
      <c r="D19" s="12">
        <v>1</v>
      </c>
      <c r="E19" s="12">
        <v>424</v>
      </c>
      <c r="F19" s="12">
        <v>320</v>
      </c>
      <c r="G19" s="76"/>
      <c r="H19" s="34"/>
    </row>
    <row r="20" spans="1:8" ht="15">
      <c r="A20" s="29" t="s">
        <v>32</v>
      </c>
      <c r="B20" s="75">
        <f t="shared" si="0"/>
        <v>1901</v>
      </c>
      <c r="C20" s="82">
        <v>281</v>
      </c>
      <c r="D20" s="82">
        <v>20</v>
      </c>
      <c r="E20" s="82">
        <v>1253</v>
      </c>
      <c r="F20" s="82">
        <v>347</v>
      </c>
      <c r="G20" s="76"/>
      <c r="H20" s="34"/>
    </row>
  </sheetData>
  <mergeCells count="4">
    <mergeCell ref="A1:F1"/>
    <mergeCell ref="A4:A5"/>
    <mergeCell ref="B4:B5"/>
    <mergeCell ref="C4:F4"/>
  </mergeCells>
  <phoneticPr fontId="2" type="noConversion"/>
  <pageMargins left="0.78740157480314965"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dimension ref="A1:F26"/>
  <sheetViews>
    <sheetView workbookViewId="0">
      <selection activeCell="B6" sqref="B6"/>
    </sheetView>
  </sheetViews>
  <sheetFormatPr defaultRowHeight="12.75"/>
  <cols>
    <col min="1" max="1" width="47.5703125" style="1" customWidth="1"/>
    <col min="2" max="2" width="11.42578125" style="1" customWidth="1"/>
    <col min="3" max="3" width="19.5703125" style="1" customWidth="1"/>
    <col min="4" max="4" width="21.28515625" style="1" customWidth="1"/>
    <col min="5" max="5" width="16.5703125" style="1" customWidth="1"/>
    <col min="6" max="6" width="19.140625" style="1" customWidth="1"/>
    <col min="7" max="16384" width="9.140625" style="1"/>
  </cols>
  <sheetData>
    <row r="1" spans="1:6">
      <c r="A1" s="114" t="s">
        <v>69</v>
      </c>
      <c r="B1" s="114"/>
      <c r="C1" s="114"/>
      <c r="D1" s="114"/>
      <c r="E1" s="114"/>
      <c r="F1" s="114"/>
    </row>
    <row r="2" spans="1:6">
      <c r="A2" s="7"/>
      <c r="B2" s="7"/>
      <c r="C2" s="7"/>
      <c r="D2" s="7"/>
      <c r="E2" s="7"/>
      <c r="F2" s="7"/>
    </row>
    <row r="3" spans="1:6" ht="11.25" customHeight="1">
      <c r="A3" s="8"/>
      <c r="F3" s="9" t="s">
        <v>17</v>
      </c>
    </row>
    <row r="4" spans="1:6">
      <c r="A4" s="115"/>
      <c r="B4" s="120" t="s">
        <v>18</v>
      </c>
      <c r="C4" s="118" t="s">
        <v>35</v>
      </c>
      <c r="D4" s="119"/>
      <c r="E4" s="119"/>
      <c r="F4" s="121"/>
    </row>
    <row r="5" spans="1:6" ht="28.5" customHeight="1">
      <c r="A5" s="115"/>
      <c r="B5" s="117"/>
      <c r="C5" s="10" t="s">
        <v>40</v>
      </c>
      <c r="D5" s="10" t="s">
        <v>37</v>
      </c>
      <c r="E5" s="60" t="s">
        <v>38</v>
      </c>
      <c r="F5" s="60" t="s">
        <v>39</v>
      </c>
    </row>
    <row r="6" spans="1:6">
      <c r="A6" s="11" t="s">
        <v>18</v>
      </c>
      <c r="B6" s="74">
        <f t="shared" ref="B6:B20" si="0">SUM(C6:F6)</f>
        <v>36832</v>
      </c>
      <c r="C6" s="12">
        <v>8047</v>
      </c>
      <c r="D6" s="12">
        <v>124</v>
      </c>
      <c r="E6" s="12">
        <v>24451</v>
      </c>
      <c r="F6" s="12">
        <v>4210</v>
      </c>
    </row>
    <row r="7" spans="1:6">
      <c r="A7" s="65" t="s">
        <v>19</v>
      </c>
      <c r="B7" s="74">
        <f t="shared" si="0"/>
        <v>6039</v>
      </c>
      <c r="C7" s="12">
        <v>1386</v>
      </c>
      <c r="D7" s="12">
        <v>63</v>
      </c>
      <c r="E7" s="12">
        <v>380</v>
      </c>
      <c r="F7" s="12">
        <v>4210</v>
      </c>
    </row>
    <row r="8" spans="1:6" ht="12" customHeight="1">
      <c r="A8" s="13" t="s">
        <v>20</v>
      </c>
      <c r="B8" s="74">
        <f t="shared" si="0"/>
        <v>77</v>
      </c>
      <c r="C8" s="12">
        <v>75</v>
      </c>
      <c r="D8" s="81" t="s">
        <v>76</v>
      </c>
      <c r="E8" s="12">
        <v>2</v>
      </c>
      <c r="F8" s="81" t="s">
        <v>76</v>
      </c>
    </row>
    <row r="9" spans="1:6">
      <c r="A9" s="13" t="s">
        <v>34</v>
      </c>
      <c r="B9" s="74">
        <f t="shared" si="0"/>
        <v>1881</v>
      </c>
      <c r="C9" s="12">
        <v>582</v>
      </c>
      <c r="D9" s="12">
        <v>25</v>
      </c>
      <c r="E9" s="12">
        <v>1274</v>
      </c>
      <c r="F9" s="12" t="s">
        <v>76</v>
      </c>
    </row>
    <row r="10" spans="1:6" ht="13.5" customHeight="1">
      <c r="A10" s="13" t="s">
        <v>21</v>
      </c>
      <c r="B10" s="74">
        <f t="shared" si="0"/>
        <v>23</v>
      </c>
      <c r="C10" s="12">
        <v>20</v>
      </c>
      <c r="D10" s="12">
        <v>2</v>
      </c>
      <c r="E10" s="12">
        <v>1</v>
      </c>
      <c r="F10" s="81" t="s">
        <v>76</v>
      </c>
    </row>
    <row r="11" spans="1:6" ht="22.5" customHeight="1">
      <c r="A11" s="62" t="s">
        <v>52</v>
      </c>
      <c r="B11" s="74">
        <f t="shared" si="0"/>
        <v>150</v>
      </c>
      <c r="C11" s="12">
        <v>82</v>
      </c>
      <c r="D11" s="12">
        <v>1</v>
      </c>
      <c r="E11" s="12">
        <v>67</v>
      </c>
      <c r="F11" s="12" t="s">
        <v>76</v>
      </c>
    </row>
    <row r="12" spans="1:6">
      <c r="A12" s="13" t="s">
        <v>33</v>
      </c>
      <c r="B12" s="74">
        <f t="shared" si="0"/>
        <v>2361</v>
      </c>
      <c r="C12" s="12">
        <v>1122</v>
      </c>
      <c r="D12" s="12">
        <v>7</v>
      </c>
      <c r="E12" s="12">
        <v>1232</v>
      </c>
      <c r="F12" s="83" t="s">
        <v>76</v>
      </c>
    </row>
    <row r="13" spans="1:6">
      <c r="A13" s="65" t="s">
        <v>22</v>
      </c>
      <c r="B13" s="74">
        <f t="shared" si="0"/>
        <v>13567</v>
      </c>
      <c r="C13" s="12">
        <v>2612</v>
      </c>
      <c r="D13" s="12">
        <v>14</v>
      </c>
      <c r="E13" s="12">
        <v>10941</v>
      </c>
      <c r="F13" s="83" t="s">
        <v>76</v>
      </c>
    </row>
    <row r="14" spans="1:6">
      <c r="A14" s="65" t="s">
        <v>23</v>
      </c>
      <c r="B14" s="74">
        <f t="shared" si="0"/>
        <v>3526</v>
      </c>
      <c r="C14" s="12">
        <v>435</v>
      </c>
      <c r="D14" s="12">
        <v>7</v>
      </c>
      <c r="E14" s="12">
        <v>3084</v>
      </c>
      <c r="F14" s="83" t="s">
        <v>76</v>
      </c>
    </row>
    <row r="15" spans="1:6" ht="13.5" customHeight="1">
      <c r="A15" s="61" t="s">
        <v>53</v>
      </c>
      <c r="B15" s="74">
        <f t="shared" si="0"/>
        <v>1042</v>
      </c>
      <c r="C15" s="12">
        <v>119</v>
      </c>
      <c r="D15" s="81" t="s">
        <v>76</v>
      </c>
      <c r="E15" s="12">
        <v>923</v>
      </c>
      <c r="F15" s="83" t="s">
        <v>76</v>
      </c>
    </row>
    <row r="16" spans="1:6">
      <c r="A16" s="61" t="s">
        <v>24</v>
      </c>
      <c r="B16" s="74">
        <f t="shared" si="0"/>
        <v>450</v>
      </c>
      <c r="C16" s="12">
        <v>163</v>
      </c>
      <c r="D16" s="81" t="s">
        <v>76</v>
      </c>
      <c r="E16" s="12">
        <v>287</v>
      </c>
      <c r="F16" s="83" t="s">
        <v>76</v>
      </c>
    </row>
    <row r="17" spans="1:6" ht="12" customHeight="1">
      <c r="A17" s="61" t="s">
        <v>25</v>
      </c>
      <c r="B17" s="74">
        <f t="shared" si="0"/>
        <v>93</v>
      </c>
      <c r="C17" s="12">
        <v>86</v>
      </c>
      <c r="D17" s="81" t="s">
        <v>76</v>
      </c>
      <c r="E17" s="12">
        <v>7</v>
      </c>
      <c r="F17" s="83" t="s">
        <v>76</v>
      </c>
    </row>
    <row r="18" spans="1:6" ht="14.25" customHeight="1">
      <c r="A18" s="63" t="s">
        <v>54</v>
      </c>
      <c r="B18" s="74">
        <f t="shared" si="0"/>
        <v>1497</v>
      </c>
      <c r="C18" s="12">
        <v>243</v>
      </c>
      <c r="D18" s="12">
        <v>1</v>
      </c>
      <c r="E18" s="12">
        <v>1253</v>
      </c>
      <c r="F18" s="83" t="s">
        <v>76</v>
      </c>
    </row>
    <row r="19" spans="1:6">
      <c r="A19" s="61" t="s">
        <v>26</v>
      </c>
      <c r="B19" s="74">
        <f t="shared" si="0"/>
        <v>923</v>
      </c>
      <c r="C19" s="12">
        <v>384</v>
      </c>
      <c r="D19" s="81" t="s">
        <v>76</v>
      </c>
      <c r="E19" s="12">
        <v>539</v>
      </c>
      <c r="F19" s="83" t="s">
        <v>76</v>
      </c>
    </row>
    <row r="20" spans="1:6">
      <c r="A20" s="61" t="s">
        <v>27</v>
      </c>
      <c r="B20" s="74">
        <f t="shared" si="0"/>
        <v>992</v>
      </c>
      <c r="C20" s="12">
        <v>329</v>
      </c>
      <c r="D20" s="12">
        <v>1</v>
      </c>
      <c r="E20" s="12">
        <v>662</v>
      </c>
      <c r="F20" s="83" t="s">
        <v>76</v>
      </c>
    </row>
    <row r="21" spans="1:6">
      <c r="A21" s="61" t="s">
        <v>28</v>
      </c>
      <c r="B21" s="8">
        <v>1</v>
      </c>
      <c r="C21" s="12">
        <v>1</v>
      </c>
      <c r="D21" s="81" t="s">
        <v>76</v>
      </c>
      <c r="E21" s="81" t="s">
        <v>76</v>
      </c>
      <c r="F21" s="83" t="s">
        <v>76</v>
      </c>
    </row>
    <row r="22" spans="1:6">
      <c r="A22" s="61" t="s">
        <v>29</v>
      </c>
      <c r="B22" s="74">
        <f>SUM(C22:F22)</f>
        <v>429</v>
      </c>
      <c r="C22" s="12">
        <v>76</v>
      </c>
      <c r="D22" s="12">
        <v>1</v>
      </c>
      <c r="E22" s="12">
        <v>352</v>
      </c>
      <c r="F22" s="83" t="s">
        <v>76</v>
      </c>
    </row>
    <row r="23" spans="1:6">
      <c r="A23" s="61" t="s">
        <v>55</v>
      </c>
      <c r="B23" s="74">
        <f>SUM(C23:F23)</f>
        <v>224</v>
      </c>
      <c r="C23" s="12">
        <v>118</v>
      </c>
      <c r="D23" s="12">
        <v>1</v>
      </c>
      <c r="E23" s="12">
        <v>105</v>
      </c>
      <c r="F23" s="83" t="s">
        <v>76</v>
      </c>
    </row>
    <row r="24" spans="1:6">
      <c r="A24" s="65" t="s">
        <v>30</v>
      </c>
      <c r="B24" s="74">
        <f>SUM(C24:F24)</f>
        <v>349</v>
      </c>
      <c r="C24" s="12">
        <v>73</v>
      </c>
      <c r="D24" s="12">
        <v>1</v>
      </c>
      <c r="E24" s="12">
        <v>275</v>
      </c>
      <c r="F24" s="83" t="s">
        <v>76</v>
      </c>
    </row>
    <row r="25" spans="1:6">
      <c r="A25" s="66" t="s">
        <v>31</v>
      </c>
      <c r="B25" s="75">
        <f>SUM(C25:F25)</f>
        <v>3208</v>
      </c>
      <c r="C25" s="82">
        <v>141</v>
      </c>
      <c r="D25" s="95" t="s">
        <v>76</v>
      </c>
      <c r="E25" s="82">
        <v>3067</v>
      </c>
      <c r="F25" s="82" t="s">
        <v>76</v>
      </c>
    </row>
    <row r="26" spans="1:6" ht="15">
      <c r="B26" s="32"/>
      <c r="D26" s="33"/>
    </row>
  </sheetData>
  <mergeCells count="4">
    <mergeCell ref="A1:F1"/>
    <mergeCell ref="A4:A5"/>
    <mergeCell ref="B4:B5"/>
    <mergeCell ref="C4:F4"/>
  </mergeCells>
  <phoneticPr fontId="2" type="noConversion"/>
  <pageMargins left="0.78740157480314965" right="0.39370078740157483" top="0.39370078740157483" bottom="0.39370078740157483" header="0" footer="0"/>
  <pageSetup paperSize="9" orientation="landscape" r:id="rId1"/>
</worksheet>
</file>

<file path=xl/worksheets/sheet7.xml><?xml version="1.0" encoding="utf-8"?>
<worksheet xmlns="http://schemas.openxmlformats.org/spreadsheetml/2006/main" xmlns:r="http://schemas.openxmlformats.org/officeDocument/2006/relationships">
  <dimension ref="A1:P21"/>
  <sheetViews>
    <sheetView workbookViewId="0">
      <selection activeCell="B6" sqref="B6"/>
    </sheetView>
  </sheetViews>
  <sheetFormatPr defaultRowHeight="12.75"/>
  <cols>
    <col min="1" max="1" width="29.85546875" style="1" customWidth="1"/>
    <col min="2" max="2" width="16.42578125" style="1" customWidth="1"/>
    <col min="3" max="3" width="22" style="1" customWidth="1"/>
    <col min="4" max="4" width="23.7109375" style="1" customWidth="1"/>
    <col min="5" max="5" width="20.85546875" style="1" customWidth="1"/>
    <col min="6" max="6" width="20.5703125" style="1" customWidth="1"/>
    <col min="7" max="16384" width="9.140625" style="1"/>
  </cols>
  <sheetData>
    <row r="1" spans="1:16">
      <c r="A1" s="114" t="s">
        <v>70</v>
      </c>
      <c r="B1" s="114"/>
      <c r="C1" s="114"/>
      <c r="D1" s="114"/>
      <c r="E1" s="114"/>
      <c r="F1" s="114"/>
    </row>
    <row r="2" spans="1:16">
      <c r="G2" s="22"/>
      <c r="H2" s="22"/>
      <c r="I2" s="22"/>
      <c r="J2" s="22"/>
      <c r="K2" s="22"/>
      <c r="L2" s="22"/>
      <c r="M2" s="22"/>
      <c r="N2" s="22"/>
      <c r="O2" s="22"/>
      <c r="P2" s="22"/>
    </row>
    <row r="3" spans="1:16" ht="11.25" customHeight="1">
      <c r="A3" s="23"/>
      <c r="E3" s="24"/>
      <c r="F3" s="9" t="s">
        <v>17</v>
      </c>
      <c r="P3" s="24"/>
    </row>
    <row r="4" spans="1:16">
      <c r="A4" s="115"/>
      <c r="B4" s="116" t="s">
        <v>18</v>
      </c>
      <c r="C4" s="118" t="s">
        <v>35</v>
      </c>
      <c r="D4" s="119"/>
      <c r="E4" s="119"/>
      <c r="F4" s="119"/>
      <c r="G4" s="25"/>
      <c r="H4" s="25"/>
      <c r="I4" s="25"/>
      <c r="J4" s="25"/>
      <c r="K4" s="25"/>
      <c r="L4" s="25"/>
      <c r="M4" s="25"/>
      <c r="N4" s="25"/>
      <c r="O4" s="25"/>
      <c r="P4" s="25"/>
    </row>
    <row r="5" spans="1:16" ht="24" customHeight="1">
      <c r="A5" s="115"/>
      <c r="B5" s="117"/>
      <c r="C5" s="52" t="s">
        <v>36</v>
      </c>
      <c r="D5" s="52" t="s">
        <v>37</v>
      </c>
      <c r="E5" s="54" t="s">
        <v>38</v>
      </c>
      <c r="F5" s="54" t="s">
        <v>39</v>
      </c>
      <c r="G5" s="26"/>
      <c r="H5" s="27"/>
      <c r="I5" s="27"/>
      <c r="J5" s="27"/>
      <c r="K5" s="27"/>
      <c r="L5" s="27"/>
      <c r="M5" s="27"/>
      <c r="N5" s="27"/>
      <c r="O5" s="27"/>
      <c r="P5" s="26"/>
    </row>
    <row r="6" spans="1:16">
      <c r="A6" s="67" t="s">
        <v>42</v>
      </c>
      <c r="B6" s="74">
        <f t="shared" ref="B6:B20" si="0">SUM(C6:F6)</f>
        <v>33789</v>
      </c>
      <c r="C6" s="12">
        <v>6273</v>
      </c>
      <c r="D6" s="12">
        <v>124</v>
      </c>
      <c r="E6" s="12">
        <v>23319</v>
      </c>
      <c r="F6" s="12">
        <v>4073</v>
      </c>
      <c r="P6" s="24"/>
    </row>
    <row r="7" spans="1:16">
      <c r="A7" s="28" t="s">
        <v>63</v>
      </c>
      <c r="B7" s="74">
        <f t="shared" si="0"/>
        <v>18877</v>
      </c>
      <c r="C7" s="12">
        <v>4064</v>
      </c>
      <c r="D7" s="12">
        <v>50</v>
      </c>
      <c r="E7" s="12">
        <v>14625</v>
      </c>
      <c r="F7" s="12">
        <v>138</v>
      </c>
      <c r="P7" s="24"/>
    </row>
    <row r="8" spans="1:16">
      <c r="A8" s="28" t="s">
        <v>58</v>
      </c>
      <c r="B8" s="74">
        <f t="shared" si="0"/>
        <v>1620</v>
      </c>
      <c r="C8" s="12">
        <v>253</v>
      </c>
      <c r="D8" s="12">
        <v>10</v>
      </c>
      <c r="E8" s="12">
        <v>928</v>
      </c>
      <c r="F8" s="12">
        <v>429</v>
      </c>
      <c r="P8" s="24"/>
    </row>
    <row r="9" spans="1:16">
      <c r="A9" s="28" t="s">
        <v>43</v>
      </c>
      <c r="B9" s="74">
        <f t="shared" si="0"/>
        <v>765</v>
      </c>
      <c r="C9" s="12">
        <v>108</v>
      </c>
      <c r="D9" s="12">
        <v>3</v>
      </c>
      <c r="E9" s="12">
        <v>364</v>
      </c>
      <c r="F9" s="12">
        <v>290</v>
      </c>
      <c r="P9" s="24"/>
    </row>
    <row r="10" spans="1:16">
      <c r="A10" s="28" t="s">
        <v>44</v>
      </c>
      <c r="B10" s="74">
        <f t="shared" si="0"/>
        <v>1102</v>
      </c>
      <c r="C10" s="12">
        <v>138</v>
      </c>
      <c r="D10" s="12">
        <v>2</v>
      </c>
      <c r="E10" s="12">
        <v>647</v>
      </c>
      <c r="F10" s="12">
        <v>315</v>
      </c>
      <c r="P10" s="24"/>
    </row>
    <row r="11" spans="1:16">
      <c r="A11" s="28" t="s">
        <v>45</v>
      </c>
      <c r="B11" s="74">
        <f t="shared" si="0"/>
        <v>829</v>
      </c>
      <c r="C11" s="12">
        <v>125</v>
      </c>
      <c r="D11" s="12">
        <v>7</v>
      </c>
      <c r="E11" s="12">
        <v>465</v>
      </c>
      <c r="F11" s="12">
        <v>232</v>
      </c>
      <c r="P11" s="24"/>
    </row>
    <row r="12" spans="1:16">
      <c r="A12" s="28" t="s">
        <v>46</v>
      </c>
      <c r="B12" s="74">
        <f t="shared" si="0"/>
        <v>793</v>
      </c>
      <c r="C12" s="12">
        <v>113</v>
      </c>
      <c r="D12" s="12">
        <v>2</v>
      </c>
      <c r="E12" s="12">
        <v>434</v>
      </c>
      <c r="F12" s="12">
        <v>244</v>
      </c>
      <c r="P12" s="24"/>
    </row>
    <row r="13" spans="1:16">
      <c r="A13" s="28" t="s">
        <v>47</v>
      </c>
      <c r="B13" s="74">
        <f t="shared" si="0"/>
        <v>2127</v>
      </c>
      <c r="C13" s="12">
        <v>339</v>
      </c>
      <c r="D13" s="12">
        <v>6</v>
      </c>
      <c r="E13" s="12">
        <v>1420</v>
      </c>
      <c r="F13" s="12">
        <v>362</v>
      </c>
      <c r="P13" s="24"/>
    </row>
    <row r="14" spans="1:16">
      <c r="A14" s="28" t="s">
        <v>57</v>
      </c>
      <c r="B14" s="74">
        <f t="shared" si="0"/>
        <v>801</v>
      </c>
      <c r="C14" s="12">
        <v>114</v>
      </c>
      <c r="D14" s="12">
        <v>4</v>
      </c>
      <c r="E14" s="12">
        <v>462</v>
      </c>
      <c r="F14" s="12">
        <v>221</v>
      </c>
      <c r="P14" s="24"/>
    </row>
    <row r="15" spans="1:16">
      <c r="A15" s="28" t="s">
        <v>59</v>
      </c>
      <c r="B15" s="74">
        <f t="shared" si="0"/>
        <v>949</v>
      </c>
      <c r="C15" s="12">
        <v>156</v>
      </c>
      <c r="D15" s="12">
        <v>1</v>
      </c>
      <c r="E15" s="12">
        <v>538</v>
      </c>
      <c r="F15" s="12">
        <v>254</v>
      </c>
      <c r="P15" s="24"/>
    </row>
    <row r="16" spans="1:16">
      <c r="A16" s="28" t="s">
        <v>48</v>
      </c>
      <c r="B16" s="74">
        <f t="shared" si="0"/>
        <v>805</v>
      </c>
      <c r="C16" s="12">
        <v>125</v>
      </c>
      <c r="D16" s="12">
        <v>5</v>
      </c>
      <c r="E16" s="12">
        <v>441</v>
      </c>
      <c r="F16" s="12">
        <v>234</v>
      </c>
      <c r="P16" s="24"/>
    </row>
    <row r="17" spans="1:16">
      <c r="A17" s="28" t="s">
        <v>49</v>
      </c>
      <c r="B17" s="74">
        <f t="shared" si="0"/>
        <v>1841</v>
      </c>
      <c r="C17" s="12">
        <v>297</v>
      </c>
      <c r="D17" s="12">
        <v>10</v>
      </c>
      <c r="E17" s="12">
        <v>1086</v>
      </c>
      <c r="F17" s="12">
        <v>448</v>
      </c>
      <c r="P17" s="24"/>
    </row>
    <row r="18" spans="1:16">
      <c r="A18" s="28" t="s">
        <v>50</v>
      </c>
      <c r="B18" s="74">
        <f t="shared" si="0"/>
        <v>623</v>
      </c>
      <c r="C18" s="12">
        <v>92</v>
      </c>
      <c r="D18" s="12">
        <v>3</v>
      </c>
      <c r="E18" s="12">
        <v>274</v>
      </c>
      <c r="F18" s="12">
        <v>254</v>
      </c>
      <c r="P18" s="24"/>
    </row>
    <row r="19" spans="1:16">
      <c r="A19" s="28" t="s">
        <v>51</v>
      </c>
      <c r="B19" s="74">
        <f t="shared" si="0"/>
        <v>813</v>
      </c>
      <c r="C19" s="12">
        <v>94</v>
      </c>
      <c r="D19" s="12">
        <v>1</v>
      </c>
      <c r="E19" s="12">
        <v>409</v>
      </c>
      <c r="F19" s="12">
        <v>309</v>
      </c>
      <c r="P19" s="24"/>
    </row>
    <row r="20" spans="1:16">
      <c r="A20" s="29" t="s">
        <v>32</v>
      </c>
      <c r="B20" s="75">
        <f t="shared" si="0"/>
        <v>1844</v>
      </c>
      <c r="C20" s="82">
        <v>255</v>
      </c>
      <c r="D20" s="82">
        <v>20</v>
      </c>
      <c r="E20" s="82">
        <v>1226</v>
      </c>
      <c r="F20" s="82">
        <v>343</v>
      </c>
      <c r="P20" s="24"/>
    </row>
    <row r="21" spans="1:16">
      <c r="A21" s="30"/>
      <c r="B21" s="24"/>
      <c r="C21" s="24"/>
      <c r="D21" s="31"/>
      <c r="G21" s="31"/>
      <c r="P21" s="24"/>
    </row>
  </sheetData>
  <mergeCells count="4">
    <mergeCell ref="A4:A5"/>
    <mergeCell ref="B4:B5"/>
    <mergeCell ref="C4:F4"/>
    <mergeCell ref="A1:F1"/>
  </mergeCells>
  <phoneticPr fontId="2" type="noConversion"/>
  <pageMargins left="0.78740157480314965" right="0.39370078740157483" top="0.39370078740157483" bottom="0.39370078740157483" header="0" footer="0"/>
  <pageSetup paperSize="9" orientation="landscape" r:id="rId1"/>
</worksheet>
</file>

<file path=xl/worksheets/sheet8.xml><?xml version="1.0" encoding="utf-8"?>
<worksheet xmlns="http://schemas.openxmlformats.org/spreadsheetml/2006/main" xmlns:r="http://schemas.openxmlformats.org/officeDocument/2006/relationships">
  <dimension ref="A1:F38"/>
  <sheetViews>
    <sheetView workbookViewId="0">
      <selection activeCell="B6" sqref="B6"/>
    </sheetView>
  </sheetViews>
  <sheetFormatPr defaultRowHeight="12.75"/>
  <cols>
    <col min="1" max="1" width="49.85546875" style="1" customWidth="1"/>
    <col min="2" max="2" width="11.85546875" style="1" customWidth="1"/>
    <col min="3" max="3" width="19.140625" style="1" customWidth="1"/>
    <col min="4" max="4" width="20.5703125" style="1" customWidth="1"/>
    <col min="5" max="5" width="15.7109375" style="1" customWidth="1"/>
    <col min="6" max="6" width="16" style="1" customWidth="1"/>
    <col min="7" max="16384" width="9.140625" style="1"/>
  </cols>
  <sheetData>
    <row r="1" spans="1:6">
      <c r="A1" s="114" t="s">
        <v>71</v>
      </c>
      <c r="B1" s="114"/>
      <c r="C1" s="114"/>
      <c r="D1" s="114"/>
      <c r="E1" s="114"/>
      <c r="F1" s="114"/>
    </row>
    <row r="2" spans="1:6">
      <c r="A2" s="7"/>
      <c r="B2" s="7"/>
      <c r="C2" s="7"/>
      <c r="D2" s="7"/>
      <c r="E2" s="7"/>
      <c r="F2" s="7"/>
    </row>
    <row r="3" spans="1:6" ht="12" customHeight="1">
      <c r="A3" s="8"/>
      <c r="F3" s="9" t="s">
        <v>17</v>
      </c>
    </row>
    <row r="4" spans="1:6">
      <c r="A4" s="115"/>
      <c r="B4" s="116" t="s">
        <v>18</v>
      </c>
      <c r="C4" s="118" t="s">
        <v>35</v>
      </c>
      <c r="D4" s="119"/>
      <c r="E4" s="119"/>
      <c r="F4" s="119"/>
    </row>
    <row r="5" spans="1:6" ht="22.5">
      <c r="A5" s="115"/>
      <c r="B5" s="117"/>
      <c r="C5" s="52" t="s">
        <v>40</v>
      </c>
      <c r="D5" s="52" t="s">
        <v>37</v>
      </c>
      <c r="E5" s="54" t="s">
        <v>38</v>
      </c>
      <c r="F5" s="54" t="s">
        <v>39</v>
      </c>
    </row>
    <row r="6" spans="1:6">
      <c r="A6" s="11" t="s">
        <v>18</v>
      </c>
      <c r="B6" s="74">
        <f t="shared" ref="B6:B20" si="0">SUM(C6:F6)</f>
        <v>33789</v>
      </c>
      <c r="C6" s="12">
        <v>6273</v>
      </c>
      <c r="D6" s="12">
        <v>124</v>
      </c>
      <c r="E6" s="12">
        <v>23319</v>
      </c>
      <c r="F6" s="12">
        <v>4073</v>
      </c>
    </row>
    <row r="7" spans="1:6" ht="15" customHeight="1">
      <c r="A7" s="65" t="s">
        <v>19</v>
      </c>
      <c r="B7" s="74">
        <f t="shared" si="0"/>
        <v>5758</v>
      </c>
      <c r="C7" s="12">
        <v>1263</v>
      </c>
      <c r="D7" s="12">
        <v>63</v>
      </c>
      <c r="E7" s="12">
        <v>359</v>
      </c>
      <c r="F7" s="12">
        <v>4073</v>
      </c>
    </row>
    <row r="8" spans="1:6">
      <c r="A8" s="13" t="s">
        <v>20</v>
      </c>
      <c r="B8" s="74">
        <f t="shared" si="0"/>
        <v>66</v>
      </c>
      <c r="C8" s="12">
        <v>64</v>
      </c>
      <c r="D8" s="81" t="s">
        <v>76</v>
      </c>
      <c r="E8" s="12">
        <v>2</v>
      </c>
      <c r="F8" s="81" t="s">
        <v>76</v>
      </c>
    </row>
    <row r="9" spans="1:6">
      <c r="A9" s="13" t="s">
        <v>34</v>
      </c>
      <c r="B9" s="74">
        <f t="shared" si="0"/>
        <v>1695</v>
      </c>
      <c r="C9" s="12">
        <v>474</v>
      </c>
      <c r="D9" s="12">
        <v>25</v>
      </c>
      <c r="E9" s="12">
        <v>1196</v>
      </c>
      <c r="F9" s="83" t="s">
        <v>76</v>
      </c>
    </row>
    <row r="10" spans="1:6">
      <c r="A10" s="13" t="s">
        <v>21</v>
      </c>
      <c r="B10" s="74">
        <f t="shared" si="0"/>
        <v>19</v>
      </c>
      <c r="C10" s="12">
        <v>16</v>
      </c>
      <c r="D10" s="12">
        <v>2</v>
      </c>
      <c r="E10" s="12">
        <v>1</v>
      </c>
      <c r="F10" s="83" t="s">
        <v>76</v>
      </c>
    </row>
    <row r="11" spans="1:6" ht="22.5">
      <c r="A11" s="62" t="s">
        <v>52</v>
      </c>
      <c r="B11" s="74">
        <f t="shared" si="0"/>
        <v>133</v>
      </c>
      <c r="C11" s="12">
        <v>66</v>
      </c>
      <c r="D11" s="12">
        <v>1</v>
      </c>
      <c r="E11" s="12">
        <v>66</v>
      </c>
      <c r="F11" s="83" t="s">
        <v>76</v>
      </c>
    </row>
    <row r="12" spans="1:6">
      <c r="A12" s="13" t="s">
        <v>33</v>
      </c>
      <c r="B12" s="74">
        <f t="shared" si="0"/>
        <v>1924</v>
      </c>
      <c r="C12" s="12">
        <v>762</v>
      </c>
      <c r="D12" s="12">
        <v>7</v>
      </c>
      <c r="E12" s="12">
        <v>1155</v>
      </c>
      <c r="F12" s="83" t="s">
        <v>76</v>
      </c>
    </row>
    <row r="13" spans="1:6">
      <c r="A13" s="65" t="s">
        <v>22</v>
      </c>
      <c r="B13" s="74">
        <f t="shared" si="0"/>
        <v>12226</v>
      </c>
      <c r="C13" s="12">
        <v>1796</v>
      </c>
      <c r="D13" s="12">
        <v>14</v>
      </c>
      <c r="E13" s="12">
        <v>10416</v>
      </c>
      <c r="F13" s="83" t="s">
        <v>76</v>
      </c>
    </row>
    <row r="14" spans="1:6">
      <c r="A14" s="65" t="s">
        <v>23</v>
      </c>
      <c r="B14" s="74">
        <f t="shared" si="0"/>
        <v>3303</v>
      </c>
      <c r="C14" s="12">
        <v>331</v>
      </c>
      <c r="D14" s="12">
        <v>7</v>
      </c>
      <c r="E14" s="12">
        <v>2965</v>
      </c>
      <c r="F14" s="83" t="s">
        <v>76</v>
      </c>
    </row>
    <row r="15" spans="1:6">
      <c r="A15" s="61" t="s">
        <v>53</v>
      </c>
      <c r="B15" s="74">
        <f t="shared" si="0"/>
        <v>992</v>
      </c>
      <c r="C15" s="12">
        <v>110</v>
      </c>
      <c r="D15" s="81" t="s">
        <v>76</v>
      </c>
      <c r="E15" s="12">
        <v>882</v>
      </c>
      <c r="F15" s="12" t="s">
        <v>76</v>
      </c>
    </row>
    <row r="16" spans="1:6">
      <c r="A16" s="65" t="s">
        <v>24</v>
      </c>
      <c r="B16" s="74">
        <f t="shared" si="0"/>
        <v>419</v>
      </c>
      <c r="C16" s="12">
        <v>145</v>
      </c>
      <c r="D16" s="81" t="s">
        <v>76</v>
      </c>
      <c r="E16" s="12">
        <v>274</v>
      </c>
      <c r="F16" s="12" t="s">
        <v>76</v>
      </c>
    </row>
    <row r="17" spans="1:6">
      <c r="A17" s="65" t="s">
        <v>25</v>
      </c>
      <c r="B17" s="74">
        <f t="shared" si="0"/>
        <v>71</v>
      </c>
      <c r="C17" s="12">
        <v>65</v>
      </c>
      <c r="D17" s="81" t="s">
        <v>76</v>
      </c>
      <c r="E17" s="12">
        <v>6</v>
      </c>
      <c r="F17" s="81" t="s">
        <v>76</v>
      </c>
    </row>
    <row r="18" spans="1:6">
      <c r="A18" s="63" t="s">
        <v>54</v>
      </c>
      <c r="B18" s="74">
        <f t="shared" si="0"/>
        <v>1443</v>
      </c>
      <c r="C18" s="12">
        <v>222</v>
      </c>
      <c r="D18" s="12">
        <v>1</v>
      </c>
      <c r="E18" s="12">
        <v>1220</v>
      </c>
      <c r="F18" s="12" t="s">
        <v>76</v>
      </c>
    </row>
    <row r="19" spans="1:6">
      <c r="A19" s="65" t="s">
        <v>26</v>
      </c>
      <c r="B19" s="74">
        <f t="shared" si="0"/>
        <v>857</v>
      </c>
      <c r="C19" s="12">
        <v>335</v>
      </c>
      <c r="D19" s="81" t="s">
        <v>76</v>
      </c>
      <c r="E19" s="12">
        <v>522</v>
      </c>
      <c r="F19" s="12" t="s">
        <v>76</v>
      </c>
    </row>
    <row r="20" spans="1:6">
      <c r="A20" s="65" t="s">
        <v>27</v>
      </c>
      <c r="B20" s="74">
        <f t="shared" si="0"/>
        <v>914</v>
      </c>
      <c r="C20" s="12">
        <v>279</v>
      </c>
      <c r="D20" s="12">
        <v>1</v>
      </c>
      <c r="E20" s="12">
        <v>634</v>
      </c>
      <c r="F20" s="12" t="s">
        <v>76</v>
      </c>
    </row>
    <row r="21" spans="1:6">
      <c r="A21" s="61" t="s">
        <v>28</v>
      </c>
      <c r="B21" s="8">
        <v>1</v>
      </c>
      <c r="C21" s="12">
        <v>1</v>
      </c>
      <c r="D21" s="81" t="s">
        <v>76</v>
      </c>
      <c r="E21" s="81" t="s">
        <v>76</v>
      </c>
      <c r="F21" s="81" t="s">
        <v>76</v>
      </c>
    </row>
    <row r="22" spans="1:6">
      <c r="A22" s="65" t="s">
        <v>29</v>
      </c>
      <c r="B22" s="74">
        <f>SUM(C22:F22)</f>
        <v>402</v>
      </c>
      <c r="C22" s="12">
        <v>67</v>
      </c>
      <c r="D22" s="12">
        <v>1</v>
      </c>
      <c r="E22" s="12">
        <v>334</v>
      </c>
      <c r="F22" s="12" t="s">
        <v>76</v>
      </c>
    </row>
    <row r="23" spans="1:6">
      <c r="A23" s="64" t="s">
        <v>55</v>
      </c>
      <c r="B23" s="74">
        <f>SUM(C23:F23)</f>
        <v>208</v>
      </c>
      <c r="C23" s="12">
        <v>107</v>
      </c>
      <c r="D23" s="12">
        <v>1</v>
      </c>
      <c r="E23" s="12">
        <v>100</v>
      </c>
      <c r="F23" s="81" t="s">
        <v>76</v>
      </c>
    </row>
    <row r="24" spans="1:6">
      <c r="A24" s="65" t="s">
        <v>30</v>
      </c>
      <c r="B24" s="74">
        <f>SUM(C24:F24)</f>
        <v>328</v>
      </c>
      <c r="C24" s="12">
        <v>63</v>
      </c>
      <c r="D24" s="12">
        <v>1</v>
      </c>
      <c r="E24" s="12">
        <v>264</v>
      </c>
      <c r="F24" s="12" t="s">
        <v>76</v>
      </c>
    </row>
    <row r="25" spans="1:6" ht="13.5" customHeight="1">
      <c r="A25" s="66" t="s">
        <v>31</v>
      </c>
      <c r="B25" s="75">
        <f>SUM(C25:F25)</f>
        <v>3030</v>
      </c>
      <c r="C25" s="82">
        <v>107</v>
      </c>
      <c r="D25" s="95" t="s">
        <v>76</v>
      </c>
      <c r="E25" s="82">
        <v>2923</v>
      </c>
      <c r="F25" s="82" t="s">
        <v>76</v>
      </c>
    </row>
    <row r="26" spans="1:6" ht="13.5" customHeight="1">
      <c r="A26" s="53"/>
      <c r="B26" s="37"/>
      <c r="C26" s="35"/>
      <c r="D26" s="36"/>
      <c r="E26" s="35"/>
      <c r="F26" s="36"/>
    </row>
    <row r="27" spans="1:6" ht="13.5" customHeight="1">
      <c r="A27" s="53"/>
      <c r="B27" s="37"/>
      <c r="C27" s="35"/>
      <c r="D27" s="36"/>
      <c r="E27" s="35"/>
      <c r="F27" s="36"/>
    </row>
    <row r="28" spans="1:6" ht="13.5" customHeight="1">
      <c r="A28" s="53"/>
      <c r="B28" s="37"/>
      <c r="C28" s="35"/>
      <c r="D28" s="36"/>
      <c r="E28" s="35"/>
      <c r="F28" s="36"/>
    </row>
    <row r="29" spans="1:6" ht="13.5" customHeight="1">
      <c r="A29" s="53"/>
      <c r="B29" s="37"/>
      <c r="C29" s="35"/>
      <c r="D29" s="36"/>
      <c r="E29" s="35"/>
      <c r="F29" s="36"/>
    </row>
    <row r="30" spans="1:6" ht="13.5" customHeight="1">
      <c r="A30" s="53"/>
      <c r="B30" s="37"/>
      <c r="C30" s="35"/>
      <c r="D30" s="36"/>
      <c r="E30" s="35"/>
      <c r="F30" s="36"/>
    </row>
    <row r="31" spans="1:6" ht="13.5" customHeight="1">
      <c r="A31" s="14"/>
      <c r="B31" s="15"/>
      <c r="C31" s="15"/>
      <c r="D31" s="16"/>
      <c r="E31" s="15"/>
      <c r="F31" s="15"/>
    </row>
    <row r="32" spans="1:6" ht="13.5" customHeight="1">
      <c r="A32" s="14"/>
      <c r="B32" s="15"/>
      <c r="C32" s="15"/>
      <c r="D32" s="16"/>
      <c r="E32" s="15"/>
      <c r="F32" s="15"/>
    </row>
    <row r="33" spans="1:6">
      <c r="A33" s="92"/>
    </row>
    <row r="34" spans="1:6">
      <c r="A34" s="93" t="s">
        <v>81</v>
      </c>
      <c r="B34" s="17"/>
      <c r="C34" s="17"/>
      <c r="D34" s="17"/>
      <c r="E34" s="17"/>
      <c r="F34" s="17"/>
    </row>
    <row r="35" spans="1:6">
      <c r="A35" s="94" t="s">
        <v>75</v>
      </c>
      <c r="B35" s="18"/>
      <c r="C35" s="18"/>
      <c r="D35" s="18"/>
      <c r="E35" s="18"/>
      <c r="F35" s="18"/>
    </row>
    <row r="36" spans="1:6" ht="16.5" customHeight="1">
      <c r="A36" s="57" t="s">
        <v>60</v>
      </c>
      <c r="B36" s="123" t="s">
        <v>62</v>
      </c>
      <c r="C36" s="123"/>
      <c r="D36" s="56" t="s">
        <v>79</v>
      </c>
      <c r="E36" s="124" t="s">
        <v>80</v>
      </c>
      <c r="F36" s="124"/>
    </row>
    <row r="37" spans="1:6" ht="12.75" customHeight="1">
      <c r="A37" s="19" t="s">
        <v>56</v>
      </c>
      <c r="B37" s="20" t="s">
        <v>41</v>
      </c>
      <c r="D37" s="8" t="s">
        <v>61</v>
      </c>
      <c r="E37" s="122" t="s">
        <v>65</v>
      </c>
      <c r="F37" s="122"/>
    </row>
    <row r="38" spans="1:6" ht="15">
      <c r="A38" s="21"/>
      <c r="B38" s="68" t="s">
        <v>61</v>
      </c>
      <c r="C38" s="55"/>
      <c r="D38" s="69" t="s">
        <v>64</v>
      </c>
      <c r="E38" s="70"/>
      <c r="F38" s="71"/>
    </row>
  </sheetData>
  <mergeCells count="7">
    <mergeCell ref="E37:F37"/>
    <mergeCell ref="B36:C36"/>
    <mergeCell ref="E36:F36"/>
    <mergeCell ref="A1:F1"/>
    <mergeCell ref="A4:A5"/>
    <mergeCell ref="B4:B5"/>
    <mergeCell ref="C4:F4"/>
  </mergeCells>
  <phoneticPr fontId="2" type="noConversion"/>
  <pageMargins left="0.78740157480314965"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Cover</vt:lpstr>
      <vt:lpstr>Conventions</vt:lpstr>
      <vt:lpstr>Content</vt:lpstr>
      <vt:lpstr>Methodological explanations</vt:lpstr>
      <vt:lpstr>1</vt:lpstr>
      <vt:lpstr>2</vt:lpstr>
      <vt:lpstr>3</vt:lpstr>
      <vt:lpstr>4</vt:lpstr>
    </vt:vector>
  </TitlesOfParts>
  <Company>nsa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N.Solopova</cp:lastModifiedBy>
  <cp:lastPrinted>2026-04-06T05:53:50Z</cp:lastPrinted>
  <dcterms:created xsi:type="dcterms:W3CDTF">2009-03-11T05:00:38Z</dcterms:created>
  <dcterms:modified xsi:type="dcterms:W3CDTF">2026-04-15T05:37:05Z</dcterms:modified>
</cp:coreProperties>
</file>