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05" yWindow="435" windowWidth="16155" windowHeight="11625" tabRatio="899"/>
  </bookViews>
  <sheets>
    <sheet name="Обложка" sheetId="43" r:id="rId1"/>
    <sheet name="Усл.обозначения" sheetId="42" r:id="rId2"/>
    <sheet name="Содержание" sheetId="44" r:id="rId3"/>
    <sheet name="Метод.пояснения" sheetId="4" r:id="rId4"/>
    <sheet name="1" sheetId="49" r:id="rId5"/>
    <sheet name="2" sheetId="50" r:id="rId6"/>
    <sheet name="3" sheetId="51" r:id="rId7"/>
    <sheet name="4" sheetId="52" r:id="rId8"/>
  </sheets>
  <definedNames>
    <definedName name="_xlnm._FilterDatabase" localSheetId="4" hidden="1">'1'!$A$4:$A$19</definedName>
  </definedNames>
  <calcPr calcId="125725"/>
  <fileRecoveryPr autoRecover="0"/>
</workbook>
</file>

<file path=xl/calcChain.xml><?xml version="1.0" encoding="utf-8"?>
<calcChain xmlns="http://schemas.openxmlformats.org/spreadsheetml/2006/main">
  <c r="B25" i="52"/>
  <c r="B24"/>
  <c r="B23"/>
  <c r="B22"/>
  <c r="B20"/>
  <c r="B19"/>
  <c r="B18"/>
  <c r="B17"/>
  <c r="B16"/>
  <c r="B15"/>
  <c r="B14"/>
  <c r="B13"/>
  <c r="B12"/>
  <c r="B11"/>
  <c r="B10"/>
  <c r="B9"/>
  <c r="B8"/>
  <c r="B7"/>
  <c r="B6"/>
  <c r="B25" i="50"/>
  <c r="B24"/>
  <c r="B23"/>
  <c r="B22"/>
  <c r="B20"/>
  <c r="B19"/>
  <c r="B18"/>
  <c r="B17"/>
  <c r="B16"/>
  <c r="B15"/>
  <c r="B14"/>
  <c r="B13"/>
  <c r="B12"/>
  <c r="B11"/>
  <c r="B10"/>
  <c r="B9"/>
  <c r="B8"/>
  <c r="B7"/>
  <c r="B6"/>
  <c r="B20" i="51"/>
  <c r="B19"/>
  <c r="B18"/>
  <c r="B17"/>
  <c r="B16"/>
  <c r="B15"/>
  <c r="B14"/>
  <c r="B13"/>
  <c r="B12"/>
  <c r="B11"/>
  <c r="B10"/>
  <c r="B9"/>
  <c r="B8"/>
  <c r="B7"/>
  <c r="B6"/>
  <c r="B20" i="49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<sst xmlns="http://schemas.openxmlformats.org/spreadsheetml/2006/main" count="234" uniqueCount="82">
  <si>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</si>
  <si>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</si>
  <si>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</si>
  <si>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</si>
  <si>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</si>
  <si>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Предоставление прочих видов услуг</t>
  </si>
  <si>
    <t>Снабжение электроэнергией, газом, паром, горячей водой  и кондиционированным воздухом</t>
  </si>
  <si>
    <t>Предоставление услуг по проживанию и питанию</t>
  </si>
  <si>
    <t>Здравоохранение и социальное обслуживание населения</t>
  </si>
  <si>
    <t>единиц</t>
  </si>
  <si>
    <t>Содержание</t>
  </si>
  <si>
    <t>Методологические пояснения</t>
  </si>
  <si>
    <t>«-» явление отсутствует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</si>
  <si>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</si>
  <si>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</si>
  <si>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</si>
  <si>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Строительство</t>
  </si>
  <si>
    <t>Транспорт и складирование</t>
  </si>
  <si>
    <t>Информация и связь</t>
  </si>
  <si>
    <t>Всего</t>
  </si>
  <si>
    <t xml:space="preserve"> </t>
  </si>
  <si>
    <t>крестьянские или фермерские хозяйства</t>
  </si>
  <si>
    <t>Количество зарегистрирванных субъектов МСП по видам деятельности</t>
  </si>
  <si>
    <t>Количество действующих субъектов МСП по видам деятельности</t>
  </si>
  <si>
    <t>Руководитель управления</t>
  </si>
  <si>
    <t>Управление регистров</t>
  </si>
  <si>
    <t>индивидуальные предприниматели</t>
  </si>
  <si>
    <t>юридические лица малого предпринимательства</t>
  </si>
  <si>
    <t>юридические лица среднего предпринимательства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</si>
  <si>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</si>
  <si>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</si>
  <si>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</si>
  <si>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</si>
  <si>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</si>
  <si>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предпринимательства.</t>
  </si>
  <si>
    <t>Количество действующих субъектов МСП по районам</t>
  </si>
  <si>
    <t>Оптовая и розничная торговля, ремонт автомобилей и мотоциклов</t>
  </si>
  <si>
    <t>Искусство, развлечение и отдых</t>
  </si>
  <si>
    <t>Н. Солопова</t>
  </si>
  <si>
    <t>Северо-Казахстанская область</t>
  </si>
  <si>
    <t>Айыртауский район</t>
  </si>
  <si>
    <t>Акжарский район</t>
  </si>
  <si>
    <t>район Магжана Жумабаева</t>
  </si>
  <si>
    <t>Есильский район</t>
  </si>
  <si>
    <t>Жамбылский район</t>
  </si>
  <si>
    <t>Кызылжарский район</t>
  </si>
  <si>
    <t>Мамлютский район</t>
  </si>
  <si>
    <t>район Шал акына</t>
  </si>
  <si>
    <t>Аккайынский район</t>
  </si>
  <si>
    <t>Тайыншинский район</t>
  </si>
  <si>
    <t>Тимирязевский район</t>
  </si>
  <si>
    <t>Уалихановский район</t>
  </si>
  <si>
    <t>район им.Габита Мусрепова</t>
  </si>
  <si>
    <t>Государственное управление и оборона, обяательное социальное обеспечение</t>
  </si>
  <si>
    <t>Юридическое лицо - организация, которая имеет на праве собственности, хозяйственного ведения или оперативного управления обособленное имущество и отвечает этим имуществом по своим обязательствам, может от своего имени приобретать и осуществлять имущественные и личные неимущественные права и обязанности, быть истцом и ответчиком в суде. Юридическое лицо должно иметь самостоятельный баланс или смету.</t>
  </si>
  <si>
    <t>Индивидуальные предприниматели – физические лица, зарегистрированные в установленном порядке и осуществляющие предпринимательскую деятельность без образования юридического лица.</t>
  </si>
  <si>
    <t>Индивидуальное предпринимательство, осуществляемое в форме совместного предпринимательства – предпринимательство, осуществляемое группой физических лиц (индивидуальных предпринимателей) на базе имущества, принадлежащего им на праве общей собственности, а также в силу иного права, допускающего совместное пользование и (или) распоряжение имуществом.</t>
  </si>
  <si>
    <t>Количество зарегистрированных субъектов МСП по районам</t>
  </si>
  <si>
    <t>г.Петропавловск</t>
  </si>
  <si>
    <t>Водоснабжение; водоотведение; сбор, обработка и удаление отходов, деятельность по ликвидации загрязнений</t>
  </si>
  <si>
    <t>В том числе</t>
  </si>
  <si>
    <t xml:space="preserve">© Бюро национальной статистики Агентства по стратегическому планированию и реформам Республики Казахстан </t>
  </si>
  <si>
    <t>Тел. +7 7152 46-41-19</t>
  </si>
  <si>
    <t xml:space="preserve">              ул. Нұрсұлтан Назарбаев, 83</t>
  </si>
  <si>
    <t>E-mail: a.tyuleeva@aspire.gov.kz</t>
  </si>
  <si>
    <t>Серия 2. Статистика предприятий</t>
  </si>
  <si>
    <t>Количество зарегистрированных и действующих субъектов МСП в Северо-Казахстанской области</t>
  </si>
  <si>
    <t>1. Количество зарегистрированных субъектов МСП по районам</t>
  </si>
  <si>
    <t>2. Количество зарегистрированных субъектов МСП по видам деятельности</t>
  </si>
  <si>
    <t>3. Количество действующих субъектов МСП по районам</t>
  </si>
  <si>
    <t>4. Количество действующих субъектов МСП по видам деятельности</t>
  </si>
  <si>
    <t>Ответственный исполнитель:</t>
  </si>
  <si>
    <t>По состоянию на 1 апреля 2026 года</t>
  </si>
  <si>
    <t>Дата опубликования: 15.04.2026</t>
  </si>
  <si>
    <t>Дата следующего опубликования: 15.05.2026</t>
  </si>
  <si>
    <t>-</t>
  </si>
  <si>
    <t>«х» – данные конфиденциальные</t>
  </si>
  <si>
    <t xml:space="preserve">Условные обозначения:                                                                                                                                                      </t>
  </si>
  <si>
    <t>от 15 апреля 2026 г.</t>
  </si>
  <si>
    <r>
      <t xml:space="preserve">Исполнитель: </t>
    </r>
    <r>
      <rPr>
        <sz val="8"/>
        <rFont val="Roboto"/>
        <charset val="204"/>
      </rPr>
      <t>А. Тюлеева</t>
    </r>
  </si>
  <si>
    <r>
      <t xml:space="preserve">              Адрес: </t>
    </r>
    <r>
      <rPr>
        <sz val="8"/>
        <rFont val="Roboto"/>
        <charset val="204"/>
      </rPr>
      <t>150008, г.Петропавловск</t>
    </r>
  </si>
  <si>
    <t>№ 05-12/554-ВН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</si>
</sst>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36">
    <font>
      <sz val="10"/>
      <name val="Arial Cyr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8"/>
      <name val="Arial Cyr"/>
      <charset val="204"/>
    </font>
    <font>
      <sz val="10"/>
      <color indexed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0"/>
      <color indexed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u/>
      <sz val="10"/>
      <name val="Roboto"/>
      <charset val="204"/>
    </font>
    <font>
      <sz val="8"/>
      <color indexed="8"/>
      <name val="Roboto"/>
      <charset val="204"/>
    </font>
    <font>
      <u/>
      <sz val="10"/>
      <name val="Roboto"/>
      <charset val="204"/>
    </font>
    <font>
      <u/>
      <sz val="8"/>
      <color theme="10"/>
      <name val="Arial Cyr"/>
      <charset val="204"/>
    </font>
    <font>
      <sz val="8"/>
      <color indexed="8"/>
      <name val="Roboto"/>
    </font>
    <font>
      <sz val="8"/>
      <color rgb="FFFF0000"/>
      <name val="Roboto"/>
      <charset val="204"/>
    </font>
    <font>
      <sz val="14"/>
      <color indexed="8"/>
      <name val="Roboto"/>
      <charset val="204"/>
    </font>
    <font>
      <b/>
      <sz val="14"/>
      <color indexed="8"/>
      <name val="Roboto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0" fillId="0" borderId="0"/>
    <xf numFmtId="0" fontId="10" fillId="0" borderId="0"/>
    <xf numFmtId="0" fontId="10" fillId="0" borderId="0"/>
  </cellStyleXfs>
  <cellXfs count="128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Fill="1" applyAlignment="1">
      <alignment horizontal="justify" vertical="top"/>
    </xf>
    <xf numFmtId="0" fontId="3" fillId="0" borderId="0" xfId="0" applyFont="1" applyAlignment="1"/>
    <xf numFmtId="0" fontId="5" fillId="0" borderId="0" xfId="0" applyFont="1" applyAlignment="1">
      <alignment horizontal="justify" vertical="top" wrapText="1"/>
    </xf>
    <xf numFmtId="0" fontId="8" fillId="0" borderId="0" xfId="0" applyFont="1" applyFill="1" applyAlignment="1">
      <alignment horizontal="justify" vertical="top"/>
    </xf>
    <xf numFmtId="0" fontId="0" fillId="0" borderId="0" xfId="0" applyFill="1" applyBorder="1"/>
    <xf numFmtId="0" fontId="11" fillId="0" borderId="0" xfId="0" applyFont="1" applyBorder="1" applyAlignment="1">
      <alignment horizontal="left" wrapText="1"/>
    </xf>
    <xf numFmtId="0" fontId="12" fillId="0" borderId="0" xfId="0" applyFont="1"/>
    <xf numFmtId="0" fontId="17" fillId="0" borderId="0" xfId="0" applyFont="1" applyAlignment="1"/>
    <xf numFmtId="0" fontId="12" fillId="0" borderId="0" xfId="0" applyFont="1" applyAlignment="1"/>
    <xf numFmtId="0" fontId="18" fillId="0" borderId="0" xfId="0" applyFont="1" applyAlignment="1">
      <alignment horizontal="right"/>
    </xf>
    <xf numFmtId="0" fontId="19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Fill="1" applyAlignment="1">
      <alignment horizontal="justify" vertical="top"/>
    </xf>
    <xf numFmtId="0" fontId="19" fillId="0" borderId="0" xfId="0" applyFont="1" applyFill="1" applyBorder="1" applyAlignment="1">
      <alignment horizontal="justify" vertical="top"/>
    </xf>
    <xf numFmtId="0" fontId="19" fillId="0" borderId="0" xfId="0" applyFont="1" applyBorder="1" applyAlignment="1">
      <alignment horizontal="justify" vertical="top"/>
    </xf>
    <xf numFmtId="0" fontId="20" fillId="0" borderId="0" xfId="0" applyFont="1" applyBorder="1" applyAlignment="1">
      <alignment horizontal="justify" vertical="top"/>
    </xf>
    <xf numFmtId="0" fontId="11" fillId="0" borderId="0" xfId="0" applyFont="1" applyAlignment="1">
      <alignment horizontal="left" wrapText="1"/>
    </xf>
    <xf numFmtId="164" fontId="22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right" wrapText="1"/>
    </xf>
    <xf numFmtId="3" fontId="12" fillId="0" borderId="0" xfId="0" applyNumberFormat="1" applyFont="1"/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2" fillId="0" borderId="0" xfId="0" applyFont="1" applyBorder="1"/>
    <xf numFmtId="3" fontId="11" fillId="0" borderId="0" xfId="0" applyNumberFormat="1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164" fontId="22" fillId="0" borderId="0" xfId="0" applyNumberFormat="1" applyFont="1" applyAlignment="1">
      <alignment horizontal="right" wrapText="1"/>
    </xf>
    <xf numFmtId="3" fontId="11" fillId="0" borderId="0" xfId="0" applyNumberFormat="1" applyFont="1" applyFill="1" applyAlignment="1"/>
    <xf numFmtId="3" fontId="11" fillId="0" borderId="0" xfId="0" applyNumberFormat="1" applyFont="1" applyAlignment="1">
      <alignment horizontal="right" vertical="top" wrapText="1"/>
    </xf>
    <xf numFmtId="0" fontId="11" fillId="0" borderId="0" xfId="0" applyFont="1"/>
    <xf numFmtId="3" fontId="25" fillId="0" borderId="0" xfId="0" applyNumberFormat="1" applyFont="1" applyAlignment="1">
      <alignment horizontal="right" wrapText="1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vertical="top" wrapText="1"/>
    </xf>
    <xf numFmtId="3" fontId="11" fillId="0" borderId="1" xfId="0" applyNumberFormat="1" applyFont="1" applyFill="1" applyBorder="1" applyAlignment="1"/>
    <xf numFmtId="0" fontId="22" fillId="0" borderId="0" xfId="23" applyFont="1" applyFill="1" applyBorder="1" applyAlignment="1"/>
    <xf numFmtId="3" fontId="11" fillId="0" borderId="0" xfId="0" applyNumberFormat="1" applyFont="1" applyBorder="1" applyAlignment="1">
      <alignment horizontal="right"/>
    </xf>
    <xf numFmtId="0" fontId="0" fillId="0" borderId="0" xfId="0" applyBorder="1"/>
    <xf numFmtId="164" fontId="12" fillId="0" borderId="0" xfId="0" applyNumberFormat="1" applyFont="1"/>
    <xf numFmtId="0" fontId="2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0" fontId="18" fillId="0" borderId="0" xfId="0" applyFont="1"/>
    <xf numFmtId="0" fontId="11" fillId="0" borderId="0" xfId="0" applyFont="1" applyBorder="1"/>
    <xf numFmtId="0" fontId="22" fillId="0" borderId="1" xfId="0" applyFont="1" applyBorder="1" applyAlignment="1">
      <alignment wrapText="1"/>
    </xf>
    <xf numFmtId="0" fontId="22" fillId="0" borderId="1" xfId="23" applyFont="1" applyFill="1" applyBorder="1" applyAlignment="1"/>
    <xf numFmtId="0" fontId="22" fillId="0" borderId="1" xfId="21" applyFont="1" applyBorder="1" applyAlignment="1"/>
    <xf numFmtId="0" fontId="23" fillId="0" borderId="0" xfId="0" applyFont="1" applyAlignment="1">
      <alignment wrapText="1"/>
    </xf>
    <xf numFmtId="0" fontId="12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 wrapText="1"/>
    </xf>
    <xf numFmtId="0" fontId="21" fillId="0" borderId="0" xfId="0" applyFont="1" applyAlignment="1">
      <alignment horizontal="center" vertical="top"/>
    </xf>
    <xf numFmtId="164" fontId="11" fillId="0" borderId="0" xfId="0" applyNumberFormat="1" applyFont="1"/>
    <xf numFmtId="164" fontId="11" fillId="0" borderId="1" xfId="0" applyNumberFormat="1" applyFont="1" applyBorder="1"/>
    <xf numFmtId="0" fontId="28" fillId="0" borderId="0" xfId="19" applyFont="1" applyBorder="1" applyAlignment="1" applyProtection="1"/>
    <xf numFmtId="0" fontId="29" fillId="0" borderId="0" xfId="0" applyFont="1" applyAlignment="1">
      <alignment horizontal="right" wrapText="1"/>
    </xf>
    <xf numFmtId="1" fontId="30" fillId="0" borderId="0" xfId="19" applyNumberFormat="1" applyFont="1" applyAlignment="1" applyProtection="1">
      <alignment horizontal="center"/>
    </xf>
    <xf numFmtId="0" fontId="30" fillId="0" borderId="0" xfId="19" applyFont="1" applyAlignment="1" applyProtection="1">
      <alignment horizontal="center"/>
    </xf>
    <xf numFmtId="0" fontId="22" fillId="0" borderId="0" xfId="0" applyFont="1" applyAlignment="1">
      <alignment horizontal="right" wrapText="1"/>
    </xf>
    <xf numFmtId="164" fontId="22" fillId="0" borderId="1" xfId="0" applyNumberFormat="1" applyFont="1" applyBorder="1" applyAlignment="1">
      <alignment horizontal="right" wrapText="1"/>
    </xf>
    <xf numFmtId="0" fontId="16" fillId="0" borderId="0" xfId="0" applyFont="1" applyFill="1"/>
    <xf numFmtId="0" fontId="12" fillId="0" borderId="0" xfId="0" applyFont="1" applyFill="1"/>
    <xf numFmtId="0" fontId="14" fillId="0" borderId="0" xfId="22" applyFont="1" applyFill="1" applyAlignment="1">
      <alignment vertical="top" wrapText="1"/>
    </xf>
    <xf numFmtId="0" fontId="13" fillId="0" borderId="0" xfId="20" applyFont="1" applyFill="1" applyAlignment="1">
      <alignment horizontal="left" vertical="top" wrapText="1"/>
    </xf>
    <xf numFmtId="0" fontId="14" fillId="0" borderId="0" xfId="22" applyFont="1" applyFill="1" applyAlignment="1"/>
    <xf numFmtId="164" fontId="32" fillId="0" borderId="0" xfId="0" applyNumberFormat="1" applyFont="1" applyAlignment="1">
      <alignment horizontal="right" wrapText="1"/>
    </xf>
    <xf numFmtId="0" fontId="32" fillId="0" borderId="0" xfId="0" applyFont="1" applyAlignment="1">
      <alignment horizontal="right" wrapText="1"/>
    </xf>
    <xf numFmtId="164" fontId="32" fillId="0" borderId="1" xfId="0" applyNumberFormat="1" applyFont="1" applyBorder="1" applyAlignment="1">
      <alignment horizontal="right" wrapText="1"/>
    </xf>
    <xf numFmtId="0" fontId="32" fillId="0" borderId="1" xfId="0" applyFont="1" applyBorder="1" applyAlignment="1">
      <alignment horizontal="right" wrapText="1"/>
    </xf>
    <xf numFmtId="0" fontId="12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13" fillId="0" borderId="0" xfId="20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horizontal="left" indent="1"/>
    </xf>
    <xf numFmtId="0" fontId="33" fillId="0" borderId="0" xfId="0" applyFont="1" applyAlignment="1">
      <alignment vertical="center"/>
    </xf>
    <xf numFmtId="0" fontId="12" fillId="0" borderId="0" xfId="0" applyFont="1" applyFill="1" applyAlignment="1">
      <alignment horizontal="left" indent="1"/>
    </xf>
    <xf numFmtId="0" fontId="12" fillId="0" borderId="0" xfId="0" applyFont="1" applyAlignment="1">
      <alignment horizontal="left" vertical="top" wrapText="1" inden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35" fillId="0" borderId="0" xfId="22" applyFont="1" applyFill="1" applyAlignment="1">
      <alignment vertical="top" wrapText="1"/>
    </xf>
    <xf numFmtId="0" fontId="16" fillId="0" borderId="0" xfId="20" applyNumberFormat="1" applyFont="1" applyFill="1" applyBorder="1" applyAlignment="1" applyProtection="1">
      <alignment vertical="top" wrapText="1"/>
    </xf>
    <xf numFmtId="0" fontId="34" fillId="0" borderId="0" xfId="22" applyFont="1" applyFill="1" applyAlignment="1">
      <alignment vertical="top" wrapText="1"/>
    </xf>
    <xf numFmtId="0" fontId="34" fillId="0" borderId="0" xfId="22" applyFont="1" applyFill="1" applyAlignment="1"/>
    <xf numFmtId="0" fontId="16" fillId="0" borderId="0" xfId="0" applyFont="1" applyFill="1" applyBorder="1"/>
    <xf numFmtId="0" fontId="34" fillId="0" borderId="0" xfId="0" applyFont="1" applyFill="1" applyBorder="1"/>
    <xf numFmtId="0" fontId="25" fillId="0" borderId="0" xfId="0" applyFont="1" applyFill="1"/>
    <xf numFmtId="0" fontId="11" fillId="0" borderId="0" xfId="23" applyFont="1" applyFill="1" applyAlignment="1">
      <alignment horizontal="left"/>
    </xf>
    <xf numFmtId="14" fontId="11" fillId="0" borderId="1" xfId="23" applyNumberFormat="1" applyFont="1" applyFill="1" applyBorder="1" applyAlignment="1">
      <alignment horizontal="left"/>
    </xf>
    <xf numFmtId="0" fontId="24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12" fillId="0" borderId="1" xfId="0" applyFont="1" applyBorder="1" applyAlignment="1"/>
    <xf numFmtId="0" fontId="23" fillId="0" borderId="0" xfId="21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3" fillId="0" borderId="0" xfId="20" applyNumberFormat="1" applyFont="1" applyFill="1" applyBorder="1" applyAlignment="1" applyProtection="1">
      <alignment horizontal="left" vertical="center" wrapText="1"/>
    </xf>
    <xf numFmtId="0" fontId="16" fillId="0" borderId="0" xfId="20" applyFont="1" applyFill="1" applyAlignment="1">
      <alignment horizontal="left" vertical="top" wrapText="1"/>
    </xf>
    <xf numFmtId="0" fontId="16" fillId="0" borderId="0" xfId="0" applyFont="1" applyBorder="1" applyAlignment="1">
      <alignment horizontal="center"/>
    </xf>
    <xf numFmtId="14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3" fillId="0" borderId="0" xfId="20" applyNumberFormat="1" applyFont="1" applyFill="1" applyBorder="1" applyAlignment="1" applyProtection="1">
      <alignment horizontal="right" vertical="top" wrapText="1"/>
    </xf>
    <xf numFmtId="0" fontId="34" fillId="0" borderId="0" xfId="22" applyFont="1" applyAlignment="1">
      <alignment vertical="top" wrapText="1"/>
    </xf>
    <xf numFmtId="0" fontId="15" fillId="0" borderId="0" xfId="2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" fillId="0" borderId="0" xfId="19" applyFont="1" applyFill="1" applyAlignment="1" applyProtection="1"/>
    <xf numFmtId="0" fontId="21" fillId="0" borderId="0" xfId="0" applyFont="1" applyAlignment="1">
      <alignment horizontal="center"/>
    </xf>
    <xf numFmtId="0" fontId="30" fillId="0" borderId="0" xfId="19" applyFont="1" applyAlignment="1" applyProtection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2" fillId="0" borderId="0" xfId="21" applyFont="1" applyAlignment="1">
      <alignment horizontal="left"/>
    </xf>
    <xf numFmtId="0" fontId="24" fillId="0" borderId="6" xfId="0" applyFont="1" applyBorder="1" applyAlignment="1">
      <alignment wrapText="1"/>
    </xf>
    <xf numFmtId="0" fontId="23" fillId="0" borderId="6" xfId="21" applyFont="1" applyFill="1" applyBorder="1" applyAlignment="1">
      <alignment horizontal="left"/>
    </xf>
  </cellXfs>
  <cellStyles count="24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Гиперссылка" xfId="19" builtinId="8"/>
    <cellStyle name="Обычный" xfId="0" builtinId="0"/>
    <cellStyle name="Обычный 2" xfId="20"/>
    <cellStyle name="Обычный 2 2 2" xfId="21"/>
    <cellStyle name="Обычный 3" xfId="22"/>
    <cellStyle name="Обычный_58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657225</xdr:colOff>
      <xdr:row>3</xdr:row>
      <xdr:rowOff>38100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98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A5" sqref="A5"/>
    </sheetView>
  </sheetViews>
  <sheetFormatPr defaultRowHeight="12.75"/>
  <cols>
    <col min="1" max="1" width="11" customWidth="1"/>
    <col min="2" max="2" width="10" customWidth="1"/>
    <col min="3" max="3" width="11.28515625" customWidth="1"/>
    <col min="4" max="4" width="10" customWidth="1"/>
    <col min="8" max="8" width="10.5703125" customWidth="1"/>
  </cols>
  <sheetData>
    <row r="1" spans="1:9" s="85" customFormat="1" ht="18.75">
      <c r="A1" s="104"/>
      <c r="B1" s="104"/>
      <c r="C1" s="104"/>
      <c r="D1" s="104"/>
    </row>
    <row r="2" spans="1:9" s="85" customFormat="1" ht="18.75">
      <c r="A2" s="104"/>
      <c r="B2" s="104"/>
      <c r="C2" s="104"/>
      <c r="D2" s="104"/>
    </row>
    <row r="3" spans="1:9" s="85" customFormat="1" ht="18.75">
      <c r="A3" s="104"/>
      <c r="B3" s="104"/>
      <c r="C3" s="104"/>
      <c r="D3" s="104"/>
    </row>
    <row r="4" spans="1:9" s="85" customFormat="1" ht="18.75">
      <c r="A4" s="104"/>
      <c r="B4" s="104"/>
      <c r="C4" s="104"/>
      <c r="D4" s="104"/>
    </row>
    <row r="5" spans="1:9" s="85" customFormat="1" ht="18.75">
      <c r="A5" s="86"/>
      <c r="B5" s="86"/>
      <c r="C5" s="86"/>
      <c r="D5" s="86"/>
    </row>
    <row r="6" spans="1:9" s="85" customFormat="1" ht="18.75">
      <c r="A6" s="86"/>
      <c r="B6" s="86"/>
      <c r="C6" s="86"/>
      <c r="D6" s="86"/>
    </row>
    <row r="7" spans="1:9" s="85" customFormat="1" ht="18.75">
      <c r="F7" s="107"/>
      <c r="G7" s="108"/>
    </row>
    <row r="8" spans="1:9" s="9" customFormat="1" ht="18.75">
      <c r="A8" s="69" t="s">
        <v>73</v>
      </c>
      <c r="B8" s="70"/>
      <c r="C8" s="70"/>
      <c r="D8" s="70"/>
      <c r="E8" s="70"/>
      <c r="F8" s="71"/>
      <c r="G8" s="71"/>
      <c r="H8" s="70"/>
      <c r="I8" s="70"/>
    </row>
    <row r="9" spans="1:9" s="9" customFormat="1" ht="18.75">
      <c r="A9" s="103" t="s">
        <v>74</v>
      </c>
      <c r="B9" s="103"/>
      <c r="C9" s="103"/>
      <c r="D9" s="103"/>
      <c r="E9" s="103"/>
      <c r="F9" s="103"/>
      <c r="G9" s="103"/>
      <c r="H9" s="70"/>
      <c r="I9" s="70"/>
    </row>
    <row r="10" spans="1:9" s="85" customFormat="1" ht="18.75">
      <c r="A10" s="72"/>
      <c r="B10" s="72"/>
      <c r="C10" s="72"/>
      <c r="D10" s="72"/>
      <c r="E10" s="72"/>
      <c r="F10" s="72"/>
      <c r="G10" s="87"/>
      <c r="H10" s="69"/>
      <c r="I10" s="69"/>
    </row>
    <row r="11" spans="1:9" s="85" customFormat="1" ht="18.75">
      <c r="A11" s="72"/>
      <c r="B11" s="72"/>
      <c r="C11" s="72"/>
      <c r="D11" s="72"/>
      <c r="E11" s="72"/>
      <c r="F11" s="72"/>
      <c r="G11" s="87"/>
      <c r="H11" s="69"/>
      <c r="I11" s="69"/>
    </row>
    <row r="12" spans="1:9" s="85" customFormat="1" ht="18.75">
      <c r="A12" s="88"/>
      <c r="B12" s="88"/>
      <c r="C12" s="88"/>
      <c r="D12" s="88"/>
      <c r="E12" s="80"/>
      <c r="F12" s="89"/>
      <c r="G12" s="89"/>
      <c r="H12" s="69"/>
      <c r="I12" s="69"/>
    </row>
    <row r="13" spans="1:9" s="9" customFormat="1" ht="78.75" customHeight="1">
      <c r="A13" s="109" t="s">
        <v>66</v>
      </c>
      <c r="B13" s="109"/>
      <c r="C13" s="109"/>
      <c r="D13" s="109"/>
      <c r="E13" s="109"/>
      <c r="F13" s="109"/>
      <c r="G13" s="109"/>
      <c r="H13" s="109"/>
      <c r="I13" s="109"/>
    </row>
    <row r="14" spans="1:9" s="85" customFormat="1" ht="18.75">
      <c r="A14" s="90"/>
      <c r="B14" s="90"/>
      <c r="C14" s="90"/>
      <c r="D14" s="90"/>
      <c r="E14" s="90"/>
      <c r="F14" s="90"/>
      <c r="G14" s="90"/>
      <c r="H14" s="91"/>
      <c r="I14" s="91"/>
    </row>
    <row r="15" spans="1:9" s="85" customFormat="1" ht="18.75">
      <c r="A15" s="90"/>
      <c r="B15" s="90"/>
      <c r="C15" s="90"/>
      <c r="D15" s="90"/>
      <c r="E15" s="90"/>
      <c r="F15" s="90"/>
      <c r="G15" s="90"/>
      <c r="H15" s="91"/>
      <c r="I15" s="91"/>
    </row>
    <row r="16" spans="1:9" s="9" customFormat="1" ht="18.75" customHeight="1">
      <c r="A16" s="105" t="s">
        <v>72</v>
      </c>
      <c r="B16" s="106"/>
      <c r="C16" s="106"/>
      <c r="D16" s="106"/>
      <c r="E16" s="106"/>
      <c r="F16" s="106"/>
      <c r="G16" s="73"/>
      <c r="H16" s="70"/>
      <c r="I16" s="70"/>
    </row>
    <row r="17" spans="1:9" s="85" customFormat="1" ht="18.75">
      <c r="A17" s="92"/>
      <c r="B17" s="91"/>
      <c r="C17" s="91"/>
      <c r="D17" s="91"/>
      <c r="E17" s="91"/>
      <c r="F17" s="90"/>
      <c r="G17" s="90"/>
      <c r="H17" s="69"/>
      <c r="I17" s="69"/>
    </row>
    <row r="18" spans="1:9" s="85" customFormat="1" ht="18.75">
      <c r="A18" s="92"/>
      <c r="B18" s="91"/>
      <c r="C18" s="91"/>
      <c r="D18" s="91"/>
      <c r="E18" s="91"/>
      <c r="F18" s="90"/>
      <c r="G18" s="90"/>
      <c r="H18" s="69"/>
      <c r="I18" s="69"/>
    </row>
    <row r="19" spans="1:9" s="85" customFormat="1" ht="18.75">
      <c r="A19" s="91"/>
      <c r="B19" s="91"/>
      <c r="C19" s="91"/>
      <c r="D19" s="91"/>
      <c r="E19" s="91"/>
      <c r="F19" s="91"/>
      <c r="G19" s="91"/>
      <c r="H19" s="69"/>
      <c r="I19" s="69"/>
    </row>
    <row r="20" spans="1:9" s="9" customFormat="1" ht="18.75">
      <c r="A20" s="102" t="s">
        <v>65</v>
      </c>
      <c r="B20" s="102"/>
      <c r="C20" s="102"/>
      <c r="D20" s="102"/>
      <c r="E20" s="102"/>
      <c r="F20" s="102"/>
      <c r="G20" s="102"/>
      <c r="H20" s="70"/>
      <c r="I20" s="70"/>
    </row>
    <row r="21" spans="1:9">
      <c r="A21" s="7"/>
      <c r="B21" s="7"/>
      <c r="C21" s="7"/>
      <c r="D21" s="7"/>
    </row>
    <row r="22" spans="1:9">
      <c r="A22" s="7"/>
      <c r="B22" s="7"/>
      <c r="C22" s="7"/>
      <c r="D22" s="7"/>
    </row>
    <row r="23" spans="1:9">
      <c r="A23" s="7"/>
      <c r="B23" s="7"/>
      <c r="C23" s="7"/>
      <c r="D23" s="7"/>
    </row>
    <row r="24" spans="1:9">
      <c r="A24" s="7"/>
      <c r="B24" s="7"/>
      <c r="C24" s="7"/>
      <c r="D24" s="7"/>
    </row>
    <row r="25" spans="1:9">
      <c r="A25" s="7"/>
      <c r="B25" s="7"/>
      <c r="C25" s="7"/>
      <c r="D25" s="7"/>
    </row>
    <row r="26" spans="1:9">
      <c r="A26" s="7"/>
      <c r="B26" s="7"/>
      <c r="C26" s="7"/>
      <c r="D26" s="7"/>
    </row>
    <row r="27" spans="1:9">
      <c r="A27" s="7"/>
      <c r="B27" s="7"/>
      <c r="C27" s="7"/>
      <c r="D27" s="7"/>
    </row>
    <row r="28" spans="1:9">
      <c r="A28" s="7"/>
      <c r="B28" s="7"/>
      <c r="C28" s="7"/>
      <c r="D28" s="7"/>
    </row>
    <row r="29" spans="1:9">
      <c r="A29" s="7"/>
      <c r="B29" s="7"/>
      <c r="C29" s="7"/>
      <c r="D29" s="7"/>
    </row>
    <row r="30" spans="1:9">
      <c r="A30" s="7"/>
      <c r="B30" s="7"/>
      <c r="C30" s="7"/>
      <c r="D30" s="7"/>
    </row>
    <row r="31" spans="1:9">
      <c r="A31" s="7"/>
      <c r="B31" s="7"/>
      <c r="C31" s="7"/>
      <c r="D31" s="7"/>
    </row>
    <row r="32" spans="1:9">
      <c r="A32" s="7"/>
      <c r="B32" s="7"/>
      <c r="C32" s="7"/>
      <c r="D32" s="7"/>
    </row>
    <row r="33" spans="1:4">
      <c r="A33" s="7"/>
      <c r="B33" s="7"/>
      <c r="C33" s="7"/>
      <c r="D33" s="7"/>
    </row>
    <row r="34" spans="1:4">
      <c r="A34" s="7"/>
      <c r="B34" s="7"/>
      <c r="C34" s="7"/>
      <c r="D34" s="7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  <row r="37" spans="1:4">
      <c r="A37" s="7"/>
      <c r="B37" s="7"/>
      <c r="C37" s="7"/>
      <c r="D37" s="7"/>
    </row>
  </sheetData>
  <mergeCells count="6">
    <mergeCell ref="A20:G20"/>
    <mergeCell ref="A9:G9"/>
    <mergeCell ref="A1:D4"/>
    <mergeCell ref="A16:F16"/>
    <mergeCell ref="F7:G7"/>
    <mergeCell ref="A13:I13"/>
  </mergeCells>
  <phoneticPr fontId="7" type="noConversion"/>
  <hyperlinks>
    <hyperlink ref="A14" location="'Deaths Average Emp'!A1" display="Business deaths, average employment, breakdown by region and industry"/>
    <hyperlink ref="A15" location="'Deaths Average Emp BIG'!A1" display="Business deaths, average employment, breakdown by industry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/>
  <dimension ref="A1:D33"/>
  <sheetViews>
    <sheetView workbookViewId="0">
      <selection activeCell="A25" sqref="A25"/>
    </sheetView>
  </sheetViews>
  <sheetFormatPr defaultRowHeight="12.75"/>
  <cols>
    <col min="1" max="1" width="122.5703125" style="2" customWidth="1"/>
    <col min="2" max="2" width="18.5703125" style="2" customWidth="1"/>
    <col min="3" max="3" width="53" style="2" customWidth="1"/>
  </cols>
  <sheetData>
    <row r="1" spans="1:4" ht="8.25" customHeight="1">
      <c r="A1" s="5"/>
      <c r="C1" s="5"/>
    </row>
    <row r="2" spans="1:4" ht="9" customHeight="1">
      <c r="A2" s="5"/>
      <c r="C2" s="5"/>
    </row>
    <row r="3" spans="1:4" ht="12" customHeight="1">
      <c r="A3" s="5"/>
      <c r="C3" s="5"/>
    </row>
    <row r="4" spans="1:4" ht="12" customHeight="1">
      <c r="A4" s="5"/>
      <c r="C4" s="5"/>
    </row>
    <row r="5" spans="1:4" ht="9" customHeight="1">
      <c r="A5" s="9"/>
      <c r="B5" s="9"/>
      <c r="C5" s="9"/>
      <c r="D5" s="70"/>
    </row>
    <row r="6" spans="1:4">
      <c r="A6" s="9"/>
      <c r="B6" s="9"/>
      <c r="C6" s="9"/>
      <c r="D6" s="70"/>
    </row>
    <row r="7" spans="1:4" s="9" customFormat="1">
      <c r="A7" s="81" t="s">
        <v>77</v>
      </c>
      <c r="B7" s="82"/>
      <c r="C7" s="81"/>
      <c r="D7" s="83"/>
    </row>
    <row r="8" spans="1:4" s="9" customFormat="1">
      <c r="A8" s="81" t="s">
        <v>12</v>
      </c>
      <c r="B8" s="81"/>
      <c r="C8" s="81"/>
      <c r="D8" s="81"/>
    </row>
    <row r="9" spans="1:4" s="9" customFormat="1">
      <c r="A9" s="81" t="s">
        <v>29</v>
      </c>
      <c r="B9" s="81"/>
      <c r="C9" s="81"/>
      <c r="D9" s="81"/>
    </row>
    <row r="10" spans="1:4" s="9" customFormat="1">
      <c r="A10" s="81" t="s">
        <v>76</v>
      </c>
      <c r="B10" s="81"/>
      <c r="C10" s="81"/>
      <c r="D10" s="81"/>
    </row>
    <row r="11" spans="1:4" s="9" customFormat="1">
      <c r="A11" s="81" t="s">
        <v>30</v>
      </c>
      <c r="B11" s="81"/>
      <c r="C11" s="81"/>
      <c r="D11" s="81"/>
    </row>
    <row r="12" spans="1:4" s="9" customFormat="1" ht="21" customHeight="1">
      <c r="A12" s="84" t="s">
        <v>31</v>
      </c>
      <c r="B12" s="81"/>
      <c r="C12" s="81"/>
      <c r="D12" s="81"/>
    </row>
    <row r="13" spans="1:4" s="9" customFormat="1">
      <c r="A13" s="81"/>
      <c r="B13" s="81"/>
      <c r="C13" s="81"/>
      <c r="D13" s="81"/>
    </row>
    <row r="14" spans="1:4" s="9" customFormat="1">
      <c r="A14" s="81"/>
      <c r="B14" s="81"/>
      <c r="C14" s="81"/>
      <c r="D14" s="81"/>
    </row>
    <row r="15" spans="1:4" s="9" customFormat="1">
      <c r="A15" s="81"/>
      <c r="B15" s="81"/>
      <c r="C15" s="81"/>
      <c r="D15" s="81"/>
    </row>
    <row r="16" spans="1:4" s="9" customFormat="1">
      <c r="A16" s="79" t="s">
        <v>61</v>
      </c>
      <c r="B16" s="82"/>
      <c r="C16" s="11"/>
      <c r="D16" s="11"/>
    </row>
    <row r="17" spans="1:3" s="9" customFormat="1">
      <c r="A17" s="10"/>
      <c r="C17" s="11"/>
    </row>
    <row r="18" spans="1:3" s="9" customFormat="1"/>
    <row r="19" spans="1:3" s="9" customFormat="1"/>
    <row r="20" spans="1:3" s="9" customFormat="1"/>
    <row r="21" spans="1:3" s="9" customFormat="1"/>
    <row r="22" spans="1:3" s="9" customFormat="1"/>
    <row r="23" spans="1:3" s="9" customFormat="1"/>
    <row r="24" spans="1:3" s="9" customFormat="1"/>
    <row r="25" spans="1:3" s="9" customFormat="1"/>
    <row r="26" spans="1:3" s="9" customFormat="1">
      <c r="A26" s="9" t="s">
        <v>20</v>
      </c>
    </row>
    <row r="27" spans="1:3" s="9" customFormat="1"/>
    <row r="28" spans="1:3" s="9" customFormat="1"/>
    <row r="29" spans="1:3" s="9" customFormat="1"/>
    <row r="30" spans="1:3" s="9" customFormat="1"/>
    <row r="31" spans="1:3" s="9" customFormat="1">
      <c r="A31" s="110"/>
      <c r="B31" s="111"/>
      <c r="C31" s="111"/>
    </row>
    <row r="32" spans="1:3" s="9" customFormat="1">
      <c r="B32" s="52"/>
      <c r="C32" s="12"/>
    </row>
    <row r="33" spans="1:3">
      <c r="A33"/>
      <c r="B33" s="4"/>
      <c r="C33" s="4"/>
    </row>
  </sheetData>
  <mergeCells count="1">
    <mergeCell ref="A31:C31"/>
  </mergeCells>
  <phoneticPr fontId="7" type="noConversion"/>
  <pageMargins left="0.78740157480314965" right="0.98425196850393704" top="0.98425196850393704" bottom="0.9842519685039370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4" sqref="A4"/>
    </sheetView>
  </sheetViews>
  <sheetFormatPr defaultRowHeight="12.75"/>
  <cols>
    <col min="8" max="8" width="46" customWidth="1"/>
  </cols>
  <sheetData>
    <row r="1" spans="1:8" s="9" customFormat="1" ht="15.75">
      <c r="A1" s="113" t="s">
        <v>10</v>
      </c>
      <c r="B1" s="113"/>
      <c r="C1" s="113"/>
      <c r="D1" s="113"/>
      <c r="E1" s="113"/>
      <c r="F1" s="113"/>
      <c r="G1" s="113"/>
      <c r="H1" s="113"/>
    </row>
    <row r="2" spans="1:8" s="9" customFormat="1">
      <c r="A2" s="115"/>
      <c r="B2" s="115"/>
      <c r="C2" s="115"/>
      <c r="D2" s="115"/>
      <c r="E2" s="115"/>
      <c r="F2" s="115"/>
      <c r="G2" s="115"/>
      <c r="H2" s="115"/>
    </row>
    <row r="3" spans="1:8" s="13" customFormat="1" ht="15.75" customHeight="1">
      <c r="A3" s="63" t="s">
        <v>11</v>
      </c>
      <c r="B3" s="63"/>
      <c r="C3" s="63"/>
      <c r="D3" s="63"/>
      <c r="E3" s="63"/>
      <c r="F3" s="63"/>
      <c r="G3" s="63"/>
      <c r="H3" s="63"/>
    </row>
    <row r="4" spans="1:8" s="9" customFormat="1">
      <c r="A4" s="65">
        <v>1</v>
      </c>
      <c r="B4" s="114" t="s">
        <v>57</v>
      </c>
      <c r="C4" s="114"/>
      <c r="D4" s="114"/>
      <c r="E4" s="114"/>
      <c r="F4" s="114"/>
      <c r="G4" s="114"/>
      <c r="H4" s="114"/>
    </row>
    <row r="5" spans="1:8" s="9" customFormat="1">
      <c r="A5" s="66">
        <v>2</v>
      </c>
      <c r="B5" s="114" t="s">
        <v>22</v>
      </c>
      <c r="C5" s="114"/>
      <c r="D5" s="114"/>
      <c r="E5" s="114"/>
      <c r="F5" s="114"/>
      <c r="G5" s="114"/>
      <c r="H5" s="114"/>
    </row>
    <row r="6" spans="1:8" s="9" customFormat="1">
      <c r="A6" s="66">
        <v>3</v>
      </c>
      <c r="B6" s="114" t="s">
        <v>35</v>
      </c>
      <c r="C6" s="114"/>
      <c r="D6" s="114"/>
      <c r="E6" s="114"/>
      <c r="F6" s="114"/>
      <c r="G6" s="114"/>
      <c r="H6" s="114"/>
    </row>
    <row r="7" spans="1:8" s="9" customFormat="1">
      <c r="A7" s="66">
        <v>4</v>
      </c>
      <c r="B7" s="114" t="s">
        <v>23</v>
      </c>
      <c r="C7" s="114"/>
      <c r="D7" s="114"/>
      <c r="E7" s="114"/>
      <c r="F7" s="114"/>
      <c r="G7" s="114"/>
      <c r="H7" s="114"/>
    </row>
    <row r="8" spans="1:8">
      <c r="B8" s="112"/>
      <c r="C8" s="112"/>
      <c r="D8" s="112"/>
      <c r="E8" s="112"/>
      <c r="F8" s="112"/>
      <c r="G8" s="112"/>
      <c r="H8" s="112"/>
    </row>
  </sheetData>
  <mergeCells count="7">
    <mergeCell ref="B8:H8"/>
    <mergeCell ref="A1:H1"/>
    <mergeCell ref="B4:H4"/>
    <mergeCell ref="B5:H5"/>
    <mergeCell ref="B6:H6"/>
    <mergeCell ref="B7:H7"/>
    <mergeCell ref="A2:H2"/>
  </mergeCells>
  <phoneticPr fontId="7" type="noConversion"/>
  <hyperlinks>
    <hyperlink ref="A3:H3" location="Метод.пояснения!A1" display="Методологические пояснения"/>
    <hyperlink ref="B4:H4" location="'1'!A1" display="Количество зарегистрированных субъектов МСП по районам"/>
    <hyperlink ref="A4" location="'1'!A1" display="'1'!A1"/>
    <hyperlink ref="A5" location="'2'!A1" display="'2'!A1"/>
    <hyperlink ref="B5:H5" location="'2'!A1" display="Количество зарегистрирванных субъектов МСП по видам деятельности"/>
    <hyperlink ref="A6" location="'3'!A1" display="'3'!A1"/>
    <hyperlink ref="B6:H6" location="'3'!A1" display="Количество действующих субъектов МСП по районам"/>
    <hyperlink ref="A7" location="'4'!A1" display="'4'!A1"/>
    <hyperlink ref="B7:H7" location="'4'!A1" display="Количество действующих субъектов МСП по видам деятельности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C10"/>
  <sheetViews>
    <sheetView showWhiteSpace="0" workbookViewId="0">
      <selection activeCell="A10" sqref="A10"/>
    </sheetView>
  </sheetViews>
  <sheetFormatPr defaultRowHeight="12.75"/>
  <cols>
    <col min="1" max="1" width="147" style="1" customWidth="1"/>
    <col min="2" max="2" width="11" style="1" customWidth="1"/>
    <col min="3" max="3" width="8.28515625" customWidth="1"/>
  </cols>
  <sheetData>
    <row r="1" spans="1:3" s="9" customFormat="1" ht="15.75">
      <c r="A1" s="60" t="s">
        <v>11</v>
      </c>
      <c r="B1" s="14"/>
    </row>
    <row r="2" spans="1:3">
      <c r="A2" s="116"/>
      <c r="B2" s="117"/>
    </row>
    <row r="3" spans="1:3" s="9" customFormat="1" ht="38.25">
      <c r="A3" s="59" t="s">
        <v>54</v>
      </c>
      <c r="B3" s="15"/>
      <c r="C3" s="16"/>
    </row>
    <row r="4" spans="1:3" s="9" customFormat="1" ht="25.5">
      <c r="A4" s="58" t="s">
        <v>55</v>
      </c>
      <c r="B4" s="15"/>
      <c r="C4" s="17"/>
    </row>
    <row r="5" spans="1:3" s="9" customFormat="1" ht="38.25" customHeight="1">
      <c r="A5" s="59" t="s">
        <v>56</v>
      </c>
      <c r="B5" s="15"/>
      <c r="C5" s="18"/>
    </row>
    <row r="6" spans="1:3" s="9" customFormat="1" ht="51.75" customHeight="1">
      <c r="A6" s="58" t="s">
        <v>32</v>
      </c>
      <c r="B6" s="15"/>
    </row>
    <row r="7" spans="1:3" s="9" customFormat="1" ht="25.5">
      <c r="A7" s="58" t="s">
        <v>34</v>
      </c>
      <c r="B7" s="15"/>
    </row>
    <row r="8" spans="1:3" s="9" customFormat="1" ht="38.25">
      <c r="A8" s="58" t="s">
        <v>33</v>
      </c>
      <c r="B8" s="15"/>
    </row>
    <row r="9" spans="1:3">
      <c r="A9" s="6"/>
      <c r="B9" s="6"/>
    </row>
    <row r="10" spans="1:3">
      <c r="A10" s="3"/>
      <c r="B10" s="3"/>
    </row>
  </sheetData>
  <mergeCells count="1">
    <mergeCell ref="A2:B2"/>
  </mergeCells>
  <phoneticPr fontId="7" type="noConversion"/>
  <pageMargins left="0.78740157480314965" right="0.39370078740157483" top="0.39370078740157483" bottom="0.39370078740157483" header="0" footer="0"/>
  <pageSetup paperSize="9" firstPageNumber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7" sqref="D7"/>
    </sheetView>
  </sheetViews>
  <sheetFormatPr defaultRowHeight="12.75"/>
  <cols>
    <col min="1" max="1" width="34.7109375" style="9" customWidth="1"/>
    <col min="2" max="2" width="21.5703125" style="9" customWidth="1"/>
    <col min="3" max="3" width="22.140625" style="9" customWidth="1"/>
    <col min="4" max="4" width="22.7109375" style="9" customWidth="1"/>
    <col min="5" max="5" width="16.140625" style="9" customWidth="1"/>
    <col min="6" max="6" width="16.7109375" style="9" customWidth="1"/>
    <col min="7" max="16384" width="9.140625" style="9"/>
  </cols>
  <sheetData>
    <row r="1" spans="1:6">
      <c r="A1" s="118" t="s">
        <v>67</v>
      </c>
      <c r="B1" s="118"/>
      <c r="C1" s="118"/>
      <c r="D1" s="118"/>
      <c r="E1" s="118"/>
      <c r="F1" s="118"/>
    </row>
    <row r="2" spans="1:6">
      <c r="A2" s="37"/>
      <c r="B2" s="37"/>
      <c r="C2" s="37"/>
      <c r="D2" s="37"/>
      <c r="E2" s="37"/>
      <c r="F2" s="37"/>
    </row>
    <row r="3" spans="1:6" ht="11.25" customHeight="1">
      <c r="A3" s="33" t="s">
        <v>20</v>
      </c>
      <c r="E3" s="34"/>
      <c r="F3" s="32" t="s">
        <v>9</v>
      </c>
    </row>
    <row r="4" spans="1:6">
      <c r="A4" s="119"/>
      <c r="B4" s="120" t="s">
        <v>19</v>
      </c>
      <c r="C4" s="122" t="s">
        <v>60</v>
      </c>
      <c r="D4" s="123"/>
      <c r="E4" s="123"/>
      <c r="F4" s="123"/>
    </row>
    <row r="5" spans="1:6" ht="33.75">
      <c r="A5" s="119"/>
      <c r="B5" s="121"/>
      <c r="C5" s="48" t="s">
        <v>27</v>
      </c>
      <c r="D5" s="48" t="s">
        <v>28</v>
      </c>
      <c r="E5" s="48" t="s">
        <v>26</v>
      </c>
      <c r="F5" s="35" t="s">
        <v>21</v>
      </c>
    </row>
    <row r="6" spans="1:6">
      <c r="A6" s="57" t="s">
        <v>39</v>
      </c>
      <c r="B6" s="61">
        <f t="shared" ref="B6:B20" si="0">SUM(C6:F6)</f>
        <v>36832</v>
      </c>
      <c r="C6" s="74">
        <v>8047</v>
      </c>
      <c r="D6" s="74">
        <v>124</v>
      </c>
      <c r="E6" s="74">
        <v>24451</v>
      </c>
      <c r="F6" s="74">
        <v>4210</v>
      </c>
    </row>
    <row r="7" spans="1:6">
      <c r="A7" s="8" t="s">
        <v>58</v>
      </c>
      <c r="B7" s="61">
        <f t="shared" si="0"/>
        <v>21035</v>
      </c>
      <c r="C7" s="74">
        <v>5434</v>
      </c>
      <c r="D7" s="74">
        <v>50</v>
      </c>
      <c r="E7" s="74">
        <v>15394</v>
      </c>
      <c r="F7" s="74">
        <v>157</v>
      </c>
    </row>
    <row r="8" spans="1:6">
      <c r="A8" s="23" t="s">
        <v>40</v>
      </c>
      <c r="B8" s="61">
        <f t="shared" si="0"/>
        <v>1692</v>
      </c>
      <c r="C8" s="74">
        <v>273</v>
      </c>
      <c r="D8" s="74">
        <v>10</v>
      </c>
      <c r="E8" s="74">
        <v>970</v>
      </c>
      <c r="F8" s="74">
        <v>439</v>
      </c>
    </row>
    <row r="9" spans="1:6">
      <c r="A9" s="23" t="s">
        <v>41</v>
      </c>
      <c r="B9" s="61">
        <f t="shared" si="0"/>
        <v>805</v>
      </c>
      <c r="C9" s="74">
        <v>126</v>
      </c>
      <c r="D9" s="74">
        <v>3</v>
      </c>
      <c r="E9" s="74">
        <v>377</v>
      </c>
      <c r="F9" s="74">
        <v>299</v>
      </c>
    </row>
    <row r="10" spans="1:6">
      <c r="A10" s="23" t="s">
        <v>42</v>
      </c>
      <c r="B10" s="61">
        <f t="shared" si="0"/>
        <v>1161</v>
      </c>
      <c r="C10" s="74">
        <v>151</v>
      </c>
      <c r="D10" s="74">
        <v>2</v>
      </c>
      <c r="E10" s="74">
        <v>676</v>
      </c>
      <c r="F10" s="74">
        <v>332</v>
      </c>
    </row>
    <row r="11" spans="1:6">
      <c r="A11" s="23" t="s">
        <v>43</v>
      </c>
      <c r="B11" s="61">
        <f t="shared" si="0"/>
        <v>863</v>
      </c>
      <c r="C11" s="74">
        <v>134</v>
      </c>
      <c r="D11" s="74">
        <v>7</v>
      </c>
      <c r="E11" s="74">
        <v>485</v>
      </c>
      <c r="F11" s="74">
        <v>237</v>
      </c>
    </row>
    <row r="12" spans="1:6">
      <c r="A12" s="23" t="s">
        <v>44</v>
      </c>
      <c r="B12" s="61">
        <f t="shared" si="0"/>
        <v>822</v>
      </c>
      <c r="C12" s="74">
        <v>123</v>
      </c>
      <c r="D12" s="74">
        <v>2</v>
      </c>
      <c r="E12" s="74">
        <v>444</v>
      </c>
      <c r="F12" s="74">
        <v>253</v>
      </c>
    </row>
    <row r="13" spans="1:6">
      <c r="A13" s="23" t="s">
        <v>45</v>
      </c>
      <c r="B13" s="61">
        <f t="shared" si="0"/>
        <v>2455</v>
      </c>
      <c r="C13" s="74">
        <v>562</v>
      </c>
      <c r="D13" s="74">
        <v>6</v>
      </c>
      <c r="E13" s="74">
        <v>1512</v>
      </c>
      <c r="F13" s="74">
        <v>375</v>
      </c>
    </row>
    <row r="14" spans="1:6" ht="11.25" customHeight="1">
      <c r="A14" s="23" t="s">
        <v>46</v>
      </c>
      <c r="B14" s="61">
        <f t="shared" si="0"/>
        <v>850</v>
      </c>
      <c r="C14" s="74">
        <v>122</v>
      </c>
      <c r="D14" s="74">
        <v>4</v>
      </c>
      <c r="E14" s="74">
        <v>499</v>
      </c>
      <c r="F14" s="74">
        <v>225</v>
      </c>
    </row>
    <row r="15" spans="1:6" ht="13.5" customHeight="1">
      <c r="A15" s="23" t="s">
        <v>47</v>
      </c>
      <c r="B15" s="61">
        <f t="shared" si="0"/>
        <v>1000</v>
      </c>
      <c r="C15" s="74">
        <v>176</v>
      </c>
      <c r="D15" s="74">
        <v>1</v>
      </c>
      <c r="E15" s="74">
        <v>557</v>
      </c>
      <c r="F15" s="74">
        <v>266</v>
      </c>
    </row>
    <row r="16" spans="1:6" ht="14.25" customHeight="1">
      <c r="A16" s="23" t="s">
        <v>48</v>
      </c>
      <c r="B16" s="61">
        <f t="shared" si="0"/>
        <v>843</v>
      </c>
      <c r="C16" s="74">
        <v>137</v>
      </c>
      <c r="D16" s="74">
        <v>5</v>
      </c>
      <c r="E16" s="74">
        <v>462</v>
      </c>
      <c r="F16" s="74">
        <v>239</v>
      </c>
    </row>
    <row r="17" spans="1:6">
      <c r="A17" s="23" t="s">
        <v>49</v>
      </c>
      <c r="B17" s="61">
        <f t="shared" si="0"/>
        <v>1897</v>
      </c>
      <c r="C17" s="74">
        <v>323</v>
      </c>
      <c r="D17" s="74">
        <v>10</v>
      </c>
      <c r="E17" s="74">
        <v>1108</v>
      </c>
      <c r="F17" s="74">
        <v>456</v>
      </c>
    </row>
    <row r="18" spans="1:6" ht="12.75" customHeight="1">
      <c r="A18" s="23" t="s">
        <v>50</v>
      </c>
      <c r="B18" s="61">
        <f t="shared" si="0"/>
        <v>662</v>
      </c>
      <c r="C18" s="74">
        <v>104</v>
      </c>
      <c r="D18" s="74">
        <v>3</v>
      </c>
      <c r="E18" s="74">
        <v>290</v>
      </c>
      <c r="F18" s="74">
        <v>265</v>
      </c>
    </row>
    <row r="19" spans="1:6">
      <c r="A19" s="23" t="s">
        <v>51</v>
      </c>
      <c r="B19" s="61">
        <f t="shared" si="0"/>
        <v>846</v>
      </c>
      <c r="C19" s="74">
        <v>101</v>
      </c>
      <c r="D19" s="74">
        <v>1</v>
      </c>
      <c r="E19" s="74">
        <v>424</v>
      </c>
      <c r="F19" s="74">
        <v>320</v>
      </c>
    </row>
    <row r="20" spans="1:6">
      <c r="A20" s="26" t="s">
        <v>52</v>
      </c>
      <c r="B20" s="62">
        <f t="shared" si="0"/>
        <v>1901</v>
      </c>
      <c r="C20" s="76">
        <v>281</v>
      </c>
      <c r="D20" s="76">
        <v>20</v>
      </c>
      <c r="E20" s="76">
        <v>1253</v>
      </c>
      <c r="F20" s="76">
        <v>347</v>
      </c>
    </row>
    <row r="21" spans="1:6">
      <c r="C21" s="46"/>
      <c r="D21" s="46"/>
      <c r="E21" s="46"/>
      <c r="F21" s="46"/>
    </row>
    <row r="22" spans="1:6">
      <c r="B22" s="22"/>
      <c r="C22" s="22"/>
      <c r="D22" s="22"/>
      <c r="E22" s="22"/>
      <c r="F22" s="22"/>
    </row>
    <row r="23" spans="1:6">
      <c r="B23" s="9" t="s">
        <v>20</v>
      </c>
    </row>
    <row r="24" spans="1:6">
      <c r="B24" s="9" t="s">
        <v>20</v>
      </c>
    </row>
    <row r="25" spans="1:6">
      <c r="B25" s="9" t="s">
        <v>20</v>
      </c>
    </row>
    <row r="26" spans="1:6">
      <c r="B26" s="9" t="s">
        <v>20</v>
      </c>
    </row>
    <row r="27" spans="1:6">
      <c r="B27" s="9" t="s">
        <v>20</v>
      </c>
      <c r="F27" s="9" t="s">
        <v>20</v>
      </c>
    </row>
    <row r="28" spans="1:6">
      <c r="B28" s="9" t="s">
        <v>20</v>
      </c>
    </row>
    <row r="29" spans="1:6">
      <c r="B29" s="9" t="s">
        <v>20</v>
      </c>
    </row>
    <row r="30" spans="1:6">
      <c r="B30" s="9" t="s">
        <v>20</v>
      </c>
    </row>
    <row r="31" spans="1:6">
      <c r="C31" s="9" t="s">
        <v>20</v>
      </c>
    </row>
  </sheetData>
  <mergeCells count="4">
    <mergeCell ref="A1:F1"/>
    <mergeCell ref="A4:A5"/>
    <mergeCell ref="B4:B5"/>
    <mergeCell ref="C4:F4"/>
  </mergeCells>
  <phoneticPr fontId="7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B6" sqref="B6"/>
    </sheetView>
  </sheetViews>
  <sheetFormatPr defaultRowHeight="12.75"/>
  <cols>
    <col min="1" max="1" width="47.5703125" style="9" customWidth="1"/>
    <col min="2" max="2" width="11.42578125" style="9" customWidth="1"/>
    <col min="3" max="3" width="19.5703125" style="9" customWidth="1"/>
    <col min="4" max="4" width="21.28515625" style="9" customWidth="1"/>
    <col min="5" max="5" width="16.5703125" style="9" customWidth="1"/>
    <col min="6" max="6" width="19.140625" style="9" customWidth="1"/>
    <col min="7" max="16384" width="9.140625" style="9"/>
  </cols>
  <sheetData>
    <row r="1" spans="1:6">
      <c r="A1" s="118" t="s">
        <v>68</v>
      </c>
      <c r="B1" s="118"/>
      <c r="C1" s="118"/>
      <c r="D1" s="118"/>
      <c r="E1" s="118"/>
      <c r="F1" s="118"/>
    </row>
    <row r="2" spans="1:6">
      <c r="A2" s="37"/>
      <c r="B2" s="37"/>
      <c r="C2" s="37"/>
      <c r="D2" s="37"/>
      <c r="E2" s="37"/>
      <c r="F2" s="37"/>
    </row>
    <row r="3" spans="1:6" ht="11.25" customHeight="1">
      <c r="A3" s="33"/>
      <c r="F3" s="32" t="s">
        <v>9</v>
      </c>
    </row>
    <row r="4" spans="1:6">
      <c r="A4" s="119"/>
      <c r="B4" s="120" t="s">
        <v>19</v>
      </c>
      <c r="C4" s="124" t="s">
        <v>60</v>
      </c>
      <c r="D4" s="124"/>
      <c r="E4" s="124"/>
      <c r="F4" s="122"/>
    </row>
    <row r="5" spans="1:6" ht="33.75">
      <c r="A5" s="119"/>
      <c r="B5" s="121"/>
      <c r="C5" s="38" t="s">
        <v>27</v>
      </c>
      <c r="D5" s="38" t="s">
        <v>28</v>
      </c>
      <c r="E5" s="38" t="s">
        <v>26</v>
      </c>
      <c r="F5" s="39" t="s">
        <v>21</v>
      </c>
    </row>
    <row r="6" spans="1:6">
      <c r="A6" s="24" t="s">
        <v>19</v>
      </c>
      <c r="B6" s="61">
        <f t="shared" ref="B6:B20" si="0">SUM(C6:F6)</f>
        <v>36832</v>
      </c>
      <c r="C6" s="74">
        <v>8047</v>
      </c>
      <c r="D6" s="74">
        <v>124</v>
      </c>
      <c r="E6" s="74">
        <v>24451</v>
      </c>
      <c r="F6" s="74">
        <v>4210</v>
      </c>
    </row>
    <row r="7" spans="1:6">
      <c r="A7" s="19" t="s">
        <v>13</v>
      </c>
      <c r="B7" s="61">
        <f t="shared" si="0"/>
        <v>6039</v>
      </c>
      <c r="C7" s="74">
        <v>1386</v>
      </c>
      <c r="D7" s="74">
        <v>63</v>
      </c>
      <c r="E7" s="74">
        <v>380</v>
      </c>
      <c r="F7" s="74">
        <v>4210</v>
      </c>
    </row>
    <row r="8" spans="1:6" ht="12" customHeight="1">
      <c r="A8" s="19" t="s">
        <v>14</v>
      </c>
      <c r="B8" s="61">
        <f t="shared" si="0"/>
        <v>77</v>
      </c>
      <c r="C8" s="74">
        <v>75</v>
      </c>
      <c r="D8" s="75" t="s">
        <v>75</v>
      </c>
      <c r="E8" s="74">
        <v>2</v>
      </c>
      <c r="F8" s="67" t="s">
        <v>75</v>
      </c>
    </row>
    <row r="9" spans="1:6">
      <c r="A9" s="19" t="s">
        <v>15</v>
      </c>
      <c r="B9" s="61">
        <f t="shared" si="0"/>
        <v>1881</v>
      </c>
      <c r="C9" s="74">
        <v>582</v>
      </c>
      <c r="D9" s="74">
        <v>25</v>
      </c>
      <c r="E9" s="74">
        <v>1274</v>
      </c>
      <c r="F9" s="30" t="s">
        <v>75</v>
      </c>
    </row>
    <row r="10" spans="1:6" ht="21" customHeight="1">
      <c r="A10" s="19" t="s">
        <v>6</v>
      </c>
      <c r="B10" s="61">
        <f t="shared" si="0"/>
        <v>23</v>
      </c>
      <c r="C10" s="74">
        <v>20</v>
      </c>
      <c r="D10" s="74">
        <v>2</v>
      </c>
      <c r="E10" s="74">
        <v>1</v>
      </c>
      <c r="F10" s="67" t="s">
        <v>75</v>
      </c>
    </row>
    <row r="11" spans="1:6" ht="22.5" customHeight="1">
      <c r="A11" s="49" t="s">
        <v>59</v>
      </c>
      <c r="B11" s="61">
        <f t="shared" si="0"/>
        <v>150</v>
      </c>
      <c r="C11" s="74">
        <v>82</v>
      </c>
      <c r="D11" s="74">
        <v>1</v>
      </c>
      <c r="E11" s="74">
        <v>67</v>
      </c>
      <c r="F11" s="30" t="s">
        <v>75</v>
      </c>
    </row>
    <row r="12" spans="1:6">
      <c r="A12" s="19" t="s">
        <v>16</v>
      </c>
      <c r="B12" s="61">
        <f t="shared" si="0"/>
        <v>2361</v>
      </c>
      <c r="C12" s="74">
        <v>1122</v>
      </c>
      <c r="D12" s="74">
        <v>7</v>
      </c>
      <c r="E12" s="74">
        <v>1232</v>
      </c>
      <c r="F12" s="78" t="s">
        <v>75</v>
      </c>
    </row>
    <row r="13" spans="1:6" ht="22.5">
      <c r="A13" s="19" t="s">
        <v>36</v>
      </c>
      <c r="B13" s="61">
        <f t="shared" si="0"/>
        <v>13567</v>
      </c>
      <c r="C13" s="74">
        <v>2612</v>
      </c>
      <c r="D13" s="74">
        <v>14</v>
      </c>
      <c r="E13" s="74">
        <v>10941</v>
      </c>
      <c r="F13" s="78" t="s">
        <v>75</v>
      </c>
    </row>
    <row r="14" spans="1:6">
      <c r="A14" s="19" t="s">
        <v>17</v>
      </c>
      <c r="B14" s="61">
        <f t="shared" si="0"/>
        <v>3526</v>
      </c>
      <c r="C14" s="74">
        <v>435</v>
      </c>
      <c r="D14" s="74">
        <v>7</v>
      </c>
      <c r="E14" s="74">
        <v>3084</v>
      </c>
      <c r="F14" s="78" t="s">
        <v>75</v>
      </c>
    </row>
    <row r="15" spans="1:6" ht="14.25" customHeight="1">
      <c r="A15" s="19" t="s">
        <v>7</v>
      </c>
      <c r="B15" s="61">
        <f t="shared" si="0"/>
        <v>1042</v>
      </c>
      <c r="C15" s="74">
        <v>119</v>
      </c>
      <c r="D15" s="75" t="s">
        <v>75</v>
      </c>
      <c r="E15" s="74">
        <v>923</v>
      </c>
      <c r="F15" s="78" t="s">
        <v>75</v>
      </c>
    </row>
    <row r="16" spans="1:6">
      <c r="A16" s="19" t="s">
        <v>18</v>
      </c>
      <c r="B16" s="61">
        <f t="shared" si="0"/>
        <v>450</v>
      </c>
      <c r="C16" s="74">
        <v>163</v>
      </c>
      <c r="D16" s="75" t="s">
        <v>75</v>
      </c>
      <c r="E16" s="74">
        <v>287</v>
      </c>
      <c r="F16" s="78" t="s">
        <v>75</v>
      </c>
    </row>
    <row r="17" spans="1:9" ht="12" customHeight="1">
      <c r="A17" s="19" t="s">
        <v>0</v>
      </c>
      <c r="B17" s="61">
        <f t="shared" si="0"/>
        <v>93</v>
      </c>
      <c r="C17" s="74">
        <v>86</v>
      </c>
      <c r="D17" s="75" t="s">
        <v>75</v>
      </c>
      <c r="E17" s="74">
        <v>7</v>
      </c>
      <c r="F17" s="78" t="s">
        <v>75</v>
      </c>
    </row>
    <row r="18" spans="1:9" ht="14.25" customHeight="1">
      <c r="A18" s="19" t="s">
        <v>1</v>
      </c>
      <c r="B18" s="61">
        <f t="shared" si="0"/>
        <v>1497</v>
      </c>
      <c r="C18" s="74">
        <v>243</v>
      </c>
      <c r="D18" s="74">
        <v>1</v>
      </c>
      <c r="E18" s="74">
        <v>1253</v>
      </c>
      <c r="F18" s="78" t="s">
        <v>75</v>
      </c>
    </row>
    <row r="19" spans="1:9">
      <c r="A19" s="19" t="s">
        <v>2</v>
      </c>
      <c r="B19" s="61">
        <f t="shared" si="0"/>
        <v>923</v>
      </c>
      <c r="C19" s="74">
        <v>384</v>
      </c>
      <c r="D19" s="75" t="s">
        <v>75</v>
      </c>
      <c r="E19" s="74">
        <v>539</v>
      </c>
      <c r="F19" s="78" t="s">
        <v>75</v>
      </c>
    </row>
    <row r="20" spans="1:9" ht="22.5">
      <c r="A20" s="19" t="s">
        <v>3</v>
      </c>
      <c r="B20" s="61">
        <f t="shared" si="0"/>
        <v>992</v>
      </c>
      <c r="C20" s="74">
        <v>329</v>
      </c>
      <c r="D20" s="74">
        <v>1</v>
      </c>
      <c r="E20" s="74">
        <v>662</v>
      </c>
      <c r="F20" s="78" t="s">
        <v>75</v>
      </c>
    </row>
    <row r="21" spans="1:9" ht="22.5">
      <c r="A21" s="19" t="s">
        <v>53</v>
      </c>
      <c r="B21" s="33">
        <v>1</v>
      </c>
      <c r="C21" s="74">
        <v>1</v>
      </c>
      <c r="D21" s="75" t="s">
        <v>75</v>
      </c>
      <c r="E21" s="75" t="s">
        <v>75</v>
      </c>
      <c r="F21" s="78" t="s">
        <v>75</v>
      </c>
    </row>
    <row r="22" spans="1:9">
      <c r="A22" s="19" t="s">
        <v>4</v>
      </c>
      <c r="B22" s="61">
        <f>SUM(C22:F22)</f>
        <v>429</v>
      </c>
      <c r="C22" s="74">
        <v>76</v>
      </c>
      <c r="D22" s="74">
        <v>1</v>
      </c>
      <c r="E22" s="74">
        <v>352</v>
      </c>
      <c r="F22" s="78" t="s">
        <v>75</v>
      </c>
    </row>
    <row r="23" spans="1:9">
      <c r="A23" s="19" t="s">
        <v>8</v>
      </c>
      <c r="B23" s="61">
        <f>SUM(C23:F23)</f>
        <v>224</v>
      </c>
      <c r="C23" s="74">
        <v>118</v>
      </c>
      <c r="D23" s="74">
        <v>1</v>
      </c>
      <c r="E23" s="74">
        <v>105</v>
      </c>
      <c r="F23" s="78" t="s">
        <v>75</v>
      </c>
    </row>
    <row r="24" spans="1:9">
      <c r="A24" s="19" t="s">
        <v>37</v>
      </c>
      <c r="B24" s="61">
        <f>SUM(C24:F24)</f>
        <v>349</v>
      </c>
      <c r="C24" s="74">
        <v>73</v>
      </c>
      <c r="D24" s="74">
        <v>1</v>
      </c>
      <c r="E24" s="74">
        <v>275</v>
      </c>
      <c r="F24" s="78" t="s">
        <v>75</v>
      </c>
    </row>
    <row r="25" spans="1:9">
      <c r="A25" s="50" t="s">
        <v>5</v>
      </c>
      <c r="B25" s="62">
        <f>SUM(C25:F25)</f>
        <v>3208</v>
      </c>
      <c r="C25" s="76">
        <v>141</v>
      </c>
      <c r="D25" s="77" t="s">
        <v>75</v>
      </c>
      <c r="E25" s="76">
        <v>3067</v>
      </c>
      <c r="F25" s="68" t="s">
        <v>75</v>
      </c>
    </row>
    <row r="26" spans="1:9">
      <c r="C26" s="67"/>
      <c r="D26" s="67"/>
      <c r="E26" s="74"/>
    </row>
    <row r="27" spans="1:9">
      <c r="B27" s="47"/>
      <c r="C27" s="47"/>
      <c r="D27" s="47"/>
      <c r="E27" s="47"/>
    </row>
    <row r="28" spans="1:9">
      <c r="B28" s="9" t="s">
        <v>20</v>
      </c>
    </row>
    <row r="29" spans="1:9">
      <c r="A29" s="9" t="s">
        <v>20</v>
      </c>
      <c r="B29" s="9" t="s">
        <v>20</v>
      </c>
      <c r="C29" s="9" t="s">
        <v>20</v>
      </c>
      <c r="D29" s="9" t="s">
        <v>20</v>
      </c>
      <c r="F29" s="9" t="s">
        <v>20</v>
      </c>
    </row>
    <row r="30" spans="1:9">
      <c r="B30" s="9" t="s">
        <v>20</v>
      </c>
      <c r="C30" s="9" t="s">
        <v>20</v>
      </c>
      <c r="D30" s="9" t="s">
        <v>20</v>
      </c>
      <c r="F30" s="9" t="s">
        <v>20</v>
      </c>
    </row>
    <row r="31" spans="1:9">
      <c r="C31" s="9" t="s">
        <v>20</v>
      </c>
      <c r="E31" s="9" t="s">
        <v>20</v>
      </c>
    </row>
    <row r="32" spans="1:9">
      <c r="A32" s="9" t="s">
        <v>20</v>
      </c>
      <c r="B32" s="9" t="s">
        <v>20</v>
      </c>
      <c r="D32" s="9" t="s">
        <v>20</v>
      </c>
      <c r="I32" s="9" t="s">
        <v>20</v>
      </c>
    </row>
    <row r="33" spans="3:4">
      <c r="C33" s="9" t="s">
        <v>20</v>
      </c>
    </row>
    <row r="37" spans="3:4">
      <c r="D37" s="9" t="s">
        <v>20</v>
      </c>
    </row>
  </sheetData>
  <mergeCells count="4">
    <mergeCell ref="A1:F1"/>
    <mergeCell ref="A4:A5"/>
    <mergeCell ref="B4:B5"/>
    <mergeCell ref="C4:F4"/>
  </mergeCells>
  <phoneticPr fontId="7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6" sqref="B6"/>
    </sheetView>
  </sheetViews>
  <sheetFormatPr defaultRowHeight="12.75"/>
  <cols>
    <col min="1" max="1" width="29.85546875" style="9" customWidth="1"/>
    <col min="2" max="2" width="16.42578125" style="9" customWidth="1"/>
    <col min="3" max="3" width="20.85546875" style="9" customWidth="1"/>
    <col min="4" max="4" width="21.7109375" style="9" customWidth="1"/>
    <col min="5" max="5" width="17.85546875" style="9" customWidth="1"/>
    <col min="6" max="6" width="21.42578125" style="9" customWidth="1"/>
    <col min="7" max="16384" width="9.140625" style="9"/>
  </cols>
  <sheetData>
    <row r="1" spans="1:9">
      <c r="A1" s="118" t="s">
        <v>69</v>
      </c>
      <c r="B1" s="118"/>
      <c r="C1" s="118"/>
      <c r="D1" s="118"/>
      <c r="E1" s="118"/>
      <c r="F1" s="118"/>
    </row>
    <row r="2" spans="1:9">
      <c r="G2" s="40"/>
      <c r="H2" s="40"/>
      <c r="I2" s="40"/>
    </row>
    <row r="3" spans="1:9" ht="11.25" customHeight="1">
      <c r="A3" s="41"/>
      <c r="E3" s="34"/>
      <c r="F3" s="32" t="s">
        <v>9</v>
      </c>
      <c r="I3" s="34"/>
    </row>
    <row r="4" spans="1:9">
      <c r="A4" s="119"/>
      <c r="B4" s="120" t="s">
        <v>19</v>
      </c>
      <c r="C4" s="122" t="s">
        <v>60</v>
      </c>
      <c r="D4" s="123"/>
      <c r="E4" s="123"/>
      <c r="F4" s="123"/>
      <c r="G4" s="42"/>
      <c r="H4" s="42"/>
      <c r="I4" s="42"/>
    </row>
    <row r="5" spans="1:9" ht="33.75">
      <c r="A5" s="119"/>
      <c r="B5" s="121"/>
      <c r="C5" s="48" t="s">
        <v>27</v>
      </c>
      <c r="D5" s="48" t="s">
        <v>28</v>
      </c>
      <c r="E5" s="48" t="s">
        <v>26</v>
      </c>
      <c r="F5" s="35" t="s">
        <v>21</v>
      </c>
      <c r="G5" s="27"/>
      <c r="H5" s="27"/>
      <c r="I5" s="36"/>
    </row>
    <row r="6" spans="1:9">
      <c r="A6" s="29" t="s">
        <v>39</v>
      </c>
      <c r="B6" s="61">
        <f t="shared" ref="B6:B20" si="0">SUM(C6:F6)</f>
        <v>33789</v>
      </c>
      <c r="C6" s="74">
        <v>6273</v>
      </c>
      <c r="D6" s="74">
        <v>124</v>
      </c>
      <c r="E6" s="74">
        <v>23319</v>
      </c>
      <c r="F6" s="74">
        <v>4073</v>
      </c>
      <c r="I6" s="34"/>
    </row>
    <row r="7" spans="1:9">
      <c r="A7" s="8" t="s">
        <v>58</v>
      </c>
      <c r="B7" s="61">
        <f t="shared" si="0"/>
        <v>18877</v>
      </c>
      <c r="C7" s="74">
        <v>4064</v>
      </c>
      <c r="D7" s="74">
        <v>50</v>
      </c>
      <c r="E7" s="74">
        <v>14625</v>
      </c>
      <c r="F7" s="74">
        <v>138</v>
      </c>
      <c r="I7" s="34"/>
    </row>
    <row r="8" spans="1:9">
      <c r="A8" s="19" t="s">
        <v>40</v>
      </c>
      <c r="B8" s="61">
        <f t="shared" si="0"/>
        <v>1620</v>
      </c>
      <c r="C8" s="74">
        <v>253</v>
      </c>
      <c r="D8" s="74">
        <v>10</v>
      </c>
      <c r="E8" s="74">
        <v>928</v>
      </c>
      <c r="F8" s="74">
        <v>429</v>
      </c>
      <c r="I8" s="34"/>
    </row>
    <row r="9" spans="1:9">
      <c r="A9" s="19" t="s">
        <v>41</v>
      </c>
      <c r="B9" s="61">
        <f t="shared" si="0"/>
        <v>765</v>
      </c>
      <c r="C9" s="74">
        <v>108</v>
      </c>
      <c r="D9" s="74">
        <v>3</v>
      </c>
      <c r="E9" s="74">
        <v>364</v>
      </c>
      <c r="F9" s="74">
        <v>290</v>
      </c>
      <c r="I9" s="34"/>
    </row>
    <row r="10" spans="1:9">
      <c r="A10" s="19" t="s">
        <v>42</v>
      </c>
      <c r="B10" s="61">
        <f t="shared" si="0"/>
        <v>1102</v>
      </c>
      <c r="C10" s="74">
        <v>138</v>
      </c>
      <c r="D10" s="74">
        <v>2</v>
      </c>
      <c r="E10" s="74">
        <v>647</v>
      </c>
      <c r="F10" s="74">
        <v>315</v>
      </c>
      <c r="I10" s="34"/>
    </row>
    <row r="11" spans="1:9">
      <c r="A11" s="19" t="s">
        <v>43</v>
      </c>
      <c r="B11" s="61">
        <f t="shared" si="0"/>
        <v>829</v>
      </c>
      <c r="C11" s="74">
        <v>125</v>
      </c>
      <c r="D11" s="74">
        <v>7</v>
      </c>
      <c r="E11" s="74">
        <v>465</v>
      </c>
      <c r="F11" s="74">
        <v>232</v>
      </c>
      <c r="I11" s="34"/>
    </row>
    <row r="12" spans="1:9">
      <c r="A12" s="19" t="s">
        <v>44</v>
      </c>
      <c r="B12" s="61">
        <f t="shared" si="0"/>
        <v>793</v>
      </c>
      <c r="C12" s="74">
        <v>113</v>
      </c>
      <c r="D12" s="74">
        <v>2</v>
      </c>
      <c r="E12" s="74">
        <v>434</v>
      </c>
      <c r="F12" s="74">
        <v>244</v>
      </c>
      <c r="I12" s="34"/>
    </row>
    <row r="13" spans="1:9">
      <c r="A13" s="19" t="s">
        <v>45</v>
      </c>
      <c r="B13" s="61">
        <f t="shared" si="0"/>
        <v>2127</v>
      </c>
      <c r="C13" s="74">
        <v>339</v>
      </c>
      <c r="D13" s="74">
        <v>6</v>
      </c>
      <c r="E13" s="74">
        <v>1420</v>
      </c>
      <c r="F13" s="74">
        <v>362</v>
      </c>
      <c r="I13" s="34"/>
    </row>
    <row r="14" spans="1:9">
      <c r="A14" s="19" t="s">
        <v>46</v>
      </c>
      <c r="B14" s="61">
        <f t="shared" si="0"/>
        <v>801</v>
      </c>
      <c r="C14" s="74">
        <v>114</v>
      </c>
      <c r="D14" s="74">
        <v>4</v>
      </c>
      <c r="E14" s="74">
        <v>462</v>
      </c>
      <c r="F14" s="74">
        <v>221</v>
      </c>
      <c r="I14" s="34"/>
    </row>
    <row r="15" spans="1:9">
      <c r="A15" s="19" t="s">
        <v>47</v>
      </c>
      <c r="B15" s="61">
        <f t="shared" si="0"/>
        <v>949</v>
      </c>
      <c r="C15" s="74">
        <v>156</v>
      </c>
      <c r="D15" s="74">
        <v>1</v>
      </c>
      <c r="E15" s="74">
        <v>538</v>
      </c>
      <c r="F15" s="74">
        <v>254</v>
      </c>
      <c r="I15" s="34"/>
    </row>
    <row r="16" spans="1:9">
      <c r="A16" s="19" t="s">
        <v>48</v>
      </c>
      <c r="B16" s="61">
        <f t="shared" si="0"/>
        <v>805</v>
      </c>
      <c r="C16" s="74">
        <v>125</v>
      </c>
      <c r="D16" s="74">
        <v>5</v>
      </c>
      <c r="E16" s="74">
        <v>441</v>
      </c>
      <c r="F16" s="74">
        <v>234</v>
      </c>
      <c r="I16" s="34"/>
    </row>
    <row r="17" spans="1:9">
      <c r="A17" s="19" t="s">
        <v>49</v>
      </c>
      <c r="B17" s="61">
        <f t="shared" si="0"/>
        <v>1841</v>
      </c>
      <c r="C17" s="74">
        <v>297</v>
      </c>
      <c r="D17" s="74">
        <v>10</v>
      </c>
      <c r="E17" s="74">
        <v>1086</v>
      </c>
      <c r="F17" s="74">
        <v>448</v>
      </c>
      <c r="I17" s="34"/>
    </row>
    <row r="18" spans="1:9">
      <c r="A18" s="19" t="s">
        <v>50</v>
      </c>
      <c r="B18" s="61">
        <f t="shared" si="0"/>
        <v>623</v>
      </c>
      <c r="C18" s="74">
        <v>92</v>
      </c>
      <c r="D18" s="74">
        <v>3</v>
      </c>
      <c r="E18" s="74">
        <v>274</v>
      </c>
      <c r="F18" s="74">
        <v>254</v>
      </c>
      <c r="I18" s="34"/>
    </row>
    <row r="19" spans="1:9">
      <c r="A19" s="19" t="s">
        <v>51</v>
      </c>
      <c r="B19" s="61">
        <f t="shared" si="0"/>
        <v>813</v>
      </c>
      <c r="C19" s="74">
        <v>94</v>
      </c>
      <c r="D19" s="74">
        <v>1</v>
      </c>
      <c r="E19" s="74">
        <v>409</v>
      </c>
      <c r="F19" s="74">
        <v>309</v>
      </c>
      <c r="I19" s="34"/>
    </row>
    <row r="20" spans="1:9">
      <c r="A20" s="25" t="s">
        <v>52</v>
      </c>
      <c r="B20" s="62">
        <f t="shared" si="0"/>
        <v>1844</v>
      </c>
      <c r="C20" s="76">
        <v>255</v>
      </c>
      <c r="D20" s="76">
        <v>20</v>
      </c>
      <c r="E20" s="76">
        <v>1226</v>
      </c>
      <c r="F20" s="76">
        <v>343</v>
      </c>
      <c r="I20" s="34"/>
    </row>
    <row r="21" spans="1:9">
      <c r="C21" s="46"/>
      <c r="D21" s="46"/>
      <c r="E21" s="46"/>
    </row>
    <row r="22" spans="1:9">
      <c r="B22" s="9" t="s">
        <v>20</v>
      </c>
    </row>
    <row r="23" spans="1:9">
      <c r="B23" s="47"/>
      <c r="C23" s="47"/>
      <c r="D23" s="47"/>
      <c r="E23" s="47"/>
      <c r="F23" s="47"/>
    </row>
    <row r="24" spans="1:9">
      <c r="A24" s="9" t="s">
        <v>20</v>
      </c>
      <c r="B24" s="9" t="s">
        <v>20</v>
      </c>
    </row>
    <row r="25" spans="1:9">
      <c r="B25" s="9" t="s">
        <v>20</v>
      </c>
      <c r="C25" s="9" t="s">
        <v>20</v>
      </c>
    </row>
    <row r="26" spans="1:9">
      <c r="B26" s="9" t="s">
        <v>20</v>
      </c>
      <c r="C26" s="9" t="s">
        <v>20</v>
      </c>
    </row>
    <row r="28" spans="1:9">
      <c r="B28" s="9" t="s">
        <v>20</v>
      </c>
      <c r="C28" s="9" t="s">
        <v>20</v>
      </c>
      <c r="D28" s="9" t="s">
        <v>20</v>
      </c>
    </row>
    <row r="29" spans="1:9">
      <c r="C29" s="9" t="s">
        <v>20</v>
      </c>
    </row>
  </sheetData>
  <mergeCells count="4">
    <mergeCell ref="A4:A5"/>
    <mergeCell ref="B4:B5"/>
    <mergeCell ref="C4:F4"/>
    <mergeCell ref="A1:F1"/>
  </mergeCells>
  <phoneticPr fontId="7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B6" sqref="B6"/>
    </sheetView>
  </sheetViews>
  <sheetFormatPr defaultRowHeight="12.75"/>
  <cols>
    <col min="1" max="1" width="49.85546875" customWidth="1"/>
    <col min="2" max="2" width="11.85546875" customWidth="1"/>
    <col min="3" max="3" width="19.140625" customWidth="1"/>
    <col min="4" max="4" width="20.5703125" customWidth="1"/>
    <col min="5" max="5" width="15.7109375" customWidth="1"/>
    <col min="6" max="6" width="16" customWidth="1"/>
  </cols>
  <sheetData>
    <row r="1" spans="1:11" s="9" customFormat="1">
      <c r="A1" s="118" t="s">
        <v>70</v>
      </c>
      <c r="B1" s="118"/>
      <c r="C1" s="118"/>
      <c r="D1" s="118"/>
      <c r="E1" s="118"/>
      <c r="F1" s="118"/>
    </row>
    <row r="2" spans="1:11" s="9" customFormat="1">
      <c r="A2" s="37"/>
      <c r="B2" s="37"/>
      <c r="C2" s="37"/>
      <c r="D2" s="37"/>
      <c r="E2" s="37"/>
      <c r="F2" s="37"/>
    </row>
    <row r="3" spans="1:11" s="9" customFormat="1" ht="12" customHeight="1">
      <c r="A3" s="33"/>
      <c r="F3" s="32" t="s">
        <v>9</v>
      </c>
    </row>
    <row r="4" spans="1:11" s="9" customFormat="1">
      <c r="A4" s="119"/>
      <c r="B4" s="120" t="s">
        <v>19</v>
      </c>
      <c r="C4" s="122" t="s">
        <v>60</v>
      </c>
      <c r="D4" s="123"/>
      <c r="E4" s="123"/>
      <c r="F4" s="123"/>
    </row>
    <row r="5" spans="1:11" s="9" customFormat="1" ht="33.75">
      <c r="A5" s="119"/>
      <c r="B5" s="121"/>
      <c r="C5" s="38" t="s">
        <v>27</v>
      </c>
      <c r="D5" s="38" t="s">
        <v>28</v>
      </c>
      <c r="E5" s="38" t="s">
        <v>26</v>
      </c>
      <c r="F5" s="39" t="s">
        <v>21</v>
      </c>
    </row>
    <row r="6" spans="1:11" s="9" customFormat="1">
      <c r="A6" s="51" t="s">
        <v>19</v>
      </c>
      <c r="B6" s="61">
        <f t="shared" ref="B6:B20" si="0">SUM(C6:F6)</f>
        <v>33789</v>
      </c>
      <c r="C6" s="74">
        <v>6273</v>
      </c>
      <c r="D6" s="74">
        <v>124</v>
      </c>
      <c r="E6" s="74">
        <v>23319</v>
      </c>
      <c r="F6" s="74">
        <v>4073</v>
      </c>
    </row>
    <row r="7" spans="1:11" s="9" customFormat="1" ht="15" customHeight="1">
      <c r="A7" s="19" t="s">
        <v>13</v>
      </c>
      <c r="B7" s="61">
        <f t="shared" si="0"/>
        <v>5758</v>
      </c>
      <c r="C7" s="74">
        <v>1263</v>
      </c>
      <c r="D7" s="74">
        <v>63</v>
      </c>
      <c r="E7" s="74">
        <v>359</v>
      </c>
      <c r="F7" s="74">
        <v>4073</v>
      </c>
    </row>
    <row r="8" spans="1:11" s="9" customFormat="1">
      <c r="A8" s="19" t="s">
        <v>14</v>
      </c>
      <c r="B8" s="61">
        <f t="shared" si="0"/>
        <v>66</v>
      </c>
      <c r="C8" s="74">
        <v>64</v>
      </c>
      <c r="D8" s="75" t="s">
        <v>75</v>
      </c>
      <c r="E8" s="74">
        <v>2</v>
      </c>
      <c r="F8" s="67" t="s">
        <v>75</v>
      </c>
    </row>
    <row r="9" spans="1:11" s="9" customFormat="1">
      <c r="A9" s="19" t="s">
        <v>15</v>
      </c>
      <c r="B9" s="61">
        <f t="shared" si="0"/>
        <v>1695</v>
      </c>
      <c r="C9" s="74">
        <v>474</v>
      </c>
      <c r="D9" s="74">
        <v>25</v>
      </c>
      <c r="E9" s="74">
        <v>1196</v>
      </c>
      <c r="F9" s="78" t="s">
        <v>75</v>
      </c>
    </row>
    <row r="10" spans="1:11" s="9" customFormat="1" ht="22.5">
      <c r="A10" s="19" t="s">
        <v>6</v>
      </c>
      <c r="B10" s="61">
        <f t="shared" si="0"/>
        <v>19</v>
      </c>
      <c r="C10" s="74">
        <v>16</v>
      </c>
      <c r="D10" s="74">
        <v>2</v>
      </c>
      <c r="E10" s="74">
        <v>1</v>
      </c>
      <c r="F10" s="78" t="s">
        <v>75</v>
      </c>
    </row>
    <row r="11" spans="1:11" s="9" customFormat="1" ht="22.5">
      <c r="A11" s="49" t="s">
        <v>59</v>
      </c>
      <c r="B11" s="61">
        <f t="shared" si="0"/>
        <v>133</v>
      </c>
      <c r="C11" s="74">
        <v>66</v>
      </c>
      <c r="D11" s="74">
        <v>1</v>
      </c>
      <c r="E11" s="74">
        <v>66</v>
      </c>
      <c r="F11" s="78" t="s">
        <v>75</v>
      </c>
    </row>
    <row r="12" spans="1:11" s="9" customFormat="1">
      <c r="A12" s="19" t="s">
        <v>16</v>
      </c>
      <c r="B12" s="61">
        <f t="shared" si="0"/>
        <v>1924</v>
      </c>
      <c r="C12" s="74">
        <v>762</v>
      </c>
      <c r="D12" s="74">
        <v>7</v>
      </c>
      <c r="E12" s="74">
        <v>1155</v>
      </c>
      <c r="F12" s="78" t="s">
        <v>75</v>
      </c>
      <c r="K12" s="9" t="s">
        <v>20</v>
      </c>
    </row>
    <row r="13" spans="1:11" s="9" customFormat="1" ht="12" customHeight="1">
      <c r="A13" s="19" t="s">
        <v>36</v>
      </c>
      <c r="B13" s="61">
        <f t="shared" si="0"/>
        <v>12226</v>
      </c>
      <c r="C13" s="74">
        <v>1796</v>
      </c>
      <c r="D13" s="74">
        <v>14</v>
      </c>
      <c r="E13" s="74">
        <v>10416</v>
      </c>
      <c r="F13" s="78" t="s">
        <v>75</v>
      </c>
    </row>
    <row r="14" spans="1:11" s="9" customFormat="1">
      <c r="A14" s="19" t="s">
        <v>17</v>
      </c>
      <c r="B14" s="61">
        <f t="shared" si="0"/>
        <v>3303</v>
      </c>
      <c r="C14" s="74">
        <v>331</v>
      </c>
      <c r="D14" s="74">
        <v>7</v>
      </c>
      <c r="E14" s="74">
        <v>2965</v>
      </c>
      <c r="F14" s="78" t="s">
        <v>75</v>
      </c>
    </row>
    <row r="15" spans="1:11" s="9" customFormat="1">
      <c r="A15" s="19" t="s">
        <v>7</v>
      </c>
      <c r="B15" s="61">
        <f t="shared" si="0"/>
        <v>992</v>
      </c>
      <c r="C15" s="74">
        <v>110</v>
      </c>
      <c r="D15" s="75" t="s">
        <v>75</v>
      </c>
      <c r="E15" s="74">
        <v>882</v>
      </c>
      <c r="F15" s="30" t="s">
        <v>75</v>
      </c>
    </row>
    <row r="16" spans="1:11" s="9" customFormat="1">
      <c r="A16" s="19" t="s">
        <v>18</v>
      </c>
      <c r="B16" s="61">
        <f t="shared" si="0"/>
        <v>419</v>
      </c>
      <c r="C16" s="74">
        <v>145</v>
      </c>
      <c r="D16" s="75" t="s">
        <v>75</v>
      </c>
      <c r="E16" s="74">
        <v>274</v>
      </c>
      <c r="F16" s="30" t="s">
        <v>75</v>
      </c>
    </row>
    <row r="17" spans="1:6" s="9" customFormat="1">
      <c r="A17" s="19" t="s">
        <v>0</v>
      </c>
      <c r="B17" s="61">
        <f t="shared" si="0"/>
        <v>71</v>
      </c>
      <c r="C17" s="74">
        <v>65</v>
      </c>
      <c r="D17" s="75" t="s">
        <v>75</v>
      </c>
      <c r="E17" s="74">
        <v>6</v>
      </c>
      <c r="F17" s="67" t="s">
        <v>75</v>
      </c>
    </row>
    <row r="18" spans="1:6" s="9" customFormat="1">
      <c r="A18" s="19" t="s">
        <v>1</v>
      </c>
      <c r="B18" s="61">
        <f t="shared" si="0"/>
        <v>1443</v>
      </c>
      <c r="C18" s="74">
        <v>222</v>
      </c>
      <c r="D18" s="74">
        <v>1</v>
      </c>
      <c r="E18" s="74">
        <v>1220</v>
      </c>
      <c r="F18" s="30" t="s">
        <v>75</v>
      </c>
    </row>
    <row r="19" spans="1:6" s="9" customFormat="1">
      <c r="A19" s="19" t="s">
        <v>2</v>
      </c>
      <c r="B19" s="61">
        <f t="shared" si="0"/>
        <v>857</v>
      </c>
      <c r="C19" s="74">
        <v>335</v>
      </c>
      <c r="D19" s="75" t="s">
        <v>75</v>
      </c>
      <c r="E19" s="74">
        <v>522</v>
      </c>
      <c r="F19" s="30" t="s">
        <v>75</v>
      </c>
    </row>
    <row r="20" spans="1:6" s="9" customFormat="1" ht="22.5">
      <c r="A20" s="19" t="s">
        <v>3</v>
      </c>
      <c r="B20" s="61">
        <f t="shared" si="0"/>
        <v>914</v>
      </c>
      <c r="C20" s="74">
        <v>279</v>
      </c>
      <c r="D20" s="74">
        <v>1</v>
      </c>
      <c r="E20" s="74">
        <v>634</v>
      </c>
      <c r="F20" s="30" t="s">
        <v>75</v>
      </c>
    </row>
    <row r="21" spans="1:6" s="9" customFormat="1" ht="21.75" customHeight="1">
      <c r="A21" s="19" t="s">
        <v>53</v>
      </c>
      <c r="B21" s="33">
        <v>1</v>
      </c>
      <c r="C21" s="74">
        <v>1</v>
      </c>
      <c r="D21" s="75" t="s">
        <v>75</v>
      </c>
      <c r="E21" s="75" t="s">
        <v>75</v>
      </c>
      <c r="F21" s="67" t="s">
        <v>75</v>
      </c>
    </row>
    <row r="22" spans="1:6" s="9" customFormat="1">
      <c r="A22" s="19" t="s">
        <v>4</v>
      </c>
      <c r="B22" s="61">
        <f>SUM(C22:F22)</f>
        <v>402</v>
      </c>
      <c r="C22" s="74">
        <v>67</v>
      </c>
      <c r="D22" s="74">
        <v>1</v>
      </c>
      <c r="E22" s="74">
        <v>334</v>
      </c>
      <c r="F22" s="30" t="s">
        <v>75</v>
      </c>
    </row>
    <row r="23" spans="1:6" s="9" customFormat="1">
      <c r="A23" s="19" t="s">
        <v>8</v>
      </c>
      <c r="B23" s="61">
        <f>SUM(C23:F23)</f>
        <v>208</v>
      </c>
      <c r="C23" s="74">
        <v>107</v>
      </c>
      <c r="D23" s="74">
        <v>1</v>
      </c>
      <c r="E23" s="74">
        <v>100</v>
      </c>
      <c r="F23" s="67" t="s">
        <v>75</v>
      </c>
    </row>
    <row r="24" spans="1:6" s="9" customFormat="1">
      <c r="A24" s="19" t="s">
        <v>37</v>
      </c>
      <c r="B24" s="61">
        <f>SUM(C24:F24)</f>
        <v>328</v>
      </c>
      <c r="C24" s="74">
        <v>63</v>
      </c>
      <c r="D24" s="74">
        <v>1</v>
      </c>
      <c r="E24" s="74">
        <v>264</v>
      </c>
      <c r="F24" s="30" t="s">
        <v>75</v>
      </c>
    </row>
    <row r="25" spans="1:6" s="9" customFormat="1" ht="13.5" customHeight="1">
      <c r="A25" s="50" t="s">
        <v>5</v>
      </c>
      <c r="B25" s="62">
        <f>SUM(C25:F25)</f>
        <v>3030</v>
      </c>
      <c r="C25" s="76">
        <v>107</v>
      </c>
      <c r="D25" s="77" t="s">
        <v>75</v>
      </c>
      <c r="E25" s="76">
        <v>2923</v>
      </c>
      <c r="F25" s="68" t="s">
        <v>75</v>
      </c>
    </row>
    <row r="26" spans="1:6" s="9" customFormat="1" ht="13.5" customHeight="1">
      <c r="A26" s="28"/>
      <c r="B26" s="45"/>
      <c r="C26" s="20"/>
      <c r="D26" s="21"/>
      <c r="E26" s="74"/>
      <c r="F26" s="21"/>
    </row>
    <row r="27" spans="1:6" s="9" customFormat="1" ht="13.5" customHeight="1">
      <c r="A27" s="28"/>
      <c r="B27" s="45"/>
      <c r="C27" s="20"/>
      <c r="D27" s="21"/>
      <c r="E27" s="64"/>
      <c r="F27" s="21"/>
    </row>
    <row r="28" spans="1:6" s="9" customFormat="1" ht="13.5" customHeight="1">
      <c r="A28" s="28"/>
      <c r="B28" s="45"/>
      <c r="C28" s="20"/>
      <c r="D28" s="21"/>
      <c r="E28" s="20"/>
      <c r="F28" s="21"/>
    </row>
    <row r="29" spans="1:6" s="9" customFormat="1" ht="13.5" customHeight="1">
      <c r="A29" s="28"/>
      <c r="B29" s="45"/>
      <c r="C29" s="20"/>
      <c r="D29" s="21"/>
      <c r="E29" s="20"/>
      <c r="F29" s="21"/>
    </row>
    <row r="30" spans="1:6" s="9" customFormat="1" ht="13.5" customHeight="1">
      <c r="A30" s="28"/>
      <c r="B30" s="45" t="s">
        <v>20</v>
      </c>
      <c r="C30" s="20"/>
      <c r="D30" s="21"/>
      <c r="E30" s="20"/>
      <c r="F30" s="21"/>
    </row>
    <row r="31" spans="1:6" s="9" customFormat="1" ht="13.5" customHeight="1">
      <c r="A31" s="28"/>
      <c r="B31" s="45"/>
      <c r="C31" s="20"/>
      <c r="D31" s="21"/>
      <c r="E31" s="20"/>
      <c r="F31" s="21"/>
    </row>
    <row r="32" spans="1:6" s="9" customFormat="1">
      <c r="A32" s="93"/>
    </row>
    <row r="33" spans="1:6" s="9" customFormat="1">
      <c r="A33" s="94" t="s">
        <v>81</v>
      </c>
      <c r="B33" s="31"/>
      <c r="C33" s="31"/>
      <c r="D33" s="31"/>
      <c r="E33" s="31"/>
      <c r="F33" s="31"/>
    </row>
    <row r="34" spans="1:6" s="9" customFormat="1">
      <c r="A34" s="95" t="s">
        <v>78</v>
      </c>
      <c r="B34" s="43"/>
      <c r="C34" s="43"/>
      <c r="D34" s="43"/>
      <c r="E34" s="43"/>
      <c r="F34" s="43"/>
    </row>
    <row r="35" spans="1:6" s="9" customFormat="1" ht="12" customHeight="1">
      <c r="A35" s="96" t="s">
        <v>71</v>
      </c>
      <c r="B35" s="126" t="s">
        <v>24</v>
      </c>
      <c r="C35" s="126"/>
      <c r="D35" s="99" t="s">
        <v>79</v>
      </c>
      <c r="E35" s="127" t="s">
        <v>80</v>
      </c>
      <c r="F35" s="127"/>
    </row>
    <row r="36" spans="1:6" s="9" customFormat="1" ht="15" customHeight="1">
      <c r="A36" s="97" t="s">
        <v>25</v>
      </c>
      <c r="B36" s="44" t="s">
        <v>38</v>
      </c>
      <c r="C36" s="11"/>
      <c r="D36" s="100" t="s">
        <v>62</v>
      </c>
      <c r="E36" s="125" t="s">
        <v>63</v>
      </c>
      <c r="F36" s="125"/>
    </row>
    <row r="37" spans="1:6" s="9" customFormat="1">
      <c r="A37" s="54"/>
      <c r="B37" s="55" t="s">
        <v>62</v>
      </c>
      <c r="C37" s="98"/>
      <c r="D37" s="101" t="s">
        <v>64</v>
      </c>
      <c r="E37" s="56"/>
      <c r="F37" s="56"/>
    </row>
    <row r="38" spans="1:6">
      <c r="A38" s="46"/>
      <c r="B38" s="46"/>
      <c r="C38" s="46"/>
      <c r="D38" s="53"/>
      <c r="E38" s="46"/>
      <c r="F38" s="46"/>
    </row>
  </sheetData>
  <mergeCells count="7">
    <mergeCell ref="E36:F36"/>
    <mergeCell ref="A1:F1"/>
    <mergeCell ref="A4:A5"/>
    <mergeCell ref="B4:B5"/>
    <mergeCell ref="C4:F4"/>
    <mergeCell ref="B35:C35"/>
    <mergeCell ref="E35:F35"/>
  </mergeCells>
  <phoneticPr fontId="7" type="noConversion"/>
  <pageMargins left="0.78740157480314965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N.Solopova</cp:lastModifiedBy>
  <cp:lastPrinted>2026-04-08T09:58:21Z</cp:lastPrinted>
  <dcterms:created xsi:type="dcterms:W3CDTF">2009-03-11T05:00:38Z</dcterms:created>
  <dcterms:modified xsi:type="dcterms:W3CDTF">2026-04-15T05:35:19Z</dcterms:modified>
</cp:coreProperties>
</file>