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общая папка\WEB_SAIT\БЮЛЛЕТЕНИ ДЛЯ НОВОГО САЙТА_2026\РЕГИСТРЫ\на 01.04.2026\МСП на 01.04.2026\"/>
    </mc:Choice>
  </mc:AlternateContent>
  <bookViews>
    <workbookView xWindow="0" yWindow="0" windowWidth="28800" windowHeight="12330" tabRatio="921"/>
  </bookViews>
  <sheets>
    <sheet name="Cover" sheetId="1" r:id="rId1"/>
    <sheet name="Conventions" sheetId="2" r:id="rId2"/>
    <sheet name="Content" sheetId="3" r:id="rId3"/>
    <sheet name="Abstract" sheetId="4" r:id="rId4"/>
    <sheet name="1" sheetId="37" r:id="rId5"/>
    <sheet name="2" sheetId="38" r:id="rId6"/>
    <sheet name="3" sheetId="39" r:id="rId7"/>
    <sheet name="4" sheetId="40" r:id="rId8"/>
  </sheets>
  <definedNames>
    <definedName name="_GoBack" localSheetId="0">Cover!$I$13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40" l="1"/>
  <c r="B22" i="40"/>
  <c r="B21" i="40"/>
  <c r="B20" i="40"/>
  <c r="B19" i="40"/>
  <c r="B18" i="40"/>
  <c r="B17" i="40"/>
  <c r="B16" i="40"/>
  <c r="B15" i="40"/>
  <c r="B14" i="40"/>
  <c r="B13" i="40"/>
  <c r="B12" i="40"/>
  <c r="B11" i="40"/>
  <c r="B10" i="40"/>
  <c r="B9" i="40"/>
  <c r="B8" i="40"/>
  <c r="B7" i="40"/>
  <c r="B6" i="40"/>
  <c r="B5" i="40"/>
  <c r="B16" i="39"/>
  <c r="B15" i="39"/>
  <c r="B14" i="39"/>
  <c r="B13" i="39"/>
  <c r="B12" i="39"/>
  <c r="B11" i="39"/>
  <c r="B10" i="39"/>
  <c r="B9" i="39"/>
  <c r="B8" i="39"/>
  <c r="B7" i="39"/>
  <c r="B6" i="39"/>
  <c r="B5" i="39"/>
  <c r="B23" i="38"/>
  <c r="B22" i="38"/>
  <c r="B21" i="38"/>
  <c r="B20" i="38"/>
  <c r="B19" i="38"/>
  <c r="B18" i="38"/>
  <c r="B17" i="38"/>
  <c r="B16" i="38"/>
  <c r="B15" i="38"/>
  <c r="B14" i="38"/>
  <c r="B13" i="38"/>
  <c r="B12" i="38"/>
  <c r="B11" i="38"/>
  <c r="B10" i="38"/>
  <c r="B9" i="38"/>
  <c r="B8" i="38"/>
  <c r="B7" i="38"/>
  <c r="B6" i="38"/>
  <c r="B5" i="38"/>
  <c r="B18" i="37"/>
  <c r="B17" i="37"/>
  <c r="B16" i="37"/>
  <c r="B15" i="37"/>
  <c r="B14" i="37"/>
  <c r="B13" i="37"/>
  <c r="B12" i="37"/>
  <c r="B11" i="37"/>
  <c r="B10" i="37"/>
  <c r="B9" i="37"/>
  <c r="B8" i="37"/>
  <c r="B7" i="37"/>
</calcChain>
</file>

<file path=xl/sharedStrings.xml><?xml version="1.0" encoding="utf-8"?>
<sst xmlns="http://schemas.openxmlformats.org/spreadsheetml/2006/main" count="186" uniqueCount="90">
  <si>
    <t>In some cases, minor discrepancies between the total and the sum of the terms are explained by the rounding of the data.</t>
  </si>
  <si>
    <t>«...» - no data available</t>
  </si>
  <si>
    <t>«X» - data is confidential</t>
  </si>
  <si>
    <t>«0.0» - insignificant value</t>
  </si>
  <si>
    <t>«-» - no case</t>
  </si>
  <si>
    <t>Conventional designations:</t>
  </si>
  <si>
    <t>Content</t>
  </si>
  <si>
    <t>-</t>
  </si>
  <si>
    <t>Supply of electricity, gas, steam, hot water and air conditioning</t>
  </si>
  <si>
    <t>Total</t>
  </si>
  <si>
    <t>units</t>
  </si>
  <si>
    <t xml:space="preserve">  Total</t>
  </si>
  <si>
    <t>Zhambyl</t>
  </si>
  <si>
    <t>Construction</t>
  </si>
  <si>
    <t>Financial and insurance activities</t>
  </si>
  <si>
    <t>Information and communication</t>
  </si>
  <si>
    <t>Wholesale and retail trade; car and motorcycle repair</t>
  </si>
  <si>
    <t>Manufacturing Industry</t>
  </si>
  <si>
    <t>Agriculture, forestry and fisheries</t>
  </si>
  <si>
    <t>Transport and warehousing</t>
  </si>
  <si>
    <t>Professional, scientific and technical activities</t>
  </si>
  <si>
    <t>Administrative and support services activities</t>
  </si>
  <si>
    <t>Education</t>
  </si>
  <si>
    <t>Arts, entertainment and recreation</t>
  </si>
  <si>
    <t>Provision of other types of services</t>
  </si>
  <si>
    <t>Abstract</t>
  </si>
  <si>
    <t>Number of registered and operating entities of SME by city and regions</t>
  </si>
  <si>
    <t>Number of registered and operating entities of SME by city and type of activity</t>
  </si>
  <si>
    <t>Number of current entities SME by city and regions</t>
  </si>
  <si>
    <t>Number of current entities SME by type of activity</t>
  </si>
  <si>
    <t>Zhambyl region</t>
  </si>
  <si>
    <t>Taraz city</t>
  </si>
  <si>
    <t>Zhualy</t>
  </si>
  <si>
    <t>T.Ryskulov</t>
  </si>
  <si>
    <t>Moiynkym</t>
  </si>
  <si>
    <t>Sarysu</t>
  </si>
  <si>
    <t>Mining and quarrying</t>
  </si>
  <si>
    <t>Baizak</t>
  </si>
  <si>
    <t>Kordai</t>
  </si>
  <si>
    <t>Talas</t>
  </si>
  <si>
    <t>Shu</t>
  </si>
  <si>
    <t>lagal entities of small business</t>
  </si>
  <si>
    <t>lagal entities of medium  business</t>
  </si>
  <si>
    <t xml:space="preserve">individual enterprise  business </t>
  </si>
  <si>
    <t>peasant or farms</t>
  </si>
  <si>
    <t>Include the in</t>
  </si>
  <si>
    <t>А.К. Shymyrbayeva</t>
  </si>
  <si>
    <t>Merki</t>
  </si>
  <si>
    <t>Address:</t>
  </si>
  <si>
    <t>080000, Taraz city</t>
  </si>
  <si>
    <t>Water supply; sanitation, waste collection, treatment and disposal, pollution elimination activities</t>
  </si>
  <si>
    <t>Providing of accommodation and food services</t>
  </si>
  <si>
    <t>Real estate transactions</t>
  </si>
  <si>
    <t>Healthcare and social services</t>
  </si>
  <si>
    <t>Тел. +7 7262 43-17-87</t>
  </si>
  <si>
    <t>phone. +7 7262 43-17-87</t>
  </si>
  <si>
    <t xml:space="preserve">Responsible executor: </t>
  </si>
  <si>
    <t>Division of registers</t>
  </si>
  <si>
    <t>Head of the division:</t>
  </si>
  <si>
    <t>Syleymenov street, 18</t>
  </si>
  <si>
    <t>1</t>
  </si>
  <si>
    <t>2</t>
  </si>
  <si>
    <t>3</t>
  </si>
  <si>
    <t>4</t>
  </si>
  <si>
    <t>Number of registered and operating entities of SME</t>
  </si>
  <si>
    <t>1. Number of registered and operating entities of SME by city and regions</t>
  </si>
  <si>
    <t>2. Number of registered and operating entities of SME by city and type of activity</t>
  </si>
  <si>
    <t>3. Number of current entities SME by city and regions</t>
  </si>
  <si>
    <t>4. Number of current entities SME by type of activity</t>
  </si>
  <si>
    <t>2 series. Statistics of enterprises</t>
  </si>
  <si>
    <t>Executor: А.К. Shymyrbayeva</t>
  </si>
  <si>
    <t>e-mail: a.asymyrbayeva@aspire.gov.kz</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</si>
  <si>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</si>
  <si>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In statistical activities, to classify entities as small and medium-sized enterprises in accordance with the Entrepreneur Code of the Republic of Kazakhstan dated October 29, 2015, it is used only the criterion of the average annual number of employees.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</si>
  <si>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</si>
  <si>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</si>
  <si>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Entities operating in the Statistical Business Register include: • currently engaged in economic activity, ie. active; •newly registered and not yet engaged in economic activity; • temporarily suspended economic activity.</t>
  </si>
  <si>
    <t>Small and medium-sized businesses include legal entities, individual entrepreneurs and peasant or farm enterprises, whose activities are regulated by the Entrepreneurial Code of the Republic of Kazakhstan.</t>
  </si>
  <si>
    <t>Medium-sized business entities include individual entrepreneurs and legal entities engaged in entrepreneurship that are not related to small businesses.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</si>
  <si>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</si>
  <si>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Dear users! If the indicators given in the bulletin are not enough for you, you can order other information from the Statistical Business Register from the statistical authorities.</t>
  </si>
  <si>
    <t>The proposed tables show the number of registered and operating small and medium-sized businesses by region and type of activity.</t>
  </si>
  <si>
    <t>Number of registered and operating SMEs in the Zhambyl region</t>
  </si>
  <si>
    <t>Send suggestions and comments on the spreadsheets to the Bureau of National Statistics of the Agency for Strategic Planning and Reforms of the Republic of Kazakhstan Department of Statistical Registers and Classifications, they will be taken into account in the preparation of the next issues. Tel. +7 7172 749795.</t>
  </si>
  <si>
    <t>Date of publication: 15.04.2026</t>
  </si>
  <si>
    <t>Date of next publication: 15.05.2026</t>
  </si>
  <si>
    <t>As of  April 1, 2026</t>
  </si>
  <si>
    <t>April 15, 2026</t>
  </si>
  <si>
    <t>© Bureau of National Statistics of the Agency for Strategic Planning and Reforms of the Republic of Kazakhstan</t>
  </si>
  <si>
    <t>№ 05-14/153-ВН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</si>
</sst>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 ###\ ###\ ##0"/>
    <numFmt numFmtId="166" formatCode="###\ ###\ ###\ ##0"/>
  </numFmts>
  <fonts count="45">
    <font>
      <sz val="10"/>
      <name val="Arial Cyr"/>
      <family val="2"/>
      <charset val="204"/>
    </font>
    <font>
      <sz val="10"/>
      <name val="Arial Cyr"/>
      <family val="2"/>
      <charset val="204"/>
    </font>
    <font>
      <sz val="9"/>
      <name val="Calibri"/>
      <family val="2"/>
      <charset val="204"/>
    </font>
    <font>
      <sz val="10"/>
      <name val="Calibri"/>
      <family val="2"/>
      <charset val="204"/>
    </font>
    <font>
      <b/>
      <sz val="20"/>
      <name val="Calibri"/>
      <family val="2"/>
      <charset val="204"/>
      <scheme val="minor"/>
    </font>
    <font>
      <b/>
      <sz val="20"/>
      <name val="Calibri"/>
      <family val="2"/>
      <charset val="204"/>
    </font>
    <font>
      <sz val="14"/>
      <name val="Calibri"/>
      <family val="2"/>
      <charset val="204"/>
      <scheme val="minor"/>
    </font>
    <font>
      <sz val="8"/>
      <name val="Calibri"/>
      <family val="2"/>
      <charset val="204"/>
    </font>
    <font>
      <sz val="11"/>
      <color indexed="8"/>
      <name val="Calibri"/>
      <family val="2"/>
    </font>
    <font>
      <sz val="10"/>
      <name val="Calibri"/>
      <family val="2"/>
      <charset val="204"/>
      <scheme val="minor"/>
    </font>
    <font>
      <sz val="10"/>
      <color rgb="FF000000"/>
      <name val="Calibri"/>
      <family val="2"/>
      <charset val="204"/>
      <scheme val="minor"/>
    </font>
    <font>
      <sz val="8"/>
      <color indexed="8"/>
      <name val="Calibri"/>
      <family val="2"/>
      <charset val="204"/>
    </font>
    <font>
      <u/>
      <sz val="10"/>
      <color theme="10"/>
      <name val="Arial Cyr"/>
      <family val="2"/>
      <charset val="204"/>
    </font>
    <font>
      <i/>
      <sz val="10"/>
      <color rgb="FF000000"/>
      <name val="Calibri"/>
      <family val="2"/>
      <charset val="204"/>
      <scheme val="minor"/>
    </font>
    <font>
      <sz val="10"/>
      <name val="Arial Cyr"/>
      <charset val="204"/>
    </font>
    <font>
      <sz val="8"/>
      <name val="Calibri Light"/>
      <family val="2"/>
      <charset val="204"/>
      <scheme val="major"/>
    </font>
    <font>
      <b/>
      <sz val="10"/>
      <color rgb="FF000000"/>
      <name val="Calibri"/>
      <family val="2"/>
      <charset val="204"/>
      <scheme val="minor"/>
    </font>
    <font>
      <sz val="8"/>
      <color theme="1"/>
      <name val="Calibri"/>
      <family val="2"/>
      <charset val="204"/>
    </font>
    <font>
      <sz val="8"/>
      <color rgb="FF000000"/>
      <name val="Calibri"/>
      <family val="2"/>
      <charset val="204"/>
    </font>
    <font>
      <sz val="11"/>
      <color indexed="8"/>
      <name val="Calibri"/>
      <family val="2"/>
      <charset val="204"/>
    </font>
    <font>
      <sz val="8"/>
      <color theme="1"/>
      <name val="Calibri Light"/>
      <family val="2"/>
      <charset val="204"/>
      <scheme val="major"/>
    </font>
    <font>
      <sz val="8"/>
      <color rgb="FF000000"/>
      <name val="Calibri Light"/>
      <family val="2"/>
      <charset val="204"/>
      <scheme val="major"/>
    </font>
    <font>
      <sz val="10"/>
      <name val="Roboto"/>
      <charset val="204"/>
    </font>
    <font>
      <b/>
      <sz val="14"/>
      <name val="Roboto"/>
      <charset val="204"/>
    </font>
    <font>
      <sz val="8"/>
      <name val="Roboto"/>
      <charset val="204"/>
    </font>
    <font>
      <b/>
      <sz val="12"/>
      <name val="Roboto"/>
      <charset val="204"/>
    </font>
    <font>
      <sz val="14"/>
      <name val="Roboto"/>
      <charset val="204"/>
    </font>
    <font>
      <b/>
      <sz val="20"/>
      <name val="Roboto"/>
      <charset val="204"/>
    </font>
    <font>
      <sz val="10"/>
      <color rgb="FF000000"/>
      <name val="Roboto"/>
      <charset val="204"/>
    </font>
    <font>
      <i/>
      <sz val="8"/>
      <name val="Roboto"/>
      <charset val="204"/>
    </font>
    <font>
      <b/>
      <sz val="8"/>
      <name val="Roboto"/>
      <charset val="204"/>
    </font>
    <font>
      <sz val="8"/>
      <color rgb="FF000000"/>
      <name val="Roboto"/>
      <charset val="204"/>
    </font>
    <font>
      <sz val="8"/>
      <color indexed="8"/>
      <name val="Roboto"/>
      <charset val="204"/>
    </font>
    <font>
      <sz val="8"/>
      <color theme="1"/>
      <name val="Roboto"/>
      <charset val="204"/>
    </font>
    <font>
      <b/>
      <sz val="8"/>
      <color indexed="8"/>
      <name val="Roboto"/>
      <charset val="204"/>
    </font>
    <font>
      <b/>
      <sz val="10"/>
      <color rgb="FF000000"/>
      <name val="Roboto"/>
      <charset val="204"/>
    </font>
    <font>
      <sz val="8"/>
      <color indexed="8"/>
      <name val="Roboto"/>
      <charset val="204"/>
    </font>
    <font>
      <b/>
      <sz val="8"/>
      <color rgb="FF000000"/>
      <name val="Roboto"/>
      <charset val="204"/>
    </font>
    <font>
      <b/>
      <sz val="10"/>
      <name val="Arial Cyr"/>
      <family val="2"/>
      <charset val="204"/>
    </font>
    <font>
      <sz val="10"/>
      <name val="MS Sans Serif"/>
      <family val="2"/>
      <charset val="204"/>
    </font>
    <font>
      <u/>
      <sz val="10"/>
      <color theme="10"/>
      <name val="Roboto"/>
      <charset val="204"/>
    </font>
    <font>
      <sz val="10"/>
      <name val="Roboto"/>
      <charset val="204"/>
    </font>
    <font>
      <sz val="10"/>
      <name val="Roboto "/>
      <charset val="1"/>
    </font>
    <font>
      <sz val="8"/>
      <color indexed="8"/>
      <name val="Roboto"/>
      <charset val="204"/>
    </font>
    <font>
      <sz val="1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indexed="64"/>
      </left>
      <right/>
      <top style="thin">
        <color auto="1"/>
      </top>
      <bottom/>
      <diagonal/>
    </border>
  </borders>
  <cellStyleXfs count="7">
    <xf numFmtId="0" fontId="0" fillId="0" borderId="0"/>
    <xf numFmtId="0" fontId="8" fillId="0" borderId="0"/>
    <xf numFmtId="0" fontId="1" fillId="0" borderId="0"/>
    <xf numFmtId="0" fontId="12" fillId="0" borderId="0" applyNumberFormat="0" applyFill="0" applyBorder="0" applyAlignment="0" applyProtection="0">
      <alignment vertical="top"/>
      <protection locked="0"/>
    </xf>
    <xf numFmtId="0" fontId="14" fillId="0" borderId="0"/>
    <xf numFmtId="0" fontId="8" fillId="0" borderId="0"/>
    <xf numFmtId="0" fontId="39" fillId="0" borderId="0"/>
  </cellStyleXfs>
  <cellXfs count="154">
    <xf numFmtId="0" fontId="0" fillId="0" borderId="0" xfId="0"/>
    <xf numFmtId="0" fontId="2" fillId="0" borderId="0" xfId="0" applyFont="1"/>
    <xf numFmtId="0" fontId="3" fillId="0" borderId="0" xfId="0" applyFont="1"/>
    <xf numFmtId="164" fontId="2" fillId="0" borderId="0" xfId="0" applyNumberFormat="1" applyFont="1"/>
    <xf numFmtId="165" fontId="2" fillId="0" borderId="0" xfId="0" applyNumberFormat="1" applyFont="1" applyAlignment="1">
      <alignment horizontal="right"/>
    </xf>
    <xf numFmtId="165" fontId="3" fillId="0" borderId="0" xfId="0" applyNumberFormat="1" applyFont="1"/>
    <xf numFmtId="0" fontId="3" fillId="0" borderId="0" xfId="0" applyFont="1" applyBorder="1"/>
    <xf numFmtId="0" fontId="0" fillId="0" borderId="0" xfId="0" applyAlignment="1"/>
    <xf numFmtId="0" fontId="4" fillId="0" borderId="0" xfId="0" applyFont="1" applyBorder="1" applyAlignment="1">
      <alignment wrapText="1"/>
    </xf>
    <xf numFmtId="0" fontId="4" fillId="0" borderId="0" xfId="0" applyFont="1" applyAlignment="1">
      <alignment wrapText="1"/>
    </xf>
    <xf numFmtId="0" fontId="2" fillId="0" borderId="0" xfId="0" applyFont="1" applyBorder="1"/>
    <xf numFmtId="164" fontId="2" fillId="0" borderId="0" xfId="0" applyNumberFormat="1" applyFont="1" applyBorder="1"/>
    <xf numFmtId="0" fontId="6" fillId="0" borderId="0" xfId="0" applyFont="1" applyBorder="1" applyAlignment="1"/>
    <xf numFmtId="0" fontId="0" fillId="0" borderId="0" xfId="0"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9" fillId="0" borderId="0" xfId="0" applyFont="1"/>
    <xf numFmtId="0" fontId="9" fillId="0" borderId="0" xfId="0" applyFont="1" applyAlignment="1"/>
    <xf numFmtId="0" fontId="10" fillId="0" borderId="0" xfId="0" applyFont="1" applyAlignment="1"/>
    <xf numFmtId="0" fontId="9" fillId="0" borderId="0" xfId="0" applyFont="1" applyAlignment="1">
      <alignment vertical="top" wrapText="1"/>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right"/>
    </xf>
    <xf numFmtId="0" fontId="9" fillId="0" borderId="0" xfId="0" applyFont="1" applyAlignment="1">
      <alignment vertical="top"/>
    </xf>
    <xf numFmtId="0" fontId="10" fillId="0" borderId="0" xfId="0" applyFont="1" applyAlignment="1">
      <alignment horizontal="justify" vertical="top" wrapText="1"/>
    </xf>
    <xf numFmtId="0" fontId="0" fillId="0" borderId="0" xfId="0" applyBorder="1"/>
    <xf numFmtId="0" fontId="0" fillId="0" borderId="0" xfId="0"/>
    <xf numFmtId="0" fontId="16" fillId="0" borderId="0" xfId="0" applyFont="1" applyAlignment="1"/>
    <xf numFmtId="3" fontId="17" fillId="0" borderId="0" xfId="0" applyNumberFormat="1" applyFont="1" applyAlignment="1">
      <alignment horizontal="right" wrapText="1"/>
    </xf>
    <xf numFmtId="0" fontId="18" fillId="0" borderId="0" xfId="0" applyFont="1" applyBorder="1" applyAlignment="1">
      <alignment vertical="top" wrapText="1"/>
    </xf>
    <xf numFmtId="0" fontId="18" fillId="0" borderId="0" xfId="0" applyFont="1" applyBorder="1" applyAlignment="1">
      <alignment horizontal="center" wrapText="1"/>
    </xf>
    <xf numFmtId="3" fontId="11" fillId="0" borderId="0" xfId="0" applyNumberFormat="1" applyFont="1"/>
    <xf numFmtId="3" fontId="0" fillId="0" borderId="0" xfId="0" applyNumberFormat="1"/>
    <xf numFmtId="3" fontId="19" fillId="0" borderId="0" xfId="0" applyNumberFormat="1" applyFont="1"/>
    <xf numFmtId="0" fontId="15" fillId="0" borderId="0" xfId="0" applyFont="1"/>
    <xf numFmtId="3" fontId="20" fillId="0" borderId="0" xfId="0" applyNumberFormat="1" applyFont="1" applyAlignment="1">
      <alignment horizontal="right" wrapText="1"/>
    </xf>
    <xf numFmtId="0" fontId="21" fillId="0" borderId="0" xfId="0" applyFont="1" applyBorder="1" applyAlignment="1">
      <alignment vertical="top" wrapText="1"/>
    </xf>
    <xf numFmtId="0" fontId="21" fillId="0" borderId="0" xfId="0" applyFont="1" applyBorder="1" applyAlignment="1">
      <alignment horizontal="center" wrapText="1"/>
    </xf>
    <xf numFmtId="0" fontId="15" fillId="0" borderId="0" xfId="0" applyFont="1" applyBorder="1"/>
    <xf numFmtId="3" fontId="15" fillId="0" borderId="0" xfId="0" applyNumberFormat="1" applyFont="1"/>
    <xf numFmtId="3" fontId="20" fillId="0" borderId="0" xfId="0" applyNumberFormat="1" applyFont="1" applyBorder="1" applyAlignment="1">
      <alignment horizontal="right" wrapText="1"/>
    </xf>
    <xf numFmtId="0" fontId="17" fillId="0" borderId="0" xfId="0" applyFont="1" applyAlignment="1">
      <alignment wrapText="1"/>
    </xf>
    <xf numFmtId="0" fontId="17" fillId="0" borderId="0" xfId="0" applyFont="1" applyAlignment="1">
      <alignment horizontal="right" wrapText="1"/>
    </xf>
    <xf numFmtId="0" fontId="17" fillId="0" borderId="0" xfId="0" applyFont="1" applyBorder="1" applyAlignment="1">
      <alignment wrapText="1"/>
    </xf>
    <xf numFmtId="3" fontId="17" fillId="0" borderId="0" xfId="0" applyNumberFormat="1" applyFont="1" applyBorder="1" applyAlignment="1">
      <alignment horizontal="right" wrapText="1"/>
    </xf>
    <xf numFmtId="0" fontId="17" fillId="0" borderId="0" xfId="0" applyFont="1" applyBorder="1" applyAlignment="1">
      <alignment horizontal="right" wrapText="1"/>
    </xf>
    <xf numFmtId="0" fontId="2" fillId="0" borderId="0" xfId="0" applyFont="1" applyFill="1"/>
    <xf numFmtId="0" fontId="26" fillId="0" borderId="0" xfId="0" applyFont="1"/>
    <xf numFmtId="0" fontId="26" fillId="0" borderId="0" xfId="0" applyFont="1" applyAlignment="1"/>
    <xf numFmtId="0" fontId="28" fillId="0" borderId="0" xfId="0" applyFont="1" applyAlignment="1"/>
    <xf numFmtId="0" fontId="22" fillId="0" borderId="0" xfId="0" applyFont="1" applyAlignment="1">
      <alignment vertical="top" wrapText="1"/>
    </xf>
    <xf numFmtId="0" fontId="24" fillId="0" borderId="0" xfId="0" applyFont="1"/>
    <xf numFmtId="0" fontId="22" fillId="0" borderId="0" xfId="0" applyFont="1" applyAlignment="1">
      <alignment horizontal="center" vertical="center"/>
    </xf>
    <xf numFmtId="49" fontId="22" fillId="0" borderId="0" xfId="0" applyNumberFormat="1" applyFont="1" applyAlignment="1">
      <alignment horizontal="center" vertical="center"/>
    </xf>
    <xf numFmtId="0" fontId="25" fillId="0" borderId="0" xfId="0" applyFont="1" applyAlignment="1">
      <alignment horizontal="center"/>
    </xf>
    <xf numFmtId="0" fontId="22" fillId="0" borderId="0" xfId="0" applyFont="1"/>
    <xf numFmtId="0" fontId="24" fillId="0" borderId="0" xfId="0" applyFont="1" applyAlignment="1"/>
    <xf numFmtId="0" fontId="24" fillId="0" borderId="0" xfId="0" applyFont="1" applyAlignment="1">
      <alignment vertical="top"/>
    </xf>
    <xf numFmtId="0" fontId="32" fillId="0" borderId="0" xfId="0" applyFont="1" applyBorder="1" applyAlignment="1">
      <alignment horizontal="left" wrapText="1"/>
    </xf>
    <xf numFmtId="0" fontId="24" fillId="0" borderId="0" xfId="0" applyFont="1" applyAlignment="1">
      <alignment horizontal="justify"/>
    </xf>
    <xf numFmtId="0" fontId="24" fillId="0" borderId="0" xfId="0" applyFont="1" applyAlignment="1">
      <alignment wrapText="1"/>
    </xf>
    <xf numFmtId="0" fontId="32" fillId="0" borderId="0" xfId="0" applyFont="1" applyBorder="1" applyAlignment="1">
      <alignment horizontal="right" wrapText="1"/>
    </xf>
    <xf numFmtId="0" fontId="32" fillId="0" borderId="0" xfId="0" applyFont="1" applyAlignment="1">
      <alignment horizontal="left" wrapText="1"/>
    </xf>
    <xf numFmtId="0" fontId="32" fillId="0" borderId="1" xfId="0" applyFont="1" applyBorder="1" applyAlignment="1">
      <alignment horizontal="left" wrapText="1"/>
    </xf>
    <xf numFmtId="0" fontId="24" fillId="0" borderId="0" xfId="0" applyFont="1" applyAlignment="1">
      <alignment horizontal="right"/>
    </xf>
    <xf numFmtId="0" fontId="24" fillId="0" borderId="0" xfId="0" applyFont="1" applyBorder="1" applyAlignment="1">
      <alignment horizontal="justify"/>
    </xf>
    <xf numFmtId="0" fontId="34" fillId="0" borderId="0" xfId="0" applyFont="1" applyAlignment="1">
      <alignment horizontal="left" wrapText="1"/>
    </xf>
    <xf numFmtId="3" fontId="33" fillId="0" borderId="0" xfId="0" applyNumberFormat="1" applyFont="1" applyAlignment="1">
      <alignment horizontal="right"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0" fillId="0" borderId="0" xfId="0" applyFont="1" applyBorder="1" applyAlignment="1">
      <alignment wrapText="1"/>
    </xf>
    <xf numFmtId="0" fontId="24" fillId="0" borderId="1" xfId="0" applyFont="1" applyBorder="1" applyAlignment="1">
      <alignment wrapText="1"/>
    </xf>
    <xf numFmtId="3" fontId="33" fillId="0" borderId="1" xfId="0" applyNumberFormat="1" applyFont="1" applyBorder="1" applyAlignment="1">
      <alignment horizontal="right" wrapText="1"/>
    </xf>
    <xf numFmtId="3" fontId="24" fillId="0" borderId="0" xfId="0" applyNumberFormat="1" applyFont="1" applyBorder="1"/>
    <xf numFmtId="3" fontId="24" fillId="0" borderId="1" xfId="0" applyNumberFormat="1" applyFont="1" applyBorder="1"/>
    <xf numFmtId="0" fontId="24" fillId="3" borderId="0" xfId="5" applyFont="1" applyFill="1" applyAlignment="1">
      <alignment horizontal="left"/>
    </xf>
    <xf numFmtId="3" fontId="24" fillId="0" borderId="0" xfId="0" applyNumberFormat="1" applyFont="1" applyFill="1" applyAlignment="1"/>
    <xf numFmtId="14" fontId="24" fillId="3" borderId="1" xfId="5" applyNumberFormat="1" applyFont="1" applyFill="1" applyBorder="1" applyAlignment="1">
      <alignment horizontal="left"/>
    </xf>
    <xf numFmtId="3" fontId="24" fillId="0" borderId="1" xfId="0" applyNumberFormat="1" applyFont="1" applyFill="1" applyBorder="1" applyAlignment="1"/>
    <xf numFmtId="3" fontId="24" fillId="0" borderId="0" xfId="0" applyNumberFormat="1" applyFont="1"/>
    <xf numFmtId="0" fontId="32" fillId="2" borderId="0" xfId="0" applyFont="1" applyFill="1" applyBorder="1" applyAlignment="1">
      <alignment wrapText="1"/>
    </xf>
    <xf numFmtId="0" fontId="32" fillId="2" borderId="0" xfId="5" applyFont="1" applyFill="1" applyBorder="1" applyAlignment="1"/>
    <xf numFmtId="0" fontId="32" fillId="2" borderId="0" xfId="5" applyFont="1" applyFill="1" applyBorder="1" applyAlignment="1">
      <alignment horizontal="left"/>
    </xf>
    <xf numFmtId="0" fontId="24" fillId="2" borderId="0" xfId="0" applyFont="1" applyFill="1"/>
    <xf numFmtId="0" fontId="32" fillId="2" borderId="1" xfId="0" applyFont="1" applyFill="1" applyBorder="1" applyAlignment="1">
      <alignment wrapText="1"/>
    </xf>
    <xf numFmtId="0" fontId="32" fillId="2" borderId="1" xfId="5" applyFont="1" applyFill="1" applyBorder="1" applyAlignment="1"/>
    <xf numFmtId="0" fontId="0" fillId="2" borderId="0" xfId="0" applyFill="1"/>
    <xf numFmtId="0" fontId="0" fillId="2" borderId="1" xfId="0" applyFill="1" applyBorder="1"/>
    <xf numFmtId="0" fontId="24" fillId="2" borderId="0" xfId="0" applyFont="1" applyFill="1" applyBorder="1"/>
    <xf numFmtId="0" fontId="24" fillId="0" borderId="1" xfId="0" applyFont="1" applyBorder="1"/>
    <xf numFmtId="0" fontId="26" fillId="2" borderId="0" xfId="0" applyFont="1" applyFill="1"/>
    <xf numFmtId="0" fontId="23" fillId="2" borderId="0" xfId="2" applyFont="1" applyFill="1" applyAlignment="1">
      <alignment vertical="top" wrapText="1"/>
    </xf>
    <xf numFmtId="0" fontId="26" fillId="2" borderId="0" xfId="0" applyFont="1" applyFill="1" applyAlignment="1"/>
    <xf numFmtId="166" fontId="36" fillId="0" borderId="0" xfId="0" applyNumberFormat="1" applyFont="1" applyBorder="1" applyAlignment="1">
      <alignment horizontal="right" wrapText="1"/>
    </xf>
    <xf numFmtId="0" fontId="36" fillId="0" borderId="0" xfId="0" applyFont="1" applyBorder="1" applyAlignment="1">
      <alignment horizontal="right" wrapText="1"/>
    </xf>
    <xf numFmtId="0" fontId="7" fillId="0" borderId="0" xfId="0" applyFont="1" applyAlignment="1">
      <alignment vertical="top" wrapText="1"/>
    </xf>
    <xf numFmtId="0" fontId="27" fillId="0" borderId="0" xfId="0" applyFont="1" applyFill="1" applyAlignment="1">
      <alignment vertical="top" wrapText="1"/>
    </xf>
    <xf numFmtId="0" fontId="37" fillId="2" borderId="0" xfId="0" applyFont="1" applyFill="1"/>
    <xf numFmtId="0" fontId="38" fillId="2" borderId="0" xfId="0" applyFont="1" applyFill="1"/>
    <xf numFmtId="0" fontId="30" fillId="0" borderId="0" xfId="0" applyFont="1"/>
    <xf numFmtId="0" fontId="5" fillId="0" borderId="0" xfId="0" applyFont="1" applyBorder="1" applyAlignment="1">
      <alignment vertical="center" wrapText="1"/>
    </xf>
    <xf numFmtId="0" fontId="6" fillId="0" borderId="0" xfId="0" applyFont="1" applyBorder="1" applyAlignment="1"/>
    <xf numFmtId="0" fontId="30" fillId="0" borderId="9" xfId="6" applyFont="1" applyFill="1" applyBorder="1" applyAlignment="1">
      <alignment horizontal="left" vertical="center"/>
    </xf>
    <xf numFmtId="0" fontId="22" fillId="0" borderId="0" xfId="0" applyFont="1"/>
    <xf numFmtId="0" fontId="40" fillId="0" borderId="0" xfId="3" applyFont="1" applyAlignment="1" applyProtection="1"/>
    <xf numFmtId="166" fontId="32" fillId="0" borderId="0" xfId="0" applyNumberFormat="1" applyFont="1" applyAlignment="1">
      <alignment horizontal="right" wrapText="1"/>
    </xf>
    <xf numFmtId="0" fontId="32" fillId="0" borderId="0" xfId="0" applyFont="1" applyAlignment="1">
      <alignment horizontal="right" wrapText="1"/>
    </xf>
    <xf numFmtId="166" fontId="32" fillId="0" borderId="1" xfId="0" applyNumberFormat="1" applyFont="1" applyBorder="1" applyAlignment="1">
      <alignment horizontal="right" wrapText="1"/>
    </xf>
    <xf numFmtId="0" fontId="41" fillId="0" borderId="0" xfId="0" applyFont="1" applyFill="1" applyAlignment="1">
      <alignment horizontal="justify" vertical="top"/>
    </xf>
    <xf numFmtId="0" fontId="41" fillId="0" borderId="0" xfId="0" applyFont="1" applyFill="1" applyAlignment="1">
      <alignment horizontal="justify" vertical="top" wrapText="1"/>
    </xf>
    <xf numFmtId="0" fontId="41" fillId="0" borderId="0" xfId="0" applyFont="1" applyAlignment="1">
      <alignment vertical="top" wrapText="1"/>
    </xf>
    <xf numFmtId="0" fontId="41" fillId="0" borderId="0" xfId="0" applyFont="1" applyFill="1" applyAlignment="1">
      <alignment vertical="top" wrapText="1"/>
    </xf>
    <xf numFmtId="0" fontId="22" fillId="0" borderId="0" xfId="0" applyFont="1" applyAlignment="1">
      <alignment horizontal="justify" vertical="top"/>
    </xf>
    <xf numFmtId="0" fontId="42" fillId="0" borderId="0" xfId="0" applyFont="1" applyAlignment="1">
      <alignment horizontal="justify" vertical="top"/>
    </xf>
    <xf numFmtId="166" fontId="43" fillId="0" borderId="0" xfId="0" applyNumberFormat="1" applyFont="1" applyAlignment="1">
      <alignment horizontal="right" wrapText="1"/>
    </xf>
    <xf numFmtId="0" fontId="43" fillId="0" borderId="0" xfId="0" applyFont="1" applyAlignment="1">
      <alignment horizontal="right" wrapText="1"/>
    </xf>
    <xf numFmtId="166" fontId="43" fillId="0" borderId="1" xfId="0" applyNumberFormat="1" applyFont="1" applyBorder="1" applyAlignment="1">
      <alignment horizontal="right" wrapText="1"/>
    </xf>
    <xf numFmtId="166" fontId="43" fillId="0" borderId="9" xfId="0" applyNumberFormat="1" applyFont="1" applyBorder="1" applyAlignment="1">
      <alignment horizontal="right" wrapText="1"/>
    </xf>
    <xf numFmtId="166" fontId="43" fillId="0" borderId="0" xfId="0" applyNumberFormat="1" applyFont="1" applyBorder="1" applyAlignment="1">
      <alignment horizontal="right" wrapText="1"/>
    </xf>
    <xf numFmtId="0" fontId="43" fillId="0" borderId="0" xfId="0" applyFont="1" applyBorder="1" applyAlignment="1">
      <alignment horizontal="right" wrapText="1"/>
    </xf>
    <xf numFmtId="0" fontId="43" fillId="0" borderId="1" xfId="0" applyFont="1" applyBorder="1" applyAlignment="1">
      <alignment horizontal="right" wrapText="1"/>
    </xf>
    <xf numFmtId="0" fontId="44" fillId="0" borderId="0" xfId="0" applyFont="1"/>
    <xf numFmtId="166" fontId="43" fillId="2" borderId="9" xfId="0" applyNumberFormat="1" applyFont="1" applyFill="1" applyBorder="1" applyAlignment="1">
      <alignment horizontal="right" wrapText="1"/>
    </xf>
    <xf numFmtId="166" fontId="43" fillId="2" borderId="0" xfId="0" applyNumberFormat="1" applyFont="1" applyFill="1" applyAlignment="1">
      <alignment horizontal="right" wrapText="1"/>
    </xf>
    <xf numFmtId="166" fontId="43" fillId="2" borderId="0" xfId="0" applyNumberFormat="1" applyFont="1" applyFill="1" applyBorder="1" applyAlignment="1">
      <alignment horizontal="right" wrapText="1"/>
    </xf>
    <xf numFmtId="0" fontId="43" fillId="2" borderId="0" xfId="0" applyFont="1" applyFill="1" applyBorder="1" applyAlignment="1">
      <alignment horizontal="right" wrapText="1"/>
    </xf>
    <xf numFmtId="166" fontId="43" fillId="2" borderId="1" xfId="0" applyNumberFormat="1" applyFont="1" applyFill="1" applyBorder="1" applyAlignment="1">
      <alignment horizontal="right" wrapText="1"/>
    </xf>
    <xf numFmtId="0" fontId="43" fillId="2" borderId="1" xfId="0" applyFont="1" applyFill="1" applyBorder="1" applyAlignment="1">
      <alignment horizontal="right" wrapText="1"/>
    </xf>
    <xf numFmtId="0" fontId="23" fillId="0" borderId="0" xfId="0" applyFont="1" applyBorder="1" applyAlignment="1">
      <alignment horizontal="left" vertical="center" wrapText="1"/>
    </xf>
    <xf numFmtId="0" fontId="26" fillId="2" borderId="0" xfId="0" applyFont="1" applyFill="1" applyAlignment="1">
      <alignment horizontal="left" wrapText="1"/>
    </xf>
    <xf numFmtId="0" fontId="2" fillId="0" borderId="0" xfId="0" applyFont="1" applyAlignment="1">
      <alignment horizontal="center" vertical="top" wrapText="1"/>
    </xf>
    <xf numFmtId="0" fontId="27" fillId="0" borderId="0" xfId="0" applyFont="1" applyFill="1" applyAlignment="1">
      <alignment horizontal="left" vertical="top" wrapText="1"/>
    </xf>
    <xf numFmtId="0" fontId="13" fillId="0" borderId="0" xfId="0" applyFont="1" applyAlignment="1">
      <alignment horizontal="left" wrapText="1"/>
    </xf>
    <xf numFmtId="0" fontId="29" fillId="0" borderId="0" xfId="0" applyFont="1" applyAlignment="1">
      <alignment horizontal="right"/>
    </xf>
    <xf numFmtId="0" fontId="22" fillId="0" borderId="0" xfId="0" applyFont="1"/>
    <xf numFmtId="0" fontId="40" fillId="0" borderId="0" xfId="3" applyFont="1" applyAlignment="1" applyProtection="1"/>
    <xf numFmtId="0" fontId="25" fillId="0" borderId="0" xfId="0" applyFont="1" applyAlignment="1">
      <alignment horizontal="left"/>
    </xf>
    <xf numFmtId="0" fontId="35" fillId="0" borderId="0" xfId="0" applyFont="1" applyAlignment="1">
      <alignment horizontal="center"/>
    </xf>
    <xf numFmtId="0" fontId="31" fillId="0" borderId="8" xfId="0" applyFont="1" applyBorder="1" applyAlignment="1">
      <alignment vertical="top" wrapText="1"/>
    </xf>
    <xf numFmtId="0" fontId="31" fillId="0" borderId="4" xfId="0" applyFont="1" applyBorder="1" applyAlignment="1">
      <alignment vertical="top"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31" fillId="0" borderId="6" xfId="0" applyFont="1" applyBorder="1" applyAlignment="1">
      <alignment horizontal="center" vertical="top" wrapText="1"/>
    </xf>
    <xf numFmtId="0" fontId="31" fillId="0" borderId="7" xfId="0" applyFont="1" applyBorder="1" applyAlignment="1">
      <alignment horizontal="center" vertical="top" wrapText="1"/>
    </xf>
    <xf numFmtId="0" fontId="31" fillId="0" borderId="9" xfId="0" applyFont="1" applyBorder="1" applyAlignment="1">
      <alignment horizontal="center" vertical="top" wrapText="1"/>
    </xf>
    <xf numFmtId="0" fontId="31" fillId="0" borderId="3" xfId="0" applyFont="1" applyBorder="1" applyAlignment="1">
      <alignment horizontal="center"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0" xfId="0" applyFont="1" applyBorder="1" applyAlignment="1">
      <alignment horizontal="center" vertical="top" wrapText="1"/>
    </xf>
    <xf numFmtId="14" fontId="24" fillId="2" borderId="0" xfId="0" applyNumberFormat="1" applyFont="1" applyFill="1" applyBorder="1" applyAlignment="1">
      <alignment horizontal="left" wrapText="1"/>
    </xf>
    <xf numFmtId="0" fontId="32" fillId="2" borderId="0" xfId="0" applyFont="1" applyFill="1" applyBorder="1" applyAlignment="1">
      <alignment horizontal="left" wrapText="1"/>
    </xf>
    <xf numFmtId="0" fontId="32" fillId="2" borderId="1" xfId="0" applyFont="1" applyFill="1" applyBorder="1" applyAlignment="1">
      <alignment horizontal="left" wrapText="1"/>
    </xf>
    <xf numFmtId="14" fontId="30" fillId="2" borderId="9" xfId="0" applyNumberFormat="1" applyFont="1" applyFill="1" applyBorder="1" applyAlignment="1">
      <alignment horizontal="left" wrapText="1"/>
    </xf>
  </cellXfs>
  <cellStyles count="7">
    <cellStyle name="Гиперссылка" xfId="3" builtinId="8"/>
    <cellStyle name="Обычный" xfId="0" builtinId="0"/>
    <cellStyle name="Обычный 2" xfId="2"/>
    <cellStyle name="Обычный 3" xfId="1"/>
    <cellStyle name="Обычный 4" xfId="4"/>
    <cellStyle name="Обычный_05_19" xfId="6"/>
    <cellStyle name="Обычный_5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769937</xdr:colOff>
      <xdr:row>3</xdr:row>
      <xdr:rowOff>191943</xdr:rowOff>
    </xdr:to>
    <xdr:pic>
      <xdr:nvPicPr>
        <xdr:cNvPr id="3"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2603500" cy="8745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zoomScale="120" zoomScaleNormal="120" workbookViewId="0">
      <selection activeCell="I13" sqref="I13"/>
    </sheetView>
  </sheetViews>
  <sheetFormatPr defaultColWidth="9.140625" defaultRowHeight="12.75"/>
  <cols>
    <col min="1" max="1" width="9.140625" style="2" customWidth="1"/>
    <col min="2" max="3" width="9.140625" style="2"/>
    <col min="4" max="4" width="11.7109375" style="2" customWidth="1"/>
    <col min="5" max="5" width="21" style="2" customWidth="1"/>
    <col min="6" max="6" width="8.28515625" style="2" customWidth="1"/>
    <col min="7" max="8" width="9.140625" style="2"/>
    <col min="9" max="9" width="12.140625" style="1" customWidth="1"/>
    <col min="10" max="14" width="9.140625" style="1"/>
    <col min="15" max="15" width="8.42578125" style="1" customWidth="1"/>
    <col min="16" max="16" width="8.5703125" style="1" customWidth="1"/>
    <col min="17" max="16384" width="9.140625" style="1"/>
  </cols>
  <sheetData>
    <row r="1" spans="1:12" s="15" customFormat="1" ht="21" customHeight="1">
      <c r="A1" s="130"/>
      <c r="B1" s="130"/>
      <c r="C1" s="130"/>
      <c r="D1" s="130"/>
    </row>
    <row r="2" spans="1:12" s="15" customFormat="1" ht="16.5" customHeight="1">
      <c r="A2" s="130"/>
      <c r="B2" s="130"/>
      <c r="C2" s="130"/>
      <c r="D2" s="130"/>
    </row>
    <row r="3" spans="1:12" s="14" customFormat="1" ht="16.5" customHeight="1">
      <c r="A3" s="130"/>
      <c r="B3" s="130"/>
      <c r="C3" s="130"/>
      <c r="D3" s="130"/>
      <c r="E3" s="95"/>
      <c r="F3" s="95"/>
      <c r="G3" s="95"/>
    </row>
    <row r="4" spans="1:12" s="14" customFormat="1" ht="16.5" customHeight="1">
      <c r="A4" s="95"/>
      <c r="B4" s="95"/>
      <c r="C4" s="95"/>
      <c r="D4" s="95"/>
      <c r="E4" s="95"/>
      <c r="F4" s="95"/>
      <c r="G4" s="95"/>
    </row>
    <row r="5" spans="1:12" s="95" customFormat="1" ht="16.5" customHeight="1"/>
    <row r="6" spans="1:12" s="95" customFormat="1" ht="16.5" customHeight="1"/>
    <row r="7" spans="1:12" s="14" customFormat="1" ht="13.5" customHeight="1"/>
    <row r="8" spans="1:12" ht="24" customHeight="1">
      <c r="A8" s="90" t="s">
        <v>84</v>
      </c>
      <c r="B8" s="90"/>
      <c r="C8" s="91"/>
      <c r="D8" s="92"/>
      <c r="E8" s="92"/>
      <c r="F8" s="92"/>
      <c r="G8" s="92"/>
      <c r="I8" s="5"/>
      <c r="J8" s="4"/>
      <c r="L8" s="3"/>
    </row>
    <row r="9" spans="1:12" s="14" customFormat="1" ht="21" customHeight="1">
      <c r="A9" s="129" t="s">
        <v>85</v>
      </c>
      <c r="B9" s="129"/>
      <c r="C9" s="129"/>
      <c r="D9" s="129"/>
      <c r="E9" s="129"/>
      <c r="F9" s="129"/>
      <c r="G9" s="129"/>
    </row>
    <row r="10" spans="1:12" s="14" customFormat="1" ht="13.5" customHeight="1"/>
    <row r="11" spans="1:12" s="95" customFormat="1" ht="13.5" customHeight="1"/>
    <row r="12" spans="1:12" ht="13.5" customHeight="1">
      <c r="A12" s="13"/>
      <c r="B12" s="13"/>
      <c r="C12" s="13"/>
      <c r="D12" s="13"/>
      <c r="E12" s="13"/>
      <c r="F12" s="13"/>
      <c r="G12" s="13"/>
      <c r="H12" s="13"/>
      <c r="I12" s="13"/>
      <c r="J12" s="13"/>
    </row>
    <row r="13" spans="1:12" ht="51.75" customHeight="1">
      <c r="A13" s="131" t="s">
        <v>82</v>
      </c>
      <c r="B13" s="131"/>
      <c r="C13" s="131"/>
      <c r="D13" s="131"/>
      <c r="E13" s="131"/>
      <c r="F13" s="131"/>
      <c r="G13" s="131"/>
      <c r="H13" s="96"/>
      <c r="I13" s="121"/>
      <c r="J13" s="96"/>
    </row>
    <row r="14" spans="1:12" ht="16.5" customHeight="1">
      <c r="A14" s="101"/>
      <c r="B14" s="101"/>
      <c r="C14" s="101"/>
      <c r="D14" s="101"/>
      <c r="E14" s="101"/>
      <c r="F14" s="101"/>
      <c r="G14" s="101"/>
      <c r="H14" s="101"/>
      <c r="I14" s="101"/>
      <c r="J14" s="101"/>
    </row>
    <row r="15" spans="1:12" ht="16.5" customHeight="1">
      <c r="A15" s="12"/>
      <c r="B15" s="12"/>
      <c r="C15" s="12"/>
      <c r="D15" s="12"/>
      <c r="E15" s="12"/>
      <c r="F15" s="12"/>
      <c r="G15" s="12"/>
      <c r="H15" s="12"/>
      <c r="I15" s="12"/>
      <c r="J15" s="12"/>
    </row>
    <row r="16" spans="1:12" s="47" customFormat="1" ht="16.5" customHeight="1">
      <c r="A16" s="48" t="s">
        <v>86</v>
      </c>
      <c r="B16" s="48"/>
      <c r="C16" s="48"/>
      <c r="D16" s="48"/>
      <c r="E16" s="48"/>
      <c r="F16" s="48"/>
      <c r="G16" s="48"/>
      <c r="H16" s="48"/>
      <c r="I16" s="48"/>
      <c r="J16" s="48"/>
    </row>
    <row r="17" spans="1:16" s="47" customFormat="1" ht="16.5" customHeight="1">
      <c r="A17" s="48"/>
      <c r="B17" s="48"/>
      <c r="C17" s="48"/>
      <c r="D17" s="48"/>
      <c r="E17" s="48"/>
      <c r="F17" s="48"/>
      <c r="G17" s="48"/>
      <c r="H17" s="48"/>
      <c r="I17" s="48"/>
      <c r="J17" s="48"/>
    </row>
    <row r="18" spans="1:16" ht="15" customHeight="1">
      <c r="A18" s="1"/>
      <c r="C18" s="5"/>
      <c r="D18" s="4"/>
      <c r="E18" s="1"/>
      <c r="F18" s="11"/>
      <c r="G18" s="10"/>
      <c r="H18" s="10"/>
      <c r="I18" s="10"/>
      <c r="J18" s="10"/>
      <c r="K18" s="10"/>
      <c r="L18" s="10"/>
      <c r="M18" s="10"/>
      <c r="N18" s="10"/>
      <c r="O18" s="10"/>
      <c r="P18" s="10"/>
    </row>
    <row r="19" spans="1:16" ht="15" customHeight="1">
      <c r="A19" s="100"/>
      <c r="B19" s="100"/>
      <c r="C19" s="100"/>
      <c r="D19" s="100"/>
      <c r="E19" s="100"/>
      <c r="F19" s="6"/>
      <c r="G19" s="10"/>
      <c r="H19" s="10"/>
      <c r="I19" s="10"/>
      <c r="J19" s="10"/>
      <c r="K19" s="10"/>
      <c r="L19" s="10"/>
      <c r="M19" s="10"/>
      <c r="N19" s="10"/>
      <c r="O19" s="10"/>
      <c r="P19" s="10"/>
    </row>
    <row r="20" spans="1:16" ht="18" customHeight="1">
      <c r="A20" s="128" t="s">
        <v>69</v>
      </c>
      <c r="B20" s="128"/>
      <c r="C20" s="128"/>
      <c r="D20" s="128"/>
      <c r="E20" s="128"/>
      <c r="F20" s="8"/>
      <c r="G20" s="8"/>
      <c r="H20" s="1"/>
    </row>
    <row r="21" spans="1:16" ht="18.75" customHeight="1">
      <c r="A21" s="9"/>
      <c r="B21" s="9"/>
      <c r="C21" s="9"/>
      <c r="D21" s="9"/>
      <c r="E21" s="8"/>
      <c r="F21" s="6"/>
      <c r="I21" s="5"/>
      <c r="J21" s="4"/>
      <c r="L21" s="3"/>
    </row>
    <row r="22" spans="1:16" ht="15" customHeight="1">
      <c r="A22" s="7"/>
      <c r="B22" s="7"/>
      <c r="C22" s="7"/>
      <c r="D22" s="6"/>
      <c r="E22" s="6"/>
      <c r="F22" s="6"/>
      <c r="I22" s="5"/>
      <c r="J22" s="4"/>
      <c r="L22" s="3"/>
    </row>
    <row r="30" spans="1:16">
      <c r="L30" s="46"/>
    </row>
  </sheetData>
  <mergeCells count="4">
    <mergeCell ref="A20:E20"/>
    <mergeCell ref="A9:G9"/>
    <mergeCell ref="A1:D3"/>
    <mergeCell ref="A13:G13"/>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D22"/>
  <sheetViews>
    <sheetView workbookViewId="0">
      <selection activeCell="A21" sqref="A21:C21"/>
    </sheetView>
  </sheetViews>
  <sheetFormatPr defaultRowHeight="12.75"/>
  <cols>
    <col min="1" max="1" width="4.42578125" style="16" customWidth="1"/>
    <col min="2" max="2" width="92.42578125" style="16" customWidth="1"/>
    <col min="3" max="3" width="17.28515625" style="16" customWidth="1"/>
    <col min="4" max="4" width="52" style="16" customWidth="1"/>
  </cols>
  <sheetData>
    <row r="11" spans="2:2">
      <c r="B11" s="49" t="s">
        <v>5</v>
      </c>
    </row>
    <row r="12" spans="2:2">
      <c r="B12" s="49" t="s">
        <v>4</v>
      </c>
    </row>
    <row r="13" spans="2:2">
      <c r="B13" s="49" t="s">
        <v>3</v>
      </c>
    </row>
    <row r="14" spans="2:2">
      <c r="B14" s="49" t="s">
        <v>2</v>
      </c>
    </row>
    <row r="15" spans="2:2">
      <c r="B15" s="49" t="s">
        <v>1</v>
      </c>
    </row>
    <row r="16" spans="2:2" ht="40.5" customHeight="1">
      <c r="B16" s="50" t="s">
        <v>0</v>
      </c>
    </row>
    <row r="17" spans="1:4">
      <c r="B17" s="18"/>
      <c r="D17" s="17"/>
    </row>
    <row r="18" spans="1:4">
      <c r="B18" s="18"/>
      <c r="D18" s="17"/>
    </row>
    <row r="21" spans="1:4" s="51" customFormat="1" ht="11.25">
      <c r="A21" s="133" t="s">
        <v>88</v>
      </c>
      <c r="B21" s="133"/>
      <c r="C21" s="133"/>
    </row>
    <row r="22" spans="1:4" ht="17.25" customHeight="1">
      <c r="B22" s="132"/>
      <c r="C22" s="132"/>
      <c r="D22" s="132"/>
    </row>
  </sheetData>
  <mergeCells count="2">
    <mergeCell ref="B22:D22"/>
    <mergeCell ref="A21:C21"/>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B7" sqref="B7"/>
    </sheetView>
  </sheetViews>
  <sheetFormatPr defaultRowHeight="12.75"/>
  <cols>
    <col min="1" max="1" width="5.42578125" style="20" customWidth="1"/>
    <col min="2" max="2" width="117" style="16" customWidth="1"/>
    <col min="3" max="3" width="5.85546875" customWidth="1"/>
  </cols>
  <sheetData>
    <row r="1" spans="1:3" ht="15.75">
      <c r="A1" s="52"/>
      <c r="B1" s="54" t="s">
        <v>6</v>
      </c>
    </row>
    <row r="2" spans="1:3" ht="15" customHeight="1">
      <c r="A2" s="134"/>
      <c r="B2" s="134"/>
    </row>
    <row r="3" spans="1:3" ht="14.25" customHeight="1">
      <c r="A3" s="135" t="s">
        <v>25</v>
      </c>
      <c r="B3" s="135"/>
      <c r="C3" s="22"/>
    </row>
    <row r="4" spans="1:3">
      <c r="A4" s="53" t="s">
        <v>60</v>
      </c>
      <c r="B4" s="104" t="s">
        <v>26</v>
      </c>
    </row>
    <row r="5" spans="1:3">
      <c r="A5" s="53" t="s">
        <v>61</v>
      </c>
      <c r="B5" s="104" t="s">
        <v>27</v>
      </c>
    </row>
    <row r="6" spans="1:3">
      <c r="A6" s="53" t="s">
        <v>62</v>
      </c>
      <c r="B6" s="104" t="s">
        <v>28</v>
      </c>
    </row>
    <row r="7" spans="1:3">
      <c r="A7" s="53" t="s">
        <v>63</v>
      </c>
      <c r="B7" s="104" t="s">
        <v>29</v>
      </c>
    </row>
    <row r="8" spans="1:3">
      <c r="A8" s="53"/>
      <c r="B8" s="103"/>
    </row>
    <row r="9" spans="1:3">
      <c r="A9" s="21"/>
    </row>
    <row r="10" spans="1:3">
      <c r="A10" s="21"/>
    </row>
    <row r="11" spans="1:3">
      <c r="A11" s="21"/>
    </row>
    <row r="12" spans="1:3">
      <c r="A12" s="21"/>
    </row>
    <row r="13" spans="1:3">
      <c r="A13" s="21"/>
    </row>
    <row r="14" spans="1:3">
      <c r="A14" s="21"/>
    </row>
    <row r="15" spans="1:3">
      <c r="A15" s="21"/>
    </row>
    <row r="16" spans="1:3">
      <c r="A16" s="21"/>
    </row>
    <row r="17" spans="1:1">
      <c r="A17" s="21"/>
    </row>
    <row r="18" spans="1:1">
      <c r="A18" s="21"/>
    </row>
    <row r="19" spans="1:1">
      <c r="A19" s="21"/>
    </row>
    <row r="20" spans="1:1">
      <c r="A20" s="21"/>
    </row>
    <row r="21" spans="1:1">
      <c r="A21" s="21"/>
    </row>
    <row r="22" spans="1:1">
      <c r="A22" s="21"/>
    </row>
    <row r="23" spans="1:1">
      <c r="A23" s="21"/>
    </row>
    <row r="24" spans="1:1">
      <c r="A24" s="21"/>
    </row>
    <row r="25" spans="1:1">
      <c r="A25" s="21"/>
    </row>
    <row r="26" spans="1:1">
      <c r="A26" s="21"/>
    </row>
    <row r="27" spans="1:1">
      <c r="A27" s="21"/>
    </row>
    <row r="28" spans="1:1">
      <c r="A28" s="21"/>
    </row>
    <row r="29" spans="1:1">
      <c r="A29" s="21"/>
    </row>
    <row r="30" spans="1:1">
      <c r="A30" s="21"/>
    </row>
    <row r="31" spans="1:1">
      <c r="A31" s="21"/>
    </row>
    <row r="32" spans="1:1">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sheetData>
  <mergeCells count="2">
    <mergeCell ref="A2:B2"/>
    <mergeCell ref="A3:B3"/>
  </mergeCells>
  <hyperlinks>
    <hyperlink ref="A3:B3" location="Abstract!A1" display="Abstract"/>
    <hyperlink ref="B4" location="'1'!A1" display="Number of registered and operating entities of SME by city and regions"/>
    <hyperlink ref="B5" location="'2'!A1" display="Number of registered and operating entities of SME by city and type of activity"/>
    <hyperlink ref="B6" location="'3'!A1" display="Number of current entities SME by city and regions"/>
    <hyperlink ref="B7" location="'4'!A1" display="Number of current entities SME by type of activity"/>
  </hyperlinks>
  <pageMargins left="0.78740157480314965" right="0.39370078740157483" top="0.39370078740157483" bottom="0.39370078740157483" header="0.31496062992125984" footer="0.31496062992125984"/>
  <pageSetup paperSize="9" firstPageNumber="3"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B1" workbookViewId="0">
      <selection activeCell="C3" sqref="C3"/>
    </sheetView>
  </sheetViews>
  <sheetFormatPr defaultColWidth="9" defaultRowHeight="12.75"/>
  <cols>
    <col min="1" max="1" width="4.5703125" style="16" hidden="1" customWidth="1"/>
    <col min="2" max="2" width="4.5703125" style="16" customWidth="1"/>
    <col min="3" max="3" width="85.140625" style="16" customWidth="1"/>
    <col min="4" max="4" width="10.42578125" style="16" customWidth="1"/>
    <col min="5" max="5" width="11.140625" style="16" customWidth="1"/>
  </cols>
  <sheetData>
    <row r="1" spans="3:5" ht="15.75">
      <c r="C1" s="54" t="s">
        <v>25</v>
      </c>
      <c r="D1" s="56"/>
      <c r="E1" s="56"/>
    </row>
    <row r="2" spans="3:5">
      <c r="C2" s="51"/>
      <c r="D2" s="51"/>
      <c r="E2" s="51"/>
    </row>
    <row r="3" spans="3:5" ht="26.25" customHeight="1">
      <c r="C3" s="108" t="s">
        <v>72</v>
      </c>
      <c r="D3" s="57"/>
      <c r="E3" s="51"/>
    </row>
    <row r="4" spans="3:5" ht="28.5" customHeight="1">
      <c r="C4" s="109" t="s">
        <v>81</v>
      </c>
      <c r="D4" s="57"/>
      <c r="E4" s="51"/>
    </row>
    <row r="5" spans="3:5" ht="42.75" customHeight="1">
      <c r="C5" s="108" t="s">
        <v>73</v>
      </c>
      <c r="D5" s="57"/>
      <c r="E5" s="51"/>
    </row>
    <row r="6" spans="3:5" ht="71.25" customHeight="1">
      <c r="C6" s="109" t="s">
        <v>74</v>
      </c>
      <c r="D6" s="57"/>
      <c r="E6" s="51"/>
    </row>
    <row r="7" spans="3:5" ht="42.75" customHeight="1">
      <c r="C7" s="108" t="s">
        <v>75</v>
      </c>
      <c r="D7" s="57"/>
      <c r="E7" s="51"/>
    </row>
    <row r="8" spans="3:5" ht="39.75" customHeight="1">
      <c r="C8" s="109" t="s">
        <v>76</v>
      </c>
      <c r="D8" s="57"/>
      <c r="E8" s="51"/>
    </row>
    <row r="9" spans="3:5" ht="45.75" customHeight="1">
      <c r="C9" s="110" t="s">
        <v>77</v>
      </c>
      <c r="D9" s="57"/>
      <c r="E9" s="51"/>
    </row>
    <row r="10" spans="3:5" ht="28.5" customHeight="1">
      <c r="C10" s="110" t="s">
        <v>78</v>
      </c>
      <c r="D10" s="23"/>
      <c r="E10" s="24"/>
    </row>
    <row r="11" spans="3:5" ht="39" customHeight="1">
      <c r="C11" s="111" t="s">
        <v>79</v>
      </c>
      <c r="D11" s="23"/>
      <c r="E11" s="19"/>
    </row>
    <row r="12" spans="3:5" ht="28.5" customHeight="1">
      <c r="C12" s="112" t="s">
        <v>80</v>
      </c>
      <c r="D12" s="23"/>
      <c r="E12" s="19"/>
    </row>
    <row r="13" spans="3:5" ht="51">
      <c r="C13" s="113" t="s">
        <v>83</v>
      </c>
      <c r="D13" s="23"/>
      <c r="E13" s="19"/>
    </row>
    <row r="14" spans="3:5">
      <c r="C14" s="23"/>
      <c r="D14" s="23"/>
      <c r="E14" s="24"/>
    </row>
    <row r="15" spans="3:5">
      <c r="C15" s="23"/>
      <c r="D15" s="23"/>
    </row>
  </sheetData>
  <pageMargins left="0.78740157480314965" right="0.39370078740157483" top="0.39370078740157483"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F38" sqref="F38"/>
    </sheetView>
  </sheetViews>
  <sheetFormatPr defaultRowHeight="12.75"/>
  <cols>
    <col min="1" max="1" width="14.42578125" style="26" customWidth="1"/>
    <col min="2" max="2" width="12" style="26" customWidth="1"/>
    <col min="3" max="4" width="16.28515625" style="26" customWidth="1"/>
    <col min="5" max="5" width="15" style="26" customWidth="1"/>
    <col min="6" max="6" width="21" style="26" customWidth="1"/>
    <col min="7" max="16384" width="9.140625" style="26"/>
  </cols>
  <sheetData>
    <row r="1" spans="1:13" ht="15.75">
      <c r="A1" s="136" t="s">
        <v>64</v>
      </c>
      <c r="B1" s="136"/>
      <c r="C1" s="136"/>
      <c r="D1" s="136"/>
      <c r="E1" s="136"/>
      <c r="F1" s="136"/>
    </row>
    <row r="2" spans="1:13">
      <c r="A2" s="55"/>
      <c r="B2" s="55"/>
      <c r="C2" s="55"/>
      <c r="D2" s="55"/>
      <c r="E2" s="55"/>
      <c r="F2" s="55"/>
    </row>
    <row r="3" spans="1:13">
      <c r="A3" s="137" t="s">
        <v>65</v>
      </c>
      <c r="B3" s="137"/>
      <c r="C3" s="137"/>
      <c r="D3" s="137"/>
      <c r="E3" s="137"/>
      <c r="F3" s="137"/>
      <c r="G3" s="27"/>
      <c r="H3" s="27"/>
    </row>
    <row r="4" spans="1:13">
      <c r="A4" s="51"/>
      <c r="B4" s="51"/>
      <c r="C4" s="51"/>
      <c r="D4" s="51"/>
      <c r="E4" s="67"/>
      <c r="F4" s="64" t="s">
        <v>10</v>
      </c>
    </row>
    <row r="5" spans="1:13">
      <c r="A5" s="138"/>
      <c r="B5" s="140" t="s">
        <v>11</v>
      </c>
      <c r="C5" s="142" t="s">
        <v>45</v>
      </c>
      <c r="D5" s="143"/>
      <c r="E5" s="144"/>
      <c r="F5" s="144"/>
      <c r="G5" s="29"/>
      <c r="H5" s="29"/>
    </row>
    <row r="6" spans="1:13" ht="22.5">
      <c r="A6" s="139"/>
      <c r="B6" s="141"/>
      <c r="C6" s="68" t="s">
        <v>41</v>
      </c>
      <c r="D6" s="68" t="s">
        <v>42</v>
      </c>
      <c r="E6" s="69" t="s">
        <v>43</v>
      </c>
      <c r="F6" s="69" t="s">
        <v>44</v>
      </c>
      <c r="G6" s="30"/>
      <c r="H6" s="25"/>
      <c r="I6" s="25"/>
      <c r="J6" s="25"/>
      <c r="K6" s="25"/>
      <c r="L6" s="25"/>
      <c r="M6" s="30"/>
    </row>
    <row r="7" spans="1:13" ht="12.75" customHeight="1">
      <c r="A7" s="70" t="s">
        <v>30</v>
      </c>
      <c r="B7" s="67">
        <f>SUM(C7:F7)</f>
        <v>110803</v>
      </c>
      <c r="C7" s="114">
        <v>11273</v>
      </c>
      <c r="D7" s="114">
        <v>75</v>
      </c>
      <c r="E7" s="114">
        <v>70101</v>
      </c>
      <c r="F7" s="114">
        <v>29354</v>
      </c>
      <c r="G7" s="28"/>
      <c r="H7" s="32"/>
    </row>
    <row r="8" spans="1:13" ht="15.75" customHeight="1">
      <c r="A8" s="60" t="s">
        <v>31</v>
      </c>
      <c r="B8" s="67">
        <f t="shared" ref="B8:B18" si="0">SUM(C8:F8)</f>
        <v>46287</v>
      </c>
      <c r="C8" s="114">
        <v>7075</v>
      </c>
      <c r="D8" s="114">
        <v>51</v>
      </c>
      <c r="E8" s="114">
        <v>37499</v>
      </c>
      <c r="F8" s="114">
        <v>1662</v>
      </c>
      <c r="G8" s="28"/>
      <c r="H8" s="32"/>
    </row>
    <row r="9" spans="1:13" ht="14.25" customHeight="1">
      <c r="A9" s="60" t="s">
        <v>37</v>
      </c>
      <c r="B9" s="67">
        <f t="shared" si="0"/>
        <v>8963</v>
      </c>
      <c r="C9" s="114">
        <v>518</v>
      </c>
      <c r="D9" s="114">
        <v>2</v>
      </c>
      <c r="E9" s="114">
        <v>4426</v>
      </c>
      <c r="F9" s="114">
        <v>4017</v>
      </c>
      <c r="G9" s="28"/>
      <c r="H9" s="32"/>
    </row>
    <row r="10" spans="1:13">
      <c r="A10" s="60" t="s">
        <v>12</v>
      </c>
      <c r="B10" s="67">
        <f t="shared" si="0"/>
        <v>6281</v>
      </c>
      <c r="C10" s="114">
        <v>238</v>
      </c>
      <c r="D10" s="114">
        <v>3</v>
      </c>
      <c r="E10" s="114">
        <v>3220</v>
      </c>
      <c r="F10" s="114">
        <v>2820</v>
      </c>
      <c r="G10" s="28"/>
      <c r="H10" s="32"/>
    </row>
    <row r="11" spans="1:13" ht="13.5" customHeight="1">
      <c r="A11" s="60" t="s">
        <v>32</v>
      </c>
      <c r="B11" s="67">
        <f t="shared" si="0"/>
        <v>6108</v>
      </c>
      <c r="C11" s="114">
        <v>280</v>
      </c>
      <c r="D11" s="114">
        <v>2</v>
      </c>
      <c r="E11" s="114">
        <v>2033</v>
      </c>
      <c r="F11" s="114">
        <v>3793</v>
      </c>
      <c r="G11" s="28"/>
      <c r="H11" s="32"/>
    </row>
    <row r="12" spans="1:13" ht="13.5" customHeight="1">
      <c r="A12" s="60" t="s">
        <v>38</v>
      </c>
      <c r="B12" s="67">
        <f t="shared" si="0"/>
        <v>10485</v>
      </c>
      <c r="C12" s="114">
        <v>1455</v>
      </c>
      <c r="D12" s="114">
        <v>3</v>
      </c>
      <c r="E12" s="114">
        <v>5725</v>
      </c>
      <c r="F12" s="114">
        <v>3302</v>
      </c>
      <c r="G12" s="28"/>
      <c r="H12" s="32"/>
    </row>
    <row r="13" spans="1:13" ht="12.75" customHeight="1">
      <c r="A13" s="60" t="s">
        <v>33</v>
      </c>
      <c r="B13" s="67">
        <f t="shared" si="0"/>
        <v>5900</v>
      </c>
      <c r="C13" s="114">
        <v>292</v>
      </c>
      <c r="D13" s="114">
        <v>1</v>
      </c>
      <c r="E13" s="114">
        <v>2844</v>
      </c>
      <c r="F13" s="114">
        <v>2763</v>
      </c>
      <c r="G13" s="28"/>
      <c r="H13" s="32"/>
    </row>
    <row r="14" spans="1:13" ht="15" customHeight="1">
      <c r="A14" s="60" t="s">
        <v>47</v>
      </c>
      <c r="B14" s="67">
        <f t="shared" si="0"/>
        <v>7714</v>
      </c>
      <c r="C14" s="114">
        <v>403</v>
      </c>
      <c r="D14" s="114">
        <v>5</v>
      </c>
      <c r="E14" s="114">
        <v>4293</v>
      </c>
      <c r="F14" s="114">
        <v>3013</v>
      </c>
      <c r="G14" s="28"/>
      <c r="H14" s="32"/>
    </row>
    <row r="15" spans="1:13">
      <c r="A15" s="60" t="s">
        <v>34</v>
      </c>
      <c r="B15" s="67">
        <f t="shared" si="0"/>
        <v>2195</v>
      </c>
      <c r="C15" s="114">
        <v>104</v>
      </c>
      <c r="D15" s="114">
        <v>5</v>
      </c>
      <c r="E15" s="114">
        <v>1031</v>
      </c>
      <c r="F15" s="114">
        <v>1055</v>
      </c>
      <c r="G15" s="28"/>
      <c r="H15" s="32"/>
    </row>
    <row r="16" spans="1:13" ht="12" customHeight="1">
      <c r="A16" s="60" t="s">
        <v>35</v>
      </c>
      <c r="B16" s="67">
        <f t="shared" si="0"/>
        <v>3974</v>
      </c>
      <c r="C16" s="114">
        <v>193</v>
      </c>
      <c r="D16" s="114">
        <v>1</v>
      </c>
      <c r="E16" s="114">
        <v>2293</v>
      </c>
      <c r="F16" s="114">
        <v>1487</v>
      </c>
      <c r="G16" s="28"/>
      <c r="H16" s="32"/>
    </row>
    <row r="17" spans="1:8" ht="14.25" customHeight="1">
      <c r="A17" s="60" t="s">
        <v>39</v>
      </c>
      <c r="B17" s="67">
        <f t="shared" si="0"/>
        <v>3473</v>
      </c>
      <c r="C17" s="114">
        <v>197</v>
      </c>
      <c r="D17" s="115" t="s">
        <v>7</v>
      </c>
      <c r="E17" s="114">
        <v>1679</v>
      </c>
      <c r="F17" s="114">
        <v>1597</v>
      </c>
      <c r="G17" s="28"/>
      <c r="H17" s="32"/>
    </row>
    <row r="18" spans="1:8" ht="14.25" customHeight="1">
      <c r="A18" s="71" t="s">
        <v>40</v>
      </c>
      <c r="B18" s="72">
        <f t="shared" si="0"/>
        <v>9423</v>
      </c>
      <c r="C18" s="116">
        <v>518</v>
      </c>
      <c r="D18" s="116">
        <v>2</v>
      </c>
      <c r="E18" s="116">
        <v>5058</v>
      </c>
      <c r="F18" s="116">
        <v>3845</v>
      </c>
      <c r="G18" s="28"/>
      <c r="H18" s="32"/>
    </row>
    <row r="19" spans="1:8" s="25" customFormat="1">
      <c r="A19" s="26"/>
      <c r="B19" s="32"/>
      <c r="C19" s="32"/>
      <c r="D19" s="32"/>
      <c r="E19" s="32"/>
      <c r="F19" s="32"/>
      <c r="G19" s="28"/>
      <c r="H19" s="32"/>
    </row>
    <row r="20" spans="1:8">
      <c r="B20" s="32"/>
      <c r="C20" s="32"/>
      <c r="D20" s="32"/>
      <c r="E20" s="32"/>
      <c r="F20" s="32"/>
      <c r="G20" s="28"/>
      <c r="H20" s="32"/>
    </row>
  </sheetData>
  <mergeCells count="5">
    <mergeCell ref="A1:F1"/>
    <mergeCell ref="A3:F3"/>
    <mergeCell ref="A5:A6"/>
    <mergeCell ref="B5:B6"/>
    <mergeCell ref="C5:F5"/>
  </mergeCells>
  <pageMargins left="0.78740157480314965" right="0.39370078740157483" top="0.39370078740157483" bottom="0.39370078740157483" header="0.31496062992125984" footer="0.31496062992125984"/>
  <pageSetup paperSize="9" firstPageNumber="69" orientation="landscape" useFirstPageNumber="1" verticalDpi="0"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C30" sqref="C30"/>
    </sheetView>
  </sheetViews>
  <sheetFormatPr defaultRowHeight="12.75"/>
  <cols>
    <col min="1" max="1" width="29.42578125" style="26" customWidth="1"/>
    <col min="2" max="2" width="14.42578125" style="26" customWidth="1"/>
    <col min="3" max="3" width="16.5703125" style="26" customWidth="1"/>
    <col min="4" max="4" width="17.85546875" style="26" customWidth="1"/>
    <col min="5" max="5" width="16.28515625" style="26" customWidth="1"/>
    <col min="6" max="6" width="15.7109375" style="26" customWidth="1"/>
    <col min="7" max="16384" width="9.140625" style="26"/>
  </cols>
  <sheetData>
    <row r="1" spans="1:13" ht="15">
      <c r="A1" s="137" t="s">
        <v>66</v>
      </c>
      <c r="B1" s="137"/>
      <c r="C1" s="137"/>
      <c r="D1" s="137"/>
      <c r="E1" s="137"/>
      <c r="F1" s="137"/>
      <c r="K1" s="33"/>
      <c r="M1" s="33"/>
    </row>
    <row r="2" spans="1:13" ht="15">
      <c r="A2" s="51"/>
      <c r="B2" s="51"/>
      <c r="C2" s="51"/>
      <c r="D2" s="51"/>
      <c r="E2" s="51"/>
      <c r="F2" s="64" t="s">
        <v>10</v>
      </c>
      <c r="K2" s="33"/>
      <c r="M2" s="33"/>
    </row>
    <row r="3" spans="1:13" ht="15">
      <c r="A3" s="138"/>
      <c r="B3" s="140" t="s">
        <v>11</v>
      </c>
      <c r="C3" s="145" t="s">
        <v>45</v>
      </c>
      <c r="D3" s="145"/>
      <c r="E3" s="146"/>
      <c r="F3" s="142"/>
      <c r="K3" s="33"/>
      <c r="M3" s="33"/>
    </row>
    <row r="4" spans="1:13" ht="22.5">
      <c r="A4" s="139"/>
      <c r="B4" s="141"/>
      <c r="C4" s="68" t="s">
        <v>41</v>
      </c>
      <c r="D4" s="68" t="s">
        <v>42</v>
      </c>
      <c r="E4" s="69" t="s">
        <v>43</v>
      </c>
      <c r="F4" s="69" t="s">
        <v>44</v>
      </c>
      <c r="K4" s="33"/>
      <c r="M4" s="33"/>
    </row>
    <row r="5" spans="1:13" ht="15">
      <c r="A5" s="66" t="s">
        <v>9</v>
      </c>
      <c r="B5" s="79">
        <f>SUM(C5:F5)</f>
        <v>110803</v>
      </c>
      <c r="C5" s="117">
        <v>11273</v>
      </c>
      <c r="D5" s="117">
        <v>75</v>
      </c>
      <c r="E5" s="117">
        <v>70101</v>
      </c>
      <c r="F5" s="114">
        <v>29354</v>
      </c>
      <c r="G5" s="32"/>
      <c r="H5" s="32"/>
      <c r="I5" s="31"/>
      <c r="J5" s="33"/>
      <c r="K5" s="33"/>
      <c r="L5" s="33"/>
      <c r="M5" s="33"/>
    </row>
    <row r="6" spans="1:13" ht="15.75" customHeight="1">
      <c r="A6" s="62" t="s">
        <v>18</v>
      </c>
      <c r="B6" s="79">
        <f t="shared" ref="B6:B23" si="0">SUM(C6:F6)</f>
        <v>30930</v>
      </c>
      <c r="C6" s="118">
        <v>874</v>
      </c>
      <c r="D6" s="118">
        <v>3</v>
      </c>
      <c r="E6" s="118">
        <v>699</v>
      </c>
      <c r="F6" s="114">
        <v>29354</v>
      </c>
      <c r="G6" s="32"/>
      <c r="H6" s="32"/>
      <c r="I6" s="31"/>
      <c r="J6" s="33"/>
      <c r="K6" s="33"/>
      <c r="L6" s="33"/>
      <c r="M6" s="33"/>
    </row>
    <row r="7" spans="1:13" ht="18.75" customHeight="1">
      <c r="A7" s="62" t="s">
        <v>36</v>
      </c>
      <c r="B7" s="79">
        <f t="shared" si="0"/>
        <v>219</v>
      </c>
      <c r="C7" s="118">
        <v>175</v>
      </c>
      <c r="D7" s="118">
        <v>5</v>
      </c>
      <c r="E7" s="118">
        <v>39</v>
      </c>
      <c r="F7" s="105" t="s">
        <v>7</v>
      </c>
      <c r="G7" s="32"/>
      <c r="H7" s="32"/>
      <c r="I7" s="31"/>
      <c r="J7" s="33"/>
      <c r="K7" s="33"/>
      <c r="L7" s="33"/>
      <c r="M7" s="33"/>
    </row>
    <row r="8" spans="1:13" ht="18" customHeight="1">
      <c r="A8" s="58" t="s">
        <v>17</v>
      </c>
      <c r="B8" s="79">
        <f t="shared" si="0"/>
        <v>5213</v>
      </c>
      <c r="C8" s="118">
        <v>728</v>
      </c>
      <c r="D8" s="118">
        <v>18</v>
      </c>
      <c r="E8" s="118">
        <v>4467</v>
      </c>
      <c r="F8" s="105" t="s">
        <v>7</v>
      </c>
      <c r="G8" s="32"/>
      <c r="H8" s="32"/>
      <c r="I8" s="31"/>
      <c r="J8" s="33"/>
      <c r="K8" s="33"/>
      <c r="L8" s="33"/>
      <c r="M8" s="33"/>
    </row>
    <row r="9" spans="1:13" ht="29.25" customHeight="1">
      <c r="A9" s="59" t="s">
        <v>8</v>
      </c>
      <c r="B9" s="79">
        <f t="shared" si="0"/>
        <v>95</v>
      </c>
      <c r="C9" s="118">
        <v>71</v>
      </c>
      <c r="D9" s="119" t="s">
        <v>7</v>
      </c>
      <c r="E9" s="118">
        <v>24</v>
      </c>
      <c r="F9" s="105" t="s">
        <v>7</v>
      </c>
      <c r="G9" s="32"/>
      <c r="H9" s="32"/>
      <c r="I9" s="31"/>
      <c r="J9" s="33"/>
      <c r="K9" s="33"/>
      <c r="L9" s="33"/>
      <c r="M9" s="33"/>
    </row>
    <row r="10" spans="1:13" ht="37.5" customHeight="1">
      <c r="A10" s="59" t="s">
        <v>50</v>
      </c>
      <c r="B10" s="79">
        <f t="shared" si="0"/>
        <v>165</v>
      </c>
      <c r="C10" s="118">
        <v>75</v>
      </c>
      <c r="D10" s="118">
        <v>1</v>
      </c>
      <c r="E10" s="118">
        <v>89</v>
      </c>
      <c r="F10" s="105" t="s">
        <v>7</v>
      </c>
      <c r="G10" s="32"/>
      <c r="H10" s="32"/>
      <c r="I10" s="31"/>
      <c r="J10" s="33"/>
      <c r="K10" s="33"/>
      <c r="L10" s="33"/>
      <c r="M10" s="33"/>
    </row>
    <row r="11" spans="1:13" ht="16.5" customHeight="1">
      <c r="A11" s="62" t="s">
        <v>13</v>
      </c>
      <c r="B11" s="79">
        <f t="shared" si="0"/>
        <v>4887</v>
      </c>
      <c r="C11" s="118">
        <v>2081</v>
      </c>
      <c r="D11" s="118">
        <v>13</v>
      </c>
      <c r="E11" s="118">
        <v>2793</v>
      </c>
      <c r="F11" s="105" t="s">
        <v>7</v>
      </c>
      <c r="G11" s="32"/>
      <c r="H11" s="32"/>
      <c r="I11" s="31"/>
      <c r="J11" s="33"/>
      <c r="K11" s="33"/>
      <c r="L11" s="33"/>
      <c r="M11" s="33"/>
    </row>
    <row r="12" spans="1:13" ht="25.5" customHeight="1">
      <c r="A12" s="58" t="s">
        <v>16</v>
      </c>
      <c r="B12" s="79">
        <f t="shared" si="0"/>
        <v>38885</v>
      </c>
      <c r="C12" s="118">
        <v>2829</v>
      </c>
      <c r="D12" s="118">
        <v>3</v>
      </c>
      <c r="E12" s="118">
        <v>36053</v>
      </c>
      <c r="F12" s="105" t="s">
        <v>7</v>
      </c>
      <c r="G12" s="32"/>
      <c r="H12" s="32"/>
      <c r="I12" s="31"/>
      <c r="J12" s="33"/>
      <c r="K12" s="33"/>
      <c r="L12" s="33"/>
      <c r="M12" s="33"/>
    </row>
    <row r="13" spans="1:13" ht="13.5" customHeight="1">
      <c r="A13" s="58" t="s">
        <v>19</v>
      </c>
      <c r="B13" s="79">
        <f t="shared" si="0"/>
        <v>6008</v>
      </c>
      <c r="C13" s="118">
        <v>310</v>
      </c>
      <c r="D13" s="118">
        <v>5</v>
      </c>
      <c r="E13" s="118">
        <v>5693</v>
      </c>
      <c r="F13" s="105" t="s">
        <v>7</v>
      </c>
      <c r="G13" s="32"/>
      <c r="H13" s="32"/>
      <c r="I13" s="31"/>
      <c r="J13" s="33"/>
      <c r="K13" s="33"/>
      <c r="L13" s="33"/>
      <c r="M13" s="33"/>
    </row>
    <row r="14" spans="1:13" ht="26.25" customHeight="1">
      <c r="A14" s="60" t="s">
        <v>51</v>
      </c>
      <c r="B14" s="79">
        <f t="shared" si="0"/>
        <v>2519</v>
      </c>
      <c r="C14" s="118">
        <v>155</v>
      </c>
      <c r="D14" s="118">
        <v>1</v>
      </c>
      <c r="E14" s="118">
        <v>2363</v>
      </c>
      <c r="F14" s="105" t="s">
        <v>7</v>
      </c>
      <c r="G14" s="32"/>
      <c r="H14" s="32"/>
      <c r="I14" s="31"/>
      <c r="J14" s="33"/>
      <c r="K14" s="33"/>
      <c r="L14" s="33"/>
      <c r="M14" s="33"/>
    </row>
    <row r="15" spans="1:13" ht="20.25" customHeight="1">
      <c r="A15" s="58" t="s">
        <v>15</v>
      </c>
      <c r="B15" s="79">
        <f t="shared" si="0"/>
        <v>951</v>
      </c>
      <c r="C15" s="118">
        <v>191</v>
      </c>
      <c r="D15" s="119" t="s">
        <v>7</v>
      </c>
      <c r="E15" s="118">
        <v>760</v>
      </c>
      <c r="F15" s="105" t="s">
        <v>7</v>
      </c>
      <c r="G15" s="32"/>
      <c r="H15" s="32"/>
      <c r="I15" s="31"/>
      <c r="J15" s="33"/>
      <c r="K15" s="33"/>
      <c r="L15" s="33"/>
      <c r="M15" s="33"/>
    </row>
    <row r="16" spans="1:13" ht="13.5" customHeight="1">
      <c r="A16" s="58" t="s">
        <v>14</v>
      </c>
      <c r="B16" s="79">
        <f t="shared" si="0"/>
        <v>168</v>
      </c>
      <c r="C16" s="118">
        <v>146</v>
      </c>
      <c r="D16" s="119" t="s">
        <v>7</v>
      </c>
      <c r="E16" s="118">
        <v>22</v>
      </c>
      <c r="F16" s="105" t="s">
        <v>7</v>
      </c>
      <c r="G16" s="32"/>
      <c r="H16" s="32"/>
      <c r="I16" s="31"/>
      <c r="J16" s="33"/>
      <c r="K16" s="33"/>
      <c r="L16" s="33"/>
      <c r="M16" s="33"/>
    </row>
    <row r="17" spans="1:13" ht="16.5" customHeight="1">
      <c r="A17" s="58" t="s">
        <v>52</v>
      </c>
      <c r="B17" s="79">
        <f t="shared" si="0"/>
        <v>3220</v>
      </c>
      <c r="C17" s="118">
        <v>296</v>
      </c>
      <c r="D17" s="118">
        <v>1</v>
      </c>
      <c r="E17" s="118">
        <v>2923</v>
      </c>
      <c r="F17" s="105" t="s">
        <v>7</v>
      </c>
      <c r="G17" s="32"/>
      <c r="H17" s="32"/>
      <c r="I17" s="31"/>
      <c r="J17" s="33"/>
      <c r="K17" s="33"/>
      <c r="L17" s="33"/>
      <c r="M17" s="33"/>
    </row>
    <row r="18" spans="1:13" ht="24" customHeight="1">
      <c r="A18" s="58" t="s">
        <v>20</v>
      </c>
      <c r="B18" s="79">
        <f t="shared" si="0"/>
        <v>1704</v>
      </c>
      <c r="C18" s="118">
        <v>750</v>
      </c>
      <c r="D18" s="118">
        <v>2</v>
      </c>
      <c r="E18" s="118">
        <v>952</v>
      </c>
      <c r="F18" s="105" t="s">
        <v>7</v>
      </c>
      <c r="G18" s="32"/>
      <c r="H18" s="32"/>
      <c r="I18" s="31"/>
      <c r="J18" s="33"/>
      <c r="K18" s="33"/>
      <c r="L18" s="33"/>
      <c r="M18" s="33"/>
    </row>
    <row r="19" spans="1:13" ht="24.75" customHeight="1">
      <c r="A19" s="58" t="s">
        <v>21</v>
      </c>
      <c r="B19" s="79">
        <f t="shared" si="0"/>
        <v>2257</v>
      </c>
      <c r="C19" s="118">
        <v>1051</v>
      </c>
      <c r="D19" s="118">
        <v>8</v>
      </c>
      <c r="E19" s="118">
        <v>1198</v>
      </c>
      <c r="F19" s="105" t="s">
        <v>7</v>
      </c>
      <c r="G19" s="32"/>
      <c r="H19" s="32"/>
      <c r="I19" s="31"/>
      <c r="J19" s="33"/>
      <c r="K19" s="33"/>
      <c r="L19" s="33"/>
      <c r="M19" s="33"/>
    </row>
    <row r="20" spans="1:13" ht="14.25" customHeight="1">
      <c r="A20" s="58" t="s">
        <v>22</v>
      </c>
      <c r="B20" s="79">
        <f>SUM(F20:F20)</f>
        <v>0</v>
      </c>
      <c r="C20" s="118">
        <v>604</v>
      </c>
      <c r="D20" s="118">
        <v>5</v>
      </c>
      <c r="E20" s="118">
        <v>975</v>
      </c>
      <c r="F20" s="106" t="s">
        <v>7</v>
      </c>
      <c r="G20" s="32"/>
      <c r="H20" s="32"/>
      <c r="I20" s="31"/>
      <c r="J20" s="33"/>
      <c r="L20" s="33"/>
    </row>
    <row r="21" spans="1:13" ht="15.75" customHeight="1">
      <c r="A21" s="65" t="s">
        <v>53</v>
      </c>
      <c r="B21" s="79">
        <f t="shared" si="0"/>
        <v>758</v>
      </c>
      <c r="C21" s="118">
        <v>349</v>
      </c>
      <c r="D21" s="118">
        <v>9</v>
      </c>
      <c r="E21" s="118">
        <v>400</v>
      </c>
      <c r="F21" s="105" t="s">
        <v>7</v>
      </c>
      <c r="G21" s="32"/>
      <c r="H21" s="32"/>
      <c r="J21" s="33"/>
      <c r="L21" s="33"/>
    </row>
    <row r="22" spans="1:13" ht="15.75" customHeight="1">
      <c r="A22" s="58" t="s">
        <v>23</v>
      </c>
      <c r="B22" s="79">
        <f t="shared" si="0"/>
        <v>606</v>
      </c>
      <c r="C22" s="118">
        <v>76</v>
      </c>
      <c r="D22" s="118">
        <v>1</v>
      </c>
      <c r="E22" s="118">
        <v>529</v>
      </c>
      <c r="F22" s="105" t="s">
        <v>7</v>
      </c>
      <c r="G22" s="32"/>
      <c r="H22" s="32"/>
      <c r="J22" s="33"/>
      <c r="L22" s="33"/>
    </row>
    <row r="23" spans="1:13" ht="12.75" customHeight="1">
      <c r="A23" s="63" t="s">
        <v>24</v>
      </c>
      <c r="B23" s="74">
        <f t="shared" si="0"/>
        <v>10634</v>
      </c>
      <c r="C23" s="116">
        <v>512</v>
      </c>
      <c r="D23" s="120" t="s">
        <v>7</v>
      </c>
      <c r="E23" s="116">
        <v>10122</v>
      </c>
      <c r="F23" s="107" t="s">
        <v>7</v>
      </c>
      <c r="G23" s="32"/>
      <c r="H23" s="32"/>
      <c r="J23" s="33"/>
      <c r="L23" s="33"/>
    </row>
    <row r="24" spans="1:13">
      <c r="B24" s="32"/>
      <c r="C24" s="32"/>
      <c r="D24" s="32"/>
      <c r="E24" s="32"/>
      <c r="F24" s="32"/>
    </row>
  </sheetData>
  <mergeCells count="4">
    <mergeCell ref="A1:F1"/>
    <mergeCell ref="A3:A4"/>
    <mergeCell ref="B3:B4"/>
    <mergeCell ref="C3:F3"/>
  </mergeCells>
  <pageMargins left="0.78740157480314965" right="0.39370078740157483" top="0.39370078740157483" bottom="0.39370078740157483" header="0.31496062992125984" footer="0.31496062992125984"/>
  <pageSetup paperSize="9" firstPageNumber="70" orientation="landscape" useFirstPageNumber="1" verticalDpi="0"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E42" sqref="E42"/>
    </sheetView>
  </sheetViews>
  <sheetFormatPr defaultRowHeight="12.75"/>
  <cols>
    <col min="1" max="1" width="15.85546875" style="26" customWidth="1"/>
    <col min="2" max="2" width="11" style="26" customWidth="1"/>
    <col min="3" max="3" width="17.42578125" style="26" customWidth="1"/>
    <col min="4" max="4" width="17.140625" style="26" customWidth="1"/>
    <col min="5" max="5" width="14.85546875" style="26" customWidth="1"/>
    <col min="6" max="6" width="13.7109375" style="26" customWidth="1"/>
    <col min="7" max="16384" width="9.140625" style="26"/>
  </cols>
  <sheetData>
    <row r="1" spans="1:16">
      <c r="A1" s="137" t="s">
        <v>67</v>
      </c>
      <c r="B1" s="137"/>
      <c r="C1" s="137"/>
      <c r="D1" s="137"/>
      <c r="E1" s="137"/>
      <c r="F1" s="137"/>
    </row>
    <row r="2" spans="1:16" s="34" customFormat="1" ht="11.25">
      <c r="A2" s="51"/>
      <c r="B2" s="51"/>
      <c r="C2" s="51"/>
      <c r="D2" s="51"/>
      <c r="E2" s="67"/>
      <c r="F2" s="64" t="s">
        <v>10</v>
      </c>
    </row>
    <row r="3" spans="1:16" s="34" customFormat="1" ht="11.25">
      <c r="A3" s="138"/>
      <c r="B3" s="147" t="s">
        <v>9</v>
      </c>
      <c r="C3" s="149" t="s">
        <v>45</v>
      </c>
      <c r="D3" s="144"/>
      <c r="E3" s="144"/>
      <c r="F3" s="144"/>
      <c r="G3" s="36"/>
      <c r="H3" s="36"/>
    </row>
    <row r="4" spans="1:16" s="34" customFormat="1" ht="22.5">
      <c r="A4" s="139"/>
      <c r="B4" s="148"/>
      <c r="C4" s="68" t="s">
        <v>41</v>
      </c>
      <c r="D4" s="68" t="s">
        <v>42</v>
      </c>
      <c r="E4" s="69" t="s">
        <v>43</v>
      </c>
      <c r="F4" s="69" t="s">
        <v>44</v>
      </c>
      <c r="G4" s="37"/>
      <c r="H4" s="38"/>
      <c r="I4" s="38"/>
      <c r="J4" s="38"/>
      <c r="K4" s="38"/>
      <c r="L4" s="38"/>
      <c r="M4" s="38"/>
      <c r="N4" s="38"/>
      <c r="O4" s="38"/>
      <c r="P4" s="37"/>
    </row>
    <row r="5" spans="1:16" s="34" customFormat="1" ht="15" customHeight="1">
      <c r="A5" s="70" t="s">
        <v>30</v>
      </c>
      <c r="B5" s="73">
        <f t="shared" ref="B5:B15" si="0">SUM(C5:F5)</f>
        <v>105252</v>
      </c>
      <c r="C5" s="114">
        <v>9364</v>
      </c>
      <c r="D5" s="114">
        <v>75</v>
      </c>
      <c r="E5" s="114">
        <v>67368</v>
      </c>
      <c r="F5" s="114">
        <v>28445</v>
      </c>
      <c r="G5" s="35"/>
      <c r="H5" s="39"/>
    </row>
    <row r="6" spans="1:16" s="34" customFormat="1" ht="12.75" customHeight="1">
      <c r="A6" s="60" t="s">
        <v>31</v>
      </c>
      <c r="B6" s="73">
        <f t="shared" si="0"/>
        <v>43431</v>
      </c>
      <c r="C6" s="114">
        <v>5732</v>
      </c>
      <c r="D6" s="114">
        <v>51</v>
      </c>
      <c r="E6" s="114">
        <v>36066</v>
      </c>
      <c r="F6" s="114">
        <v>1582</v>
      </c>
      <c r="G6" s="35"/>
      <c r="H6" s="39"/>
    </row>
    <row r="7" spans="1:16" s="34" customFormat="1" ht="14.25" customHeight="1">
      <c r="A7" s="60" t="s">
        <v>37</v>
      </c>
      <c r="B7" s="73">
        <f t="shared" si="0"/>
        <v>8677</v>
      </c>
      <c r="C7" s="114">
        <v>458</v>
      </c>
      <c r="D7" s="114">
        <v>2</v>
      </c>
      <c r="E7" s="114">
        <v>4253</v>
      </c>
      <c r="F7" s="114">
        <v>3964</v>
      </c>
      <c r="G7" s="35"/>
      <c r="H7" s="39"/>
    </row>
    <row r="8" spans="1:16" s="34" customFormat="1" ht="12" customHeight="1">
      <c r="A8" s="60" t="s">
        <v>12</v>
      </c>
      <c r="B8" s="73">
        <f t="shared" si="0"/>
        <v>6020</v>
      </c>
      <c r="C8" s="114">
        <v>213</v>
      </c>
      <c r="D8" s="114">
        <v>3</v>
      </c>
      <c r="E8" s="114">
        <v>3073</v>
      </c>
      <c r="F8" s="114">
        <v>2731</v>
      </c>
      <c r="G8" s="35"/>
      <c r="H8" s="39"/>
    </row>
    <row r="9" spans="1:16" s="34" customFormat="1" ht="13.5" customHeight="1">
      <c r="A9" s="60" t="s">
        <v>32</v>
      </c>
      <c r="B9" s="73">
        <f t="shared" si="0"/>
        <v>5972</v>
      </c>
      <c r="C9" s="114">
        <v>259</v>
      </c>
      <c r="D9" s="114">
        <v>2</v>
      </c>
      <c r="E9" s="114">
        <v>1978</v>
      </c>
      <c r="F9" s="114">
        <v>3733</v>
      </c>
      <c r="G9" s="35"/>
      <c r="H9" s="39"/>
    </row>
    <row r="10" spans="1:16" s="34" customFormat="1" ht="12.75" customHeight="1">
      <c r="A10" s="60" t="s">
        <v>38</v>
      </c>
      <c r="B10" s="73">
        <f t="shared" si="0"/>
        <v>9931</v>
      </c>
      <c r="C10" s="114">
        <v>1180</v>
      </c>
      <c r="D10" s="114">
        <v>3</v>
      </c>
      <c r="E10" s="114">
        <v>5499</v>
      </c>
      <c r="F10" s="114">
        <v>3249</v>
      </c>
      <c r="G10" s="40"/>
      <c r="H10" s="39"/>
    </row>
    <row r="11" spans="1:16" s="34" customFormat="1" ht="15" customHeight="1">
      <c r="A11" s="60" t="s">
        <v>33</v>
      </c>
      <c r="B11" s="73">
        <f t="shared" si="0"/>
        <v>5695</v>
      </c>
      <c r="C11" s="114">
        <v>264</v>
      </c>
      <c r="D11" s="114">
        <v>1</v>
      </c>
      <c r="E11" s="114">
        <v>2745</v>
      </c>
      <c r="F11" s="114">
        <v>2685</v>
      </c>
      <c r="G11" s="39"/>
      <c r="H11" s="39"/>
    </row>
    <row r="12" spans="1:16" s="34" customFormat="1" ht="11.25" customHeight="1">
      <c r="A12" s="60" t="s">
        <v>47</v>
      </c>
      <c r="B12" s="73">
        <f t="shared" si="0"/>
        <v>7432</v>
      </c>
      <c r="C12" s="114">
        <v>342</v>
      </c>
      <c r="D12" s="114">
        <v>5</v>
      </c>
      <c r="E12" s="114">
        <v>4146</v>
      </c>
      <c r="F12" s="114">
        <v>2939</v>
      </c>
      <c r="G12" s="39"/>
      <c r="H12" s="39"/>
    </row>
    <row r="13" spans="1:16" s="34" customFormat="1" ht="11.25">
      <c r="A13" s="60" t="s">
        <v>34</v>
      </c>
      <c r="B13" s="73">
        <f t="shared" si="0"/>
        <v>2131</v>
      </c>
      <c r="C13" s="114">
        <v>89</v>
      </c>
      <c r="D13" s="114">
        <v>5</v>
      </c>
      <c r="E13" s="114">
        <v>999</v>
      </c>
      <c r="F13" s="114">
        <v>1038</v>
      </c>
      <c r="G13" s="39"/>
      <c r="H13" s="39"/>
    </row>
    <row r="14" spans="1:16" s="34" customFormat="1" ht="11.25" customHeight="1">
      <c r="A14" s="60" t="s">
        <v>35</v>
      </c>
      <c r="B14" s="73">
        <f t="shared" si="0"/>
        <v>3815</v>
      </c>
      <c r="C14" s="114">
        <v>178</v>
      </c>
      <c r="D14" s="114">
        <v>1</v>
      </c>
      <c r="E14" s="114">
        <v>2204</v>
      </c>
      <c r="F14" s="114">
        <v>1432</v>
      </c>
      <c r="G14" s="39"/>
      <c r="H14" s="39"/>
    </row>
    <row r="15" spans="1:16" s="34" customFormat="1" ht="12.75" customHeight="1">
      <c r="A15" s="60" t="s">
        <v>39</v>
      </c>
      <c r="B15" s="73">
        <f t="shared" si="0"/>
        <v>3366</v>
      </c>
      <c r="C15" s="114">
        <v>182</v>
      </c>
      <c r="D15" s="115" t="s">
        <v>7</v>
      </c>
      <c r="E15" s="114">
        <v>1628</v>
      </c>
      <c r="F15" s="114">
        <v>1556</v>
      </c>
      <c r="G15" s="39"/>
      <c r="H15" s="39"/>
    </row>
    <row r="16" spans="1:16" s="34" customFormat="1" ht="12" customHeight="1">
      <c r="A16" s="71" t="s">
        <v>40</v>
      </c>
      <c r="B16" s="74">
        <f>SUM(C16:F16)</f>
        <v>8782</v>
      </c>
      <c r="C16" s="116">
        <v>467</v>
      </c>
      <c r="D16" s="116">
        <v>2</v>
      </c>
      <c r="E16" s="116">
        <v>4777</v>
      </c>
      <c r="F16" s="116">
        <v>3536</v>
      </c>
      <c r="G16" s="39"/>
      <c r="H16" s="39"/>
    </row>
    <row r="17" spans="1:17" s="38" customFormat="1" ht="11.25">
      <c r="A17" s="41"/>
      <c r="B17" s="28"/>
      <c r="C17" s="28"/>
      <c r="D17" s="28"/>
      <c r="E17" s="28"/>
      <c r="F17" s="28"/>
      <c r="H17" s="39"/>
    </row>
    <row r="18" spans="1:17" s="34" customFormat="1" ht="11.25">
      <c r="A18" s="41"/>
      <c r="B18" s="28"/>
      <c r="C18" s="28"/>
      <c r="D18" s="42"/>
      <c r="E18" s="28"/>
      <c r="F18" s="28"/>
      <c r="H18" s="39"/>
    </row>
    <row r="19" spans="1:17">
      <c r="A19" s="41"/>
      <c r="B19" s="28"/>
      <c r="C19" s="28"/>
      <c r="D19" s="42"/>
      <c r="E19" s="28"/>
      <c r="F19" s="28"/>
      <c r="G19" s="42"/>
      <c r="P19" s="28"/>
    </row>
    <row r="20" spans="1:17">
      <c r="A20" s="41"/>
      <c r="B20" s="28"/>
      <c r="C20" s="28"/>
      <c r="D20" s="42"/>
      <c r="E20" s="28"/>
      <c r="F20" s="28"/>
      <c r="G20" s="42"/>
      <c r="P20" s="28"/>
    </row>
    <row r="21" spans="1:17">
      <c r="A21" s="41"/>
      <c r="B21" s="28"/>
      <c r="C21" s="28"/>
      <c r="D21" s="42"/>
      <c r="E21" s="28"/>
      <c r="F21" s="28"/>
      <c r="G21" s="42"/>
      <c r="P21" s="28"/>
    </row>
    <row r="22" spans="1:17">
      <c r="A22" s="43"/>
      <c r="B22" s="44"/>
      <c r="C22" s="44"/>
      <c r="D22" s="45"/>
      <c r="E22" s="44"/>
      <c r="F22" s="44"/>
      <c r="G22" s="42"/>
      <c r="P22" s="28"/>
    </row>
    <row r="23" spans="1:17">
      <c r="G23" s="42"/>
      <c r="P23" s="28"/>
    </row>
    <row r="24" spans="1:17">
      <c r="G24" s="45"/>
      <c r="H24" s="25"/>
      <c r="I24" s="25"/>
      <c r="J24" s="25"/>
      <c r="K24" s="25"/>
      <c r="L24" s="25"/>
      <c r="M24" s="25"/>
      <c r="N24" s="25"/>
      <c r="O24" s="25"/>
      <c r="P24" s="44"/>
      <c r="Q24" s="25"/>
    </row>
  </sheetData>
  <mergeCells count="4">
    <mergeCell ref="A1:F1"/>
    <mergeCell ref="A3:A4"/>
    <mergeCell ref="B3:B4"/>
    <mergeCell ref="C3:F3"/>
  </mergeCells>
  <pageMargins left="0.78740157480314965" right="0.39370078740157483" top="0.39370078740157483" bottom="0.39370078740157483" header="0.31496062992125984" footer="0.31496062992125984"/>
  <pageSetup paperSize="9" firstPageNumber="71" orientation="landscape" useFirstPageNumber="1" verticalDpi="0"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A26" sqref="A26"/>
    </sheetView>
  </sheetViews>
  <sheetFormatPr defaultRowHeight="12.75"/>
  <cols>
    <col min="1" max="1" width="29.140625" customWidth="1"/>
    <col min="2" max="2" width="12.28515625" customWidth="1"/>
    <col min="3" max="3" width="17.42578125" customWidth="1"/>
    <col min="4" max="4" width="21" customWidth="1"/>
    <col min="5" max="5" width="16.85546875" customWidth="1"/>
    <col min="6" max="6" width="19" customWidth="1"/>
  </cols>
  <sheetData>
    <row r="1" spans="1:6">
      <c r="A1" s="137" t="s">
        <v>68</v>
      </c>
      <c r="B1" s="137"/>
      <c r="C1" s="137"/>
      <c r="D1" s="137"/>
      <c r="E1" s="137"/>
      <c r="F1" s="137"/>
    </row>
    <row r="2" spans="1:6">
      <c r="A2" s="64"/>
      <c r="B2" s="51"/>
      <c r="C2" s="51"/>
      <c r="D2" s="51"/>
      <c r="E2" s="51"/>
      <c r="F2" s="64" t="s">
        <v>10</v>
      </c>
    </row>
    <row r="3" spans="1:6">
      <c r="A3" s="138"/>
      <c r="B3" s="147" t="s">
        <v>9</v>
      </c>
      <c r="C3" s="146" t="s">
        <v>45</v>
      </c>
      <c r="D3" s="146"/>
      <c r="E3" s="146"/>
      <c r="F3" s="149"/>
    </row>
    <row r="4" spans="1:6" ht="22.5">
      <c r="A4" s="139"/>
      <c r="B4" s="148"/>
      <c r="C4" s="68" t="s">
        <v>41</v>
      </c>
      <c r="D4" s="68" t="s">
        <v>42</v>
      </c>
      <c r="E4" s="69" t="s">
        <v>43</v>
      </c>
      <c r="F4" s="69" t="s">
        <v>44</v>
      </c>
    </row>
    <row r="5" spans="1:6">
      <c r="A5" s="66" t="s">
        <v>9</v>
      </c>
      <c r="B5" s="79">
        <f>SUM(C5:F5)</f>
        <v>105252</v>
      </c>
      <c r="C5" s="122">
        <v>9364</v>
      </c>
      <c r="D5" s="122">
        <v>75</v>
      </c>
      <c r="E5" s="117">
        <v>67368</v>
      </c>
      <c r="F5" s="123">
        <v>28445</v>
      </c>
    </row>
    <row r="6" spans="1:6" ht="12.75" customHeight="1">
      <c r="A6" s="62" t="s">
        <v>18</v>
      </c>
      <c r="B6" s="79">
        <f t="shared" ref="B6:B23" si="0">SUM(C6:F6)</f>
        <v>29829</v>
      </c>
      <c r="C6" s="124">
        <v>787</v>
      </c>
      <c r="D6" s="124">
        <v>3</v>
      </c>
      <c r="E6" s="118">
        <v>594</v>
      </c>
      <c r="F6" s="123">
        <v>28445</v>
      </c>
    </row>
    <row r="7" spans="1:6" ht="13.5" customHeight="1">
      <c r="A7" s="62" t="s">
        <v>36</v>
      </c>
      <c r="B7" s="79">
        <f t="shared" si="0"/>
        <v>189</v>
      </c>
      <c r="C7" s="124">
        <v>150</v>
      </c>
      <c r="D7" s="124">
        <v>5</v>
      </c>
      <c r="E7" s="118">
        <v>34</v>
      </c>
      <c r="F7" s="105" t="s">
        <v>7</v>
      </c>
    </row>
    <row r="8" spans="1:6" ht="15.75" customHeight="1">
      <c r="A8" s="58" t="s">
        <v>17</v>
      </c>
      <c r="B8" s="79">
        <f t="shared" si="0"/>
        <v>4914</v>
      </c>
      <c r="C8" s="124">
        <v>625</v>
      </c>
      <c r="D8" s="124">
        <v>18</v>
      </c>
      <c r="E8" s="118">
        <v>4271</v>
      </c>
      <c r="F8" s="105" t="s">
        <v>7</v>
      </c>
    </row>
    <row r="9" spans="1:6" ht="23.25" customHeight="1">
      <c r="A9" s="59" t="s">
        <v>8</v>
      </c>
      <c r="B9" s="79">
        <f t="shared" si="0"/>
        <v>81</v>
      </c>
      <c r="C9" s="124">
        <v>57</v>
      </c>
      <c r="D9" s="125" t="s">
        <v>7</v>
      </c>
      <c r="E9" s="118">
        <v>24</v>
      </c>
      <c r="F9" s="105" t="s">
        <v>7</v>
      </c>
    </row>
    <row r="10" spans="1:6" ht="36" customHeight="1">
      <c r="A10" s="59" t="s">
        <v>50</v>
      </c>
      <c r="B10" s="79">
        <f t="shared" si="0"/>
        <v>146</v>
      </c>
      <c r="C10" s="124">
        <v>56</v>
      </c>
      <c r="D10" s="124">
        <v>1</v>
      </c>
      <c r="E10" s="118">
        <v>89</v>
      </c>
      <c r="F10" s="105" t="s">
        <v>7</v>
      </c>
    </row>
    <row r="11" spans="1:6" ht="13.5" customHeight="1">
      <c r="A11" s="62" t="s">
        <v>13</v>
      </c>
      <c r="B11" s="79">
        <f t="shared" si="0"/>
        <v>4446</v>
      </c>
      <c r="C11" s="124">
        <v>1729</v>
      </c>
      <c r="D11" s="124">
        <v>13</v>
      </c>
      <c r="E11" s="118">
        <v>2704</v>
      </c>
      <c r="F11" s="105" t="s">
        <v>7</v>
      </c>
    </row>
    <row r="12" spans="1:6" ht="23.25" customHeight="1">
      <c r="A12" s="58" t="s">
        <v>16</v>
      </c>
      <c r="B12" s="79">
        <f t="shared" si="0"/>
        <v>36868</v>
      </c>
      <c r="C12" s="124">
        <v>2191</v>
      </c>
      <c r="D12" s="124">
        <v>3</v>
      </c>
      <c r="E12" s="118">
        <v>34674</v>
      </c>
      <c r="F12" s="105" t="s">
        <v>7</v>
      </c>
    </row>
    <row r="13" spans="1:6" ht="17.25" customHeight="1">
      <c r="A13" s="58" t="s">
        <v>19</v>
      </c>
      <c r="B13" s="79">
        <f t="shared" si="0"/>
        <v>5867</v>
      </c>
      <c r="C13" s="124">
        <v>259</v>
      </c>
      <c r="D13" s="124">
        <v>5</v>
      </c>
      <c r="E13" s="118">
        <v>5603</v>
      </c>
      <c r="F13" s="105" t="s">
        <v>7</v>
      </c>
    </row>
    <row r="14" spans="1:6" ht="24" customHeight="1">
      <c r="A14" s="60" t="s">
        <v>51</v>
      </c>
      <c r="B14" s="79">
        <f t="shared" si="0"/>
        <v>2444</v>
      </c>
      <c r="C14" s="124">
        <v>142</v>
      </c>
      <c r="D14" s="124">
        <v>1</v>
      </c>
      <c r="E14" s="118">
        <v>2301</v>
      </c>
      <c r="F14" s="105" t="s">
        <v>7</v>
      </c>
    </row>
    <row r="15" spans="1:6" ht="14.25" customHeight="1">
      <c r="A15" s="58" t="s">
        <v>15</v>
      </c>
      <c r="B15" s="79">
        <f t="shared" si="0"/>
        <v>897</v>
      </c>
      <c r="C15" s="124">
        <v>169</v>
      </c>
      <c r="D15" s="125" t="s">
        <v>7</v>
      </c>
      <c r="E15" s="118">
        <v>728</v>
      </c>
      <c r="F15" s="105" t="s">
        <v>7</v>
      </c>
    </row>
    <row r="16" spans="1:6" ht="12.75" customHeight="1">
      <c r="A16" s="58" t="s">
        <v>14</v>
      </c>
      <c r="B16" s="79">
        <f t="shared" si="0"/>
        <v>128</v>
      </c>
      <c r="C16" s="124">
        <v>108</v>
      </c>
      <c r="D16" s="125" t="s">
        <v>7</v>
      </c>
      <c r="E16" s="118">
        <v>20</v>
      </c>
      <c r="F16" s="106" t="s">
        <v>7</v>
      </c>
    </row>
    <row r="17" spans="1:6" ht="13.5" customHeight="1">
      <c r="A17" s="58" t="s">
        <v>52</v>
      </c>
      <c r="B17" s="79">
        <f t="shared" si="0"/>
        <v>3087</v>
      </c>
      <c r="C17" s="124">
        <v>267</v>
      </c>
      <c r="D17" s="124">
        <v>1</v>
      </c>
      <c r="E17" s="118">
        <v>2819</v>
      </c>
      <c r="F17" s="105" t="s">
        <v>7</v>
      </c>
    </row>
    <row r="18" spans="1:6" ht="23.25" customHeight="1">
      <c r="A18" s="58" t="s">
        <v>20</v>
      </c>
      <c r="B18" s="79">
        <f t="shared" si="0"/>
        <v>1527</v>
      </c>
      <c r="C18" s="124">
        <v>635</v>
      </c>
      <c r="D18" s="124">
        <v>2</v>
      </c>
      <c r="E18" s="118">
        <v>890</v>
      </c>
      <c r="F18" s="105" t="s">
        <v>7</v>
      </c>
    </row>
    <row r="19" spans="1:6" ht="24" customHeight="1">
      <c r="A19" s="58" t="s">
        <v>21</v>
      </c>
      <c r="B19" s="79">
        <f t="shared" si="0"/>
        <v>2057</v>
      </c>
      <c r="C19" s="124">
        <v>893</v>
      </c>
      <c r="D19" s="124">
        <v>8</v>
      </c>
      <c r="E19" s="118">
        <v>1156</v>
      </c>
      <c r="F19" s="105" t="s">
        <v>7</v>
      </c>
    </row>
    <row r="20" spans="1:6" ht="13.5" customHeight="1">
      <c r="A20" s="58" t="s">
        <v>22</v>
      </c>
      <c r="B20" s="79">
        <f>SUM(C20:F20)</f>
        <v>1517</v>
      </c>
      <c r="C20" s="124">
        <v>578</v>
      </c>
      <c r="D20" s="124">
        <v>5</v>
      </c>
      <c r="E20" s="118">
        <v>934</v>
      </c>
      <c r="F20" s="105" t="s">
        <v>7</v>
      </c>
    </row>
    <row r="21" spans="1:6" ht="15.75" customHeight="1">
      <c r="A21" s="65" t="s">
        <v>53</v>
      </c>
      <c r="B21" s="79">
        <f t="shared" si="0"/>
        <v>716</v>
      </c>
      <c r="C21" s="124">
        <v>331</v>
      </c>
      <c r="D21" s="124">
        <v>9</v>
      </c>
      <c r="E21" s="118">
        <v>376</v>
      </c>
      <c r="F21" s="105" t="s">
        <v>7</v>
      </c>
    </row>
    <row r="22" spans="1:6" ht="12" customHeight="1">
      <c r="A22" s="58" t="s">
        <v>23</v>
      </c>
      <c r="B22" s="79">
        <f t="shared" si="0"/>
        <v>568</v>
      </c>
      <c r="C22" s="124">
        <v>64</v>
      </c>
      <c r="D22" s="124">
        <v>1</v>
      </c>
      <c r="E22" s="118">
        <v>503</v>
      </c>
      <c r="F22" s="105" t="s">
        <v>7</v>
      </c>
    </row>
    <row r="23" spans="1:6" ht="15" customHeight="1">
      <c r="A23" s="63" t="s">
        <v>24</v>
      </c>
      <c r="B23" s="74">
        <f t="shared" si="0"/>
        <v>9971</v>
      </c>
      <c r="C23" s="126">
        <v>323</v>
      </c>
      <c r="D23" s="127" t="s">
        <v>7</v>
      </c>
      <c r="E23" s="116">
        <v>9648</v>
      </c>
      <c r="F23" s="107" t="s">
        <v>7</v>
      </c>
    </row>
    <row r="24" spans="1:6" s="26" customFormat="1" ht="15" customHeight="1">
      <c r="A24" s="58"/>
      <c r="B24" s="73"/>
      <c r="C24" s="93"/>
      <c r="D24" s="94"/>
      <c r="E24" s="93"/>
      <c r="F24" s="61"/>
    </row>
    <row r="25" spans="1:6">
      <c r="A25" s="51"/>
      <c r="B25" s="51"/>
      <c r="C25" s="79"/>
      <c r="D25" s="51"/>
      <c r="E25" s="51"/>
      <c r="F25" s="51"/>
    </row>
    <row r="26" spans="1:6">
      <c r="A26" s="75" t="s">
        <v>89</v>
      </c>
      <c r="B26" s="76"/>
      <c r="C26" s="76"/>
      <c r="D26" s="76"/>
      <c r="E26" s="76"/>
      <c r="F26" s="76"/>
    </row>
    <row r="27" spans="1:6">
      <c r="A27" s="77" t="s">
        <v>87</v>
      </c>
      <c r="B27" s="78"/>
      <c r="C27" s="78"/>
      <c r="D27" s="78"/>
      <c r="E27" s="78"/>
      <c r="F27" s="78"/>
    </row>
    <row r="28" spans="1:6" ht="12.75" customHeight="1">
      <c r="A28" s="102" t="s">
        <v>56</v>
      </c>
      <c r="B28" s="97" t="s">
        <v>58</v>
      </c>
      <c r="C28" s="98"/>
      <c r="D28" s="153" t="s">
        <v>70</v>
      </c>
      <c r="E28" s="153"/>
      <c r="F28" s="99" t="s">
        <v>48</v>
      </c>
    </row>
    <row r="29" spans="1:6" ht="12.75" customHeight="1">
      <c r="A29" s="80" t="s">
        <v>57</v>
      </c>
      <c r="B29" s="81" t="s">
        <v>46</v>
      </c>
      <c r="C29" s="86"/>
      <c r="D29" s="82" t="s">
        <v>55</v>
      </c>
      <c r="E29" s="83"/>
      <c r="F29" s="51" t="s">
        <v>49</v>
      </c>
    </row>
    <row r="30" spans="1:6" ht="12.75" customHeight="1">
      <c r="A30" s="84"/>
      <c r="B30" s="85" t="s">
        <v>54</v>
      </c>
      <c r="C30" s="87"/>
      <c r="D30" s="152" t="s">
        <v>71</v>
      </c>
      <c r="E30" s="152"/>
      <c r="F30" s="89" t="s">
        <v>59</v>
      </c>
    </row>
    <row r="31" spans="1:6">
      <c r="A31" s="51"/>
      <c r="B31" s="51"/>
      <c r="C31" s="51"/>
      <c r="D31" s="51"/>
      <c r="E31" s="51"/>
      <c r="F31" s="51"/>
    </row>
    <row r="33" spans="2:8">
      <c r="B33" s="80"/>
      <c r="C33" s="80"/>
      <c r="D33" s="80"/>
      <c r="E33" s="150"/>
      <c r="F33" s="150"/>
      <c r="G33" s="80"/>
      <c r="H33" s="25"/>
    </row>
    <row r="34" spans="2:8">
      <c r="B34" s="80"/>
      <c r="C34" s="81"/>
      <c r="D34" s="81"/>
      <c r="E34" s="82"/>
      <c r="F34" s="88"/>
      <c r="G34" s="81"/>
      <c r="H34" s="25"/>
    </row>
    <row r="35" spans="2:8">
      <c r="B35" s="80"/>
      <c r="C35" s="81"/>
      <c r="D35" s="81"/>
      <c r="E35" s="151"/>
      <c r="F35" s="151"/>
      <c r="G35" s="81"/>
      <c r="H35" s="25"/>
    </row>
    <row r="36" spans="2:8">
      <c r="B36" s="25"/>
      <c r="C36" s="25"/>
      <c r="D36" s="25"/>
      <c r="E36" s="25"/>
      <c r="F36" s="25"/>
      <c r="G36" s="25"/>
      <c r="H36" s="25"/>
    </row>
  </sheetData>
  <mergeCells count="8">
    <mergeCell ref="E33:F33"/>
    <mergeCell ref="E35:F35"/>
    <mergeCell ref="D30:E30"/>
    <mergeCell ref="D28:E28"/>
    <mergeCell ref="A1:F1"/>
    <mergeCell ref="A3:A4"/>
    <mergeCell ref="B3:B4"/>
    <mergeCell ref="C3:F3"/>
  </mergeCells>
  <pageMargins left="0.78740157480314965" right="0.39370078740157483" top="0.39370078740157483" bottom="0.39370078740157483" header="0.31496062992125984" footer="0.31496062992125984"/>
  <pageSetup paperSize="9" firstPageNumber="72"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Cover</vt:lpstr>
      <vt:lpstr>Conventions</vt:lpstr>
      <vt:lpstr>Content</vt:lpstr>
      <vt:lpstr>Abstract</vt:lpstr>
      <vt:lpstr>1</vt:lpstr>
      <vt:lpstr>2</vt:lpstr>
      <vt:lpstr>3</vt:lpstr>
      <vt:lpstr>4</vt:lpstr>
      <vt:lpstr>Cover!_GoBack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A.Abdraimova</cp:lastModifiedBy>
  <cp:lastPrinted>2023-06-14T11:03:40Z</cp:lastPrinted>
  <dcterms:created xsi:type="dcterms:W3CDTF">2023-03-21T06:44:07Z</dcterms:created>
  <dcterms:modified xsi:type="dcterms:W3CDTF">2026-04-15T04:26:41Z</dcterms:modified>
</cp:coreProperties>
</file>