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95" yWindow="5910" windowWidth="23970" windowHeight="4875" tabRatio="933"/>
  </bookViews>
  <sheets>
    <sheet name="Cover" sheetId="50" r:id="rId1"/>
    <sheet name="Conventional designations" sheetId="2" r:id="rId2"/>
    <sheet name="Content" sheetId="56" r:id="rId3"/>
    <sheet name="Methodological notes" sheetId="61" r:id="rId4"/>
    <sheet name="1." sheetId="13" r:id="rId5"/>
    <sheet name="2.1" sheetId="47" r:id="rId6"/>
    <sheet name="2.2" sheetId="15" r:id="rId7"/>
    <sheet name="2.3" sheetId="16" r:id="rId8"/>
    <sheet name="2.4" sheetId="17" r:id="rId9"/>
    <sheet name="3" sheetId="18" r:id="rId10"/>
    <sheet name="4" sheetId="20" r:id="rId11"/>
    <sheet name="5" sheetId="21" r:id="rId12"/>
    <sheet name="6" sheetId="22" r:id="rId13"/>
    <sheet name="7" sheetId="29" r:id="rId14"/>
    <sheet name="8" sheetId="39" r:id="rId15"/>
    <sheet name="9" sheetId="40" r:id="rId16"/>
    <sheet name="10" sheetId="41" r:id="rId17"/>
    <sheet name="11" sheetId="44" r:id="rId18"/>
    <sheet name="12" sheetId="63" r:id="rId19"/>
  </sheets>
  <definedNames>
    <definedName name="_xlnm.Print_Titles" localSheetId="9">'3'!$4:$6</definedName>
    <definedName name="_xlnm.Print_Titles" localSheetId="10">'4'!$4:$6</definedName>
    <definedName name="_xlnm.Print_Titles" localSheetId="11">'5'!$4:$6</definedName>
    <definedName name="_xlnm.Print_Titles" localSheetId="12">'6'!$4:$6</definedName>
    <definedName name="_xlnm.Print_Titles" localSheetId="15">'9'!$4:$5</definedName>
  </definedNames>
  <calcPr calcId="124519"/>
</workbook>
</file>

<file path=xl/calcChain.xml><?xml version="1.0" encoding="utf-8"?>
<calcChain xmlns="http://schemas.openxmlformats.org/spreadsheetml/2006/main">
  <c r="P20" i="40"/>
  <c r="M20"/>
  <c r="P19"/>
  <c r="M19"/>
  <c r="J19"/>
  <c r="D19"/>
  <c r="P18"/>
  <c r="M18"/>
  <c r="P17"/>
  <c r="M17"/>
  <c r="P16"/>
  <c r="M16"/>
  <c r="P15"/>
  <c r="M15"/>
  <c r="J15"/>
  <c r="D15"/>
  <c r="P14"/>
  <c r="M14"/>
  <c r="J14"/>
  <c r="D14"/>
  <c r="P13"/>
  <c r="M13"/>
  <c r="J13"/>
  <c r="D13"/>
  <c r="P12"/>
  <c r="M12"/>
  <c r="P11"/>
  <c r="M11"/>
  <c r="P10"/>
  <c r="M10"/>
  <c r="J10"/>
  <c r="G10"/>
  <c r="D10"/>
  <c r="P9"/>
  <c r="M9"/>
  <c r="J9"/>
  <c r="D9"/>
  <c r="P8"/>
  <c r="M8"/>
  <c r="J8"/>
  <c r="D8"/>
  <c r="P7"/>
  <c r="M7"/>
  <c r="J7"/>
  <c r="G7"/>
  <c r="D7"/>
  <c r="P20" i="39"/>
  <c r="M20"/>
  <c r="J20"/>
  <c r="G20"/>
  <c r="D20"/>
  <c r="P19"/>
  <c r="M19"/>
  <c r="J19"/>
  <c r="G19"/>
  <c r="D19"/>
  <c r="P18"/>
  <c r="M18"/>
  <c r="J18"/>
  <c r="G18"/>
  <c r="D18"/>
  <c r="P17"/>
  <c r="M17"/>
  <c r="J17"/>
  <c r="D17"/>
  <c r="P16"/>
  <c r="M16"/>
  <c r="J16"/>
  <c r="D16"/>
  <c r="P15"/>
  <c r="M15"/>
  <c r="J15"/>
  <c r="D15"/>
  <c r="P14"/>
  <c r="M14"/>
  <c r="J14"/>
  <c r="D14"/>
  <c r="P13"/>
  <c r="M13"/>
  <c r="J13"/>
  <c r="D13"/>
  <c r="P12"/>
  <c r="M12"/>
  <c r="J12"/>
  <c r="G12"/>
  <c r="D12"/>
  <c r="P11"/>
  <c r="M11"/>
  <c r="J11"/>
  <c r="D11"/>
  <c r="P10"/>
  <c r="M10"/>
  <c r="J10"/>
  <c r="G10"/>
  <c r="D10"/>
  <c r="P9"/>
  <c r="M9"/>
  <c r="J9"/>
  <c r="D9"/>
  <c r="P8"/>
  <c r="M8"/>
  <c r="J8"/>
  <c r="G8"/>
  <c r="D8"/>
  <c r="P7"/>
  <c r="M7"/>
  <c r="J7"/>
  <c r="G7"/>
  <c r="D7"/>
</calcChain>
</file>

<file path=xl/sharedStrings.xml><?xml version="1.0" encoding="utf-8"?>
<sst xmlns="http://schemas.openxmlformats.org/spreadsheetml/2006/main" count="2004" uniqueCount="198">
  <si>
    <t>1.</t>
  </si>
  <si>
    <t>2.</t>
  </si>
  <si>
    <t>3.</t>
  </si>
  <si>
    <t>4.</t>
  </si>
  <si>
    <t>5.</t>
  </si>
  <si>
    <t>6.</t>
  </si>
  <si>
    <t>7.</t>
  </si>
  <si>
    <t>8.</t>
  </si>
  <si>
    <t>2.1</t>
  </si>
  <si>
    <t>2.2</t>
  </si>
  <si>
    <t>2.3</t>
  </si>
  <si>
    <t>2.4</t>
  </si>
  <si>
    <t>10.</t>
  </si>
  <si>
    <t>11.</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</si>
  <si>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</si>
  <si>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</si>
  <si>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</si>
  <si>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</si>
  <si>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</si>
  <si>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</si>
  <si>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The main indicators of the development of livestock in all categories of farms</t>
  </si>
  <si>
    <t>Slaughtered on the farm or sold for slaughter of livestock and poultry</t>
  </si>
  <si>
    <t>Slaughtered on the farm or sold for slaughter of livestock and poultry (live weight)</t>
  </si>
  <si>
    <t>Slaughtered on the farm or sold for slaughter of livestock and poultry (in slaughter weight)</t>
  </si>
  <si>
    <t>Slaughtered on the farm or sold for slaughter of livestock and poultry in (live weight) for all categories of farms</t>
  </si>
  <si>
    <t>Slaughtered on the farm or sold for slaughter of livestock and poultry in (in slaughter weight) for all categories of farms</t>
  </si>
  <si>
    <t>Cow's milk production</t>
  </si>
  <si>
    <t xml:space="preserve">Chicken eggs received </t>
  </si>
  <si>
    <t>Large skins received</t>
  </si>
  <si>
    <t>Small skins received</t>
  </si>
  <si>
    <t xml:space="preserve">Cattle </t>
  </si>
  <si>
    <t xml:space="preserve">of which are cows </t>
  </si>
  <si>
    <t>The number of cattle in the direction of productivity</t>
  </si>
  <si>
    <t xml:space="preserve">Sheeps </t>
  </si>
  <si>
    <t xml:space="preserve">Goats </t>
  </si>
  <si>
    <t xml:space="preserve">Pigs </t>
  </si>
  <si>
    <t xml:space="preserve">Horses  </t>
  </si>
  <si>
    <t xml:space="preserve">Camels  </t>
  </si>
  <si>
    <t xml:space="preserve">Poultry </t>
  </si>
  <si>
    <t>Average milk yield per dairy cow</t>
  </si>
  <si>
    <t>Average egg yield per laying hen</t>
  </si>
  <si>
    <t>Obtained offspring from farm animals</t>
  </si>
  <si>
    <t>Livestock loss</t>
  </si>
  <si>
    <t>Content</t>
  </si>
  <si>
    <t>Including</t>
  </si>
  <si>
    <t>agricultural enterprises</t>
  </si>
  <si>
    <t>individual entrepreneurs and peasant or farm enterprises</t>
  </si>
  <si>
    <t>households of population</t>
  </si>
  <si>
    <t>Slaughtered on the farm or sold for slaughter of livestock and poultry
(in live weight), tons</t>
  </si>
  <si>
    <t>Slaughtered on the farm or sold for slaughter of livestock and poultry
(in carcass weight), tons</t>
  </si>
  <si>
    <t>Cow milk, tons</t>
  </si>
  <si>
    <t>Chicken eggs, thousand pieces</t>
  </si>
  <si>
    <t>Large skins, pieces</t>
  </si>
  <si>
    <t>Small skins, pieces</t>
  </si>
  <si>
    <t>Cattle</t>
  </si>
  <si>
    <t xml:space="preserve">   from it cows</t>
  </si>
  <si>
    <t>Sheeps</t>
  </si>
  <si>
    <t>Goats</t>
  </si>
  <si>
    <t>Pigs</t>
  </si>
  <si>
    <t>Horses</t>
  </si>
  <si>
    <t>Camels</t>
  </si>
  <si>
    <t>Poultry</t>
  </si>
  <si>
    <t>2. Slaughtered on the farm or sold for slaughter of livestock and poultry</t>
  </si>
  <si>
    <t>2.1 Slaughtered on the farm or sold for slaughter of livestock and poultry (live weight)</t>
  </si>
  <si>
    <t>tons</t>
  </si>
  <si>
    <t>Glubokovsky district</t>
  </si>
  <si>
    <t>Altai district</t>
  </si>
  <si>
    <t xml:space="preserve">tons </t>
  </si>
  <si>
    <t>Livestock and poultry of all types</t>
  </si>
  <si>
    <t>cattle</t>
  </si>
  <si>
    <t>sheeps</t>
  </si>
  <si>
    <t>goats</t>
  </si>
  <si>
    <t>pigs</t>
  </si>
  <si>
    <t>horses</t>
  </si>
  <si>
    <t>camels</t>
  </si>
  <si>
    <t>poultry</t>
  </si>
  <si>
    <t>2.3 Slaughtered on the farm or sold for slaughter of livestock and poultry (in slaughter weight)</t>
  </si>
  <si>
    <t>3. Cow's milk production</t>
  </si>
  <si>
    <t>4. Chicken eggs received</t>
  </si>
  <si>
    <t>thousand pices</t>
  </si>
  <si>
    <t>pieces</t>
  </si>
  <si>
    <t>heads</t>
  </si>
  <si>
    <t>Cattle for the milk production</t>
  </si>
  <si>
    <t>Share of dairy cattle in total livestock</t>
  </si>
  <si>
    <t>Cattle for the beef production</t>
  </si>
  <si>
    <t>Share of beef cattle in total livestock</t>
  </si>
  <si>
    <t>Cattle for the beef and milk production</t>
  </si>
  <si>
    <t>Share of dairy and beef cattle in total livestock</t>
  </si>
  <si>
    <t>Total</t>
  </si>
  <si>
    <t>of which are cows</t>
  </si>
  <si>
    <t>Zaysan district</t>
  </si>
  <si>
    <t>Katon-Karagay district</t>
  </si>
  <si>
    <t>Tarbagatai district</t>
  </si>
  <si>
    <t>kilograms</t>
  </si>
  <si>
    <t>Calves</t>
  </si>
  <si>
    <t>Piglets</t>
  </si>
  <si>
    <t>Lambs</t>
  </si>
  <si>
    <t>Goatling</t>
  </si>
  <si>
    <t xml:space="preserve">  Total</t>
  </si>
  <si>
    <t>Foals</t>
  </si>
  <si>
    <t>Baby camels</t>
  </si>
  <si>
    <t>Теl. +7 7232 25 24 12</t>
  </si>
  <si>
    <t>E. Rakhimova</t>
  </si>
  <si>
    <t>Е-mail: o.protsenko@aspire.gov.kz</t>
  </si>
  <si>
    <t xml:space="preserve">  total</t>
  </si>
  <si>
    <t>statistics</t>
  </si>
  <si>
    <t>Methodological notes</t>
  </si>
  <si>
    <t>Slaughter on the farm or sale for slaughter of livestock and poultry - slaughter of livestock and poultrj directly on the farm or at the slaughterhousa for the use of meat for their own needs, for sale or issue to organizations, enterprises and farm workers, including through barter transactions, as well as sale of livestock and poultry for slaughter to procurement organizations, processing enterprises, through a catering network (canteens, restaurants, cafes), a retail network, including markets, as well as for export.</t>
  </si>
  <si>
    <t>Milk production is characterized by actually produced cow's milk, regardless of whether it was sold or part of it was consumed on the farm for drinking calves and piglets. Milk sucked by calves when they are suckled is not included in the products and is not taken into account when calculating the productivity of cows.</t>
  </si>
  <si>
    <t>The production of chicken eggs reflects their collection from laying hens, including eggs used for poultry reproduction (incubation).</t>
  </si>
  <si>
    <t>Data on the production of livestock products and the number of livestock and poultry are formed as follows:</t>
  </si>
  <si>
    <t>for small peasant or farm farms - based on calculations bases ondata from entries in the accounting books of peasant or farm farms, sample surveys on the production of livestock products.</t>
  </si>
  <si>
    <t xml:space="preserve">for agricultural enterprises, individual entrepreneurs and peasant or farm enterprises with more than 100 employees, they were obtained on the basis of the monthly report form № 24-cx "Report on the state of animal husbandry". </t>
  </si>
  <si>
    <t>by households of the population - based on calculations based on data from entries in household books, sample surveys of households of the production of livestock products.</t>
  </si>
  <si>
    <t>1. The main indicators of the development of livestock in all categories of farms</t>
  </si>
  <si>
    <t>Agricultural formations</t>
  </si>
  <si>
    <t>all categories of households</t>
  </si>
  <si>
    <t>9.</t>
  </si>
  <si>
    <t>12.</t>
  </si>
  <si>
    <t>Аll categories of households</t>
  </si>
  <si>
    <t>Households of population</t>
  </si>
  <si>
    <t xml:space="preserve">Responsible executor: </t>
  </si>
  <si>
    <t>Executor: O. Protsenko</t>
  </si>
  <si>
    <t xml:space="preserve">Address: 070004 Oskemen </t>
  </si>
  <si>
    <t>Division of agricultural</t>
  </si>
  <si>
    <t>Tokhtarov street., 85</t>
  </si>
  <si>
    <t>based on 100 uterus</t>
  </si>
  <si>
    <t>Head of the Divisiont:</t>
  </si>
  <si>
    <t>Shygys Kazakhstan region</t>
  </si>
  <si>
    <t>3 series.  Statistics of agriculture, forestry, hunting and fisheries</t>
  </si>
  <si>
    <t>Forage grain crops</t>
  </si>
  <si>
    <t>Forage leguminous crops</t>
  </si>
  <si>
    <t>Silo</t>
  </si>
  <si>
    <t>Hay</t>
  </si>
  <si>
    <t>Haylage</t>
  </si>
  <si>
    <t>Straw and husks of cereals</t>
  </si>
  <si>
    <t>Concentrated fodder</t>
  </si>
  <si>
    <t>Other fodders</t>
  </si>
  <si>
    <t>Root forage crops and fooder gourds</t>
  </si>
  <si>
    <t>Green fodder</t>
  </si>
  <si>
    <t>5. Large skins received</t>
  </si>
  <si>
    <t>6. Small skins received</t>
  </si>
  <si>
    <t>7.1</t>
  </si>
  <si>
    <t>7.2</t>
  </si>
  <si>
    <t>7.3</t>
  </si>
  <si>
    <t>7.4</t>
  </si>
  <si>
    <t>7.5</t>
  </si>
  <si>
    <t>7.6</t>
  </si>
  <si>
    <t>7.7</t>
  </si>
  <si>
    <t>7.8</t>
  </si>
  <si>
    <t>7.9</t>
  </si>
  <si>
    <t>7.1  Сattle</t>
  </si>
  <si>
    <t>7.2  of which are cows</t>
  </si>
  <si>
    <t>7.3 The number of cattle in the direction of productivity</t>
  </si>
  <si>
    <t>7.4 Sheeps</t>
  </si>
  <si>
    <t>7.5 Goats</t>
  </si>
  <si>
    <t>7.6  Pigs</t>
  </si>
  <si>
    <t>7.7 Horses</t>
  </si>
  <si>
    <t>7.8 Camels</t>
  </si>
  <si>
    <t>7.9 Poultry</t>
  </si>
  <si>
    <t>8. Average milk yield per dairy cow</t>
  </si>
  <si>
    <t>9. Average egg yield per laying hen</t>
  </si>
  <si>
    <t>10. Obtained offspring from farm animals</t>
  </si>
  <si>
    <t>11. Livestock loss</t>
  </si>
  <si>
    <t>4.1</t>
  </si>
  <si>
    <t>Hatching eggs in agricultural enterprises</t>
  </si>
  <si>
    <t>4.1 Hatching eggs in agricultural enterprises</t>
  </si>
  <si>
    <t xml:space="preserve">pieces </t>
  </si>
  <si>
    <t>2026 in percentages to 2025</t>
  </si>
  <si>
    <t>2026 in % to 2025</t>
  </si>
  <si>
    <t xml:space="preserve"> Нouseholds of population</t>
  </si>
  <si>
    <t>2.2 Slaughtered on the farm or sold for slaughter of livestock and poultry in (live weight) for all categories of farms</t>
  </si>
  <si>
    <t>2.4 Slaughtered on the farm or sold for slaughter of livestock and poultry in (in slaughter weight) for all categories of farms</t>
  </si>
  <si>
    <t>Kurchum district</t>
  </si>
  <si>
    <t>Ulan district</t>
  </si>
  <si>
    <t>The main indicators of the development of livestock in the Shygys Kazakhstan region</t>
  </si>
  <si>
    <t>Date of publication: 13.04.2026</t>
  </si>
  <si>
    <t>Date of next publication: 13.05.2026</t>
  </si>
  <si>
    <t>January-March 2026</t>
  </si>
  <si>
    <t>Number of livestock and poultry as of April 1</t>
  </si>
  <si>
    <t>Availability of feed in agricultural enterprises by type as of April 1, 2026</t>
  </si>
  <si>
    <t>Production of certain types of livestock products in January-March 2026</t>
  </si>
  <si>
    <t>Number of livestock and poultry as of April 1, heads</t>
  </si>
  <si>
    <t>7. Number of livestock and poultry as of April  1</t>
  </si>
  <si>
    <t>12. Availability of feed in agricultural enterprises by type as of April 1, 2026</t>
  </si>
  <si>
    <t>April 13, 2026</t>
  </si>
  <si>
    <t>Uskemen c.a.</t>
  </si>
  <si>
    <t>Ridder c.a.</t>
  </si>
  <si>
    <t>Glubokoe district</t>
  </si>
  <si>
    <t xml:space="preserve">district Markakol </t>
  </si>
  <si>
    <t xml:space="preserve">district Samara </t>
  </si>
  <si>
    <t>Tarbagatay district</t>
  </si>
  <si>
    <t xml:space="preserve">district Ulken Naryn </t>
  </si>
  <si>
    <t>Shemonaikhi district</t>
  </si>
  <si>
    <t>-</t>
  </si>
  <si>
    <t>x</t>
  </si>
  <si>
    <t>© Bureau of National Statistics of the Agency for Strategic Planning and Reforms of the Republic of Kazakhstan</t>
  </si>
  <si>
    <t>№ 08-06-1 - 270  VN</t>
  </si>
</sst>
</file>

<file path=xl/styles.xml><?xml version="1.0" encoding="utf-8"?>
<styleSheet xmlns="http://schemas.openxmlformats.org/spreadsheetml/2006/main">
  <numFmts count="6">
    <numFmt numFmtId="164" formatCode="###\ ###\ ###\ ###\ ##0"/>
    <numFmt numFmtId="165" formatCode="###\ ###\ ###\ ###\ ##0.0"/>
    <numFmt numFmtId="166" formatCode="0.0"/>
    <numFmt numFmtId="167" formatCode="#,##0.0"/>
    <numFmt numFmtId="168" formatCode="###\ ###\ ###\ ##0"/>
    <numFmt numFmtId="169" formatCode="###\ ###\ ###\ ##0.0"/>
  </numFmts>
  <fonts count="29">
    <font>
      <sz val="10"/>
      <name val="Arial Cyr"/>
      <charset val="204"/>
    </font>
    <font>
      <sz val="10"/>
      <name val="Arial Cyr"/>
      <charset val="204"/>
    </font>
    <font>
      <sz val="10"/>
      <name val="Arial"/>
      <family val="2"/>
      <charset val="204"/>
    </font>
    <font>
      <sz val="8"/>
      <name val="Arial Cyr"/>
      <charset val="204"/>
    </font>
    <font>
      <u/>
      <sz val="10"/>
      <color indexed="12"/>
      <name val="Arial Cyr"/>
      <charset val="204"/>
    </font>
    <font>
      <sz val="10"/>
      <name val="MS Sans Serif"/>
      <family val="2"/>
      <charset val="204"/>
    </font>
    <font>
      <sz val="8"/>
      <name val="Roboto"/>
      <charset val="204"/>
    </font>
    <font>
      <sz val="10"/>
      <name val="Roboto"/>
      <charset val="204"/>
    </font>
    <font>
      <sz val="9"/>
      <name val="Roboto"/>
      <charset val="204"/>
    </font>
    <font>
      <b/>
      <sz val="14"/>
      <name val="Roboto"/>
      <charset val="204"/>
    </font>
    <font>
      <b/>
      <sz val="20"/>
      <name val="Roboto"/>
      <charset val="204"/>
    </font>
    <font>
      <sz val="11"/>
      <name val="Roboto"/>
      <charset val="204"/>
    </font>
    <font>
      <sz val="10"/>
      <color indexed="8"/>
      <name val="Roboto"/>
      <charset val="204"/>
    </font>
    <font>
      <i/>
      <sz val="8"/>
      <name val="Roboto"/>
      <charset val="204"/>
    </font>
    <font>
      <b/>
      <sz val="8"/>
      <name val="Roboto"/>
      <charset val="204"/>
    </font>
    <font>
      <sz val="8"/>
      <color indexed="8"/>
      <name val="Roboto"/>
      <charset val="204"/>
    </font>
    <font>
      <b/>
      <sz val="10"/>
      <name val="Roboto"/>
      <charset val="204"/>
    </font>
    <font>
      <b/>
      <sz val="8"/>
      <color indexed="8"/>
      <name val="Roboto"/>
      <charset val="204"/>
    </font>
    <font>
      <b/>
      <sz val="11"/>
      <name val="Roboto"/>
      <charset val="204"/>
    </font>
    <font>
      <sz val="8"/>
      <color indexed="10"/>
      <name val="Roboto"/>
      <charset val="204"/>
    </font>
    <font>
      <sz val="8.5"/>
      <name val="Roboto"/>
      <charset val="204"/>
    </font>
    <font>
      <sz val="12"/>
      <name val="Roboto"/>
      <charset val="204"/>
    </font>
    <font>
      <b/>
      <sz val="12"/>
      <name val="Roboto"/>
      <charset val="204"/>
    </font>
    <font>
      <u/>
      <sz val="10"/>
      <color indexed="12"/>
      <name val="Roboto"/>
      <charset val="204"/>
    </font>
    <font>
      <sz val="11"/>
      <color indexed="8"/>
      <name val="Calibri"/>
      <family val="2"/>
    </font>
    <font>
      <sz val="14"/>
      <name val="Roboto"/>
      <charset val="204"/>
    </font>
    <font>
      <sz val="11"/>
      <color theme="1"/>
      <name val="Calibri"/>
      <family val="2"/>
      <charset val="204"/>
      <scheme val="minor"/>
    </font>
    <font>
      <b/>
      <sz val="9"/>
      <name val="Roboto"/>
      <charset val="204"/>
    </font>
    <font>
      <sz val="8"/>
      <color indexed="8"/>
      <name val="Roboto"/>
      <charset val="204"/>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7">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6"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1" fillId="0" borderId="0"/>
    <xf numFmtId="0" fontId="26" fillId="0" borderId="0"/>
    <xf numFmtId="0" fontId="1" fillId="0" borderId="0"/>
    <xf numFmtId="0" fontId="26" fillId="0" borderId="0"/>
    <xf numFmtId="0" fontId="1" fillId="0" borderId="0"/>
    <xf numFmtId="0" fontId="26" fillId="0" borderId="0"/>
    <xf numFmtId="0" fontId="1" fillId="0" borderId="0"/>
    <xf numFmtId="0" fontId="26" fillId="0" borderId="0"/>
    <xf numFmtId="0" fontId="1" fillId="0" borderId="0"/>
    <xf numFmtId="0" fontId="26" fillId="0" borderId="0"/>
    <xf numFmtId="0" fontId="1" fillId="0" borderId="0"/>
    <xf numFmtId="0" fontId="1" fillId="0" borderId="0"/>
    <xf numFmtId="0" fontId="26" fillId="0" borderId="0"/>
    <xf numFmtId="0" fontId="1" fillId="0" borderId="0"/>
    <xf numFmtId="0" fontId="1" fillId="0" borderId="0"/>
    <xf numFmtId="0" fontId="26" fillId="0" borderId="0"/>
    <xf numFmtId="0" fontId="1" fillId="0" borderId="0"/>
    <xf numFmtId="0" fontId="1" fillId="0" borderId="0"/>
    <xf numFmtId="0" fontId="26" fillId="0" borderId="0"/>
    <xf numFmtId="0" fontId="1" fillId="0" borderId="0"/>
    <xf numFmtId="0" fontId="26" fillId="0" borderId="0"/>
    <xf numFmtId="0" fontId="1" fillId="0" borderId="0"/>
    <xf numFmtId="0" fontId="1" fillId="0" borderId="0"/>
    <xf numFmtId="0" fontId="26" fillId="0" borderId="0"/>
    <xf numFmtId="0" fontId="1" fillId="0" borderId="0"/>
    <xf numFmtId="0" fontId="1" fillId="0" borderId="0"/>
    <xf numFmtId="0" fontId="26" fillId="0" borderId="0"/>
    <xf numFmtId="0" fontId="1" fillId="0" borderId="0"/>
    <xf numFmtId="0" fontId="26" fillId="0" borderId="0"/>
    <xf numFmtId="0" fontId="1" fillId="0" borderId="0"/>
    <xf numFmtId="0" fontId="1" fillId="0" borderId="0"/>
    <xf numFmtId="0" fontId="26" fillId="0" borderId="0"/>
    <xf numFmtId="0" fontId="1" fillId="0" borderId="0"/>
    <xf numFmtId="0" fontId="1" fillId="0" borderId="0"/>
    <xf numFmtId="0" fontId="26" fillId="0" borderId="0"/>
    <xf numFmtId="0" fontId="1" fillId="0" borderId="0"/>
    <xf numFmtId="0" fontId="1" fillId="0" borderId="0"/>
    <xf numFmtId="0" fontId="26" fillId="0" borderId="0"/>
    <xf numFmtId="0" fontId="1" fillId="0" borderId="0"/>
    <xf numFmtId="0" fontId="26" fillId="0" borderId="0"/>
    <xf numFmtId="0" fontId="1" fillId="0" borderId="0"/>
    <xf numFmtId="0" fontId="26" fillId="0" borderId="0"/>
    <xf numFmtId="0" fontId="26" fillId="0" borderId="0"/>
    <xf numFmtId="0" fontId="1" fillId="0" borderId="0"/>
    <xf numFmtId="0" fontId="26" fillId="0" borderId="0"/>
    <xf numFmtId="0" fontId="26" fillId="0" borderId="0"/>
    <xf numFmtId="0" fontId="1" fillId="0" borderId="0"/>
    <xf numFmtId="0" fontId="26" fillId="0" borderId="0"/>
    <xf numFmtId="0" fontId="26" fillId="0" borderId="0"/>
    <xf numFmtId="0" fontId="1" fillId="0" borderId="0"/>
    <xf numFmtId="0" fontId="1" fillId="0" borderId="0"/>
    <xf numFmtId="0" fontId="26" fillId="0" borderId="0"/>
    <xf numFmtId="0" fontId="1" fillId="0" borderId="0"/>
    <xf numFmtId="0" fontId="26" fillId="0" borderId="0"/>
    <xf numFmtId="0" fontId="1" fillId="0" borderId="0"/>
    <xf numFmtId="0" fontId="1" fillId="0" borderId="0"/>
    <xf numFmtId="0" fontId="26" fillId="0" borderId="0"/>
    <xf numFmtId="0" fontId="1" fillId="0" borderId="0"/>
    <xf numFmtId="0" fontId="1" fillId="0" borderId="0"/>
    <xf numFmtId="0" fontId="26" fillId="0" borderId="0"/>
    <xf numFmtId="0" fontId="1" fillId="0" borderId="0"/>
    <xf numFmtId="0" fontId="1" fillId="0" borderId="0"/>
    <xf numFmtId="0" fontId="26" fillId="0" borderId="0"/>
    <xf numFmtId="0" fontId="1" fillId="0" borderId="0"/>
    <xf numFmtId="0" fontId="26" fillId="0" borderId="0"/>
    <xf numFmtId="0" fontId="1" fillId="0" borderId="0"/>
    <xf numFmtId="0" fontId="26" fillId="0" borderId="0"/>
    <xf numFmtId="0" fontId="1" fillId="0" borderId="0"/>
    <xf numFmtId="0" fontId="26" fillId="0" borderId="0"/>
    <xf numFmtId="0" fontId="26" fillId="0" borderId="0"/>
    <xf numFmtId="0" fontId="1" fillId="0" borderId="0"/>
    <xf numFmtId="0" fontId="26" fillId="0" borderId="0"/>
    <xf numFmtId="0" fontId="26" fillId="0" borderId="0"/>
    <xf numFmtId="0" fontId="1" fillId="0" borderId="0"/>
    <xf numFmtId="0" fontId="26" fillId="0" borderId="0"/>
    <xf numFmtId="0" fontId="26"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88">
    <xf numFmtId="0" fontId="0" fillId="0" borderId="0" xfId="0"/>
    <xf numFmtId="0" fontId="6" fillId="0" borderId="0" xfId="32" applyNumberFormat="1" applyFont="1" applyFill="1" applyBorder="1" applyAlignment="1" applyProtection="1">
      <alignment vertical="top" wrapText="1"/>
    </xf>
    <xf numFmtId="0" fontId="7" fillId="0" borderId="0" xfId="0" applyFont="1"/>
    <xf numFmtId="0" fontId="8" fillId="0" borderId="0" xfId="0" applyFont="1"/>
    <xf numFmtId="0" fontId="9" fillId="0" borderId="0" xfId="32" applyNumberFormat="1" applyFont="1" applyFill="1" applyBorder="1" applyAlignment="1" applyProtection="1">
      <alignment horizontal="right" vertical="top" wrapText="1"/>
    </xf>
    <xf numFmtId="0" fontId="7" fillId="0" borderId="0" xfId="0" applyFont="1" applyAlignment="1">
      <alignment vertical="top" wrapText="1"/>
    </xf>
    <xf numFmtId="0" fontId="11" fillId="0" borderId="0" xfId="0" applyFont="1" applyAlignment="1"/>
    <xf numFmtId="0" fontId="7" fillId="0" borderId="0" xfId="0" applyFont="1" applyAlignment="1"/>
    <xf numFmtId="0" fontId="7" fillId="0" borderId="0" xfId="32" applyNumberFormat="1" applyFont="1" applyFill="1" applyBorder="1" applyAlignment="1" applyProtection="1"/>
    <xf numFmtId="0" fontId="12" fillId="0" borderId="0" xfId="0" applyFont="1"/>
    <xf numFmtId="0" fontId="12" fillId="0" borderId="0" xfId="0" applyFont="1" applyAlignment="1">
      <alignment horizontal="left" wrapText="1"/>
    </xf>
    <xf numFmtId="0" fontId="8" fillId="0" borderId="0" xfId="186" applyFont="1"/>
    <xf numFmtId="0" fontId="6" fillId="0" borderId="1" xfId="186" applyFont="1" applyBorder="1" applyAlignment="1">
      <alignment horizontal="center" vertical="center" wrapText="1"/>
    </xf>
    <xf numFmtId="0" fontId="8" fillId="0" borderId="0" xfId="186" applyFont="1" applyBorder="1"/>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49" fontId="6" fillId="0" borderId="0" xfId="2" applyNumberFormat="1" applyFont="1" applyBorder="1" applyAlignment="1">
      <alignment horizontal="left" wrapText="1" indent="1"/>
    </xf>
    <xf numFmtId="169" fontId="15" fillId="0" borderId="0" xfId="0" applyNumberFormat="1" applyFont="1" applyBorder="1" applyAlignment="1">
      <alignment horizontal="right" wrapText="1"/>
    </xf>
    <xf numFmtId="49" fontId="6" fillId="0" borderId="0" xfId="2" applyNumberFormat="1" applyFont="1" applyAlignment="1">
      <alignment horizontal="left" wrapText="1" indent="1"/>
    </xf>
    <xf numFmtId="168" fontId="15" fillId="0" borderId="0" xfId="0" applyNumberFormat="1" applyFont="1" applyBorder="1" applyAlignment="1">
      <alignment horizontal="right" wrapText="1"/>
    </xf>
    <xf numFmtId="49" fontId="6" fillId="0" borderId="3" xfId="2" applyNumberFormat="1" applyFont="1" applyBorder="1" applyAlignment="1">
      <alignment horizontal="left" wrapText="1" indent="1"/>
    </xf>
    <xf numFmtId="168" fontId="15" fillId="0" borderId="0" xfId="0" applyNumberFormat="1" applyFont="1" applyAlignment="1">
      <alignment horizontal="right" wrapText="1"/>
    </xf>
    <xf numFmtId="0" fontId="15" fillId="0" borderId="0" xfId="0" applyFont="1" applyAlignment="1">
      <alignment horizontal="right" wrapText="1"/>
    </xf>
    <xf numFmtId="0" fontId="8" fillId="0" borderId="0" xfId="186" applyFont="1" applyAlignment="1">
      <alignment vertical="center"/>
    </xf>
    <xf numFmtId="0" fontId="6" fillId="0" borderId="0" xfId="186" applyFont="1" applyBorder="1" applyAlignment="1">
      <alignment horizontal="left" wrapText="1" indent="1"/>
    </xf>
    <xf numFmtId="0" fontId="6" fillId="0" borderId="0" xfId="186" applyFont="1" applyBorder="1" applyAlignment="1">
      <alignment horizontal="left" vertical="center" wrapText="1" indent="1"/>
    </xf>
    <xf numFmtId="0" fontId="6" fillId="0" borderId="0" xfId="186" applyFont="1" applyFill="1" applyBorder="1" applyAlignment="1">
      <alignment horizontal="left" wrapText="1" indent="1"/>
    </xf>
    <xf numFmtId="0" fontId="8" fillId="0" borderId="0" xfId="186" applyFont="1" applyFill="1"/>
    <xf numFmtId="0" fontId="6" fillId="0" borderId="3" xfId="186" applyFont="1" applyBorder="1" applyAlignment="1">
      <alignment horizontal="left" wrapText="1" indent="1"/>
    </xf>
    <xf numFmtId="167" fontId="8" fillId="0" borderId="0" xfId="186" applyNumberFormat="1" applyFont="1"/>
    <xf numFmtId="167" fontId="15" fillId="0" borderId="0" xfId="0" applyNumberFormat="1" applyFont="1" applyBorder="1" applyAlignment="1">
      <alignment horizontal="right" wrapText="1"/>
    </xf>
    <xf numFmtId="0" fontId="6" fillId="0" borderId="3" xfId="179" applyFont="1" applyBorder="1" applyAlignment="1">
      <alignment wrapText="1"/>
    </xf>
    <xf numFmtId="0" fontId="6" fillId="0" borderId="3" xfId="179" applyFont="1" applyBorder="1" applyAlignment="1"/>
    <xf numFmtId="0" fontId="6" fillId="0" borderId="3" xfId="179" applyFont="1" applyBorder="1" applyAlignment="1">
      <alignment horizontal="right"/>
    </xf>
    <xf numFmtId="0" fontId="7" fillId="0" borderId="0" xfId="0" applyFont="1" applyBorder="1"/>
    <xf numFmtId="0" fontId="17" fillId="0" borderId="0" xfId="0" applyFont="1"/>
    <xf numFmtId="0" fontId="15" fillId="0" borderId="0" xfId="0" applyFont="1"/>
    <xf numFmtId="0" fontId="15" fillId="0" borderId="3" xfId="0" applyFont="1" applyBorder="1"/>
    <xf numFmtId="49" fontId="6" fillId="0" borderId="0" xfId="0" applyNumberFormat="1" applyFont="1" applyFill="1" applyBorder="1" applyAlignment="1">
      <alignment horizontal="left"/>
    </xf>
    <xf numFmtId="167" fontId="6" fillId="0" borderId="0" xfId="2" applyNumberFormat="1" applyFont="1" applyBorder="1" applyAlignment="1">
      <alignment horizontal="right"/>
    </xf>
    <xf numFmtId="166" fontId="18" fillId="0" borderId="0" xfId="0" applyNumberFormat="1" applyFont="1" applyFill="1" applyAlignment="1">
      <alignment horizontal="center" vertical="center" wrapText="1"/>
    </xf>
    <xf numFmtId="166" fontId="18" fillId="0" borderId="0" xfId="0" applyNumberFormat="1" applyFont="1" applyFill="1" applyAlignment="1">
      <alignment horizontal="center" vertical="center"/>
    </xf>
    <xf numFmtId="0" fontId="6" fillId="0" borderId="3" xfId="0" applyFont="1" applyBorder="1"/>
    <xf numFmtId="166" fontId="6" fillId="0" borderId="3" xfId="0" applyNumberFormat="1" applyFont="1" applyBorder="1" applyAlignment="1">
      <alignment horizontal="right"/>
    </xf>
    <xf numFmtId="0" fontId="6" fillId="0" borderId="0" xfId="0" applyFont="1"/>
    <xf numFmtId="0" fontId="15" fillId="0" borderId="0" xfId="0" applyFont="1" applyBorder="1" applyAlignment="1">
      <alignment horizontal="right" wrapText="1"/>
    </xf>
    <xf numFmtId="0" fontId="7" fillId="0" borderId="0" xfId="2" applyFont="1"/>
    <xf numFmtId="167" fontId="7" fillId="0" borderId="0" xfId="2" applyNumberFormat="1" applyFont="1"/>
    <xf numFmtId="49" fontId="6" fillId="0" borderId="0" xfId="0" applyNumberFormat="1" applyFont="1" applyBorder="1" applyAlignment="1">
      <alignment horizontal="left"/>
    </xf>
    <xf numFmtId="0" fontId="7" fillId="0" borderId="0" xfId="2" applyFont="1" applyFill="1"/>
    <xf numFmtId="0" fontId="7" fillId="0" borderId="0" xfId="0" applyFont="1" applyFill="1"/>
    <xf numFmtId="49" fontId="6" fillId="0" borderId="0" xfId="0" applyNumberFormat="1" applyFont="1" applyBorder="1" applyAlignment="1">
      <alignment horizontal="left" wrapText="1"/>
    </xf>
    <xf numFmtId="0" fontId="7" fillId="0" borderId="0" xfId="182" applyFont="1"/>
    <xf numFmtId="0" fontId="8" fillId="0" borderId="0" xfId="182" applyFont="1"/>
    <xf numFmtId="0" fontId="8" fillId="0" borderId="0" xfId="182" applyFont="1" applyAlignment="1">
      <alignment horizontal="right"/>
    </xf>
    <xf numFmtId="0" fontId="6" fillId="0" borderId="0" xfId="182" applyFont="1" applyBorder="1" applyAlignment="1"/>
    <xf numFmtId="165" fontId="6" fillId="0" borderId="0" xfId="0" applyNumberFormat="1" applyFont="1" applyBorder="1" applyAlignment="1">
      <alignment horizontal="right"/>
    </xf>
    <xf numFmtId="167" fontId="6" fillId="0" borderId="0" xfId="0" applyNumberFormat="1" applyFont="1" applyBorder="1" applyAlignment="1">
      <alignment horizontal="right"/>
    </xf>
    <xf numFmtId="0" fontId="7" fillId="0" borderId="0" xfId="183" applyFont="1"/>
    <xf numFmtId="0" fontId="8" fillId="0" borderId="0" xfId="183" applyFont="1"/>
    <xf numFmtId="0" fontId="8" fillId="0" borderId="0" xfId="183" applyFont="1" applyAlignment="1">
      <alignment horizontal="right"/>
    </xf>
    <xf numFmtId="0" fontId="7" fillId="0" borderId="0" xfId="183" applyFont="1" applyBorder="1"/>
    <xf numFmtId="0" fontId="6" fillId="0" borderId="3" xfId="183" applyFont="1" applyBorder="1" applyAlignment="1"/>
    <xf numFmtId="0" fontId="6" fillId="0" borderId="3" xfId="183" applyFont="1" applyBorder="1" applyAlignment="1">
      <alignment horizontal="right"/>
    </xf>
    <xf numFmtId="0" fontId="7" fillId="0" borderId="0" xfId="184" applyFont="1"/>
    <xf numFmtId="0" fontId="8" fillId="0" borderId="0" xfId="184" applyFont="1"/>
    <xf numFmtId="0" fontId="8" fillId="0" borderId="0" xfId="184" applyFont="1" applyAlignment="1">
      <alignment horizontal="right"/>
    </xf>
    <xf numFmtId="0" fontId="6" fillId="0" borderId="3" xfId="184" applyFont="1" applyBorder="1" applyAlignment="1"/>
    <xf numFmtId="0" fontId="6" fillId="0" borderId="3" xfId="184" applyFont="1" applyBorder="1" applyAlignment="1">
      <alignment horizontal="right"/>
    </xf>
    <xf numFmtId="164" fontId="6" fillId="0" borderId="0" xfId="2" applyNumberFormat="1" applyFont="1" applyBorder="1" applyAlignment="1">
      <alignment horizontal="right"/>
    </xf>
    <xf numFmtId="165" fontId="6" fillId="0" borderId="0" xfId="2" applyNumberFormat="1" applyFont="1" applyAlignment="1">
      <alignment horizontal="right"/>
    </xf>
    <xf numFmtId="164" fontId="6" fillId="0" borderId="0" xfId="2" applyNumberFormat="1" applyFont="1" applyAlignment="1">
      <alignment horizontal="right"/>
    </xf>
    <xf numFmtId="166" fontId="6" fillId="0" borderId="0" xfId="0" applyNumberFormat="1" applyFont="1" applyBorder="1" applyAlignment="1">
      <alignment horizontal="right"/>
    </xf>
    <xf numFmtId="0" fontId="7" fillId="0" borderId="0" xfId="185" applyFont="1" applyBorder="1"/>
    <xf numFmtId="0" fontId="7" fillId="0" borderId="0" xfId="185" applyFont="1"/>
    <xf numFmtId="0" fontId="6" fillId="0" borderId="3" xfId="185" applyFont="1" applyBorder="1" applyAlignment="1"/>
    <xf numFmtId="164" fontId="7" fillId="0" borderId="0" xfId="185" applyNumberFormat="1" applyFont="1" applyBorder="1"/>
    <xf numFmtId="164" fontId="7" fillId="0" borderId="0" xfId="185" applyNumberFormat="1" applyFont="1"/>
    <xf numFmtId="0" fontId="8" fillId="0" borderId="0" xfId="2" applyFont="1"/>
    <xf numFmtId="164" fontId="6" fillId="0" borderId="0" xfId="0" applyNumberFormat="1" applyFont="1" applyBorder="1" applyAlignment="1">
      <alignment horizontal="right"/>
    </xf>
    <xf numFmtId="0" fontId="7" fillId="0" borderId="0" xfId="170" applyFont="1"/>
    <xf numFmtId="0" fontId="6" fillId="0" borderId="3" xfId="170" applyFont="1" applyBorder="1" applyAlignment="1"/>
    <xf numFmtId="0" fontId="6" fillId="0" borderId="3" xfId="170" applyFont="1" applyBorder="1" applyAlignment="1">
      <alignment horizontal="right"/>
    </xf>
    <xf numFmtId="0" fontId="7" fillId="0" borderId="0" xfId="170" applyFont="1" applyBorder="1"/>
    <xf numFmtId="164" fontId="7" fillId="0" borderId="0" xfId="170" applyNumberFormat="1" applyFont="1"/>
    <xf numFmtId="0" fontId="7" fillId="0" borderId="0" xfId="170" applyFont="1" applyFill="1"/>
    <xf numFmtId="49" fontId="6" fillId="0" borderId="0" xfId="0" applyNumberFormat="1" applyFont="1" applyFill="1" applyBorder="1" applyAlignment="1">
      <alignment horizontal="left" wrapText="1"/>
    </xf>
    <xf numFmtId="166" fontId="6" fillId="0" borderId="3" xfId="171" applyNumberFormat="1" applyFont="1" applyBorder="1" applyAlignment="1"/>
    <xf numFmtId="0" fontId="16" fillId="0" borderId="0" xfId="0" applyFont="1" applyAlignment="1">
      <alignment vertical="center" wrapText="1"/>
    </xf>
    <xf numFmtId="0" fontId="6" fillId="0" borderId="0" xfId="0" applyFont="1" applyBorder="1"/>
    <xf numFmtId="0" fontId="6" fillId="0" borderId="0" xfId="0" applyFont="1" applyBorder="1" applyAlignment="1"/>
    <xf numFmtId="0" fontId="15" fillId="0" borderId="1" xfId="0" applyFont="1" applyFill="1" applyBorder="1" applyAlignment="1">
      <alignment horizontal="center" vertical="center" wrapText="1"/>
    </xf>
    <xf numFmtId="0" fontId="6" fillId="0" borderId="0" xfId="180" applyFont="1" applyAlignment="1">
      <alignment horizontal="left" wrapText="1"/>
    </xf>
    <xf numFmtId="0" fontId="6" fillId="0" borderId="1" xfId="0" applyFont="1" applyFill="1" applyBorder="1" applyAlignment="1">
      <alignment horizontal="center" vertical="center" wrapText="1"/>
    </xf>
    <xf numFmtId="0" fontId="6" fillId="0" borderId="3" xfId="172" applyFont="1" applyBorder="1" applyAlignment="1"/>
    <xf numFmtId="0" fontId="6" fillId="0" borderId="3" xfId="173" applyFont="1" applyBorder="1" applyAlignment="1"/>
    <xf numFmtId="0" fontId="6" fillId="0" borderId="3" xfId="174" applyFont="1" applyBorder="1" applyAlignment="1"/>
    <xf numFmtId="0" fontId="6" fillId="0" borderId="3" xfId="175" applyFont="1" applyBorder="1" applyAlignment="1"/>
    <xf numFmtId="0" fontId="6" fillId="0" borderId="3" xfId="176" applyFont="1" applyBorder="1" applyAlignment="1"/>
    <xf numFmtId="0" fontId="7" fillId="0" borderId="0" xfId="176" applyFont="1"/>
    <xf numFmtId="0" fontId="6" fillId="0" borderId="3" xfId="177" applyFont="1" applyBorder="1" applyAlignment="1"/>
    <xf numFmtId="0" fontId="7" fillId="0" borderId="0" xfId="178" applyFont="1"/>
    <xf numFmtId="0" fontId="7" fillId="0" borderId="0" xfId="178" applyFont="1" applyBorder="1"/>
    <xf numFmtId="0" fontId="7" fillId="0" borderId="0" xfId="180" applyFont="1" applyBorder="1"/>
    <xf numFmtId="0" fontId="7" fillId="0" borderId="0" xfId="180" applyFont="1"/>
    <xf numFmtId="0" fontId="6" fillId="0" borderId="3" xfId="180" applyFont="1" applyBorder="1" applyAlignment="1"/>
    <xf numFmtId="0" fontId="6" fillId="0" borderId="3" xfId="180" applyFont="1" applyBorder="1" applyAlignment="1">
      <alignment horizontal="right"/>
    </xf>
    <xf numFmtId="0" fontId="6" fillId="0" borderId="0" xfId="180" applyFont="1"/>
    <xf numFmtId="0" fontId="6" fillId="0" borderId="0" xfId="180" applyFont="1" applyBorder="1" applyAlignment="1">
      <alignment horizontal="right"/>
    </xf>
    <xf numFmtId="0" fontId="6" fillId="0" borderId="0" xfId="180" applyFont="1" applyBorder="1" applyAlignment="1"/>
    <xf numFmtId="0" fontId="6" fillId="0" borderId="0" xfId="180" applyFont="1" applyAlignment="1"/>
    <xf numFmtId="0" fontId="7" fillId="0" borderId="0" xfId="181" applyFont="1"/>
    <xf numFmtId="0" fontId="6" fillId="0" borderId="3" xfId="181" applyFont="1" applyBorder="1" applyAlignment="1"/>
    <xf numFmtId="0" fontId="6" fillId="0" borderId="0" xfId="181" applyFont="1"/>
    <xf numFmtId="0" fontId="7" fillId="0" borderId="0" xfId="181" applyFont="1" applyBorder="1"/>
    <xf numFmtId="0" fontId="6" fillId="0" borderId="0" xfId="181" applyFont="1" applyAlignment="1">
      <alignment horizontal="left" wrapText="1"/>
    </xf>
    <xf numFmtId="49" fontId="6" fillId="0" borderId="0" xfId="0" applyNumberFormat="1" applyFont="1" applyFill="1" applyBorder="1" applyAlignment="1">
      <alignment horizontal="right"/>
    </xf>
    <xf numFmtId="0" fontId="6" fillId="0" borderId="0" xfId="181" applyFont="1" applyBorder="1" applyAlignment="1">
      <alignment horizontal="right"/>
    </xf>
    <xf numFmtId="49" fontId="6" fillId="0" borderId="0" xfId="0" applyNumberFormat="1" applyFont="1" applyFill="1" applyBorder="1" applyAlignment="1">
      <alignment horizontal="right" wrapText="1"/>
    </xf>
    <xf numFmtId="164" fontId="6" fillId="0" borderId="0" xfId="181" applyNumberFormat="1" applyFont="1" applyBorder="1" applyAlignment="1">
      <alignment horizontal="right"/>
    </xf>
    <xf numFmtId="164" fontId="19" fillId="0" borderId="0" xfId="0" applyNumberFormat="1" applyFont="1" applyBorder="1" applyAlignment="1">
      <alignment horizontal="left" wrapText="1"/>
    </xf>
    <xf numFmtId="164" fontId="19" fillId="0" borderId="0" xfId="0" applyNumberFormat="1" applyFont="1" applyBorder="1" applyAlignment="1">
      <alignment horizontal="right" wrapText="1"/>
    </xf>
    <xf numFmtId="0" fontId="19" fillId="0" borderId="0" xfId="0" applyFont="1" applyBorder="1" applyAlignment="1">
      <alignment horizontal="left" wrapText="1"/>
    </xf>
    <xf numFmtId="0" fontId="19" fillId="0" borderId="3" xfId="0" applyFont="1" applyBorder="1" applyAlignment="1">
      <alignment horizontal="left" wrapText="1"/>
    </xf>
    <xf numFmtId="0" fontId="6" fillId="0" borderId="3" xfId="181" applyFont="1" applyBorder="1"/>
    <xf numFmtId="0" fontId="6" fillId="0" borderId="0" xfId="0" applyFont="1" applyFill="1" applyBorder="1" applyAlignment="1"/>
    <xf numFmtId="0" fontId="6" fillId="0" borderId="0" xfId="0" applyFont="1" applyFill="1" applyBorder="1"/>
    <xf numFmtId="0" fontId="7" fillId="0" borderId="0" xfId="0" applyFont="1" applyFill="1" applyBorder="1"/>
    <xf numFmtId="0" fontId="6" fillId="0" borderId="0" xfId="0" applyFont="1" applyFill="1" applyBorder="1" applyAlignment="1">
      <alignment horizontal="left"/>
    </xf>
    <xf numFmtId="0" fontId="6" fillId="0" borderId="0" xfId="181" applyFont="1" applyBorder="1"/>
    <xf numFmtId="0" fontId="12" fillId="0" borderId="0" xfId="0" applyFont="1" applyFill="1"/>
    <xf numFmtId="0" fontId="12" fillId="0" borderId="0" xfId="0" applyFont="1" applyFill="1" applyBorder="1"/>
    <xf numFmtId="0" fontId="20" fillId="0" borderId="0" xfId="2" applyFont="1" applyFill="1" applyBorder="1"/>
    <xf numFmtId="0" fontId="17" fillId="0" borderId="0" xfId="0" applyFont="1" applyFill="1" applyBorder="1"/>
    <xf numFmtId="0" fontId="6" fillId="0" borderId="0" xfId="169" applyFont="1" applyFill="1" applyBorder="1" applyAlignment="1">
      <alignment horizontal="left" vertical="center"/>
    </xf>
    <xf numFmtId="0" fontId="17" fillId="0" borderId="0" xfId="2" applyFont="1" applyFill="1" applyBorder="1"/>
    <xf numFmtId="0" fontId="17" fillId="0" borderId="0" xfId="0" applyFont="1" applyBorder="1"/>
    <xf numFmtId="0" fontId="8" fillId="0" borderId="0" xfId="0" applyFont="1" applyAlignment="1"/>
    <xf numFmtId="0" fontId="21" fillId="0" borderId="0" xfId="0" applyFont="1" applyAlignment="1"/>
    <xf numFmtId="0" fontId="16" fillId="0" borderId="0" xfId="0" applyFont="1" applyAlignment="1">
      <alignment horizontal="center"/>
    </xf>
    <xf numFmtId="0" fontId="7" fillId="0" borderId="0" xfId="0" applyFont="1" applyAlignment="1">
      <alignment horizontal="justify" vertical="top"/>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21" fillId="0" borderId="0" xfId="0" applyFont="1"/>
    <xf numFmtId="0" fontId="21" fillId="0" borderId="0" xfId="0" applyFont="1" applyBorder="1"/>
    <xf numFmtId="0" fontId="7" fillId="0" borderId="0" xfId="0" applyFont="1" applyBorder="1" applyAlignment="1">
      <alignment horizontal="center" vertical="center"/>
    </xf>
    <xf numFmtId="0" fontId="16" fillId="0" borderId="0" xfId="0" applyFont="1" applyBorder="1" applyAlignment="1">
      <alignment horizontal="left"/>
    </xf>
    <xf numFmtId="49" fontId="16" fillId="0" borderId="0" xfId="0" applyNumberFormat="1" applyFont="1" applyBorder="1" applyAlignment="1">
      <alignment vertical="center" wrapText="1"/>
    </xf>
    <xf numFmtId="0" fontId="23" fillId="0" borderId="0" xfId="1" applyFont="1" applyBorder="1" applyAlignment="1" applyProtection="1">
      <alignment vertical="center" wrapText="1"/>
    </xf>
    <xf numFmtId="49" fontId="7" fillId="0" borderId="0" xfId="0" applyNumberFormat="1" applyFont="1" applyBorder="1" applyAlignment="1">
      <alignment vertical="center" wrapText="1"/>
    </xf>
    <xf numFmtId="0" fontId="16" fillId="0" borderId="0" xfId="186" applyFont="1" applyBorder="1" applyAlignment="1">
      <alignment horizontal="center" vertical="center" wrapText="1"/>
    </xf>
    <xf numFmtId="0" fontId="25" fillId="0" borderId="0" xfId="32" applyNumberFormat="1" applyFont="1" applyFill="1" applyBorder="1" applyAlignment="1" applyProtection="1"/>
    <xf numFmtId="0" fontId="14" fillId="0" borderId="4" xfId="169" applyFont="1" applyFill="1" applyBorder="1" applyAlignment="1">
      <alignment horizontal="left" vertical="center"/>
    </xf>
    <xf numFmtId="0" fontId="15" fillId="0" borderId="0" xfId="0" applyFont="1" applyBorder="1"/>
    <xf numFmtId="0" fontId="7" fillId="0" borderId="3" xfId="180" applyFont="1" applyBorder="1"/>
    <xf numFmtId="0" fontId="6" fillId="0" borderId="3" xfId="180" applyFont="1" applyBorder="1"/>
    <xf numFmtId="165" fontId="6" fillId="0" borderId="0" xfId="2" applyNumberFormat="1" applyFont="1" applyBorder="1" applyAlignment="1">
      <alignment horizontal="right"/>
    </xf>
    <xf numFmtId="0" fontId="7" fillId="0" borderId="3" xfId="181" applyFont="1" applyBorder="1" applyAlignment="1">
      <alignment horizontal="right"/>
    </xf>
    <xf numFmtId="0" fontId="7" fillId="0" borderId="0" xfId="181" applyFont="1" applyAlignment="1">
      <alignment horizontal="right"/>
    </xf>
    <xf numFmtId="0" fontId="22" fillId="0" borderId="0" xfId="0" applyFont="1" applyAlignment="1">
      <alignment horizontal="center"/>
    </xf>
    <xf numFmtId="0" fontId="6" fillId="0" borderId="3" xfId="169" applyFont="1" applyFill="1" applyBorder="1" applyAlignment="1">
      <alignment horizontal="left" vertical="center"/>
    </xf>
    <xf numFmtId="0" fontId="6" fillId="0" borderId="3" xfId="0" applyFont="1" applyFill="1" applyBorder="1"/>
    <xf numFmtId="0" fontId="7" fillId="0" borderId="3" xfId="0" applyFont="1" applyFill="1" applyBorder="1"/>
    <xf numFmtId="0" fontId="7" fillId="0" borderId="3" xfId="0" applyFont="1" applyBorder="1"/>
    <xf numFmtId="0" fontId="6" fillId="0" borderId="3" xfId="0" applyFont="1" applyFill="1" applyBorder="1" applyAlignment="1"/>
    <xf numFmtId="0" fontId="15" fillId="0" borderId="3" xfId="0" applyFont="1" applyBorder="1" applyAlignment="1">
      <alignment vertical="center" wrapText="1"/>
    </xf>
    <xf numFmtId="0" fontId="12" fillId="0" borderId="3" xfId="0" applyFont="1" applyFill="1" applyBorder="1"/>
    <xf numFmtId="0" fontId="6" fillId="0" borderId="2" xfId="186" applyFont="1" applyBorder="1" applyAlignment="1">
      <alignment horizontal="center" vertical="center" wrapText="1"/>
    </xf>
    <xf numFmtId="0" fontId="16" fillId="0" borderId="0" xfId="0" applyFont="1" applyBorder="1" applyAlignment="1">
      <alignment horizontal="left" vertical="center"/>
    </xf>
    <xf numFmtId="169" fontId="7" fillId="0" borderId="0" xfId="0" applyNumberFormat="1" applyFont="1"/>
    <xf numFmtId="0" fontId="6" fillId="0" borderId="3" xfId="186" applyFont="1" applyBorder="1" applyAlignment="1">
      <alignment horizontal="right" vertical="justify"/>
    </xf>
    <xf numFmtId="0" fontId="7" fillId="0" borderId="5" xfId="0" applyFont="1" applyBorder="1"/>
    <xf numFmtId="166" fontId="6" fillId="0" borderId="0" xfId="181" applyNumberFormat="1" applyFont="1" applyBorder="1" applyAlignment="1">
      <alignment horizontal="right"/>
    </xf>
    <xf numFmtId="166" fontId="6" fillId="0" borderId="3" xfId="181" applyNumberFormat="1" applyFont="1" applyBorder="1" applyAlignment="1">
      <alignment horizontal="right"/>
    </xf>
    <xf numFmtId="0" fontId="23" fillId="0" borderId="0" xfId="1" quotePrefix="1" applyFont="1" applyBorder="1" applyAlignment="1" applyProtection="1">
      <alignment vertical="center" wrapText="1"/>
    </xf>
    <xf numFmtId="0" fontId="6" fillId="0" borderId="3" xfId="183" applyFont="1" applyFill="1" applyBorder="1" applyAlignment="1"/>
    <xf numFmtId="0" fontId="6" fillId="0" borderId="3" xfId="183" applyFont="1" applyFill="1" applyBorder="1" applyAlignment="1">
      <alignment horizontal="right"/>
    </xf>
    <xf numFmtId="0" fontId="6" fillId="0" borderId="5" xfId="186" applyFont="1" applyFill="1" applyBorder="1" applyAlignment="1">
      <alignment horizontal="center" vertical="center"/>
    </xf>
    <xf numFmtId="169" fontId="15" fillId="0" borderId="0" xfId="0" applyNumberFormat="1" applyFont="1" applyAlignment="1">
      <alignment horizontal="right" wrapText="1"/>
    </xf>
    <xf numFmtId="0" fontId="6" fillId="0" borderId="3" xfId="3" applyFont="1" applyBorder="1"/>
    <xf numFmtId="0" fontId="6" fillId="0" borderId="0" xfId="3" applyFont="1" applyBorder="1" applyAlignment="1"/>
    <xf numFmtId="0" fontId="6" fillId="0" borderId="3" xfId="2" applyFont="1" applyBorder="1" applyAlignment="1">
      <alignment horizontal="right"/>
    </xf>
    <xf numFmtId="0" fontId="1" fillId="0" borderId="0" xfId="178"/>
    <xf numFmtId="168" fontId="6" fillId="0" borderId="0" xfId="0" applyNumberFormat="1" applyFont="1" applyAlignment="1">
      <alignment horizontal="right" wrapText="1"/>
    </xf>
    <xf numFmtId="0" fontId="1" fillId="0" borderId="0" xfId="178" applyBorder="1"/>
    <xf numFmtId="167" fontId="15" fillId="0" borderId="4" xfId="0" applyNumberFormat="1" applyFont="1" applyBorder="1" applyAlignment="1">
      <alignment horizontal="right" wrapText="1"/>
    </xf>
    <xf numFmtId="167" fontId="15" fillId="0" borderId="3" xfId="0" applyNumberFormat="1" applyFont="1" applyBorder="1" applyAlignment="1">
      <alignment horizontal="right" wrapText="1"/>
    </xf>
    <xf numFmtId="169" fontId="15" fillId="0" borderId="4" xfId="0" applyNumberFormat="1" applyFont="1" applyBorder="1" applyAlignment="1">
      <alignment horizontal="right" wrapText="1"/>
    </xf>
    <xf numFmtId="0" fontId="15" fillId="0" borderId="3" xfId="0" applyFont="1" applyBorder="1" applyAlignment="1">
      <alignment horizontal="right" wrapText="1"/>
    </xf>
    <xf numFmtId="169" fontId="15" fillId="0" borderId="3" xfId="0" applyNumberFormat="1" applyFont="1" applyBorder="1" applyAlignment="1">
      <alignment horizontal="right" wrapText="1"/>
    </xf>
    <xf numFmtId="168" fontId="15" fillId="0" borderId="4" xfId="0" applyNumberFormat="1" applyFont="1" applyBorder="1" applyAlignment="1">
      <alignment horizontal="right" wrapText="1"/>
    </xf>
    <xf numFmtId="168" fontId="15" fillId="0" borderId="3" xfId="0" applyNumberFormat="1" applyFont="1" applyBorder="1" applyAlignment="1">
      <alignment horizontal="right" wrapText="1"/>
    </xf>
    <xf numFmtId="0" fontId="15" fillId="0" borderId="4" xfId="0" applyFont="1" applyBorder="1" applyAlignment="1">
      <alignment horizontal="right" wrapText="1"/>
    </xf>
    <xf numFmtId="166" fontId="6" fillId="0" borderId="3" xfId="0" applyNumberFormat="1" applyFont="1" applyBorder="1" applyAlignment="1"/>
    <xf numFmtId="0" fontId="18" fillId="0" borderId="0" xfId="0" applyFont="1" applyAlignment="1">
      <alignment horizontal="left"/>
    </xf>
    <xf numFmtId="0" fontId="9" fillId="0" borderId="0" xfId="32" applyNumberFormat="1" applyFont="1" applyFill="1" applyBorder="1" applyAlignment="1" applyProtection="1">
      <alignment vertical="center"/>
    </xf>
    <xf numFmtId="0" fontId="16" fillId="0" borderId="0" xfId="0" applyFont="1" applyAlignment="1"/>
    <xf numFmtId="0" fontId="16" fillId="0" borderId="0" xfId="0" applyFont="1"/>
    <xf numFmtId="0" fontId="27" fillId="0" borderId="0" xfId="0" applyFont="1"/>
    <xf numFmtId="167" fontId="28" fillId="0" borderId="4" xfId="0" applyNumberFormat="1" applyFont="1" applyBorder="1" applyAlignment="1">
      <alignment horizontal="right" wrapText="1"/>
    </xf>
    <xf numFmtId="167" fontId="28" fillId="0" borderId="0" xfId="0" applyNumberFormat="1" applyFont="1" applyBorder="1" applyAlignment="1">
      <alignment horizontal="right" wrapText="1"/>
    </xf>
    <xf numFmtId="167" fontId="28" fillId="0" borderId="3" xfId="0" applyNumberFormat="1" applyFont="1" applyBorder="1" applyAlignment="1">
      <alignment horizontal="right" wrapText="1"/>
    </xf>
    <xf numFmtId="0" fontId="13" fillId="0" borderId="0" xfId="0" applyFont="1" applyAlignment="1">
      <alignment horizontal="right" vertical="center"/>
    </xf>
    <xf numFmtId="0" fontId="25" fillId="0" borderId="0" xfId="2" applyNumberFormat="1" applyFont="1" applyFill="1" applyBorder="1" applyAlignment="1" applyProtection="1">
      <alignment horizontal="left" vertical="top" wrapText="1"/>
    </xf>
    <xf numFmtId="0" fontId="7" fillId="0" borderId="0" xfId="0" applyFont="1" applyAlignment="1">
      <alignment horizontal="left" vertical="top" wrapText="1"/>
    </xf>
    <xf numFmtId="0" fontId="10" fillId="2" borderId="0" xfId="32" applyNumberFormat="1" applyFont="1" applyFill="1" applyBorder="1" applyAlignment="1" applyProtection="1">
      <alignment horizontal="left" vertical="center" wrapText="1"/>
    </xf>
    <xf numFmtId="0" fontId="22" fillId="0" borderId="0" xfId="186" applyFont="1" applyBorder="1" applyAlignment="1">
      <alignment horizontal="left" vertical="center" wrapText="1"/>
    </xf>
    <xf numFmtId="0" fontId="6" fillId="0" borderId="1" xfId="186" applyFont="1" applyBorder="1" applyAlignment="1">
      <alignment horizontal="center" vertical="center" wrapText="1"/>
    </xf>
    <xf numFmtId="0" fontId="6" fillId="0" borderId="2" xfId="186" applyFont="1" applyBorder="1" applyAlignment="1">
      <alignment horizontal="center" vertical="center" wrapText="1"/>
    </xf>
    <xf numFmtId="0" fontId="16" fillId="0" borderId="3" xfId="186" applyFont="1" applyBorder="1" applyAlignment="1">
      <alignment horizontal="center" vertical="center" wrapText="1"/>
    </xf>
    <xf numFmtId="0" fontId="16" fillId="0" borderId="8" xfId="186" applyFont="1" applyBorder="1" applyAlignment="1">
      <alignment horizontal="center" vertical="center" wrapText="1"/>
    </xf>
    <xf numFmtId="0" fontId="6" fillId="0" borderId="5" xfId="186" applyFont="1" applyBorder="1" applyAlignment="1">
      <alignment horizontal="center" vertical="center"/>
    </xf>
    <xf numFmtId="0" fontId="6" fillId="0" borderId="8" xfId="186" applyFont="1" applyBorder="1" applyAlignment="1">
      <alignment horizontal="center" vertical="center" wrapText="1"/>
    </xf>
    <xf numFmtId="0" fontId="6" fillId="0" borderId="9" xfId="186" applyFont="1" applyBorder="1" applyAlignment="1">
      <alignment horizontal="center" vertical="center" wrapText="1"/>
    </xf>
    <xf numFmtId="0" fontId="6" fillId="0" borderId="4" xfId="186" applyFont="1" applyBorder="1" applyAlignment="1">
      <alignment horizontal="center" vertical="center" wrapText="1"/>
    </xf>
    <xf numFmtId="0" fontId="6" fillId="0" borderId="6" xfId="186" applyFont="1" applyBorder="1" applyAlignment="1">
      <alignment horizontal="center" vertical="center" wrapText="1"/>
    </xf>
    <xf numFmtId="0" fontId="6" fillId="0" borderId="7" xfId="186" applyFont="1" applyBorder="1" applyAlignment="1">
      <alignment horizontal="center" vertical="center" wrapText="1"/>
    </xf>
    <xf numFmtId="0" fontId="6" fillId="0" borderId="3" xfId="186" applyFont="1" applyBorder="1" applyAlignment="1">
      <alignment horizontal="center" vertical="center" wrapText="1"/>
    </xf>
    <xf numFmtId="0" fontId="6" fillId="0" borderId="10" xfId="186" applyFont="1" applyBorder="1" applyAlignment="1">
      <alignment horizontal="center" vertical="center" wrapText="1"/>
    </xf>
    <xf numFmtId="0" fontId="22" fillId="0" borderId="0" xfId="2" applyFont="1" applyAlignment="1">
      <alignment horizontal="left" vertical="center" wrapText="1"/>
    </xf>
    <xf numFmtId="0" fontId="16" fillId="0" borderId="0" xfId="2" applyFont="1" applyAlignment="1">
      <alignment horizontal="center" vertical="center" wrapText="1"/>
    </xf>
    <xf numFmtId="0" fontId="16" fillId="0" borderId="0" xfId="0" applyFont="1" applyAlignment="1">
      <alignment horizontal="center" wrapText="1"/>
    </xf>
    <xf numFmtId="166" fontId="16" fillId="0" borderId="0" xfId="0" applyNumberFormat="1" applyFont="1" applyFill="1" applyAlignment="1">
      <alignment horizontal="center" vertical="center" wrapText="1"/>
    </xf>
    <xf numFmtId="166" fontId="6" fillId="0" borderId="5" xfId="0" applyNumberFormat="1" applyFont="1" applyBorder="1" applyAlignment="1">
      <alignment horizont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xf>
    <xf numFmtId="2" fontId="16" fillId="0" borderId="0" xfId="0" applyNumberFormat="1" applyFont="1" applyAlignment="1">
      <alignment horizontal="center" wrapText="1"/>
    </xf>
    <xf numFmtId="0" fontId="22" fillId="0" borderId="0" xfId="182" applyFont="1" applyAlignment="1">
      <alignment horizontal="left" vertical="center" wrapText="1"/>
    </xf>
    <xf numFmtId="0" fontId="16" fillId="0" borderId="0" xfId="183" applyFont="1" applyFill="1" applyAlignment="1">
      <alignment horizontal="center" vertical="center" wrapText="1"/>
    </xf>
    <xf numFmtId="0" fontId="22" fillId="0" borderId="0" xfId="183" applyFont="1" applyFill="1" applyAlignment="1">
      <alignment horizontal="left" vertical="center" wrapText="1"/>
    </xf>
    <xf numFmtId="0" fontId="22" fillId="0" borderId="0" xfId="184" applyFont="1" applyAlignment="1">
      <alignment horizontal="left" vertical="center" wrapText="1"/>
    </xf>
    <xf numFmtId="0" fontId="22" fillId="0" borderId="0" xfId="185" applyFont="1" applyAlignment="1">
      <alignment horizontal="left" vertical="center" wrapText="1"/>
    </xf>
    <xf numFmtId="0" fontId="16" fillId="0" borderId="0" xfId="177" applyFont="1" applyAlignment="1">
      <alignment horizontal="center" vertical="center" wrapText="1"/>
    </xf>
    <xf numFmtId="0" fontId="16" fillId="0" borderId="0" xfId="173" applyFont="1" applyAlignment="1">
      <alignment horizontal="center" vertical="center" wrapText="1"/>
    </xf>
    <xf numFmtId="0" fontId="15" fillId="0" borderId="1"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16" fillId="0" borderId="0" xfId="172" applyFont="1" applyAlignment="1">
      <alignment horizontal="center" vertical="center" wrapText="1"/>
    </xf>
    <xf numFmtId="0" fontId="6" fillId="0" borderId="5" xfId="0" applyFont="1" applyBorder="1" applyAlignment="1">
      <alignment horizontal="center" vertical="center"/>
    </xf>
    <xf numFmtId="0" fontId="16" fillId="0" borderId="0" xfId="176" applyFont="1" applyAlignment="1">
      <alignment horizontal="center" vertical="center" wrapText="1"/>
    </xf>
    <xf numFmtId="0" fontId="6" fillId="0" borderId="6" xfId="0" applyFont="1" applyBorder="1" applyAlignment="1">
      <alignment horizontal="center"/>
    </xf>
    <xf numFmtId="0" fontId="6" fillId="0" borderId="11" xfId="0" applyFont="1" applyBorder="1" applyAlignment="1">
      <alignment horizontal="center"/>
    </xf>
    <xf numFmtId="0" fontId="6" fillId="0" borderId="10" xfId="0" applyFont="1" applyBorder="1" applyAlignment="1">
      <alignment horizontal="center"/>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6" fillId="0" borderId="0" xfId="175" applyFont="1" applyAlignment="1">
      <alignment horizontal="center" vertical="center" wrapText="1"/>
    </xf>
    <xf numFmtId="0" fontId="16" fillId="0" borderId="0" xfId="174" applyFont="1" applyAlignment="1">
      <alignment horizontal="center" vertical="center" wrapText="1"/>
    </xf>
    <xf numFmtId="0" fontId="22" fillId="0" borderId="0" xfId="170" applyFont="1" applyAlignment="1">
      <alignment horizontal="left" vertical="center" wrapText="1"/>
    </xf>
    <xf numFmtId="0" fontId="16" fillId="0" borderId="0" xfId="170" applyFont="1" applyAlignment="1">
      <alignment horizontal="center" vertical="center" wrapText="1"/>
    </xf>
    <xf numFmtId="166" fontId="16" fillId="0" borderId="0" xfId="171" applyNumberFormat="1" applyFont="1" applyAlignment="1">
      <alignment horizontal="center" vertical="center" wrapText="1"/>
    </xf>
    <xf numFmtId="0" fontId="6" fillId="0" borderId="5" xfId="0" applyFont="1" applyBorder="1" applyAlignment="1">
      <alignment horizontal="center" vertical="center" wrapText="1"/>
    </xf>
    <xf numFmtId="0" fontId="6" fillId="0" borderId="5" xfId="0" applyFont="1" applyFill="1" applyBorder="1" applyAlignment="1">
      <alignment horizontal="center" vertical="center"/>
    </xf>
    <xf numFmtId="0" fontId="6" fillId="0" borderId="8" xfId="0" applyFont="1" applyBorder="1" applyAlignment="1">
      <alignment horizontal="center" vertical="center" wrapText="1"/>
    </xf>
    <xf numFmtId="0" fontId="15" fillId="0" borderId="2"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180" applyFont="1" applyBorder="1" applyAlignment="1">
      <alignment horizontal="right"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6" fillId="0" borderId="0" xfId="0" applyFont="1" applyAlignment="1">
      <alignment horizontal="center" vertical="center" wrapText="1"/>
    </xf>
    <xf numFmtId="0" fontId="22" fillId="0" borderId="0" xfId="178" applyFont="1" applyAlignment="1">
      <alignment horizontal="left"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7" xfId="180" applyFont="1" applyBorder="1" applyAlignment="1">
      <alignment horizontal="center" vertical="center" wrapText="1"/>
    </xf>
    <xf numFmtId="0" fontId="6" fillId="0" borderId="3" xfId="180" applyFont="1" applyBorder="1" applyAlignment="1">
      <alignment horizontal="center" vertical="center" wrapText="1"/>
    </xf>
    <xf numFmtId="0" fontId="6" fillId="0" borderId="1" xfId="180" applyFont="1" applyBorder="1" applyAlignment="1">
      <alignment horizontal="center" vertical="center" wrapText="1"/>
    </xf>
    <xf numFmtId="0" fontId="22" fillId="0" borderId="0" xfId="180" applyFont="1" applyAlignment="1">
      <alignment horizontal="left" vertical="center" wrapText="1"/>
    </xf>
    <xf numFmtId="0" fontId="6" fillId="0" borderId="2" xfId="180" applyFont="1" applyBorder="1" applyAlignment="1">
      <alignment horizontal="center" vertical="center" wrapText="1"/>
    </xf>
    <xf numFmtId="0" fontId="6" fillId="0" borderId="8" xfId="180" applyFont="1" applyBorder="1" applyAlignment="1">
      <alignment horizontal="center" vertical="center" wrapText="1"/>
    </xf>
    <xf numFmtId="0" fontId="6" fillId="0" borderId="5" xfId="180" applyFont="1" applyBorder="1" applyAlignment="1">
      <alignment horizontal="center" vertical="center" wrapText="1"/>
    </xf>
    <xf numFmtId="0" fontId="6" fillId="0" borderId="5" xfId="180" applyFont="1" applyBorder="1" applyAlignment="1">
      <alignment horizontal="center" vertical="center"/>
    </xf>
    <xf numFmtId="0" fontId="6" fillId="0" borderId="8" xfId="180" applyFont="1" applyBorder="1" applyAlignment="1">
      <alignment horizontal="center" vertical="center"/>
    </xf>
    <xf numFmtId="0" fontId="7" fillId="0" borderId="0" xfId="181" applyFont="1" applyAlignment="1">
      <alignment horizontal="center"/>
    </xf>
    <xf numFmtId="0" fontId="22" fillId="0" borderId="0" xfId="181" applyFont="1" applyAlignment="1">
      <alignment horizontal="left" vertical="center" wrapText="1"/>
    </xf>
    <xf numFmtId="0" fontId="6" fillId="0" borderId="5" xfId="181" applyFont="1" applyBorder="1" applyAlignment="1">
      <alignment horizontal="center" vertical="center"/>
    </xf>
    <xf numFmtId="0" fontId="6" fillId="0" borderId="1" xfId="181" applyFont="1" applyBorder="1" applyAlignment="1">
      <alignment horizontal="center" vertical="center" wrapText="1"/>
    </xf>
    <xf numFmtId="0" fontId="6" fillId="0" borderId="2" xfId="181" applyFont="1" applyBorder="1" applyAlignment="1">
      <alignment horizontal="center" vertical="center" wrapText="1"/>
    </xf>
    <xf numFmtId="0" fontId="6" fillId="0" borderId="2" xfId="181" applyFont="1" applyBorder="1" applyAlignment="1">
      <alignment horizontal="center" vertical="center"/>
    </xf>
    <xf numFmtId="0" fontId="6" fillId="0" borderId="1" xfId="181" applyFont="1" applyBorder="1" applyAlignment="1">
      <alignment horizontal="center" vertical="center"/>
    </xf>
    <xf numFmtId="0" fontId="22" fillId="0" borderId="0" xfId="0" applyFont="1" applyAlignment="1">
      <alignment horizontal="left" vertical="center" wrapText="1"/>
    </xf>
    <xf numFmtId="0" fontId="6" fillId="0" borderId="0" xfId="0" applyFont="1" applyBorder="1" applyAlignment="1">
      <alignment horizontal="left" wrapText="1"/>
    </xf>
    <xf numFmtId="14" fontId="15" fillId="0" borderId="3" xfId="0" applyNumberFormat="1" applyFont="1" applyFill="1" applyBorder="1" applyAlignment="1">
      <alignment horizontal="left" wrapText="1"/>
    </xf>
    <xf numFmtId="0" fontId="15" fillId="0" borderId="3" xfId="0" applyFont="1" applyFill="1" applyBorder="1" applyAlignment="1">
      <alignment horizontal="left" wrapText="1"/>
    </xf>
  </cellXfs>
  <cellStyles count="187">
    <cellStyle name="Гиперссылка" xfId="1" builtinId="8"/>
    <cellStyle name="Обычный" xfId="0" builtinId="0"/>
    <cellStyle name="Обычный 2" xfId="2"/>
    <cellStyle name="Обычный 2 10" xfId="3"/>
    <cellStyle name="Обычный 2 11" xfId="4"/>
    <cellStyle name="Обычный 2 12" xfId="5"/>
    <cellStyle name="Обычный 2 13" xfId="6"/>
    <cellStyle name="Обычный 2 14" xfId="7"/>
    <cellStyle name="Обычный 2 15" xfId="8"/>
    <cellStyle name="Обычный 2 16" xfId="9"/>
    <cellStyle name="Обычный 2 17" xfId="10"/>
    <cellStyle name="Обычный 2 17 2" xfId="11"/>
    <cellStyle name="Обычный 2 17 2 2" xfId="12"/>
    <cellStyle name="Обычный 2 18" xfId="13"/>
    <cellStyle name="Обычный 2 19" xfId="14"/>
    <cellStyle name="Обычный 2 19 2" xfId="15"/>
    <cellStyle name="Обычный 2 19 2 2" xfId="16"/>
    <cellStyle name="Обычный 2 19 2 2 2" xfId="17"/>
    <cellStyle name="Обычный 2 19 2 2 2 2" xfId="18"/>
    <cellStyle name="Обычный 2 19 2 2 2 2 2" xfId="19"/>
    <cellStyle name="Обычный 2 19 2 2 2 2 3" xfId="20"/>
    <cellStyle name="Обычный 2 19 2 2 3" xfId="21"/>
    <cellStyle name="Обычный 2 19 2 2 4" xfId="22"/>
    <cellStyle name="Обычный 2 19 2 3" xfId="23"/>
    <cellStyle name="Обычный 2 19 2 3 2" xfId="24"/>
    <cellStyle name="Обычный 2 19 2 3 3" xfId="25"/>
    <cellStyle name="Обычный 2 19 3" xfId="26"/>
    <cellStyle name="Обычный 2 19 3 2" xfId="27"/>
    <cellStyle name="Обычный 2 19 3 2 2" xfId="28"/>
    <cellStyle name="Обычный 2 19 3 2 3" xfId="29"/>
    <cellStyle name="Обычный 2 19 4" xfId="30"/>
    <cellStyle name="Обычный 2 19 5" xfId="31"/>
    <cellStyle name="Обычный 2 2" xfId="32"/>
    <cellStyle name="Обычный 2 2 2" xfId="33"/>
    <cellStyle name="Обычный 2 2 2 2" xfId="34"/>
    <cellStyle name="Обычный 2 2 2 2 2" xfId="35"/>
    <cellStyle name="Обычный 2 2 2 2 2 2" xfId="36"/>
    <cellStyle name="Обычный 2 2 2 2 2 2 2" xfId="37"/>
    <cellStyle name="Обычный 2 2 2 2 2 2 2 2" xfId="38"/>
    <cellStyle name="Обычный 2 2 2 2 2 2 2 2 2" xfId="39"/>
    <cellStyle name="Обычный 2 2 2 2 2 2 2 2 2 2" xfId="40"/>
    <cellStyle name="Обычный 2 2 2 2 2 2 2 2 2 2 2" xfId="41"/>
    <cellStyle name="Обычный 2 2 2 2 2 2 2 2 2 2 2 2" xfId="42"/>
    <cellStyle name="Обычный 2 2 2 2 2 2 2 2 2 3" xfId="43"/>
    <cellStyle name="Обычный 2 2 2 2 2 2 2 2 3" xfId="44"/>
    <cellStyle name="Обычный 2 2 2 2 2 2 2 2 3 2" xfId="45"/>
    <cellStyle name="Обычный 2 2 2 2 2 2 2 3" xfId="46"/>
    <cellStyle name="Обычный 2 2 2 2 2 2 2 3 2" xfId="47"/>
    <cellStyle name="Обычный 2 2 2 2 2 2 2 3 2 2" xfId="48"/>
    <cellStyle name="Обычный 2 2 2 2 2 2 2 4" xfId="49"/>
    <cellStyle name="Обычный 2 2 2 2 2 2 3" xfId="50"/>
    <cellStyle name="Обычный 2 2 2 2 2 2 3 2" xfId="51"/>
    <cellStyle name="Обычный 2 2 2 2 2 2 3 2 2" xfId="52"/>
    <cellStyle name="Обычный 2 2 2 2 2 2 3 2 2 2" xfId="53"/>
    <cellStyle name="Обычный 2 2 2 2 2 2 3 3" xfId="54"/>
    <cellStyle name="Обычный 2 2 2 2 2 2 4" xfId="55"/>
    <cellStyle name="Обычный 2 2 2 2 2 2 4 2" xfId="56"/>
    <cellStyle name="Обычный 2 2 2 2 2 3" xfId="57"/>
    <cellStyle name="Обычный 2 2 2 2 2 3 2" xfId="58"/>
    <cellStyle name="Обычный 2 2 2 2 2 3 2 2" xfId="59"/>
    <cellStyle name="Обычный 2 2 2 2 2 3 2 2 2" xfId="60"/>
    <cellStyle name="Обычный 2 2 2 2 2 3 2 2 2 2" xfId="61"/>
    <cellStyle name="Обычный 2 2 2 2 2 3 2 3" xfId="62"/>
    <cellStyle name="Обычный 2 2 2 2 2 3 3" xfId="63"/>
    <cellStyle name="Обычный 2 2 2 2 2 3 3 2" xfId="64"/>
    <cellStyle name="Обычный 2 2 2 2 2 4" xfId="65"/>
    <cellStyle name="Обычный 2 2 2 2 2 4 2" xfId="66"/>
    <cellStyle name="Обычный 2 2 2 2 2 4 2 2" xfId="67"/>
    <cellStyle name="Обычный 2 2 2 2 2 5" xfId="68"/>
    <cellStyle name="Обычный 2 2 2 2 3" xfId="69"/>
    <cellStyle name="Обычный 2 2 2 2 3 2" xfId="70"/>
    <cellStyle name="Обычный 2 2 2 2 3 2 2" xfId="71"/>
    <cellStyle name="Обычный 2 2 2 2 3 2 2 2" xfId="72"/>
    <cellStyle name="Обычный 2 2 2 2 3 2 2 2 2" xfId="73"/>
    <cellStyle name="Обычный 2 2 2 2 3 2 3" xfId="74"/>
    <cellStyle name="Обычный 2 2 2 2 3 3" xfId="75"/>
    <cellStyle name="Обычный 2 2 2 2 3 3 2" xfId="76"/>
    <cellStyle name="Обычный 2 2 2 2 4" xfId="77"/>
    <cellStyle name="Обычный 2 2 2 2 4 2" xfId="78"/>
    <cellStyle name="Обычный 2 2 2 2 4 2 2" xfId="79"/>
    <cellStyle name="Обычный 2 2 2 2 5" xfId="80"/>
    <cellStyle name="Обычный 2 2 2 3" xfId="81"/>
    <cellStyle name="Обычный 2 2 2 4" xfId="82"/>
    <cellStyle name="Обычный 2 2 2 4 2" xfId="83"/>
    <cellStyle name="Обычный 2 2 2 4 2 2" xfId="84"/>
    <cellStyle name="Обычный 2 2 2 4 2 2 2" xfId="85"/>
    <cellStyle name="Обычный 2 2 2 4 2 2 2 2" xfId="86"/>
    <cellStyle name="Обычный 2 2 2 4 2 3" xfId="87"/>
    <cellStyle name="Обычный 2 2 2 4 3" xfId="88"/>
    <cellStyle name="Обычный 2 2 2 4 3 2" xfId="89"/>
    <cellStyle name="Обычный 2 2 2 5" xfId="90"/>
    <cellStyle name="Обычный 2 2 2 5 2" xfId="91"/>
    <cellStyle name="Обычный 2 2 2 5 2 2" xfId="92"/>
    <cellStyle name="Обычный 2 2 2 6" xfId="93"/>
    <cellStyle name="Обычный 2 2 3" xfId="94"/>
    <cellStyle name="Обычный 2 2 3 2" xfId="95"/>
    <cellStyle name="Обычный 2 2 4" xfId="96"/>
    <cellStyle name="Обычный 2 2 4 2" xfId="97"/>
    <cellStyle name="Обычный 2 2 4 2 2" xfId="98"/>
    <cellStyle name="Обычный 2 2 4 2 2 2" xfId="99"/>
    <cellStyle name="Обычный 2 2 4 2 2 2 2" xfId="100"/>
    <cellStyle name="Обычный 2 2 4 2 3" xfId="101"/>
    <cellStyle name="Обычный 2 2 4 3" xfId="102"/>
    <cellStyle name="Обычный 2 2 4 3 2" xfId="103"/>
    <cellStyle name="Обычный 2 2 5" xfId="104"/>
    <cellStyle name="Обычный 2 2 5 2" xfId="105"/>
    <cellStyle name="Обычный 2 2 5 2 2" xfId="106"/>
    <cellStyle name="Обычный 2 2 6" xfId="107"/>
    <cellStyle name="Обычный 2 2 7" xfId="108"/>
    <cellStyle name="Обычный 2 20" xfId="109"/>
    <cellStyle name="Обычный 2 20 2" xfId="110"/>
    <cellStyle name="Обычный 2 20 2 2" xfId="111"/>
    <cellStyle name="Обычный 2 20 2 2 2" xfId="112"/>
    <cellStyle name="Обычный 2 20 2 2 3" xfId="113"/>
    <cellStyle name="Обычный 2 20 3" xfId="114"/>
    <cellStyle name="Обычный 2 20 4" xfId="115"/>
    <cellStyle name="Обычный 2 21" xfId="116"/>
    <cellStyle name="Обычный 2 21 2" xfId="117"/>
    <cellStyle name="Обычный 2 21 3" xfId="118"/>
    <cellStyle name="Обычный 2 22" xfId="119"/>
    <cellStyle name="Обычный 2 23" xfId="120"/>
    <cellStyle name="Обычный 2 24" xfId="121"/>
    <cellStyle name="Обычный 2 3" xfId="122"/>
    <cellStyle name="Обычный 2 3 2" xfId="123"/>
    <cellStyle name="Обычный 2 4" xfId="124"/>
    <cellStyle name="Обычный 2 4 2" xfId="125"/>
    <cellStyle name="Обычный 2 5" xfId="126"/>
    <cellStyle name="Обычный 2 5 2" xfId="127"/>
    <cellStyle name="Обычный 2 6" xfId="128"/>
    <cellStyle name="Обычный 2 7" xfId="129"/>
    <cellStyle name="Обычный 2 8" xfId="130"/>
    <cellStyle name="Обычный 2 9" xfId="131"/>
    <cellStyle name="Обычный 3" xfId="132"/>
    <cellStyle name="Обычный 3 10" xfId="133"/>
    <cellStyle name="Обычный 3 11" xfId="134"/>
    <cellStyle name="Обычный 3 12" xfId="135"/>
    <cellStyle name="Обычный 3 13" xfId="136"/>
    <cellStyle name="Обычный 3 13 2" xfId="137"/>
    <cellStyle name="Обычный 3 13 3" xfId="138"/>
    <cellStyle name="Обычный 3 14" xfId="139"/>
    <cellStyle name="Обычный 3 14 2" xfId="140"/>
    <cellStyle name="Обычный 3 14 3" xfId="141"/>
    <cellStyle name="Обычный 3 15" xfId="142"/>
    <cellStyle name="Обычный 3 2" xfId="143"/>
    <cellStyle name="Обычный 3 3" xfId="144"/>
    <cellStyle name="Обычный 3 4" xfId="145"/>
    <cellStyle name="Обычный 3 5" xfId="146"/>
    <cellStyle name="Обычный 3 6" xfId="147"/>
    <cellStyle name="Обычный 3 7" xfId="148"/>
    <cellStyle name="Обычный 3 8" xfId="149"/>
    <cellStyle name="Обычный 3 9" xfId="150"/>
    <cellStyle name="Обычный 4 10" xfId="151"/>
    <cellStyle name="Обычный 4 2" xfId="152"/>
    <cellStyle name="Обычный 4 3" xfId="153"/>
    <cellStyle name="Обычный 4 4" xfId="154"/>
    <cellStyle name="Обычный 4 5" xfId="155"/>
    <cellStyle name="Обычный 4 6" xfId="156"/>
    <cellStyle name="Обычный 4 7" xfId="157"/>
    <cellStyle name="Обычный 4 8" xfId="158"/>
    <cellStyle name="Обычный 4 9" xfId="159"/>
    <cellStyle name="Обычный 4 9 2" xfId="160"/>
    <cellStyle name="Обычный 4 9 3" xfId="161"/>
    <cellStyle name="Обычный 5 2" xfId="162"/>
    <cellStyle name="Обычный 5 3" xfId="163"/>
    <cellStyle name="Обычный 5 4" xfId="164"/>
    <cellStyle name="Обычный 5 5" xfId="165"/>
    <cellStyle name="Обычный 6 2" xfId="166"/>
    <cellStyle name="Обычный 6 3" xfId="167"/>
    <cellStyle name="Обычный 7 2" xfId="168"/>
    <cellStyle name="Обычный_05_19" xfId="169"/>
    <cellStyle name="Обычный_tabsv10" xfId="170"/>
    <cellStyle name="Обычный_tabsv11" xfId="171"/>
    <cellStyle name="Обычный_tabsv12" xfId="172"/>
    <cellStyle name="Обычный_tabsv13" xfId="173"/>
    <cellStyle name="Обычный_tabsv14" xfId="174"/>
    <cellStyle name="Обычный_tabsv15" xfId="175"/>
    <cellStyle name="Обычный_tabsv16" xfId="176"/>
    <cellStyle name="Обычный_tabsv17" xfId="177"/>
    <cellStyle name="Обычный_tabsv18" xfId="178"/>
    <cellStyle name="Обычный_tabsv2" xfId="179"/>
    <cellStyle name="Обычный_tabsv22" xfId="180"/>
    <cellStyle name="Обычный_tabsv26" xfId="181"/>
    <cellStyle name="Обычный_tabsv3" xfId="182"/>
    <cellStyle name="Обычный_tabsv4" xfId="183"/>
    <cellStyle name="Обычный_tabsv7" xfId="184"/>
    <cellStyle name="Обычный_tabsv8" xfId="185"/>
    <cellStyle name="Обычный_таблицы1" xfId="18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4</xdr:col>
      <xdr:colOff>278295</xdr:colOff>
      <xdr:row>7</xdr:row>
      <xdr:rowOff>0</xdr:rowOff>
    </xdr:to>
    <xdr:pic>
      <xdr:nvPicPr>
        <xdr:cNvPr id="4" name="Рисунок 3"/>
        <xdr:cNvPicPr>
          <a:picLocks noChangeAspect="1"/>
        </xdr:cNvPicPr>
      </xdr:nvPicPr>
      <xdr:blipFill>
        <a:blip xmlns:r="http://schemas.openxmlformats.org/officeDocument/2006/relationships" r:embed="rId1" cstate="print"/>
        <a:stretch>
          <a:fillRect/>
        </a:stretch>
      </xdr:blipFill>
      <xdr:spPr>
        <a:xfrm>
          <a:off x="0" y="161925"/>
          <a:ext cx="2716695" cy="971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190500</xdr:colOff>
      <xdr:row>87</xdr:row>
      <xdr:rowOff>0</xdr:rowOff>
    </xdr:from>
    <xdr:to>
      <xdr:col>4</xdr:col>
      <xdr:colOff>295275</xdr:colOff>
      <xdr:row>87</xdr:row>
      <xdr:rowOff>66675</xdr:rowOff>
    </xdr:to>
    <xdr:sp macro="" textlink="">
      <xdr:nvSpPr>
        <xdr:cNvPr id="2049" name="Text Box 1"/>
        <xdr:cNvSpPr txBox="1">
          <a:spLocks noChangeArrowheads="1"/>
        </xdr:cNvSpPr>
      </xdr:nvSpPr>
      <xdr:spPr bwMode="auto">
        <a:xfrm>
          <a:off x="3886200" y="16716375"/>
          <a:ext cx="104775" cy="66675"/>
        </a:xfrm>
        <a:prstGeom prst="rect">
          <a:avLst/>
        </a:prstGeom>
        <a:noFill/>
        <a:ln w="9525">
          <a:noFill/>
          <a:miter lim="800000"/>
          <a:headEnd/>
          <a:tailEnd/>
        </a:ln>
      </xdr:spPr>
    </xdr:sp>
    <xdr:clientData/>
  </xdr:twoCellAnchor>
  <xdr:twoCellAnchor editAs="oneCell">
    <xdr:from>
      <xdr:col>1</xdr:col>
      <xdr:colOff>190500</xdr:colOff>
      <xdr:row>87</xdr:row>
      <xdr:rowOff>0</xdr:rowOff>
    </xdr:from>
    <xdr:to>
      <xdr:col>1</xdr:col>
      <xdr:colOff>295275</xdr:colOff>
      <xdr:row>87</xdr:row>
      <xdr:rowOff>38100</xdr:rowOff>
    </xdr:to>
    <xdr:sp macro="" textlink="">
      <xdr:nvSpPr>
        <xdr:cNvPr id="2050" name="Text Box 2"/>
        <xdr:cNvSpPr txBox="1">
          <a:spLocks noChangeArrowheads="1"/>
        </xdr:cNvSpPr>
      </xdr:nvSpPr>
      <xdr:spPr bwMode="auto">
        <a:xfrm>
          <a:off x="1704975" y="16716375"/>
          <a:ext cx="104775" cy="38100"/>
        </a:xfrm>
        <a:prstGeom prst="rect">
          <a:avLst/>
        </a:prstGeom>
        <a:noFill/>
        <a:ln w="9525">
          <a:noFill/>
          <a:miter lim="800000"/>
          <a:headEnd/>
          <a:tailEnd/>
        </a:ln>
      </xdr:spPr>
    </xdr:sp>
    <xdr:clientData/>
  </xdr:twoCellAnchor>
  <xdr:twoCellAnchor editAs="oneCell">
    <xdr:from>
      <xdr:col>2</xdr:col>
      <xdr:colOff>190500</xdr:colOff>
      <xdr:row>87</xdr:row>
      <xdr:rowOff>0</xdr:rowOff>
    </xdr:from>
    <xdr:to>
      <xdr:col>2</xdr:col>
      <xdr:colOff>295275</xdr:colOff>
      <xdr:row>87</xdr:row>
      <xdr:rowOff>57150</xdr:rowOff>
    </xdr:to>
    <xdr:sp macro="" textlink="">
      <xdr:nvSpPr>
        <xdr:cNvPr id="2051" name="Text Box 3"/>
        <xdr:cNvSpPr txBox="1">
          <a:spLocks noChangeArrowheads="1"/>
        </xdr:cNvSpPr>
      </xdr:nvSpPr>
      <xdr:spPr bwMode="auto">
        <a:xfrm>
          <a:off x="2419350" y="16716375"/>
          <a:ext cx="104775" cy="57150"/>
        </a:xfrm>
        <a:prstGeom prst="rect">
          <a:avLst/>
        </a:prstGeom>
        <a:noFill/>
        <a:ln w="9525">
          <a:noFill/>
          <a:miter lim="800000"/>
          <a:headEnd/>
          <a:tailEnd/>
        </a:ln>
      </xdr:spPr>
    </xdr:sp>
    <xdr:clientData/>
  </xdr:twoCellAnchor>
  <xdr:twoCellAnchor editAs="oneCell">
    <xdr:from>
      <xdr:col>3</xdr:col>
      <xdr:colOff>190500</xdr:colOff>
      <xdr:row>87</xdr:row>
      <xdr:rowOff>0</xdr:rowOff>
    </xdr:from>
    <xdr:to>
      <xdr:col>3</xdr:col>
      <xdr:colOff>295275</xdr:colOff>
      <xdr:row>87</xdr:row>
      <xdr:rowOff>57150</xdr:rowOff>
    </xdr:to>
    <xdr:sp macro="" textlink="">
      <xdr:nvSpPr>
        <xdr:cNvPr id="2052" name="Text Box 4"/>
        <xdr:cNvSpPr txBox="1">
          <a:spLocks noChangeArrowheads="1"/>
        </xdr:cNvSpPr>
      </xdr:nvSpPr>
      <xdr:spPr bwMode="auto">
        <a:xfrm>
          <a:off x="3133725" y="16716375"/>
          <a:ext cx="104775" cy="57150"/>
        </a:xfrm>
        <a:prstGeom prst="rect">
          <a:avLst/>
        </a:prstGeom>
        <a:noFill/>
        <a:ln w="9525">
          <a:noFill/>
          <a:miter lim="800000"/>
          <a:headEnd/>
          <a:tailEnd/>
        </a:ln>
      </xdr:spPr>
    </xdr:sp>
    <xdr:clientData/>
  </xdr:twoCellAnchor>
  <xdr:twoCellAnchor editAs="oneCell">
    <xdr:from>
      <xdr:col>4</xdr:col>
      <xdr:colOff>0</xdr:colOff>
      <xdr:row>87</xdr:row>
      <xdr:rowOff>0</xdr:rowOff>
    </xdr:from>
    <xdr:to>
      <xdr:col>4</xdr:col>
      <xdr:colOff>104775</xdr:colOff>
      <xdr:row>87</xdr:row>
      <xdr:rowOff>66675</xdr:rowOff>
    </xdr:to>
    <xdr:sp macro="" textlink="">
      <xdr:nvSpPr>
        <xdr:cNvPr id="2053" name="Text Box 6"/>
        <xdr:cNvSpPr txBox="1">
          <a:spLocks noChangeArrowheads="1"/>
        </xdr:cNvSpPr>
      </xdr:nvSpPr>
      <xdr:spPr bwMode="auto">
        <a:xfrm>
          <a:off x="3695700" y="16716375"/>
          <a:ext cx="104775" cy="66675"/>
        </a:xfrm>
        <a:prstGeom prst="rect">
          <a:avLst/>
        </a:prstGeom>
        <a:noFill/>
        <a:ln w="9525">
          <a:noFill/>
          <a:miter lim="800000"/>
          <a:headEnd/>
          <a:tailEnd/>
        </a:ln>
      </xdr:spPr>
    </xdr:sp>
    <xdr:clientData/>
  </xdr:twoCellAnchor>
  <xdr:twoCellAnchor editAs="oneCell">
    <xdr:from>
      <xdr:col>4</xdr:col>
      <xdr:colOff>190500</xdr:colOff>
      <xdr:row>87</xdr:row>
      <xdr:rowOff>0</xdr:rowOff>
    </xdr:from>
    <xdr:to>
      <xdr:col>4</xdr:col>
      <xdr:colOff>295275</xdr:colOff>
      <xdr:row>87</xdr:row>
      <xdr:rowOff>57150</xdr:rowOff>
    </xdr:to>
    <xdr:sp macro="" textlink="">
      <xdr:nvSpPr>
        <xdr:cNvPr id="2054" name="Text Box 7"/>
        <xdr:cNvSpPr txBox="1">
          <a:spLocks noChangeArrowheads="1"/>
        </xdr:cNvSpPr>
      </xdr:nvSpPr>
      <xdr:spPr bwMode="auto">
        <a:xfrm>
          <a:off x="3886200" y="16716375"/>
          <a:ext cx="104775" cy="57150"/>
        </a:xfrm>
        <a:prstGeom prst="rect">
          <a:avLst/>
        </a:prstGeom>
        <a:noFill/>
        <a:ln w="9525">
          <a:noFill/>
          <a:miter lim="800000"/>
          <a:headEnd/>
          <a:tailEnd/>
        </a:ln>
      </xdr:spPr>
    </xdr:sp>
    <xdr:clientData/>
  </xdr:twoCellAnchor>
  <xdr:twoCellAnchor editAs="oneCell">
    <xdr:from>
      <xdr:col>1</xdr:col>
      <xdr:colOff>190500</xdr:colOff>
      <xdr:row>87</xdr:row>
      <xdr:rowOff>0</xdr:rowOff>
    </xdr:from>
    <xdr:to>
      <xdr:col>1</xdr:col>
      <xdr:colOff>295275</xdr:colOff>
      <xdr:row>87</xdr:row>
      <xdr:rowOff>57150</xdr:rowOff>
    </xdr:to>
    <xdr:sp macro="" textlink="">
      <xdr:nvSpPr>
        <xdr:cNvPr id="2055" name="Text Box 1"/>
        <xdr:cNvSpPr txBox="1">
          <a:spLocks noChangeArrowheads="1"/>
        </xdr:cNvSpPr>
      </xdr:nvSpPr>
      <xdr:spPr bwMode="auto">
        <a:xfrm>
          <a:off x="1704975" y="16716375"/>
          <a:ext cx="104775" cy="57150"/>
        </a:xfrm>
        <a:prstGeom prst="rect">
          <a:avLst/>
        </a:prstGeom>
        <a:noFill/>
        <a:ln w="9525">
          <a:noFill/>
          <a:miter lim="800000"/>
          <a:headEnd/>
          <a:tailEnd/>
        </a:ln>
      </xdr:spPr>
    </xdr:sp>
    <xdr:clientData/>
  </xdr:twoCellAnchor>
  <xdr:twoCellAnchor editAs="oneCell">
    <xdr:from>
      <xdr:col>4</xdr:col>
      <xdr:colOff>190500</xdr:colOff>
      <xdr:row>87</xdr:row>
      <xdr:rowOff>0</xdr:rowOff>
    </xdr:from>
    <xdr:to>
      <xdr:col>4</xdr:col>
      <xdr:colOff>295275</xdr:colOff>
      <xdr:row>87</xdr:row>
      <xdr:rowOff>66675</xdr:rowOff>
    </xdr:to>
    <xdr:sp macro="" textlink="">
      <xdr:nvSpPr>
        <xdr:cNvPr id="2056" name="Text Box 1"/>
        <xdr:cNvSpPr txBox="1">
          <a:spLocks noChangeArrowheads="1"/>
        </xdr:cNvSpPr>
      </xdr:nvSpPr>
      <xdr:spPr bwMode="auto">
        <a:xfrm>
          <a:off x="3886200" y="16716375"/>
          <a:ext cx="104775" cy="66675"/>
        </a:xfrm>
        <a:prstGeom prst="rect">
          <a:avLst/>
        </a:prstGeom>
        <a:noFill/>
        <a:ln w="9525">
          <a:noFill/>
          <a:miter lim="800000"/>
          <a:headEnd/>
          <a:tailEnd/>
        </a:ln>
      </xdr:spPr>
    </xdr:sp>
    <xdr:clientData/>
  </xdr:twoCellAnchor>
  <xdr:twoCellAnchor editAs="oneCell">
    <xdr:from>
      <xdr:col>4</xdr:col>
      <xdr:colOff>190500</xdr:colOff>
      <xdr:row>87</xdr:row>
      <xdr:rowOff>0</xdr:rowOff>
    </xdr:from>
    <xdr:to>
      <xdr:col>4</xdr:col>
      <xdr:colOff>295275</xdr:colOff>
      <xdr:row>87</xdr:row>
      <xdr:rowOff>66675</xdr:rowOff>
    </xdr:to>
    <xdr:sp macro="" textlink="">
      <xdr:nvSpPr>
        <xdr:cNvPr id="2057" name="Text Box 1"/>
        <xdr:cNvSpPr txBox="1">
          <a:spLocks noChangeArrowheads="1"/>
        </xdr:cNvSpPr>
      </xdr:nvSpPr>
      <xdr:spPr bwMode="auto">
        <a:xfrm>
          <a:off x="3886200" y="16716375"/>
          <a:ext cx="104775" cy="66675"/>
        </a:xfrm>
        <a:prstGeom prst="rect">
          <a:avLst/>
        </a:prstGeom>
        <a:noFill/>
        <a:ln w="9525">
          <a:noFill/>
          <a:miter lim="800000"/>
          <a:headEnd/>
          <a:tailEnd/>
        </a:ln>
      </xdr:spPr>
    </xdr:sp>
    <xdr:clientData/>
  </xdr:twoCellAnchor>
  <xdr:twoCellAnchor editAs="oneCell">
    <xdr:from>
      <xdr:col>1</xdr:col>
      <xdr:colOff>190500</xdr:colOff>
      <xdr:row>87</xdr:row>
      <xdr:rowOff>0</xdr:rowOff>
    </xdr:from>
    <xdr:to>
      <xdr:col>1</xdr:col>
      <xdr:colOff>295275</xdr:colOff>
      <xdr:row>87</xdr:row>
      <xdr:rowOff>38100</xdr:rowOff>
    </xdr:to>
    <xdr:sp macro="" textlink="">
      <xdr:nvSpPr>
        <xdr:cNvPr id="2058" name="Text Box 2"/>
        <xdr:cNvSpPr txBox="1">
          <a:spLocks noChangeArrowheads="1"/>
        </xdr:cNvSpPr>
      </xdr:nvSpPr>
      <xdr:spPr bwMode="auto">
        <a:xfrm>
          <a:off x="1704975" y="16716375"/>
          <a:ext cx="104775" cy="38100"/>
        </a:xfrm>
        <a:prstGeom prst="rect">
          <a:avLst/>
        </a:prstGeom>
        <a:noFill/>
        <a:ln w="9525">
          <a:noFill/>
          <a:miter lim="800000"/>
          <a:headEnd/>
          <a:tailEnd/>
        </a:ln>
      </xdr:spPr>
    </xdr:sp>
    <xdr:clientData/>
  </xdr:twoCellAnchor>
  <xdr:twoCellAnchor editAs="oneCell">
    <xdr:from>
      <xdr:col>2</xdr:col>
      <xdr:colOff>190500</xdr:colOff>
      <xdr:row>87</xdr:row>
      <xdr:rowOff>0</xdr:rowOff>
    </xdr:from>
    <xdr:to>
      <xdr:col>2</xdr:col>
      <xdr:colOff>295275</xdr:colOff>
      <xdr:row>87</xdr:row>
      <xdr:rowOff>57150</xdr:rowOff>
    </xdr:to>
    <xdr:sp macro="" textlink="">
      <xdr:nvSpPr>
        <xdr:cNvPr id="2059" name="Text Box 3"/>
        <xdr:cNvSpPr txBox="1">
          <a:spLocks noChangeArrowheads="1"/>
        </xdr:cNvSpPr>
      </xdr:nvSpPr>
      <xdr:spPr bwMode="auto">
        <a:xfrm>
          <a:off x="2419350" y="16716375"/>
          <a:ext cx="104775" cy="57150"/>
        </a:xfrm>
        <a:prstGeom prst="rect">
          <a:avLst/>
        </a:prstGeom>
        <a:noFill/>
        <a:ln w="9525">
          <a:noFill/>
          <a:miter lim="800000"/>
          <a:headEnd/>
          <a:tailEnd/>
        </a:ln>
      </xdr:spPr>
    </xdr:sp>
    <xdr:clientData/>
  </xdr:twoCellAnchor>
  <xdr:twoCellAnchor editAs="oneCell">
    <xdr:from>
      <xdr:col>3</xdr:col>
      <xdr:colOff>190500</xdr:colOff>
      <xdr:row>87</xdr:row>
      <xdr:rowOff>0</xdr:rowOff>
    </xdr:from>
    <xdr:to>
      <xdr:col>3</xdr:col>
      <xdr:colOff>295275</xdr:colOff>
      <xdr:row>87</xdr:row>
      <xdr:rowOff>57150</xdr:rowOff>
    </xdr:to>
    <xdr:sp macro="" textlink="">
      <xdr:nvSpPr>
        <xdr:cNvPr id="2060" name="Text Box 4"/>
        <xdr:cNvSpPr txBox="1">
          <a:spLocks noChangeArrowheads="1"/>
        </xdr:cNvSpPr>
      </xdr:nvSpPr>
      <xdr:spPr bwMode="auto">
        <a:xfrm>
          <a:off x="3133725" y="16716375"/>
          <a:ext cx="104775" cy="57150"/>
        </a:xfrm>
        <a:prstGeom prst="rect">
          <a:avLst/>
        </a:prstGeom>
        <a:noFill/>
        <a:ln w="9525">
          <a:noFill/>
          <a:miter lim="800000"/>
          <a:headEnd/>
          <a:tailEnd/>
        </a:ln>
      </xdr:spPr>
    </xdr:sp>
    <xdr:clientData/>
  </xdr:twoCellAnchor>
  <xdr:twoCellAnchor editAs="oneCell">
    <xdr:from>
      <xdr:col>4</xdr:col>
      <xdr:colOff>0</xdr:colOff>
      <xdr:row>87</xdr:row>
      <xdr:rowOff>0</xdr:rowOff>
    </xdr:from>
    <xdr:to>
      <xdr:col>4</xdr:col>
      <xdr:colOff>104775</xdr:colOff>
      <xdr:row>87</xdr:row>
      <xdr:rowOff>66675</xdr:rowOff>
    </xdr:to>
    <xdr:sp macro="" textlink="">
      <xdr:nvSpPr>
        <xdr:cNvPr id="2061" name="Text Box 6"/>
        <xdr:cNvSpPr txBox="1">
          <a:spLocks noChangeArrowheads="1"/>
        </xdr:cNvSpPr>
      </xdr:nvSpPr>
      <xdr:spPr bwMode="auto">
        <a:xfrm>
          <a:off x="3695700" y="16716375"/>
          <a:ext cx="104775" cy="66675"/>
        </a:xfrm>
        <a:prstGeom prst="rect">
          <a:avLst/>
        </a:prstGeom>
        <a:noFill/>
        <a:ln w="9525">
          <a:noFill/>
          <a:miter lim="800000"/>
          <a:headEnd/>
          <a:tailEnd/>
        </a:ln>
      </xdr:spPr>
    </xdr:sp>
    <xdr:clientData/>
  </xdr:twoCellAnchor>
  <xdr:twoCellAnchor editAs="oneCell">
    <xdr:from>
      <xdr:col>4</xdr:col>
      <xdr:colOff>190500</xdr:colOff>
      <xdr:row>87</xdr:row>
      <xdr:rowOff>0</xdr:rowOff>
    </xdr:from>
    <xdr:to>
      <xdr:col>4</xdr:col>
      <xdr:colOff>295275</xdr:colOff>
      <xdr:row>87</xdr:row>
      <xdr:rowOff>57150</xdr:rowOff>
    </xdr:to>
    <xdr:sp macro="" textlink="">
      <xdr:nvSpPr>
        <xdr:cNvPr id="2062" name="Text Box 7"/>
        <xdr:cNvSpPr txBox="1">
          <a:spLocks noChangeArrowheads="1"/>
        </xdr:cNvSpPr>
      </xdr:nvSpPr>
      <xdr:spPr bwMode="auto">
        <a:xfrm>
          <a:off x="3886200" y="16716375"/>
          <a:ext cx="104775" cy="57150"/>
        </a:xfrm>
        <a:prstGeom prst="rect">
          <a:avLst/>
        </a:prstGeom>
        <a:noFill/>
        <a:ln w="9525">
          <a:noFill/>
          <a:miter lim="800000"/>
          <a:headEnd/>
          <a:tailEnd/>
        </a:ln>
      </xdr:spPr>
    </xdr:sp>
    <xdr:clientData/>
  </xdr:twoCellAnchor>
  <xdr:twoCellAnchor editAs="oneCell">
    <xdr:from>
      <xdr:col>1</xdr:col>
      <xdr:colOff>190500</xdr:colOff>
      <xdr:row>87</xdr:row>
      <xdr:rowOff>0</xdr:rowOff>
    </xdr:from>
    <xdr:to>
      <xdr:col>1</xdr:col>
      <xdr:colOff>295275</xdr:colOff>
      <xdr:row>87</xdr:row>
      <xdr:rowOff>57150</xdr:rowOff>
    </xdr:to>
    <xdr:sp macro="" textlink="">
      <xdr:nvSpPr>
        <xdr:cNvPr id="2063" name="Text Box 1"/>
        <xdr:cNvSpPr txBox="1">
          <a:spLocks noChangeArrowheads="1"/>
        </xdr:cNvSpPr>
      </xdr:nvSpPr>
      <xdr:spPr bwMode="auto">
        <a:xfrm>
          <a:off x="1704975" y="16716375"/>
          <a:ext cx="104775" cy="57150"/>
        </a:xfrm>
        <a:prstGeom prst="rect">
          <a:avLst/>
        </a:prstGeom>
        <a:noFill/>
        <a:ln w="9525">
          <a:noFill/>
          <a:miter lim="800000"/>
          <a:headEnd/>
          <a:tailEnd/>
        </a:ln>
      </xdr:spPr>
    </xdr:sp>
    <xdr:clientData/>
  </xdr:twoCellAnchor>
  <xdr:twoCellAnchor editAs="oneCell">
    <xdr:from>
      <xdr:col>4</xdr:col>
      <xdr:colOff>190500</xdr:colOff>
      <xdr:row>87</xdr:row>
      <xdr:rowOff>0</xdr:rowOff>
    </xdr:from>
    <xdr:to>
      <xdr:col>4</xdr:col>
      <xdr:colOff>295275</xdr:colOff>
      <xdr:row>87</xdr:row>
      <xdr:rowOff>66675</xdr:rowOff>
    </xdr:to>
    <xdr:sp macro="" textlink="">
      <xdr:nvSpPr>
        <xdr:cNvPr id="2064" name="Text Box 1"/>
        <xdr:cNvSpPr txBox="1">
          <a:spLocks noChangeArrowheads="1"/>
        </xdr:cNvSpPr>
      </xdr:nvSpPr>
      <xdr:spPr bwMode="auto">
        <a:xfrm>
          <a:off x="3886200" y="16716375"/>
          <a:ext cx="104775" cy="66675"/>
        </a:xfrm>
        <a:prstGeom prst="rect">
          <a:avLst/>
        </a:prstGeom>
        <a:noFill/>
        <a:ln w="9525">
          <a:noFill/>
          <a:miter lim="800000"/>
          <a:headEnd/>
          <a:tailEnd/>
        </a:ln>
      </xdr:spPr>
    </xdr:sp>
    <xdr:clientData/>
  </xdr:twoCellAnchor>
  <xdr:twoCellAnchor editAs="oneCell">
    <xdr:from>
      <xdr:col>4</xdr:col>
      <xdr:colOff>190500</xdr:colOff>
      <xdr:row>87</xdr:row>
      <xdr:rowOff>0</xdr:rowOff>
    </xdr:from>
    <xdr:to>
      <xdr:col>4</xdr:col>
      <xdr:colOff>295275</xdr:colOff>
      <xdr:row>87</xdr:row>
      <xdr:rowOff>66675</xdr:rowOff>
    </xdr:to>
    <xdr:sp macro="" textlink="">
      <xdr:nvSpPr>
        <xdr:cNvPr id="2065" name="Text Box 1"/>
        <xdr:cNvSpPr txBox="1">
          <a:spLocks noChangeArrowheads="1"/>
        </xdr:cNvSpPr>
      </xdr:nvSpPr>
      <xdr:spPr bwMode="auto">
        <a:xfrm>
          <a:off x="3886200" y="16716375"/>
          <a:ext cx="104775" cy="66675"/>
        </a:xfrm>
        <a:prstGeom prst="rect">
          <a:avLst/>
        </a:prstGeom>
        <a:noFill/>
        <a:ln w="9525">
          <a:noFill/>
          <a:miter lim="800000"/>
          <a:headEnd/>
          <a:tailEnd/>
        </a:ln>
      </xdr:spPr>
    </xdr:sp>
    <xdr:clientData/>
  </xdr:twoCellAnchor>
  <xdr:twoCellAnchor editAs="oneCell">
    <xdr:from>
      <xdr:col>1</xdr:col>
      <xdr:colOff>190500</xdr:colOff>
      <xdr:row>87</xdr:row>
      <xdr:rowOff>0</xdr:rowOff>
    </xdr:from>
    <xdr:to>
      <xdr:col>1</xdr:col>
      <xdr:colOff>295275</xdr:colOff>
      <xdr:row>87</xdr:row>
      <xdr:rowOff>38100</xdr:rowOff>
    </xdr:to>
    <xdr:sp macro="" textlink="">
      <xdr:nvSpPr>
        <xdr:cNvPr id="2066" name="Text Box 2"/>
        <xdr:cNvSpPr txBox="1">
          <a:spLocks noChangeArrowheads="1"/>
        </xdr:cNvSpPr>
      </xdr:nvSpPr>
      <xdr:spPr bwMode="auto">
        <a:xfrm>
          <a:off x="1704975" y="16716375"/>
          <a:ext cx="104775" cy="38100"/>
        </a:xfrm>
        <a:prstGeom prst="rect">
          <a:avLst/>
        </a:prstGeom>
        <a:noFill/>
        <a:ln w="9525">
          <a:noFill/>
          <a:miter lim="800000"/>
          <a:headEnd/>
          <a:tailEnd/>
        </a:ln>
      </xdr:spPr>
    </xdr:sp>
    <xdr:clientData/>
  </xdr:twoCellAnchor>
  <xdr:twoCellAnchor editAs="oneCell">
    <xdr:from>
      <xdr:col>2</xdr:col>
      <xdr:colOff>190500</xdr:colOff>
      <xdr:row>87</xdr:row>
      <xdr:rowOff>0</xdr:rowOff>
    </xdr:from>
    <xdr:to>
      <xdr:col>2</xdr:col>
      <xdr:colOff>295275</xdr:colOff>
      <xdr:row>87</xdr:row>
      <xdr:rowOff>57150</xdr:rowOff>
    </xdr:to>
    <xdr:sp macro="" textlink="">
      <xdr:nvSpPr>
        <xdr:cNvPr id="2067" name="Text Box 3"/>
        <xdr:cNvSpPr txBox="1">
          <a:spLocks noChangeArrowheads="1"/>
        </xdr:cNvSpPr>
      </xdr:nvSpPr>
      <xdr:spPr bwMode="auto">
        <a:xfrm>
          <a:off x="2419350" y="16716375"/>
          <a:ext cx="104775" cy="57150"/>
        </a:xfrm>
        <a:prstGeom prst="rect">
          <a:avLst/>
        </a:prstGeom>
        <a:noFill/>
        <a:ln w="9525">
          <a:noFill/>
          <a:miter lim="800000"/>
          <a:headEnd/>
          <a:tailEnd/>
        </a:ln>
      </xdr:spPr>
    </xdr:sp>
    <xdr:clientData/>
  </xdr:twoCellAnchor>
  <xdr:twoCellAnchor editAs="oneCell">
    <xdr:from>
      <xdr:col>3</xdr:col>
      <xdr:colOff>190500</xdr:colOff>
      <xdr:row>87</xdr:row>
      <xdr:rowOff>0</xdr:rowOff>
    </xdr:from>
    <xdr:to>
      <xdr:col>3</xdr:col>
      <xdr:colOff>295275</xdr:colOff>
      <xdr:row>87</xdr:row>
      <xdr:rowOff>57150</xdr:rowOff>
    </xdr:to>
    <xdr:sp macro="" textlink="">
      <xdr:nvSpPr>
        <xdr:cNvPr id="2068" name="Text Box 4"/>
        <xdr:cNvSpPr txBox="1">
          <a:spLocks noChangeArrowheads="1"/>
        </xdr:cNvSpPr>
      </xdr:nvSpPr>
      <xdr:spPr bwMode="auto">
        <a:xfrm>
          <a:off x="3133725" y="16716375"/>
          <a:ext cx="104775" cy="57150"/>
        </a:xfrm>
        <a:prstGeom prst="rect">
          <a:avLst/>
        </a:prstGeom>
        <a:noFill/>
        <a:ln w="9525">
          <a:noFill/>
          <a:miter lim="800000"/>
          <a:headEnd/>
          <a:tailEnd/>
        </a:ln>
      </xdr:spPr>
    </xdr:sp>
    <xdr:clientData/>
  </xdr:twoCellAnchor>
  <xdr:twoCellAnchor editAs="oneCell">
    <xdr:from>
      <xdr:col>4</xdr:col>
      <xdr:colOff>0</xdr:colOff>
      <xdr:row>87</xdr:row>
      <xdr:rowOff>0</xdr:rowOff>
    </xdr:from>
    <xdr:to>
      <xdr:col>4</xdr:col>
      <xdr:colOff>104775</xdr:colOff>
      <xdr:row>87</xdr:row>
      <xdr:rowOff>66675</xdr:rowOff>
    </xdr:to>
    <xdr:sp macro="" textlink="">
      <xdr:nvSpPr>
        <xdr:cNvPr id="2069" name="Text Box 6"/>
        <xdr:cNvSpPr txBox="1">
          <a:spLocks noChangeArrowheads="1"/>
        </xdr:cNvSpPr>
      </xdr:nvSpPr>
      <xdr:spPr bwMode="auto">
        <a:xfrm>
          <a:off x="3695700" y="16716375"/>
          <a:ext cx="104775" cy="66675"/>
        </a:xfrm>
        <a:prstGeom prst="rect">
          <a:avLst/>
        </a:prstGeom>
        <a:noFill/>
        <a:ln w="9525">
          <a:noFill/>
          <a:miter lim="800000"/>
          <a:headEnd/>
          <a:tailEnd/>
        </a:ln>
      </xdr:spPr>
    </xdr:sp>
    <xdr:clientData/>
  </xdr:twoCellAnchor>
  <xdr:twoCellAnchor editAs="oneCell">
    <xdr:from>
      <xdr:col>4</xdr:col>
      <xdr:colOff>190500</xdr:colOff>
      <xdr:row>87</xdr:row>
      <xdr:rowOff>0</xdr:rowOff>
    </xdr:from>
    <xdr:to>
      <xdr:col>4</xdr:col>
      <xdr:colOff>295275</xdr:colOff>
      <xdr:row>87</xdr:row>
      <xdr:rowOff>57150</xdr:rowOff>
    </xdr:to>
    <xdr:sp macro="" textlink="">
      <xdr:nvSpPr>
        <xdr:cNvPr id="2070" name="Text Box 7"/>
        <xdr:cNvSpPr txBox="1">
          <a:spLocks noChangeArrowheads="1"/>
        </xdr:cNvSpPr>
      </xdr:nvSpPr>
      <xdr:spPr bwMode="auto">
        <a:xfrm>
          <a:off x="3886200" y="16716375"/>
          <a:ext cx="104775" cy="57150"/>
        </a:xfrm>
        <a:prstGeom prst="rect">
          <a:avLst/>
        </a:prstGeom>
        <a:noFill/>
        <a:ln w="9525">
          <a:noFill/>
          <a:miter lim="800000"/>
          <a:headEnd/>
          <a:tailEnd/>
        </a:ln>
      </xdr:spPr>
    </xdr:sp>
    <xdr:clientData/>
  </xdr:twoCellAnchor>
  <xdr:twoCellAnchor editAs="oneCell">
    <xdr:from>
      <xdr:col>1</xdr:col>
      <xdr:colOff>190500</xdr:colOff>
      <xdr:row>87</xdr:row>
      <xdr:rowOff>0</xdr:rowOff>
    </xdr:from>
    <xdr:to>
      <xdr:col>1</xdr:col>
      <xdr:colOff>295275</xdr:colOff>
      <xdr:row>87</xdr:row>
      <xdr:rowOff>57150</xdr:rowOff>
    </xdr:to>
    <xdr:sp macro="" textlink="">
      <xdr:nvSpPr>
        <xdr:cNvPr id="2071" name="Text Box 1"/>
        <xdr:cNvSpPr txBox="1">
          <a:spLocks noChangeArrowheads="1"/>
        </xdr:cNvSpPr>
      </xdr:nvSpPr>
      <xdr:spPr bwMode="auto">
        <a:xfrm>
          <a:off x="1704975" y="16716375"/>
          <a:ext cx="104775" cy="57150"/>
        </a:xfrm>
        <a:prstGeom prst="rect">
          <a:avLst/>
        </a:prstGeom>
        <a:noFill/>
        <a:ln w="9525">
          <a:noFill/>
          <a:miter lim="800000"/>
          <a:headEnd/>
          <a:tailEnd/>
        </a:ln>
      </xdr:spPr>
    </xdr:sp>
    <xdr:clientData/>
  </xdr:twoCellAnchor>
  <xdr:twoCellAnchor editAs="oneCell">
    <xdr:from>
      <xdr:col>4</xdr:col>
      <xdr:colOff>190500</xdr:colOff>
      <xdr:row>87</xdr:row>
      <xdr:rowOff>0</xdr:rowOff>
    </xdr:from>
    <xdr:to>
      <xdr:col>4</xdr:col>
      <xdr:colOff>295275</xdr:colOff>
      <xdr:row>87</xdr:row>
      <xdr:rowOff>66675</xdr:rowOff>
    </xdr:to>
    <xdr:sp macro="" textlink="">
      <xdr:nvSpPr>
        <xdr:cNvPr id="2072" name="Text Box 1"/>
        <xdr:cNvSpPr txBox="1">
          <a:spLocks noChangeArrowheads="1"/>
        </xdr:cNvSpPr>
      </xdr:nvSpPr>
      <xdr:spPr bwMode="auto">
        <a:xfrm>
          <a:off x="3886200" y="16716375"/>
          <a:ext cx="104775" cy="6667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190500</xdr:colOff>
      <xdr:row>24</xdr:row>
      <xdr:rowOff>0</xdr:rowOff>
    </xdr:from>
    <xdr:to>
      <xdr:col>2</xdr:col>
      <xdr:colOff>295275</xdr:colOff>
      <xdr:row>24</xdr:row>
      <xdr:rowOff>66675</xdr:rowOff>
    </xdr:to>
    <xdr:sp macro="" textlink="">
      <xdr:nvSpPr>
        <xdr:cNvPr id="3073" name="Text Box 1"/>
        <xdr:cNvSpPr txBox="1">
          <a:spLocks noChangeArrowheads="1"/>
        </xdr:cNvSpPr>
      </xdr:nvSpPr>
      <xdr:spPr bwMode="auto">
        <a:xfrm>
          <a:off x="2505075" y="5029200"/>
          <a:ext cx="104775" cy="66675"/>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38100</xdr:rowOff>
    </xdr:to>
    <xdr:sp macro="" textlink="">
      <xdr:nvSpPr>
        <xdr:cNvPr id="3074" name="Text Box 2"/>
        <xdr:cNvSpPr txBox="1">
          <a:spLocks noChangeArrowheads="1"/>
        </xdr:cNvSpPr>
      </xdr:nvSpPr>
      <xdr:spPr bwMode="auto">
        <a:xfrm>
          <a:off x="1704975" y="5029200"/>
          <a:ext cx="104775" cy="3810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075" name="Text Box 3"/>
        <xdr:cNvSpPr txBox="1">
          <a:spLocks noChangeArrowheads="1"/>
        </xdr:cNvSpPr>
      </xdr:nvSpPr>
      <xdr:spPr bwMode="auto">
        <a:xfrm>
          <a:off x="2505075" y="5029200"/>
          <a:ext cx="104775" cy="57150"/>
        </a:xfrm>
        <a:prstGeom prst="rect">
          <a:avLst/>
        </a:prstGeom>
        <a:noFill/>
        <a:ln w="9525">
          <a:noFill/>
          <a:miter lim="800000"/>
          <a:headEnd/>
          <a:tailEnd/>
        </a:ln>
      </xdr:spPr>
    </xdr:sp>
    <xdr:clientData/>
  </xdr:twoCellAnchor>
  <xdr:twoCellAnchor editAs="oneCell">
    <xdr:from>
      <xdr:col>14</xdr:col>
      <xdr:colOff>190500</xdr:colOff>
      <xdr:row>24</xdr:row>
      <xdr:rowOff>0</xdr:rowOff>
    </xdr:from>
    <xdr:to>
      <xdr:col>14</xdr:col>
      <xdr:colOff>295275</xdr:colOff>
      <xdr:row>24</xdr:row>
      <xdr:rowOff>57150</xdr:rowOff>
    </xdr:to>
    <xdr:sp macro="" textlink="">
      <xdr:nvSpPr>
        <xdr:cNvPr id="3076" name="Text Box 4"/>
        <xdr:cNvSpPr txBox="1">
          <a:spLocks noChangeArrowheads="1"/>
        </xdr:cNvSpPr>
      </xdr:nvSpPr>
      <xdr:spPr bwMode="auto">
        <a:xfrm>
          <a:off x="11430000" y="5029200"/>
          <a:ext cx="104775" cy="57150"/>
        </a:xfrm>
        <a:prstGeom prst="rect">
          <a:avLst/>
        </a:prstGeom>
        <a:noFill/>
        <a:ln w="9525">
          <a:noFill/>
          <a:miter lim="800000"/>
          <a:headEnd/>
          <a:tailEnd/>
        </a:ln>
      </xdr:spPr>
    </xdr:sp>
    <xdr:clientData/>
  </xdr:twoCellAnchor>
  <xdr:twoCellAnchor editAs="oneCell">
    <xdr:from>
      <xdr:col>16</xdr:col>
      <xdr:colOff>190500</xdr:colOff>
      <xdr:row>24</xdr:row>
      <xdr:rowOff>0</xdr:rowOff>
    </xdr:from>
    <xdr:to>
      <xdr:col>16</xdr:col>
      <xdr:colOff>295275</xdr:colOff>
      <xdr:row>24</xdr:row>
      <xdr:rowOff>66675</xdr:rowOff>
    </xdr:to>
    <xdr:sp macro="" textlink="">
      <xdr:nvSpPr>
        <xdr:cNvPr id="3077" name="Text Box 6"/>
        <xdr:cNvSpPr txBox="1">
          <a:spLocks noChangeArrowheads="1"/>
        </xdr:cNvSpPr>
      </xdr:nvSpPr>
      <xdr:spPr bwMode="auto">
        <a:xfrm>
          <a:off x="12649200"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078" name="Text Box 7"/>
        <xdr:cNvSpPr txBox="1">
          <a:spLocks noChangeArrowheads="1"/>
        </xdr:cNvSpPr>
      </xdr:nvSpPr>
      <xdr:spPr bwMode="auto">
        <a:xfrm>
          <a:off x="2505075" y="5029200"/>
          <a:ext cx="104775" cy="57150"/>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57150</xdr:rowOff>
    </xdr:to>
    <xdr:sp macro="" textlink="">
      <xdr:nvSpPr>
        <xdr:cNvPr id="3079" name="Text Box 1"/>
        <xdr:cNvSpPr txBox="1">
          <a:spLocks noChangeArrowheads="1"/>
        </xdr:cNvSpPr>
      </xdr:nvSpPr>
      <xdr:spPr bwMode="auto">
        <a:xfrm>
          <a:off x="1704975" y="5029200"/>
          <a:ext cx="104775" cy="5715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080" name="Text Box 1"/>
        <xdr:cNvSpPr txBox="1">
          <a:spLocks noChangeArrowheads="1"/>
        </xdr:cNvSpPr>
      </xdr:nvSpPr>
      <xdr:spPr bwMode="auto">
        <a:xfrm>
          <a:off x="25050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081" name="Text Box 1"/>
        <xdr:cNvSpPr txBox="1">
          <a:spLocks noChangeArrowheads="1"/>
        </xdr:cNvSpPr>
      </xdr:nvSpPr>
      <xdr:spPr bwMode="auto">
        <a:xfrm>
          <a:off x="2505075" y="5029200"/>
          <a:ext cx="104775" cy="66675"/>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38100</xdr:rowOff>
    </xdr:to>
    <xdr:sp macro="" textlink="">
      <xdr:nvSpPr>
        <xdr:cNvPr id="3082" name="Text Box 2"/>
        <xdr:cNvSpPr txBox="1">
          <a:spLocks noChangeArrowheads="1"/>
        </xdr:cNvSpPr>
      </xdr:nvSpPr>
      <xdr:spPr bwMode="auto">
        <a:xfrm>
          <a:off x="1704975" y="5029200"/>
          <a:ext cx="104775" cy="3810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083" name="Text Box 3"/>
        <xdr:cNvSpPr txBox="1">
          <a:spLocks noChangeArrowheads="1"/>
        </xdr:cNvSpPr>
      </xdr:nvSpPr>
      <xdr:spPr bwMode="auto">
        <a:xfrm>
          <a:off x="2505075" y="5029200"/>
          <a:ext cx="104775" cy="57150"/>
        </a:xfrm>
        <a:prstGeom prst="rect">
          <a:avLst/>
        </a:prstGeom>
        <a:noFill/>
        <a:ln w="9525">
          <a:noFill/>
          <a:miter lim="800000"/>
          <a:headEnd/>
          <a:tailEnd/>
        </a:ln>
      </xdr:spPr>
    </xdr:sp>
    <xdr:clientData/>
  </xdr:twoCellAnchor>
  <xdr:twoCellAnchor editAs="oneCell">
    <xdr:from>
      <xdr:col>14</xdr:col>
      <xdr:colOff>190500</xdr:colOff>
      <xdr:row>24</xdr:row>
      <xdr:rowOff>0</xdr:rowOff>
    </xdr:from>
    <xdr:to>
      <xdr:col>14</xdr:col>
      <xdr:colOff>295275</xdr:colOff>
      <xdr:row>24</xdr:row>
      <xdr:rowOff>57150</xdr:rowOff>
    </xdr:to>
    <xdr:sp macro="" textlink="">
      <xdr:nvSpPr>
        <xdr:cNvPr id="3084" name="Text Box 4"/>
        <xdr:cNvSpPr txBox="1">
          <a:spLocks noChangeArrowheads="1"/>
        </xdr:cNvSpPr>
      </xdr:nvSpPr>
      <xdr:spPr bwMode="auto">
        <a:xfrm>
          <a:off x="11430000" y="5029200"/>
          <a:ext cx="104775" cy="57150"/>
        </a:xfrm>
        <a:prstGeom prst="rect">
          <a:avLst/>
        </a:prstGeom>
        <a:noFill/>
        <a:ln w="9525">
          <a:noFill/>
          <a:miter lim="800000"/>
          <a:headEnd/>
          <a:tailEnd/>
        </a:ln>
      </xdr:spPr>
    </xdr:sp>
    <xdr:clientData/>
  </xdr:twoCellAnchor>
  <xdr:twoCellAnchor editAs="oneCell">
    <xdr:from>
      <xdr:col>16</xdr:col>
      <xdr:colOff>190500</xdr:colOff>
      <xdr:row>24</xdr:row>
      <xdr:rowOff>0</xdr:rowOff>
    </xdr:from>
    <xdr:to>
      <xdr:col>16</xdr:col>
      <xdr:colOff>295275</xdr:colOff>
      <xdr:row>24</xdr:row>
      <xdr:rowOff>66675</xdr:rowOff>
    </xdr:to>
    <xdr:sp macro="" textlink="">
      <xdr:nvSpPr>
        <xdr:cNvPr id="3085" name="Text Box 6"/>
        <xdr:cNvSpPr txBox="1">
          <a:spLocks noChangeArrowheads="1"/>
        </xdr:cNvSpPr>
      </xdr:nvSpPr>
      <xdr:spPr bwMode="auto">
        <a:xfrm>
          <a:off x="12649200"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086" name="Text Box 7"/>
        <xdr:cNvSpPr txBox="1">
          <a:spLocks noChangeArrowheads="1"/>
        </xdr:cNvSpPr>
      </xdr:nvSpPr>
      <xdr:spPr bwMode="auto">
        <a:xfrm>
          <a:off x="2505075" y="5029200"/>
          <a:ext cx="104775" cy="57150"/>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57150</xdr:rowOff>
    </xdr:to>
    <xdr:sp macro="" textlink="">
      <xdr:nvSpPr>
        <xdr:cNvPr id="3087" name="Text Box 1"/>
        <xdr:cNvSpPr txBox="1">
          <a:spLocks noChangeArrowheads="1"/>
        </xdr:cNvSpPr>
      </xdr:nvSpPr>
      <xdr:spPr bwMode="auto">
        <a:xfrm>
          <a:off x="1704975" y="5029200"/>
          <a:ext cx="104775" cy="5715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088" name="Text Box 1"/>
        <xdr:cNvSpPr txBox="1">
          <a:spLocks noChangeArrowheads="1"/>
        </xdr:cNvSpPr>
      </xdr:nvSpPr>
      <xdr:spPr bwMode="auto">
        <a:xfrm>
          <a:off x="25050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089" name="Text Box 1"/>
        <xdr:cNvSpPr txBox="1">
          <a:spLocks noChangeArrowheads="1"/>
        </xdr:cNvSpPr>
      </xdr:nvSpPr>
      <xdr:spPr bwMode="auto">
        <a:xfrm>
          <a:off x="2505075" y="5029200"/>
          <a:ext cx="104775" cy="66675"/>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38100</xdr:rowOff>
    </xdr:to>
    <xdr:sp macro="" textlink="">
      <xdr:nvSpPr>
        <xdr:cNvPr id="3090" name="Text Box 2"/>
        <xdr:cNvSpPr txBox="1">
          <a:spLocks noChangeArrowheads="1"/>
        </xdr:cNvSpPr>
      </xdr:nvSpPr>
      <xdr:spPr bwMode="auto">
        <a:xfrm>
          <a:off x="1704975" y="5029200"/>
          <a:ext cx="104775" cy="3810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091" name="Text Box 3"/>
        <xdr:cNvSpPr txBox="1">
          <a:spLocks noChangeArrowheads="1"/>
        </xdr:cNvSpPr>
      </xdr:nvSpPr>
      <xdr:spPr bwMode="auto">
        <a:xfrm>
          <a:off x="2505075" y="5029200"/>
          <a:ext cx="104775" cy="57150"/>
        </a:xfrm>
        <a:prstGeom prst="rect">
          <a:avLst/>
        </a:prstGeom>
        <a:noFill/>
        <a:ln w="9525">
          <a:noFill/>
          <a:miter lim="800000"/>
          <a:headEnd/>
          <a:tailEnd/>
        </a:ln>
      </xdr:spPr>
    </xdr:sp>
    <xdr:clientData/>
  </xdr:twoCellAnchor>
  <xdr:twoCellAnchor editAs="oneCell">
    <xdr:from>
      <xdr:col>14</xdr:col>
      <xdr:colOff>190500</xdr:colOff>
      <xdr:row>24</xdr:row>
      <xdr:rowOff>0</xdr:rowOff>
    </xdr:from>
    <xdr:to>
      <xdr:col>14</xdr:col>
      <xdr:colOff>295275</xdr:colOff>
      <xdr:row>24</xdr:row>
      <xdr:rowOff>57150</xdr:rowOff>
    </xdr:to>
    <xdr:sp macro="" textlink="">
      <xdr:nvSpPr>
        <xdr:cNvPr id="3092" name="Text Box 4"/>
        <xdr:cNvSpPr txBox="1">
          <a:spLocks noChangeArrowheads="1"/>
        </xdr:cNvSpPr>
      </xdr:nvSpPr>
      <xdr:spPr bwMode="auto">
        <a:xfrm>
          <a:off x="11430000" y="5029200"/>
          <a:ext cx="104775" cy="57150"/>
        </a:xfrm>
        <a:prstGeom prst="rect">
          <a:avLst/>
        </a:prstGeom>
        <a:noFill/>
        <a:ln w="9525">
          <a:noFill/>
          <a:miter lim="800000"/>
          <a:headEnd/>
          <a:tailEnd/>
        </a:ln>
      </xdr:spPr>
    </xdr:sp>
    <xdr:clientData/>
  </xdr:twoCellAnchor>
  <xdr:twoCellAnchor editAs="oneCell">
    <xdr:from>
      <xdr:col>16</xdr:col>
      <xdr:colOff>190500</xdr:colOff>
      <xdr:row>24</xdr:row>
      <xdr:rowOff>0</xdr:rowOff>
    </xdr:from>
    <xdr:to>
      <xdr:col>16</xdr:col>
      <xdr:colOff>295275</xdr:colOff>
      <xdr:row>24</xdr:row>
      <xdr:rowOff>66675</xdr:rowOff>
    </xdr:to>
    <xdr:sp macro="" textlink="">
      <xdr:nvSpPr>
        <xdr:cNvPr id="3093" name="Text Box 6"/>
        <xdr:cNvSpPr txBox="1">
          <a:spLocks noChangeArrowheads="1"/>
        </xdr:cNvSpPr>
      </xdr:nvSpPr>
      <xdr:spPr bwMode="auto">
        <a:xfrm>
          <a:off x="12649200"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094" name="Text Box 7"/>
        <xdr:cNvSpPr txBox="1">
          <a:spLocks noChangeArrowheads="1"/>
        </xdr:cNvSpPr>
      </xdr:nvSpPr>
      <xdr:spPr bwMode="auto">
        <a:xfrm>
          <a:off x="2505075" y="5029200"/>
          <a:ext cx="104775" cy="57150"/>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57150</xdr:rowOff>
    </xdr:to>
    <xdr:sp macro="" textlink="">
      <xdr:nvSpPr>
        <xdr:cNvPr id="3095" name="Text Box 1"/>
        <xdr:cNvSpPr txBox="1">
          <a:spLocks noChangeArrowheads="1"/>
        </xdr:cNvSpPr>
      </xdr:nvSpPr>
      <xdr:spPr bwMode="auto">
        <a:xfrm>
          <a:off x="1704975" y="5029200"/>
          <a:ext cx="104775" cy="5715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096" name="Text Box 1"/>
        <xdr:cNvSpPr txBox="1">
          <a:spLocks noChangeArrowheads="1"/>
        </xdr:cNvSpPr>
      </xdr:nvSpPr>
      <xdr:spPr bwMode="auto">
        <a:xfrm>
          <a:off x="25050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097" name="Text Box 1"/>
        <xdr:cNvSpPr txBox="1">
          <a:spLocks noChangeArrowheads="1"/>
        </xdr:cNvSpPr>
      </xdr:nvSpPr>
      <xdr:spPr bwMode="auto">
        <a:xfrm>
          <a:off x="2505075" y="5029200"/>
          <a:ext cx="104775" cy="66675"/>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38100</xdr:rowOff>
    </xdr:to>
    <xdr:sp macro="" textlink="">
      <xdr:nvSpPr>
        <xdr:cNvPr id="3098" name="Text Box 2"/>
        <xdr:cNvSpPr txBox="1">
          <a:spLocks noChangeArrowheads="1"/>
        </xdr:cNvSpPr>
      </xdr:nvSpPr>
      <xdr:spPr bwMode="auto">
        <a:xfrm>
          <a:off x="1704975" y="5029200"/>
          <a:ext cx="104775" cy="3810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099" name="Text Box 3"/>
        <xdr:cNvSpPr txBox="1">
          <a:spLocks noChangeArrowheads="1"/>
        </xdr:cNvSpPr>
      </xdr:nvSpPr>
      <xdr:spPr bwMode="auto">
        <a:xfrm>
          <a:off x="2505075" y="5029200"/>
          <a:ext cx="104775" cy="57150"/>
        </a:xfrm>
        <a:prstGeom prst="rect">
          <a:avLst/>
        </a:prstGeom>
        <a:noFill/>
        <a:ln w="9525">
          <a:noFill/>
          <a:miter lim="800000"/>
          <a:headEnd/>
          <a:tailEnd/>
        </a:ln>
      </xdr:spPr>
    </xdr:sp>
    <xdr:clientData/>
  </xdr:twoCellAnchor>
  <xdr:twoCellAnchor editAs="oneCell">
    <xdr:from>
      <xdr:col>14</xdr:col>
      <xdr:colOff>190500</xdr:colOff>
      <xdr:row>24</xdr:row>
      <xdr:rowOff>0</xdr:rowOff>
    </xdr:from>
    <xdr:to>
      <xdr:col>14</xdr:col>
      <xdr:colOff>295275</xdr:colOff>
      <xdr:row>24</xdr:row>
      <xdr:rowOff>57150</xdr:rowOff>
    </xdr:to>
    <xdr:sp macro="" textlink="">
      <xdr:nvSpPr>
        <xdr:cNvPr id="3100" name="Text Box 4"/>
        <xdr:cNvSpPr txBox="1">
          <a:spLocks noChangeArrowheads="1"/>
        </xdr:cNvSpPr>
      </xdr:nvSpPr>
      <xdr:spPr bwMode="auto">
        <a:xfrm>
          <a:off x="11430000" y="5029200"/>
          <a:ext cx="104775" cy="57150"/>
        </a:xfrm>
        <a:prstGeom prst="rect">
          <a:avLst/>
        </a:prstGeom>
        <a:noFill/>
        <a:ln w="9525">
          <a:noFill/>
          <a:miter lim="800000"/>
          <a:headEnd/>
          <a:tailEnd/>
        </a:ln>
      </xdr:spPr>
    </xdr:sp>
    <xdr:clientData/>
  </xdr:twoCellAnchor>
  <xdr:twoCellAnchor editAs="oneCell">
    <xdr:from>
      <xdr:col>16</xdr:col>
      <xdr:colOff>190500</xdr:colOff>
      <xdr:row>24</xdr:row>
      <xdr:rowOff>0</xdr:rowOff>
    </xdr:from>
    <xdr:to>
      <xdr:col>16</xdr:col>
      <xdr:colOff>295275</xdr:colOff>
      <xdr:row>24</xdr:row>
      <xdr:rowOff>66675</xdr:rowOff>
    </xdr:to>
    <xdr:sp macro="" textlink="">
      <xdr:nvSpPr>
        <xdr:cNvPr id="3101" name="Text Box 6"/>
        <xdr:cNvSpPr txBox="1">
          <a:spLocks noChangeArrowheads="1"/>
        </xdr:cNvSpPr>
      </xdr:nvSpPr>
      <xdr:spPr bwMode="auto">
        <a:xfrm>
          <a:off x="12649200"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102" name="Text Box 7"/>
        <xdr:cNvSpPr txBox="1">
          <a:spLocks noChangeArrowheads="1"/>
        </xdr:cNvSpPr>
      </xdr:nvSpPr>
      <xdr:spPr bwMode="auto">
        <a:xfrm>
          <a:off x="2505075" y="5029200"/>
          <a:ext cx="104775" cy="57150"/>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57150</xdr:rowOff>
    </xdr:to>
    <xdr:sp macro="" textlink="">
      <xdr:nvSpPr>
        <xdr:cNvPr id="3103" name="Text Box 1"/>
        <xdr:cNvSpPr txBox="1">
          <a:spLocks noChangeArrowheads="1"/>
        </xdr:cNvSpPr>
      </xdr:nvSpPr>
      <xdr:spPr bwMode="auto">
        <a:xfrm>
          <a:off x="1704975" y="5029200"/>
          <a:ext cx="104775" cy="5715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104" name="Text Box 1"/>
        <xdr:cNvSpPr txBox="1">
          <a:spLocks noChangeArrowheads="1"/>
        </xdr:cNvSpPr>
      </xdr:nvSpPr>
      <xdr:spPr bwMode="auto">
        <a:xfrm>
          <a:off x="25050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105" name="Text Box 1"/>
        <xdr:cNvSpPr txBox="1">
          <a:spLocks noChangeArrowheads="1"/>
        </xdr:cNvSpPr>
      </xdr:nvSpPr>
      <xdr:spPr bwMode="auto">
        <a:xfrm>
          <a:off x="2505075" y="5029200"/>
          <a:ext cx="104775" cy="66675"/>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38100</xdr:rowOff>
    </xdr:to>
    <xdr:sp macro="" textlink="">
      <xdr:nvSpPr>
        <xdr:cNvPr id="3106" name="Text Box 2"/>
        <xdr:cNvSpPr txBox="1">
          <a:spLocks noChangeArrowheads="1"/>
        </xdr:cNvSpPr>
      </xdr:nvSpPr>
      <xdr:spPr bwMode="auto">
        <a:xfrm>
          <a:off x="1704975" y="5029200"/>
          <a:ext cx="104775" cy="3810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107" name="Text Box 3"/>
        <xdr:cNvSpPr txBox="1">
          <a:spLocks noChangeArrowheads="1"/>
        </xdr:cNvSpPr>
      </xdr:nvSpPr>
      <xdr:spPr bwMode="auto">
        <a:xfrm>
          <a:off x="2505075" y="5029200"/>
          <a:ext cx="104775" cy="57150"/>
        </a:xfrm>
        <a:prstGeom prst="rect">
          <a:avLst/>
        </a:prstGeom>
        <a:noFill/>
        <a:ln w="9525">
          <a:noFill/>
          <a:miter lim="800000"/>
          <a:headEnd/>
          <a:tailEnd/>
        </a:ln>
      </xdr:spPr>
    </xdr:sp>
    <xdr:clientData/>
  </xdr:twoCellAnchor>
  <xdr:twoCellAnchor editAs="oneCell">
    <xdr:from>
      <xdr:col>14</xdr:col>
      <xdr:colOff>190500</xdr:colOff>
      <xdr:row>24</xdr:row>
      <xdr:rowOff>0</xdr:rowOff>
    </xdr:from>
    <xdr:to>
      <xdr:col>14</xdr:col>
      <xdr:colOff>295275</xdr:colOff>
      <xdr:row>24</xdr:row>
      <xdr:rowOff>57150</xdr:rowOff>
    </xdr:to>
    <xdr:sp macro="" textlink="">
      <xdr:nvSpPr>
        <xdr:cNvPr id="3108" name="Text Box 4"/>
        <xdr:cNvSpPr txBox="1">
          <a:spLocks noChangeArrowheads="1"/>
        </xdr:cNvSpPr>
      </xdr:nvSpPr>
      <xdr:spPr bwMode="auto">
        <a:xfrm>
          <a:off x="11430000" y="5029200"/>
          <a:ext cx="104775" cy="57150"/>
        </a:xfrm>
        <a:prstGeom prst="rect">
          <a:avLst/>
        </a:prstGeom>
        <a:noFill/>
        <a:ln w="9525">
          <a:noFill/>
          <a:miter lim="800000"/>
          <a:headEnd/>
          <a:tailEnd/>
        </a:ln>
      </xdr:spPr>
    </xdr:sp>
    <xdr:clientData/>
  </xdr:twoCellAnchor>
  <xdr:twoCellAnchor editAs="oneCell">
    <xdr:from>
      <xdr:col>16</xdr:col>
      <xdr:colOff>190500</xdr:colOff>
      <xdr:row>24</xdr:row>
      <xdr:rowOff>0</xdr:rowOff>
    </xdr:from>
    <xdr:to>
      <xdr:col>16</xdr:col>
      <xdr:colOff>295275</xdr:colOff>
      <xdr:row>24</xdr:row>
      <xdr:rowOff>66675</xdr:rowOff>
    </xdr:to>
    <xdr:sp macro="" textlink="">
      <xdr:nvSpPr>
        <xdr:cNvPr id="3109" name="Text Box 6"/>
        <xdr:cNvSpPr txBox="1">
          <a:spLocks noChangeArrowheads="1"/>
        </xdr:cNvSpPr>
      </xdr:nvSpPr>
      <xdr:spPr bwMode="auto">
        <a:xfrm>
          <a:off x="12649200"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110" name="Text Box 7"/>
        <xdr:cNvSpPr txBox="1">
          <a:spLocks noChangeArrowheads="1"/>
        </xdr:cNvSpPr>
      </xdr:nvSpPr>
      <xdr:spPr bwMode="auto">
        <a:xfrm>
          <a:off x="2505075" y="5029200"/>
          <a:ext cx="104775" cy="57150"/>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57150</xdr:rowOff>
    </xdr:to>
    <xdr:sp macro="" textlink="">
      <xdr:nvSpPr>
        <xdr:cNvPr id="3111" name="Text Box 1"/>
        <xdr:cNvSpPr txBox="1">
          <a:spLocks noChangeArrowheads="1"/>
        </xdr:cNvSpPr>
      </xdr:nvSpPr>
      <xdr:spPr bwMode="auto">
        <a:xfrm>
          <a:off x="1704975" y="5029200"/>
          <a:ext cx="104775" cy="5715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112" name="Text Box 1"/>
        <xdr:cNvSpPr txBox="1">
          <a:spLocks noChangeArrowheads="1"/>
        </xdr:cNvSpPr>
      </xdr:nvSpPr>
      <xdr:spPr bwMode="auto">
        <a:xfrm>
          <a:off x="25050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113" name="Text Box 1"/>
        <xdr:cNvSpPr txBox="1">
          <a:spLocks noChangeArrowheads="1"/>
        </xdr:cNvSpPr>
      </xdr:nvSpPr>
      <xdr:spPr bwMode="auto">
        <a:xfrm>
          <a:off x="2505075" y="5029200"/>
          <a:ext cx="104775" cy="66675"/>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38100</xdr:rowOff>
    </xdr:to>
    <xdr:sp macro="" textlink="">
      <xdr:nvSpPr>
        <xdr:cNvPr id="3114" name="Text Box 2"/>
        <xdr:cNvSpPr txBox="1">
          <a:spLocks noChangeArrowheads="1"/>
        </xdr:cNvSpPr>
      </xdr:nvSpPr>
      <xdr:spPr bwMode="auto">
        <a:xfrm>
          <a:off x="1704975" y="5029200"/>
          <a:ext cx="104775" cy="3810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115" name="Text Box 3"/>
        <xdr:cNvSpPr txBox="1">
          <a:spLocks noChangeArrowheads="1"/>
        </xdr:cNvSpPr>
      </xdr:nvSpPr>
      <xdr:spPr bwMode="auto">
        <a:xfrm>
          <a:off x="2505075" y="5029200"/>
          <a:ext cx="104775" cy="57150"/>
        </a:xfrm>
        <a:prstGeom prst="rect">
          <a:avLst/>
        </a:prstGeom>
        <a:noFill/>
        <a:ln w="9525">
          <a:noFill/>
          <a:miter lim="800000"/>
          <a:headEnd/>
          <a:tailEnd/>
        </a:ln>
      </xdr:spPr>
    </xdr:sp>
    <xdr:clientData/>
  </xdr:twoCellAnchor>
  <xdr:twoCellAnchor editAs="oneCell">
    <xdr:from>
      <xdr:col>14</xdr:col>
      <xdr:colOff>190500</xdr:colOff>
      <xdr:row>24</xdr:row>
      <xdr:rowOff>0</xdr:rowOff>
    </xdr:from>
    <xdr:to>
      <xdr:col>14</xdr:col>
      <xdr:colOff>295275</xdr:colOff>
      <xdr:row>24</xdr:row>
      <xdr:rowOff>57150</xdr:rowOff>
    </xdr:to>
    <xdr:sp macro="" textlink="">
      <xdr:nvSpPr>
        <xdr:cNvPr id="3116" name="Text Box 4"/>
        <xdr:cNvSpPr txBox="1">
          <a:spLocks noChangeArrowheads="1"/>
        </xdr:cNvSpPr>
      </xdr:nvSpPr>
      <xdr:spPr bwMode="auto">
        <a:xfrm>
          <a:off x="11430000" y="5029200"/>
          <a:ext cx="104775" cy="57150"/>
        </a:xfrm>
        <a:prstGeom prst="rect">
          <a:avLst/>
        </a:prstGeom>
        <a:noFill/>
        <a:ln w="9525">
          <a:noFill/>
          <a:miter lim="800000"/>
          <a:headEnd/>
          <a:tailEnd/>
        </a:ln>
      </xdr:spPr>
    </xdr:sp>
    <xdr:clientData/>
  </xdr:twoCellAnchor>
  <xdr:twoCellAnchor editAs="oneCell">
    <xdr:from>
      <xdr:col>16</xdr:col>
      <xdr:colOff>190500</xdr:colOff>
      <xdr:row>24</xdr:row>
      <xdr:rowOff>0</xdr:rowOff>
    </xdr:from>
    <xdr:to>
      <xdr:col>16</xdr:col>
      <xdr:colOff>295275</xdr:colOff>
      <xdr:row>24</xdr:row>
      <xdr:rowOff>66675</xdr:rowOff>
    </xdr:to>
    <xdr:sp macro="" textlink="">
      <xdr:nvSpPr>
        <xdr:cNvPr id="3117" name="Text Box 6"/>
        <xdr:cNvSpPr txBox="1">
          <a:spLocks noChangeArrowheads="1"/>
        </xdr:cNvSpPr>
      </xdr:nvSpPr>
      <xdr:spPr bwMode="auto">
        <a:xfrm>
          <a:off x="12649200"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118" name="Text Box 7"/>
        <xdr:cNvSpPr txBox="1">
          <a:spLocks noChangeArrowheads="1"/>
        </xdr:cNvSpPr>
      </xdr:nvSpPr>
      <xdr:spPr bwMode="auto">
        <a:xfrm>
          <a:off x="2505075" y="5029200"/>
          <a:ext cx="104775" cy="57150"/>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57150</xdr:rowOff>
    </xdr:to>
    <xdr:sp macro="" textlink="">
      <xdr:nvSpPr>
        <xdr:cNvPr id="3119" name="Text Box 1"/>
        <xdr:cNvSpPr txBox="1">
          <a:spLocks noChangeArrowheads="1"/>
        </xdr:cNvSpPr>
      </xdr:nvSpPr>
      <xdr:spPr bwMode="auto">
        <a:xfrm>
          <a:off x="1704975" y="5029200"/>
          <a:ext cx="104775" cy="5715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120" name="Text Box 1"/>
        <xdr:cNvSpPr txBox="1">
          <a:spLocks noChangeArrowheads="1"/>
        </xdr:cNvSpPr>
      </xdr:nvSpPr>
      <xdr:spPr bwMode="auto">
        <a:xfrm>
          <a:off x="25050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121" name="Text Box 1"/>
        <xdr:cNvSpPr txBox="1">
          <a:spLocks noChangeArrowheads="1"/>
        </xdr:cNvSpPr>
      </xdr:nvSpPr>
      <xdr:spPr bwMode="auto">
        <a:xfrm>
          <a:off x="2505075" y="5029200"/>
          <a:ext cx="104775" cy="66675"/>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38100</xdr:rowOff>
    </xdr:to>
    <xdr:sp macro="" textlink="">
      <xdr:nvSpPr>
        <xdr:cNvPr id="3122" name="Text Box 2"/>
        <xdr:cNvSpPr txBox="1">
          <a:spLocks noChangeArrowheads="1"/>
        </xdr:cNvSpPr>
      </xdr:nvSpPr>
      <xdr:spPr bwMode="auto">
        <a:xfrm>
          <a:off x="1704975" y="5029200"/>
          <a:ext cx="104775" cy="3810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123" name="Text Box 3"/>
        <xdr:cNvSpPr txBox="1">
          <a:spLocks noChangeArrowheads="1"/>
        </xdr:cNvSpPr>
      </xdr:nvSpPr>
      <xdr:spPr bwMode="auto">
        <a:xfrm>
          <a:off x="2505075" y="5029200"/>
          <a:ext cx="104775" cy="57150"/>
        </a:xfrm>
        <a:prstGeom prst="rect">
          <a:avLst/>
        </a:prstGeom>
        <a:noFill/>
        <a:ln w="9525">
          <a:noFill/>
          <a:miter lim="800000"/>
          <a:headEnd/>
          <a:tailEnd/>
        </a:ln>
      </xdr:spPr>
    </xdr:sp>
    <xdr:clientData/>
  </xdr:twoCellAnchor>
  <xdr:twoCellAnchor editAs="oneCell">
    <xdr:from>
      <xdr:col>14</xdr:col>
      <xdr:colOff>190500</xdr:colOff>
      <xdr:row>24</xdr:row>
      <xdr:rowOff>0</xdr:rowOff>
    </xdr:from>
    <xdr:to>
      <xdr:col>14</xdr:col>
      <xdr:colOff>295275</xdr:colOff>
      <xdr:row>24</xdr:row>
      <xdr:rowOff>57150</xdr:rowOff>
    </xdr:to>
    <xdr:sp macro="" textlink="">
      <xdr:nvSpPr>
        <xdr:cNvPr id="3124" name="Text Box 4"/>
        <xdr:cNvSpPr txBox="1">
          <a:spLocks noChangeArrowheads="1"/>
        </xdr:cNvSpPr>
      </xdr:nvSpPr>
      <xdr:spPr bwMode="auto">
        <a:xfrm>
          <a:off x="11430000" y="5029200"/>
          <a:ext cx="104775" cy="57150"/>
        </a:xfrm>
        <a:prstGeom prst="rect">
          <a:avLst/>
        </a:prstGeom>
        <a:noFill/>
        <a:ln w="9525">
          <a:noFill/>
          <a:miter lim="800000"/>
          <a:headEnd/>
          <a:tailEnd/>
        </a:ln>
      </xdr:spPr>
    </xdr:sp>
    <xdr:clientData/>
  </xdr:twoCellAnchor>
  <xdr:twoCellAnchor editAs="oneCell">
    <xdr:from>
      <xdr:col>16</xdr:col>
      <xdr:colOff>190500</xdr:colOff>
      <xdr:row>24</xdr:row>
      <xdr:rowOff>0</xdr:rowOff>
    </xdr:from>
    <xdr:to>
      <xdr:col>16</xdr:col>
      <xdr:colOff>295275</xdr:colOff>
      <xdr:row>24</xdr:row>
      <xdr:rowOff>66675</xdr:rowOff>
    </xdr:to>
    <xdr:sp macro="" textlink="">
      <xdr:nvSpPr>
        <xdr:cNvPr id="3125" name="Text Box 6"/>
        <xdr:cNvSpPr txBox="1">
          <a:spLocks noChangeArrowheads="1"/>
        </xdr:cNvSpPr>
      </xdr:nvSpPr>
      <xdr:spPr bwMode="auto">
        <a:xfrm>
          <a:off x="12649200"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126" name="Text Box 7"/>
        <xdr:cNvSpPr txBox="1">
          <a:spLocks noChangeArrowheads="1"/>
        </xdr:cNvSpPr>
      </xdr:nvSpPr>
      <xdr:spPr bwMode="auto">
        <a:xfrm>
          <a:off x="2505075" y="5029200"/>
          <a:ext cx="104775" cy="57150"/>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57150</xdr:rowOff>
    </xdr:to>
    <xdr:sp macro="" textlink="">
      <xdr:nvSpPr>
        <xdr:cNvPr id="3127" name="Text Box 1"/>
        <xdr:cNvSpPr txBox="1">
          <a:spLocks noChangeArrowheads="1"/>
        </xdr:cNvSpPr>
      </xdr:nvSpPr>
      <xdr:spPr bwMode="auto">
        <a:xfrm>
          <a:off x="1704975" y="5029200"/>
          <a:ext cx="104775" cy="5715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128" name="Text Box 1"/>
        <xdr:cNvSpPr txBox="1">
          <a:spLocks noChangeArrowheads="1"/>
        </xdr:cNvSpPr>
      </xdr:nvSpPr>
      <xdr:spPr bwMode="auto">
        <a:xfrm>
          <a:off x="25050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129" name="Text Box 1"/>
        <xdr:cNvSpPr txBox="1">
          <a:spLocks noChangeArrowheads="1"/>
        </xdr:cNvSpPr>
      </xdr:nvSpPr>
      <xdr:spPr bwMode="auto">
        <a:xfrm>
          <a:off x="2505075" y="5029200"/>
          <a:ext cx="104775" cy="66675"/>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38100</xdr:rowOff>
    </xdr:to>
    <xdr:sp macro="" textlink="">
      <xdr:nvSpPr>
        <xdr:cNvPr id="3130" name="Text Box 2"/>
        <xdr:cNvSpPr txBox="1">
          <a:spLocks noChangeArrowheads="1"/>
        </xdr:cNvSpPr>
      </xdr:nvSpPr>
      <xdr:spPr bwMode="auto">
        <a:xfrm>
          <a:off x="1704975" y="5029200"/>
          <a:ext cx="104775" cy="3810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131" name="Text Box 3"/>
        <xdr:cNvSpPr txBox="1">
          <a:spLocks noChangeArrowheads="1"/>
        </xdr:cNvSpPr>
      </xdr:nvSpPr>
      <xdr:spPr bwMode="auto">
        <a:xfrm>
          <a:off x="2505075" y="5029200"/>
          <a:ext cx="104775" cy="57150"/>
        </a:xfrm>
        <a:prstGeom prst="rect">
          <a:avLst/>
        </a:prstGeom>
        <a:noFill/>
        <a:ln w="9525">
          <a:noFill/>
          <a:miter lim="800000"/>
          <a:headEnd/>
          <a:tailEnd/>
        </a:ln>
      </xdr:spPr>
    </xdr:sp>
    <xdr:clientData/>
  </xdr:twoCellAnchor>
  <xdr:twoCellAnchor editAs="oneCell">
    <xdr:from>
      <xdr:col>14</xdr:col>
      <xdr:colOff>190500</xdr:colOff>
      <xdr:row>24</xdr:row>
      <xdr:rowOff>0</xdr:rowOff>
    </xdr:from>
    <xdr:to>
      <xdr:col>14</xdr:col>
      <xdr:colOff>295275</xdr:colOff>
      <xdr:row>24</xdr:row>
      <xdr:rowOff>57150</xdr:rowOff>
    </xdr:to>
    <xdr:sp macro="" textlink="">
      <xdr:nvSpPr>
        <xdr:cNvPr id="3132" name="Text Box 4"/>
        <xdr:cNvSpPr txBox="1">
          <a:spLocks noChangeArrowheads="1"/>
        </xdr:cNvSpPr>
      </xdr:nvSpPr>
      <xdr:spPr bwMode="auto">
        <a:xfrm>
          <a:off x="11430000" y="5029200"/>
          <a:ext cx="104775" cy="57150"/>
        </a:xfrm>
        <a:prstGeom prst="rect">
          <a:avLst/>
        </a:prstGeom>
        <a:noFill/>
        <a:ln w="9525">
          <a:noFill/>
          <a:miter lim="800000"/>
          <a:headEnd/>
          <a:tailEnd/>
        </a:ln>
      </xdr:spPr>
    </xdr:sp>
    <xdr:clientData/>
  </xdr:twoCellAnchor>
  <xdr:twoCellAnchor editAs="oneCell">
    <xdr:from>
      <xdr:col>16</xdr:col>
      <xdr:colOff>190500</xdr:colOff>
      <xdr:row>24</xdr:row>
      <xdr:rowOff>0</xdr:rowOff>
    </xdr:from>
    <xdr:to>
      <xdr:col>16</xdr:col>
      <xdr:colOff>295275</xdr:colOff>
      <xdr:row>24</xdr:row>
      <xdr:rowOff>66675</xdr:rowOff>
    </xdr:to>
    <xdr:sp macro="" textlink="">
      <xdr:nvSpPr>
        <xdr:cNvPr id="3133" name="Text Box 6"/>
        <xdr:cNvSpPr txBox="1">
          <a:spLocks noChangeArrowheads="1"/>
        </xdr:cNvSpPr>
      </xdr:nvSpPr>
      <xdr:spPr bwMode="auto">
        <a:xfrm>
          <a:off x="12649200"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134" name="Text Box 7"/>
        <xdr:cNvSpPr txBox="1">
          <a:spLocks noChangeArrowheads="1"/>
        </xdr:cNvSpPr>
      </xdr:nvSpPr>
      <xdr:spPr bwMode="auto">
        <a:xfrm>
          <a:off x="2505075" y="5029200"/>
          <a:ext cx="104775" cy="57150"/>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57150</xdr:rowOff>
    </xdr:to>
    <xdr:sp macro="" textlink="">
      <xdr:nvSpPr>
        <xdr:cNvPr id="3135" name="Text Box 1"/>
        <xdr:cNvSpPr txBox="1">
          <a:spLocks noChangeArrowheads="1"/>
        </xdr:cNvSpPr>
      </xdr:nvSpPr>
      <xdr:spPr bwMode="auto">
        <a:xfrm>
          <a:off x="1704975" y="5029200"/>
          <a:ext cx="104775" cy="5715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136" name="Text Box 1"/>
        <xdr:cNvSpPr txBox="1">
          <a:spLocks noChangeArrowheads="1"/>
        </xdr:cNvSpPr>
      </xdr:nvSpPr>
      <xdr:spPr bwMode="auto">
        <a:xfrm>
          <a:off x="25050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137" name="Text Box 1"/>
        <xdr:cNvSpPr txBox="1">
          <a:spLocks noChangeArrowheads="1"/>
        </xdr:cNvSpPr>
      </xdr:nvSpPr>
      <xdr:spPr bwMode="auto">
        <a:xfrm>
          <a:off x="2505075" y="5029200"/>
          <a:ext cx="104775" cy="66675"/>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38100</xdr:rowOff>
    </xdr:to>
    <xdr:sp macro="" textlink="">
      <xdr:nvSpPr>
        <xdr:cNvPr id="3138" name="Text Box 2"/>
        <xdr:cNvSpPr txBox="1">
          <a:spLocks noChangeArrowheads="1"/>
        </xdr:cNvSpPr>
      </xdr:nvSpPr>
      <xdr:spPr bwMode="auto">
        <a:xfrm>
          <a:off x="1704975" y="5029200"/>
          <a:ext cx="104775" cy="3810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139" name="Text Box 3"/>
        <xdr:cNvSpPr txBox="1">
          <a:spLocks noChangeArrowheads="1"/>
        </xdr:cNvSpPr>
      </xdr:nvSpPr>
      <xdr:spPr bwMode="auto">
        <a:xfrm>
          <a:off x="2505075" y="5029200"/>
          <a:ext cx="104775" cy="57150"/>
        </a:xfrm>
        <a:prstGeom prst="rect">
          <a:avLst/>
        </a:prstGeom>
        <a:noFill/>
        <a:ln w="9525">
          <a:noFill/>
          <a:miter lim="800000"/>
          <a:headEnd/>
          <a:tailEnd/>
        </a:ln>
      </xdr:spPr>
    </xdr:sp>
    <xdr:clientData/>
  </xdr:twoCellAnchor>
  <xdr:twoCellAnchor editAs="oneCell">
    <xdr:from>
      <xdr:col>14</xdr:col>
      <xdr:colOff>190500</xdr:colOff>
      <xdr:row>24</xdr:row>
      <xdr:rowOff>0</xdr:rowOff>
    </xdr:from>
    <xdr:to>
      <xdr:col>14</xdr:col>
      <xdr:colOff>295275</xdr:colOff>
      <xdr:row>24</xdr:row>
      <xdr:rowOff>57150</xdr:rowOff>
    </xdr:to>
    <xdr:sp macro="" textlink="">
      <xdr:nvSpPr>
        <xdr:cNvPr id="3140" name="Text Box 4"/>
        <xdr:cNvSpPr txBox="1">
          <a:spLocks noChangeArrowheads="1"/>
        </xdr:cNvSpPr>
      </xdr:nvSpPr>
      <xdr:spPr bwMode="auto">
        <a:xfrm>
          <a:off x="11430000" y="5029200"/>
          <a:ext cx="104775" cy="57150"/>
        </a:xfrm>
        <a:prstGeom prst="rect">
          <a:avLst/>
        </a:prstGeom>
        <a:noFill/>
        <a:ln w="9525">
          <a:noFill/>
          <a:miter lim="800000"/>
          <a:headEnd/>
          <a:tailEnd/>
        </a:ln>
      </xdr:spPr>
    </xdr:sp>
    <xdr:clientData/>
  </xdr:twoCellAnchor>
  <xdr:twoCellAnchor editAs="oneCell">
    <xdr:from>
      <xdr:col>16</xdr:col>
      <xdr:colOff>190500</xdr:colOff>
      <xdr:row>24</xdr:row>
      <xdr:rowOff>0</xdr:rowOff>
    </xdr:from>
    <xdr:to>
      <xdr:col>16</xdr:col>
      <xdr:colOff>295275</xdr:colOff>
      <xdr:row>24</xdr:row>
      <xdr:rowOff>66675</xdr:rowOff>
    </xdr:to>
    <xdr:sp macro="" textlink="">
      <xdr:nvSpPr>
        <xdr:cNvPr id="3141" name="Text Box 6"/>
        <xdr:cNvSpPr txBox="1">
          <a:spLocks noChangeArrowheads="1"/>
        </xdr:cNvSpPr>
      </xdr:nvSpPr>
      <xdr:spPr bwMode="auto">
        <a:xfrm>
          <a:off x="12649200"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142" name="Text Box 7"/>
        <xdr:cNvSpPr txBox="1">
          <a:spLocks noChangeArrowheads="1"/>
        </xdr:cNvSpPr>
      </xdr:nvSpPr>
      <xdr:spPr bwMode="auto">
        <a:xfrm>
          <a:off x="2505075" y="5029200"/>
          <a:ext cx="104775" cy="57150"/>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57150</xdr:rowOff>
    </xdr:to>
    <xdr:sp macro="" textlink="">
      <xdr:nvSpPr>
        <xdr:cNvPr id="3143" name="Text Box 1"/>
        <xdr:cNvSpPr txBox="1">
          <a:spLocks noChangeArrowheads="1"/>
        </xdr:cNvSpPr>
      </xdr:nvSpPr>
      <xdr:spPr bwMode="auto">
        <a:xfrm>
          <a:off x="1704975" y="5029200"/>
          <a:ext cx="104775" cy="5715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144" name="Text Box 1"/>
        <xdr:cNvSpPr txBox="1">
          <a:spLocks noChangeArrowheads="1"/>
        </xdr:cNvSpPr>
      </xdr:nvSpPr>
      <xdr:spPr bwMode="auto">
        <a:xfrm>
          <a:off x="2505075" y="5029200"/>
          <a:ext cx="104775" cy="666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23"/>
  <sheetViews>
    <sheetView tabSelected="1" workbookViewId="0">
      <selection activeCell="F27" sqref="F27"/>
    </sheetView>
  </sheetViews>
  <sheetFormatPr defaultRowHeight="12.75"/>
  <cols>
    <col min="1" max="4" width="9.140625" style="2"/>
    <col min="5" max="5" width="13.5703125" style="2" customWidth="1"/>
    <col min="6" max="8" width="9.140625" style="2"/>
    <col min="9" max="16384" width="9.140625" style="3"/>
  </cols>
  <sheetData>
    <row r="1" spans="1:10">
      <c r="A1" s="1"/>
      <c r="B1" s="1"/>
      <c r="C1" s="1"/>
      <c r="D1" s="1"/>
      <c r="E1" s="1"/>
      <c r="F1" s="1"/>
      <c r="G1" s="1"/>
    </row>
    <row r="2" spans="1:10">
      <c r="A2" s="1"/>
      <c r="B2" s="1"/>
      <c r="C2" s="1"/>
      <c r="D2" s="1"/>
      <c r="E2" s="1"/>
      <c r="F2" s="1"/>
      <c r="G2" s="1"/>
    </row>
    <row r="3" spans="1:10">
      <c r="A3" s="1"/>
      <c r="B3" s="1"/>
      <c r="C3" s="1"/>
      <c r="D3" s="1"/>
      <c r="E3" s="1"/>
      <c r="F3" s="1"/>
      <c r="G3" s="1"/>
    </row>
    <row r="4" spans="1:10">
      <c r="A4" s="1"/>
      <c r="B4" s="1"/>
      <c r="C4" s="1"/>
      <c r="D4" s="1"/>
      <c r="E4" s="1"/>
      <c r="F4" s="1"/>
      <c r="G4" s="1"/>
    </row>
    <row r="5" spans="1:10">
      <c r="A5" s="1"/>
      <c r="B5" s="1"/>
      <c r="C5" s="1"/>
      <c r="D5" s="1"/>
      <c r="E5" s="1"/>
      <c r="F5" s="1"/>
      <c r="G5" s="1"/>
    </row>
    <row r="6" spans="1:10">
      <c r="A6" s="1"/>
      <c r="B6" s="1"/>
      <c r="C6" s="1"/>
      <c r="D6" s="1"/>
      <c r="E6" s="1"/>
      <c r="F6" s="1"/>
      <c r="G6" s="1"/>
    </row>
    <row r="7" spans="1:10">
      <c r="A7" s="1"/>
      <c r="B7" s="1"/>
      <c r="C7" s="1"/>
      <c r="D7" s="1"/>
      <c r="E7" s="1"/>
      <c r="F7" s="1"/>
      <c r="G7" s="1"/>
    </row>
    <row r="8" spans="1:10">
      <c r="A8" s="1"/>
      <c r="B8" s="1"/>
      <c r="C8" s="1"/>
      <c r="D8" s="1"/>
      <c r="E8" s="1"/>
      <c r="F8" s="1"/>
      <c r="G8" s="1"/>
    </row>
    <row r="9" spans="1:10">
      <c r="A9" s="1"/>
      <c r="B9" s="1"/>
      <c r="C9" s="1"/>
      <c r="D9" s="1"/>
      <c r="E9" s="1"/>
      <c r="F9" s="1"/>
      <c r="G9" s="1"/>
    </row>
    <row r="10" spans="1:10">
      <c r="A10" s="1"/>
      <c r="B10" s="1"/>
      <c r="C10" s="1"/>
      <c r="D10" s="1"/>
      <c r="E10" s="1"/>
      <c r="F10" s="1"/>
      <c r="G10" s="1"/>
    </row>
    <row r="11" spans="1:10" s="137" customFormat="1" ht="18.75" customHeight="1">
      <c r="A11" s="203" t="s">
        <v>176</v>
      </c>
      <c r="B11" s="203"/>
      <c r="C11" s="203"/>
      <c r="D11" s="203"/>
      <c r="E11" s="203"/>
      <c r="F11" s="203"/>
      <c r="G11" s="203"/>
      <c r="H11" s="203"/>
      <c r="I11" s="203"/>
      <c r="J11" s="203"/>
    </row>
    <row r="12" spans="1:10" s="137" customFormat="1" ht="24" customHeight="1">
      <c r="A12" s="203" t="s">
        <v>177</v>
      </c>
      <c r="B12" s="204"/>
      <c r="C12" s="204"/>
      <c r="D12" s="204"/>
      <c r="E12" s="204"/>
      <c r="F12" s="203"/>
      <c r="G12" s="204"/>
      <c r="H12" s="204"/>
      <c r="I12" s="204"/>
      <c r="J12" s="204"/>
    </row>
    <row r="13" spans="1:10" ht="18.75">
      <c r="A13" s="1"/>
      <c r="B13" s="1"/>
      <c r="C13" s="1"/>
      <c r="D13" s="1"/>
      <c r="E13" s="4"/>
      <c r="F13" s="5"/>
      <c r="G13" s="5"/>
    </row>
    <row r="14" spans="1:10" ht="18.75">
      <c r="A14" s="1"/>
      <c r="B14" s="1"/>
      <c r="C14" s="1"/>
      <c r="D14" s="1"/>
      <c r="E14" s="4"/>
      <c r="F14" s="5"/>
      <c r="G14" s="5"/>
    </row>
    <row r="15" spans="1:10" ht="12.75" customHeight="1">
      <c r="A15" s="205" t="s">
        <v>175</v>
      </c>
      <c r="B15" s="205"/>
      <c r="C15" s="205"/>
      <c r="D15" s="205"/>
      <c r="E15" s="205"/>
      <c r="F15" s="205"/>
      <c r="G15" s="205"/>
      <c r="H15" s="205"/>
      <c r="I15" s="205"/>
      <c r="J15" s="205"/>
    </row>
    <row r="16" spans="1:10" ht="69" customHeight="1">
      <c r="A16" s="205"/>
      <c r="B16" s="205"/>
      <c r="C16" s="205"/>
      <c r="D16" s="205"/>
      <c r="E16" s="205"/>
      <c r="F16" s="205"/>
      <c r="G16" s="205"/>
      <c r="H16" s="205"/>
      <c r="I16" s="205"/>
      <c r="J16" s="205"/>
    </row>
    <row r="17" spans="1:8" ht="15">
      <c r="A17" s="6"/>
      <c r="B17" s="6"/>
      <c r="C17" s="6"/>
      <c r="D17" s="6"/>
      <c r="E17" s="6"/>
      <c r="F17" s="6"/>
      <c r="G17" s="6"/>
    </row>
    <row r="18" spans="1:8" ht="15">
      <c r="A18" s="6"/>
      <c r="B18" s="6"/>
      <c r="C18" s="6"/>
      <c r="D18" s="6"/>
      <c r="E18" s="6"/>
      <c r="F18" s="6"/>
      <c r="G18" s="6"/>
    </row>
    <row r="19" spans="1:8" ht="18.75">
      <c r="A19" s="151" t="s">
        <v>178</v>
      </c>
      <c r="B19" s="7"/>
      <c r="C19" s="7"/>
      <c r="D19" s="7"/>
      <c r="E19" s="7"/>
      <c r="F19" s="7"/>
      <c r="G19" s="7"/>
    </row>
    <row r="20" spans="1:8">
      <c r="A20" s="7"/>
      <c r="B20" s="7"/>
      <c r="C20" s="7"/>
      <c r="D20" s="7"/>
      <c r="E20" s="7"/>
      <c r="F20" s="7"/>
      <c r="G20" s="7"/>
    </row>
    <row r="21" spans="1:8">
      <c r="A21" s="7"/>
      <c r="B21" s="7"/>
      <c r="C21" s="7"/>
      <c r="D21" s="7"/>
      <c r="E21" s="7"/>
      <c r="F21" s="7"/>
      <c r="G21" s="7"/>
    </row>
    <row r="22" spans="1:8">
      <c r="A22" s="8"/>
      <c r="B22" s="8"/>
      <c r="C22" s="8"/>
      <c r="D22" s="8"/>
      <c r="E22" s="8"/>
      <c r="F22" s="8"/>
      <c r="G22" s="7"/>
    </row>
    <row r="23" spans="1:8" s="198" customFormat="1" ht="18.75" customHeight="1">
      <c r="A23" s="195" t="s">
        <v>129</v>
      </c>
      <c r="B23" s="195"/>
      <c r="C23" s="195"/>
      <c r="D23" s="195"/>
      <c r="E23" s="195"/>
      <c r="F23" s="196"/>
      <c r="G23" s="196"/>
      <c r="H23" s="197"/>
    </row>
  </sheetData>
  <mergeCells count="5">
    <mergeCell ref="A12:E12"/>
    <mergeCell ref="A15:J16"/>
    <mergeCell ref="A11:E11"/>
    <mergeCell ref="F11:J11"/>
    <mergeCell ref="F12:J12"/>
  </mergeCells>
  <phoneticPr fontId="3" type="noConversion"/>
  <pageMargins left="0.78740157480314965" right="0.39370078740157483" top="0.39370078740157483" bottom="0.39370078740157483"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dimension ref="A1:P20"/>
  <sheetViews>
    <sheetView workbookViewId="0">
      <selection activeCell="R15" sqref="R15"/>
    </sheetView>
  </sheetViews>
  <sheetFormatPr defaultRowHeight="12.75"/>
  <cols>
    <col min="1" max="1" width="20.42578125" style="52" customWidth="1"/>
    <col min="2" max="2" width="8.85546875" style="52" customWidth="1"/>
    <col min="3" max="3" width="8.28515625" style="52" customWidth="1"/>
    <col min="4" max="4" width="9.7109375" style="52" customWidth="1"/>
    <col min="5" max="6" width="8" style="52" customWidth="1"/>
    <col min="7" max="7" width="9.7109375" style="52" customWidth="1"/>
    <col min="8" max="8" width="8.140625" style="52" customWidth="1"/>
    <col min="9" max="9" width="7.5703125" style="52" customWidth="1"/>
    <col min="10" max="10" width="9.28515625" style="52" customWidth="1"/>
    <col min="11" max="11" width="8.42578125" style="52" customWidth="1"/>
    <col min="12" max="12" width="8.28515625" style="52" customWidth="1"/>
    <col min="13" max="13" width="10" style="52" customWidth="1"/>
    <col min="14" max="14" width="8.5703125" style="52" customWidth="1"/>
    <col min="15" max="15" width="8.28515625" style="52" customWidth="1"/>
    <col min="16" max="16" width="9.7109375" style="52" customWidth="1"/>
    <col min="17" max="16384" width="9.140625" style="52"/>
  </cols>
  <sheetData>
    <row r="1" spans="1:16">
      <c r="H1" s="53"/>
      <c r="M1" s="54"/>
    </row>
    <row r="2" spans="1:16" ht="30.6" customHeight="1">
      <c r="A2" s="228" t="s">
        <v>77</v>
      </c>
      <c r="B2" s="228"/>
      <c r="C2" s="228"/>
      <c r="D2" s="228"/>
      <c r="E2" s="228"/>
      <c r="F2" s="228"/>
      <c r="G2" s="228"/>
      <c r="H2" s="228"/>
      <c r="I2" s="228"/>
      <c r="J2" s="228"/>
      <c r="K2" s="228"/>
      <c r="L2" s="228"/>
      <c r="M2" s="228"/>
      <c r="N2" s="228"/>
      <c r="O2" s="228"/>
      <c r="P2" s="228"/>
    </row>
    <row r="3" spans="1:16">
      <c r="A3" s="55"/>
      <c r="B3" s="55"/>
      <c r="C3" s="55"/>
      <c r="D3" s="55"/>
      <c r="E3" s="55"/>
      <c r="F3" s="55"/>
      <c r="G3" s="55"/>
      <c r="H3" s="55"/>
      <c r="I3" s="55"/>
      <c r="J3" s="55"/>
      <c r="K3" s="55"/>
      <c r="L3" s="55"/>
      <c r="P3" s="43" t="s">
        <v>67</v>
      </c>
    </row>
    <row r="4" spans="1:16" ht="25.15" customHeight="1">
      <c r="A4" s="211"/>
      <c r="B4" s="207" t="s">
        <v>115</v>
      </c>
      <c r="C4" s="207"/>
      <c r="D4" s="207"/>
      <c r="E4" s="208" t="s">
        <v>44</v>
      </c>
      <c r="F4" s="212"/>
      <c r="G4" s="212"/>
      <c r="H4" s="212"/>
      <c r="I4" s="212"/>
      <c r="J4" s="212"/>
      <c r="K4" s="213" t="s">
        <v>47</v>
      </c>
      <c r="L4" s="214"/>
      <c r="M4" s="215"/>
      <c r="N4" s="207" t="s">
        <v>116</v>
      </c>
      <c r="O4" s="207"/>
      <c r="P4" s="208"/>
    </row>
    <row r="5" spans="1:16" ht="45" customHeight="1">
      <c r="A5" s="211"/>
      <c r="B5" s="207"/>
      <c r="C5" s="207"/>
      <c r="D5" s="207"/>
      <c r="E5" s="207" t="s">
        <v>45</v>
      </c>
      <c r="F5" s="207"/>
      <c r="G5" s="207"/>
      <c r="H5" s="207" t="s">
        <v>46</v>
      </c>
      <c r="I5" s="207"/>
      <c r="J5" s="207"/>
      <c r="K5" s="216"/>
      <c r="L5" s="217"/>
      <c r="M5" s="218"/>
      <c r="N5" s="207"/>
      <c r="O5" s="207"/>
      <c r="P5" s="208"/>
    </row>
    <row r="6" spans="1:16" ht="60" customHeight="1">
      <c r="A6" s="211"/>
      <c r="B6" s="12">
        <v>2026</v>
      </c>
      <c r="C6" s="12">
        <v>2025</v>
      </c>
      <c r="D6" s="15" t="s">
        <v>168</v>
      </c>
      <c r="E6" s="12">
        <v>2026</v>
      </c>
      <c r="F6" s="12">
        <v>2025</v>
      </c>
      <c r="G6" s="15" t="s">
        <v>168</v>
      </c>
      <c r="H6" s="12">
        <v>2026</v>
      </c>
      <c r="I6" s="12">
        <v>2025</v>
      </c>
      <c r="J6" s="15" t="s">
        <v>168</v>
      </c>
      <c r="K6" s="12">
        <v>2026</v>
      </c>
      <c r="L6" s="12">
        <v>2025</v>
      </c>
      <c r="M6" s="15" t="s">
        <v>168</v>
      </c>
      <c r="N6" s="12">
        <v>2026</v>
      </c>
      <c r="O6" s="12">
        <v>2025</v>
      </c>
      <c r="P6" s="15" t="s">
        <v>168</v>
      </c>
    </row>
    <row r="7" spans="1:16" ht="26.45" customHeight="1">
      <c r="A7" s="35" t="s">
        <v>128</v>
      </c>
      <c r="B7" s="187">
        <v>24289.4</v>
      </c>
      <c r="C7" s="187">
        <v>21809.5</v>
      </c>
      <c r="D7" s="187">
        <v>111.4</v>
      </c>
      <c r="E7" s="187">
        <v>10060.799999999999</v>
      </c>
      <c r="F7" s="187">
        <v>7771.3</v>
      </c>
      <c r="G7" s="187">
        <v>129.5</v>
      </c>
      <c r="H7" s="187">
        <v>14228.6</v>
      </c>
      <c r="I7" s="187">
        <v>14038.2</v>
      </c>
      <c r="J7" s="187">
        <v>101.4</v>
      </c>
      <c r="K7" s="187">
        <v>21235.8</v>
      </c>
      <c r="L7" s="187">
        <v>21206.799999999999</v>
      </c>
      <c r="M7" s="187">
        <v>100.1</v>
      </c>
      <c r="N7" s="187">
        <v>45525.2</v>
      </c>
      <c r="O7" s="187">
        <v>43016.3</v>
      </c>
      <c r="P7" s="187">
        <v>105.8</v>
      </c>
    </row>
    <row r="8" spans="1:16" ht="12.75" customHeight="1">
      <c r="A8" s="36" t="s">
        <v>186</v>
      </c>
      <c r="B8" s="17">
        <v>63.3</v>
      </c>
      <c r="C8" s="17">
        <v>82.2</v>
      </c>
      <c r="D8" s="17">
        <v>76.900000000000006</v>
      </c>
      <c r="E8" s="17">
        <v>11.7</v>
      </c>
      <c r="F8" s="17">
        <v>9.6999999999999993</v>
      </c>
      <c r="G8" s="17">
        <v>119.6</v>
      </c>
      <c r="H8" s="17">
        <v>51.6</v>
      </c>
      <c r="I8" s="17">
        <v>72.5</v>
      </c>
      <c r="J8" s="17">
        <v>71.2</v>
      </c>
      <c r="K8" s="17">
        <v>317.7</v>
      </c>
      <c r="L8" s="17">
        <v>374.5</v>
      </c>
      <c r="M8" s="17">
        <v>84.8</v>
      </c>
      <c r="N8" s="17">
        <v>381</v>
      </c>
      <c r="O8" s="17">
        <v>456.7</v>
      </c>
      <c r="P8" s="17">
        <v>83.4</v>
      </c>
    </row>
    <row r="9" spans="1:16" ht="12.75" customHeight="1">
      <c r="A9" s="36" t="s">
        <v>187</v>
      </c>
      <c r="B9" s="17">
        <v>371.4</v>
      </c>
      <c r="C9" s="17">
        <v>352.2</v>
      </c>
      <c r="D9" s="17">
        <v>105.5</v>
      </c>
      <c r="E9" s="45" t="s">
        <v>194</v>
      </c>
      <c r="F9" s="45" t="s">
        <v>194</v>
      </c>
      <c r="G9" s="45" t="s">
        <v>194</v>
      </c>
      <c r="H9" s="17">
        <v>371.4</v>
      </c>
      <c r="I9" s="17">
        <v>352.2</v>
      </c>
      <c r="J9" s="17">
        <v>105.5</v>
      </c>
      <c r="K9" s="17">
        <v>414.4</v>
      </c>
      <c r="L9" s="17">
        <v>425.3</v>
      </c>
      <c r="M9" s="17">
        <v>97.4</v>
      </c>
      <c r="N9" s="17">
        <v>785.8</v>
      </c>
      <c r="O9" s="17">
        <v>777.5</v>
      </c>
      <c r="P9" s="17">
        <v>101.1</v>
      </c>
    </row>
    <row r="10" spans="1:16" ht="12.75" customHeight="1">
      <c r="A10" s="36" t="s">
        <v>188</v>
      </c>
      <c r="B10" s="17">
        <v>5291.4</v>
      </c>
      <c r="C10" s="17">
        <v>4872.6000000000004</v>
      </c>
      <c r="D10" s="17">
        <v>108.6</v>
      </c>
      <c r="E10" s="17">
        <v>3847.3</v>
      </c>
      <c r="F10" s="17">
        <v>3434.5</v>
      </c>
      <c r="G10" s="17">
        <v>112</v>
      </c>
      <c r="H10" s="17">
        <v>1444.1</v>
      </c>
      <c r="I10" s="17">
        <v>1438.1</v>
      </c>
      <c r="J10" s="17">
        <v>100.4</v>
      </c>
      <c r="K10" s="17">
        <v>3323</v>
      </c>
      <c r="L10" s="17">
        <v>3496.6</v>
      </c>
      <c r="M10" s="17">
        <v>95</v>
      </c>
      <c r="N10" s="17">
        <v>8614.4</v>
      </c>
      <c r="O10" s="17">
        <v>8369.2000000000007</v>
      </c>
      <c r="P10" s="17">
        <v>102.9</v>
      </c>
    </row>
    <row r="11" spans="1:16" ht="12.75" customHeight="1">
      <c r="A11" s="36" t="s">
        <v>90</v>
      </c>
      <c r="B11" s="17">
        <v>537.1</v>
      </c>
      <c r="C11" s="17">
        <v>521.5</v>
      </c>
      <c r="D11" s="17">
        <v>103</v>
      </c>
      <c r="E11" s="45" t="s">
        <v>194</v>
      </c>
      <c r="F11" s="45" t="s">
        <v>194</v>
      </c>
      <c r="G11" s="45" t="s">
        <v>194</v>
      </c>
      <c r="H11" s="17">
        <v>537.1</v>
      </c>
      <c r="I11" s="17">
        <v>521.5</v>
      </c>
      <c r="J11" s="17">
        <v>103</v>
      </c>
      <c r="K11" s="17">
        <v>2169.8000000000002</v>
      </c>
      <c r="L11" s="17">
        <v>2106.8000000000002</v>
      </c>
      <c r="M11" s="17">
        <v>103</v>
      </c>
      <c r="N11" s="17">
        <v>2706.9</v>
      </c>
      <c r="O11" s="17">
        <v>2628.3</v>
      </c>
      <c r="P11" s="17">
        <v>103</v>
      </c>
    </row>
    <row r="12" spans="1:16" ht="12.75" customHeight="1">
      <c r="A12" s="36" t="s">
        <v>66</v>
      </c>
      <c r="B12" s="17">
        <v>1240.2</v>
      </c>
      <c r="C12" s="17">
        <v>1141</v>
      </c>
      <c r="D12" s="17">
        <v>108.7</v>
      </c>
      <c r="E12" s="17">
        <v>463.7</v>
      </c>
      <c r="F12" s="17">
        <v>412.6</v>
      </c>
      <c r="G12" s="17">
        <v>112.4</v>
      </c>
      <c r="H12" s="17">
        <v>776.5</v>
      </c>
      <c r="I12" s="17">
        <v>728.4</v>
      </c>
      <c r="J12" s="17">
        <v>106.6</v>
      </c>
      <c r="K12" s="17">
        <v>1689.2</v>
      </c>
      <c r="L12" s="17">
        <v>1774.1</v>
      </c>
      <c r="M12" s="17">
        <v>95.2</v>
      </c>
      <c r="N12" s="17">
        <v>2929.4</v>
      </c>
      <c r="O12" s="17">
        <v>2915.1</v>
      </c>
      <c r="P12" s="17">
        <v>100.5</v>
      </c>
    </row>
    <row r="13" spans="1:16" ht="12.75" customHeight="1">
      <c r="A13" s="36" t="s">
        <v>173</v>
      </c>
      <c r="B13" s="17">
        <v>1270.3</v>
      </c>
      <c r="C13" s="17">
        <v>1247</v>
      </c>
      <c r="D13" s="17">
        <v>101.9</v>
      </c>
      <c r="E13" s="45" t="s">
        <v>194</v>
      </c>
      <c r="F13" s="45" t="s">
        <v>194</v>
      </c>
      <c r="G13" s="45" t="s">
        <v>194</v>
      </c>
      <c r="H13" s="17">
        <v>1270.3</v>
      </c>
      <c r="I13" s="17">
        <v>1247</v>
      </c>
      <c r="J13" s="17">
        <v>101.9</v>
      </c>
      <c r="K13" s="17">
        <v>1313.3</v>
      </c>
      <c r="L13" s="17">
        <v>1313.7</v>
      </c>
      <c r="M13" s="17">
        <v>100</v>
      </c>
      <c r="N13" s="17">
        <v>2583.6</v>
      </c>
      <c r="O13" s="17">
        <v>2560.6999999999998</v>
      </c>
      <c r="P13" s="17">
        <v>100.9</v>
      </c>
    </row>
    <row r="14" spans="1:16" ht="12.75" customHeight="1">
      <c r="A14" s="36" t="s">
        <v>91</v>
      </c>
      <c r="B14" s="17">
        <v>751.7</v>
      </c>
      <c r="C14" s="17">
        <v>762.4</v>
      </c>
      <c r="D14" s="17">
        <v>98.6</v>
      </c>
      <c r="E14" s="45" t="s">
        <v>194</v>
      </c>
      <c r="F14" s="45" t="s">
        <v>194</v>
      </c>
      <c r="G14" s="45" t="s">
        <v>194</v>
      </c>
      <c r="H14" s="17">
        <v>751.7</v>
      </c>
      <c r="I14" s="17">
        <v>762.4</v>
      </c>
      <c r="J14" s="17">
        <v>98.6</v>
      </c>
      <c r="K14" s="17">
        <v>1598.4</v>
      </c>
      <c r="L14" s="17">
        <v>1646.6</v>
      </c>
      <c r="M14" s="17">
        <v>97.1</v>
      </c>
      <c r="N14" s="17">
        <v>2350.1</v>
      </c>
      <c r="O14" s="17">
        <v>2409</v>
      </c>
      <c r="P14" s="17">
        <v>97.6</v>
      </c>
    </row>
    <row r="15" spans="1:16" ht="12.75" customHeight="1">
      <c r="A15" s="36" t="s">
        <v>189</v>
      </c>
      <c r="B15" s="17">
        <v>223.2</v>
      </c>
      <c r="C15" s="17">
        <v>203.8</v>
      </c>
      <c r="D15" s="17">
        <v>109.5</v>
      </c>
      <c r="E15" s="45" t="s">
        <v>194</v>
      </c>
      <c r="F15" s="45" t="s">
        <v>194</v>
      </c>
      <c r="G15" s="45" t="s">
        <v>194</v>
      </c>
      <c r="H15" s="17">
        <v>223.2</v>
      </c>
      <c r="I15" s="17">
        <v>203.8</v>
      </c>
      <c r="J15" s="17">
        <v>109.5</v>
      </c>
      <c r="K15" s="17">
        <v>953.3</v>
      </c>
      <c r="L15" s="17">
        <v>949.4</v>
      </c>
      <c r="M15" s="17">
        <v>100.4</v>
      </c>
      <c r="N15" s="17">
        <v>1176.5</v>
      </c>
      <c r="O15" s="17">
        <v>1153.2</v>
      </c>
      <c r="P15" s="17">
        <v>102</v>
      </c>
    </row>
    <row r="16" spans="1:16" ht="12.75" customHeight="1">
      <c r="A16" s="36" t="s">
        <v>190</v>
      </c>
      <c r="B16" s="17">
        <v>44</v>
      </c>
      <c r="C16" s="17">
        <v>45</v>
      </c>
      <c r="D16" s="17">
        <v>97.8</v>
      </c>
      <c r="E16" s="45" t="s">
        <v>194</v>
      </c>
      <c r="F16" s="45" t="s">
        <v>194</v>
      </c>
      <c r="G16" s="45" t="s">
        <v>194</v>
      </c>
      <c r="H16" s="17">
        <v>44</v>
      </c>
      <c r="I16" s="17">
        <v>45</v>
      </c>
      <c r="J16" s="17">
        <v>97.8</v>
      </c>
      <c r="K16" s="17">
        <v>738.3</v>
      </c>
      <c r="L16" s="17">
        <v>713.2</v>
      </c>
      <c r="M16" s="17">
        <v>103.5</v>
      </c>
      <c r="N16" s="17">
        <v>782.3</v>
      </c>
      <c r="O16" s="17">
        <v>758.2</v>
      </c>
      <c r="P16" s="17">
        <v>103.2</v>
      </c>
    </row>
    <row r="17" spans="1:16" ht="12.75" customHeight="1">
      <c r="A17" s="36" t="s">
        <v>191</v>
      </c>
      <c r="B17" s="17">
        <v>560.20000000000005</v>
      </c>
      <c r="C17" s="17">
        <v>538.4</v>
      </c>
      <c r="D17" s="17">
        <v>104</v>
      </c>
      <c r="E17" s="45" t="s">
        <v>194</v>
      </c>
      <c r="F17" s="45" t="s">
        <v>194</v>
      </c>
      <c r="G17" s="45" t="s">
        <v>194</v>
      </c>
      <c r="H17" s="17">
        <v>560.20000000000005</v>
      </c>
      <c r="I17" s="17">
        <v>538.4</v>
      </c>
      <c r="J17" s="17">
        <v>104</v>
      </c>
      <c r="K17" s="17">
        <v>1744.9</v>
      </c>
      <c r="L17" s="17">
        <v>1657.5</v>
      </c>
      <c r="M17" s="17">
        <v>105.3</v>
      </c>
      <c r="N17" s="17">
        <v>2305.1</v>
      </c>
      <c r="O17" s="17">
        <v>2195.9</v>
      </c>
      <c r="P17" s="17">
        <v>105</v>
      </c>
    </row>
    <row r="18" spans="1:16" ht="12.75" customHeight="1">
      <c r="A18" s="36" t="s">
        <v>174</v>
      </c>
      <c r="B18" s="17">
        <v>3790.7</v>
      </c>
      <c r="C18" s="17">
        <v>3408.6</v>
      </c>
      <c r="D18" s="17">
        <v>111.2</v>
      </c>
      <c r="E18" s="17">
        <v>498.3</v>
      </c>
      <c r="F18" s="17">
        <v>348.1</v>
      </c>
      <c r="G18" s="17">
        <v>143.1</v>
      </c>
      <c r="H18" s="17">
        <v>3292.4</v>
      </c>
      <c r="I18" s="17">
        <v>3060.5</v>
      </c>
      <c r="J18" s="17">
        <v>107.6</v>
      </c>
      <c r="K18" s="17">
        <v>4333.8</v>
      </c>
      <c r="L18" s="17">
        <v>4010.4</v>
      </c>
      <c r="M18" s="17">
        <v>108.1</v>
      </c>
      <c r="N18" s="17">
        <v>8124.5</v>
      </c>
      <c r="O18" s="17">
        <v>7419</v>
      </c>
      <c r="P18" s="17">
        <v>109.5</v>
      </c>
    </row>
    <row r="19" spans="1:16" ht="12.75" customHeight="1">
      <c r="A19" s="36" t="s">
        <v>192</v>
      </c>
      <c r="B19" s="17">
        <v>960.8</v>
      </c>
      <c r="C19" s="17">
        <v>985.8</v>
      </c>
      <c r="D19" s="17">
        <v>97.5</v>
      </c>
      <c r="E19" s="17">
        <v>24.4</v>
      </c>
      <c r="F19" s="17">
        <v>38.9</v>
      </c>
      <c r="G19" s="17">
        <v>62.7</v>
      </c>
      <c r="H19" s="17">
        <v>936.4</v>
      </c>
      <c r="I19" s="17">
        <v>946.9</v>
      </c>
      <c r="J19" s="17">
        <v>98.9</v>
      </c>
      <c r="K19" s="17">
        <v>1458.9</v>
      </c>
      <c r="L19" s="17">
        <v>1526.3</v>
      </c>
      <c r="M19" s="17">
        <v>95.6</v>
      </c>
      <c r="N19" s="17">
        <v>2419.6999999999998</v>
      </c>
      <c r="O19" s="17">
        <v>2512.1</v>
      </c>
      <c r="P19" s="17">
        <v>96.3</v>
      </c>
    </row>
    <row r="20" spans="1:16">
      <c r="A20" s="37" t="s">
        <v>193</v>
      </c>
      <c r="B20" s="189">
        <v>9185.2999999999993</v>
      </c>
      <c r="C20" s="189">
        <v>7649</v>
      </c>
      <c r="D20" s="189">
        <v>120.1</v>
      </c>
      <c r="E20" s="189">
        <v>5215.5</v>
      </c>
      <c r="F20" s="189">
        <v>3527.5</v>
      </c>
      <c r="G20" s="189">
        <v>147.9</v>
      </c>
      <c r="H20" s="189">
        <v>3969.8</v>
      </c>
      <c r="I20" s="189">
        <v>4121.5</v>
      </c>
      <c r="J20" s="189">
        <v>96.3</v>
      </c>
      <c r="K20" s="189">
        <v>1180.9000000000001</v>
      </c>
      <c r="L20" s="189">
        <v>1212.3</v>
      </c>
      <c r="M20" s="189">
        <v>97.4</v>
      </c>
      <c r="N20" s="189">
        <v>10366.200000000001</v>
      </c>
      <c r="O20" s="189">
        <v>8861.2999999999993</v>
      </c>
      <c r="P20" s="189">
        <v>117</v>
      </c>
    </row>
  </sheetData>
  <mergeCells count="8">
    <mergeCell ref="N4:P5"/>
    <mergeCell ref="A2:P2"/>
    <mergeCell ref="A4:A6"/>
    <mergeCell ref="B4:D5"/>
    <mergeCell ref="E5:G5"/>
    <mergeCell ref="H5:J5"/>
    <mergeCell ref="E4:J4"/>
    <mergeCell ref="K4:M5"/>
  </mergeCells>
  <phoneticPr fontId="0" type="noConversion"/>
  <pageMargins left="0" right="0" top="0" bottom="0" header="0" footer="0.39370078740157483"/>
  <pageSetup paperSize="9" firstPageNumber="4" orientation="landscape" useFirstPageNumber="1" r:id="rId1"/>
  <headerFooter alignWithMargins="0">
    <oddFooter>&amp;R&amp;"Calibri,обычный"&amp;8 9</oddFooter>
  </headerFooter>
</worksheet>
</file>

<file path=xl/worksheets/sheet11.xml><?xml version="1.0" encoding="utf-8"?>
<worksheet xmlns="http://schemas.openxmlformats.org/spreadsheetml/2006/main" xmlns:r="http://schemas.openxmlformats.org/officeDocument/2006/relationships">
  <dimension ref="A1:P27"/>
  <sheetViews>
    <sheetView workbookViewId="0">
      <selection activeCell="S16" sqref="S16"/>
    </sheetView>
  </sheetViews>
  <sheetFormatPr defaultRowHeight="12.75"/>
  <cols>
    <col min="1" max="1" width="23.7109375" style="58" customWidth="1"/>
    <col min="2" max="2" width="7.42578125" style="58" customWidth="1"/>
    <col min="3" max="3" width="6.85546875" style="58" customWidth="1"/>
    <col min="4" max="4" width="10.28515625" style="58" customWidth="1"/>
    <col min="5" max="5" width="7.140625" style="58" customWidth="1"/>
    <col min="6" max="6" width="7" style="58" customWidth="1"/>
    <col min="7" max="7" width="9.5703125" style="58" customWidth="1"/>
    <col min="8" max="8" width="7.42578125" style="58" customWidth="1"/>
    <col min="9" max="9" width="7.140625" style="58" customWidth="1"/>
    <col min="10" max="10" width="9.7109375" style="58" customWidth="1"/>
    <col min="11" max="12" width="7.85546875" style="58" customWidth="1"/>
    <col min="13" max="13" width="10.140625" style="58" customWidth="1"/>
    <col min="14" max="14" width="7.85546875" style="61" customWidth="1"/>
    <col min="15" max="15" width="7.7109375" style="58" customWidth="1"/>
    <col min="16" max="16384" width="9.140625" style="58"/>
  </cols>
  <sheetData>
    <row r="1" spans="1:16">
      <c r="H1" s="59"/>
      <c r="M1" s="60"/>
    </row>
    <row r="2" spans="1:16" ht="27" customHeight="1">
      <c r="A2" s="230" t="s">
        <v>78</v>
      </c>
      <c r="B2" s="230"/>
      <c r="C2" s="230"/>
      <c r="D2" s="230"/>
      <c r="E2" s="230"/>
      <c r="F2" s="230"/>
      <c r="G2" s="230"/>
      <c r="H2" s="230"/>
      <c r="I2" s="230"/>
      <c r="J2" s="230"/>
      <c r="K2" s="230"/>
      <c r="L2" s="230"/>
      <c r="M2" s="230"/>
      <c r="N2" s="230"/>
      <c r="O2" s="230"/>
      <c r="P2" s="230"/>
    </row>
    <row r="3" spans="1:16">
      <c r="A3" s="62"/>
      <c r="B3" s="62"/>
      <c r="C3" s="62"/>
      <c r="D3" s="62"/>
      <c r="E3" s="62"/>
      <c r="F3" s="62"/>
      <c r="G3" s="62"/>
      <c r="H3" s="62"/>
      <c r="I3" s="62"/>
      <c r="J3" s="62"/>
      <c r="K3" s="62"/>
      <c r="L3" s="62"/>
      <c r="P3" s="63" t="s">
        <v>79</v>
      </c>
    </row>
    <row r="4" spans="1:16" ht="25.15" customHeight="1">
      <c r="A4" s="211"/>
      <c r="B4" s="207" t="s">
        <v>115</v>
      </c>
      <c r="C4" s="207"/>
      <c r="D4" s="207"/>
      <c r="E4" s="208" t="s">
        <v>44</v>
      </c>
      <c r="F4" s="212"/>
      <c r="G4" s="212"/>
      <c r="H4" s="212"/>
      <c r="I4" s="212"/>
      <c r="J4" s="212"/>
      <c r="K4" s="213" t="s">
        <v>47</v>
      </c>
      <c r="L4" s="214"/>
      <c r="M4" s="215"/>
      <c r="N4" s="207" t="s">
        <v>116</v>
      </c>
      <c r="O4" s="207"/>
      <c r="P4" s="208"/>
    </row>
    <row r="5" spans="1:16" ht="45" customHeight="1">
      <c r="A5" s="211"/>
      <c r="B5" s="207"/>
      <c r="C5" s="207"/>
      <c r="D5" s="207"/>
      <c r="E5" s="207" t="s">
        <v>45</v>
      </c>
      <c r="F5" s="207"/>
      <c r="G5" s="207"/>
      <c r="H5" s="207" t="s">
        <v>46</v>
      </c>
      <c r="I5" s="207"/>
      <c r="J5" s="207"/>
      <c r="K5" s="216"/>
      <c r="L5" s="217"/>
      <c r="M5" s="218"/>
      <c r="N5" s="207"/>
      <c r="O5" s="207"/>
      <c r="P5" s="208"/>
    </row>
    <row r="6" spans="1:16" ht="60" customHeight="1">
      <c r="A6" s="211"/>
      <c r="B6" s="12">
        <v>2026</v>
      </c>
      <c r="C6" s="12">
        <v>2025</v>
      </c>
      <c r="D6" s="15" t="s">
        <v>168</v>
      </c>
      <c r="E6" s="12">
        <v>2026</v>
      </c>
      <c r="F6" s="12">
        <v>2025</v>
      </c>
      <c r="G6" s="15" t="s">
        <v>168</v>
      </c>
      <c r="H6" s="12">
        <v>2026</v>
      </c>
      <c r="I6" s="12">
        <v>2025</v>
      </c>
      <c r="J6" s="15" t="s">
        <v>168</v>
      </c>
      <c r="K6" s="12">
        <v>2026</v>
      </c>
      <c r="L6" s="12">
        <v>2025</v>
      </c>
      <c r="M6" s="15" t="s">
        <v>168</v>
      </c>
      <c r="N6" s="12">
        <v>2026</v>
      </c>
      <c r="O6" s="12">
        <v>2025</v>
      </c>
      <c r="P6" s="15" t="s">
        <v>168</v>
      </c>
    </row>
    <row r="7" spans="1:16" ht="26.45" customHeight="1">
      <c r="A7" s="35" t="s">
        <v>128</v>
      </c>
      <c r="B7" s="187">
        <v>1801.3</v>
      </c>
      <c r="C7" s="187">
        <v>1181.8</v>
      </c>
      <c r="D7" s="187">
        <v>152.4</v>
      </c>
      <c r="E7" s="187">
        <v>1700.2</v>
      </c>
      <c r="F7" s="187">
        <v>985</v>
      </c>
      <c r="G7" s="187">
        <v>172.6</v>
      </c>
      <c r="H7" s="187">
        <v>101.1</v>
      </c>
      <c r="I7" s="187">
        <v>196.8</v>
      </c>
      <c r="J7" s="187">
        <v>51.4</v>
      </c>
      <c r="K7" s="187">
        <v>7232.4</v>
      </c>
      <c r="L7" s="187">
        <v>7614.3</v>
      </c>
      <c r="M7" s="187">
        <v>95</v>
      </c>
      <c r="N7" s="187">
        <v>9033.7000000000007</v>
      </c>
      <c r="O7" s="187">
        <v>8796.1</v>
      </c>
      <c r="P7" s="187">
        <v>102.7</v>
      </c>
    </row>
    <row r="8" spans="1:16" ht="12.75" customHeight="1">
      <c r="A8" s="36" t="s">
        <v>186</v>
      </c>
      <c r="B8" s="17">
        <v>1</v>
      </c>
      <c r="C8" s="17">
        <v>1.2</v>
      </c>
      <c r="D8" s="17">
        <v>83.3</v>
      </c>
      <c r="E8" s="45" t="s">
        <v>194</v>
      </c>
      <c r="F8" s="45" t="s">
        <v>194</v>
      </c>
      <c r="G8" s="45" t="s">
        <v>194</v>
      </c>
      <c r="H8" s="17">
        <v>1</v>
      </c>
      <c r="I8" s="17">
        <v>1.2</v>
      </c>
      <c r="J8" s="17">
        <v>83.3</v>
      </c>
      <c r="K8" s="17">
        <v>84.6</v>
      </c>
      <c r="L8" s="17">
        <v>84.7</v>
      </c>
      <c r="M8" s="17">
        <v>99.9</v>
      </c>
      <c r="N8" s="17">
        <v>85.6</v>
      </c>
      <c r="O8" s="17">
        <v>85.9</v>
      </c>
      <c r="P8" s="17">
        <v>99.7</v>
      </c>
    </row>
    <row r="9" spans="1:16" ht="12.75" customHeight="1">
      <c r="A9" s="36" t="s">
        <v>187</v>
      </c>
      <c r="B9" s="17">
        <v>1.8</v>
      </c>
      <c r="C9" s="17">
        <v>1.3</v>
      </c>
      <c r="D9" s="17">
        <v>138.5</v>
      </c>
      <c r="E9" s="45" t="s">
        <v>194</v>
      </c>
      <c r="F9" s="45" t="s">
        <v>194</v>
      </c>
      <c r="G9" s="45" t="s">
        <v>194</v>
      </c>
      <c r="H9" s="17">
        <v>1.8</v>
      </c>
      <c r="I9" s="17">
        <v>1.3</v>
      </c>
      <c r="J9" s="17">
        <v>138.5</v>
      </c>
      <c r="K9" s="17">
        <v>254.7</v>
      </c>
      <c r="L9" s="17">
        <v>230.4</v>
      </c>
      <c r="M9" s="17">
        <v>110.5</v>
      </c>
      <c r="N9" s="17">
        <v>256.5</v>
      </c>
      <c r="O9" s="17">
        <v>231.7</v>
      </c>
      <c r="P9" s="17">
        <v>110.7</v>
      </c>
    </row>
    <row r="10" spans="1:16" ht="12.75" customHeight="1">
      <c r="A10" s="36" t="s">
        <v>188</v>
      </c>
      <c r="B10" s="17">
        <v>1755.6</v>
      </c>
      <c r="C10" s="17">
        <v>1156.5</v>
      </c>
      <c r="D10" s="17">
        <v>151.80000000000001</v>
      </c>
      <c r="E10" s="17">
        <v>1700.2</v>
      </c>
      <c r="F10" s="17">
        <v>985</v>
      </c>
      <c r="G10" s="17">
        <v>172.6</v>
      </c>
      <c r="H10" s="17">
        <v>55.4</v>
      </c>
      <c r="I10" s="17">
        <v>171.5</v>
      </c>
      <c r="J10" s="17">
        <v>32.299999999999997</v>
      </c>
      <c r="K10" s="17">
        <v>1478.2</v>
      </c>
      <c r="L10" s="17">
        <v>1862.4</v>
      </c>
      <c r="M10" s="17">
        <v>79.400000000000006</v>
      </c>
      <c r="N10" s="17">
        <v>3233.8</v>
      </c>
      <c r="O10" s="17">
        <v>3018.9</v>
      </c>
      <c r="P10" s="17">
        <v>107.1</v>
      </c>
    </row>
    <row r="11" spans="1:16" ht="12.75" customHeight="1">
      <c r="A11" s="36" t="s">
        <v>90</v>
      </c>
      <c r="B11" s="45" t="s">
        <v>194</v>
      </c>
      <c r="C11" s="45" t="s">
        <v>194</v>
      </c>
      <c r="D11" s="45" t="s">
        <v>194</v>
      </c>
      <c r="E11" s="45" t="s">
        <v>194</v>
      </c>
      <c r="F11" s="45" t="s">
        <v>194</v>
      </c>
      <c r="G11" s="45" t="s">
        <v>194</v>
      </c>
      <c r="H11" s="45" t="s">
        <v>194</v>
      </c>
      <c r="I11" s="45" t="s">
        <v>194</v>
      </c>
      <c r="J11" s="45" t="s">
        <v>194</v>
      </c>
      <c r="K11" s="17">
        <v>186.7</v>
      </c>
      <c r="L11" s="17">
        <v>182.4</v>
      </c>
      <c r="M11" s="17">
        <v>102.4</v>
      </c>
      <c r="N11" s="17">
        <v>186.7</v>
      </c>
      <c r="O11" s="17">
        <v>182.4</v>
      </c>
      <c r="P11" s="17">
        <v>102.4</v>
      </c>
    </row>
    <row r="12" spans="1:16" ht="12.75" customHeight="1">
      <c r="A12" s="36" t="s">
        <v>66</v>
      </c>
      <c r="B12" s="17">
        <v>5.8</v>
      </c>
      <c r="C12" s="45" t="s">
        <v>194</v>
      </c>
      <c r="D12" s="45" t="s">
        <v>194</v>
      </c>
      <c r="E12" s="45" t="s">
        <v>194</v>
      </c>
      <c r="F12" s="45" t="s">
        <v>194</v>
      </c>
      <c r="G12" s="45" t="s">
        <v>194</v>
      </c>
      <c r="H12" s="17">
        <v>5.8</v>
      </c>
      <c r="I12" s="45" t="s">
        <v>194</v>
      </c>
      <c r="J12" s="45" t="s">
        <v>194</v>
      </c>
      <c r="K12" s="17">
        <v>1543.8</v>
      </c>
      <c r="L12" s="17">
        <v>1531.9</v>
      </c>
      <c r="M12" s="17">
        <v>100.8</v>
      </c>
      <c r="N12" s="17">
        <v>1549.6</v>
      </c>
      <c r="O12" s="17">
        <v>1531.9</v>
      </c>
      <c r="P12" s="17">
        <v>101.2</v>
      </c>
    </row>
    <row r="13" spans="1:16" ht="12.75" customHeight="1">
      <c r="A13" s="36" t="s">
        <v>173</v>
      </c>
      <c r="B13" s="17">
        <v>3.2</v>
      </c>
      <c r="C13" s="17">
        <v>3.6</v>
      </c>
      <c r="D13" s="17">
        <v>88.9</v>
      </c>
      <c r="E13" s="45" t="s">
        <v>194</v>
      </c>
      <c r="F13" s="45" t="s">
        <v>194</v>
      </c>
      <c r="G13" s="45" t="s">
        <v>194</v>
      </c>
      <c r="H13" s="17">
        <v>3.2</v>
      </c>
      <c r="I13" s="17">
        <v>3.6</v>
      </c>
      <c r="J13" s="17">
        <v>88.9</v>
      </c>
      <c r="K13" s="17">
        <v>124.4</v>
      </c>
      <c r="L13" s="17">
        <v>126.7</v>
      </c>
      <c r="M13" s="17">
        <v>98.2</v>
      </c>
      <c r="N13" s="17">
        <v>127.6</v>
      </c>
      <c r="O13" s="17">
        <v>130.30000000000001</v>
      </c>
      <c r="P13" s="17">
        <v>97.9</v>
      </c>
    </row>
    <row r="14" spans="1:16" ht="12.75" customHeight="1">
      <c r="A14" s="36" t="s">
        <v>91</v>
      </c>
      <c r="B14" s="17">
        <v>19.5</v>
      </c>
      <c r="C14" s="17">
        <v>14.4</v>
      </c>
      <c r="D14" s="17">
        <v>135.4</v>
      </c>
      <c r="E14" s="45" t="s">
        <v>194</v>
      </c>
      <c r="F14" s="45" t="s">
        <v>194</v>
      </c>
      <c r="G14" s="45" t="s">
        <v>194</v>
      </c>
      <c r="H14" s="17">
        <v>19.5</v>
      </c>
      <c r="I14" s="17">
        <v>14.4</v>
      </c>
      <c r="J14" s="17">
        <v>135.4</v>
      </c>
      <c r="K14" s="17">
        <v>162.30000000000001</v>
      </c>
      <c r="L14" s="17">
        <v>170.6</v>
      </c>
      <c r="M14" s="17">
        <v>95.1</v>
      </c>
      <c r="N14" s="17">
        <v>181.8</v>
      </c>
      <c r="O14" s="17">
        <v>185</v>
      </c>
      <c r="P14" s="17">
        <v>98.3</v>
      </c>
    </row>
    <row r="15" spans="1:16" ht="12.75" customHeight="1">
      <c r="A15" s="36" t="s">
        <v>189</v>
      </c>
      <c r="B15" s="17">
        <v>0.3</v>
      </c>
      <c r="C15" s="17">
        <v>0.3</v>
      </c>
      <c r="D15" s="17">
        <v>100</v>
      </c>
      <c r="E15" s="45" t="s">
        <v>194</v>
      </c>
      <c r="F15" s="45" t="s">
        <v>194</v>
      </c>
      <c r="G15" s="45" t="s">
        <v>194</v>
      </c>
      <c r="H15" s="17">
        <v>0.3</v>
      </c>
      <c r="I15" s="17">
        <v>0.3</v>
      </c>
      <c r="J15" s="17">
        <v>100</v>
      </c>
      <c r="K15" s="17">
        <v>84</v>
      </c>
      <c r="L15" s="17">
        <v>119</v>
      </c>
      <c r="M15" s="17">
        <v>70.599999999999994</v>
      </c>
      <c r="N15" s="17">
        <v>84.3</v>
      </c>
      <c r="O15" s="17">
        <v>119.3</v>
      </c>
      <c r="P15" s="17">
        <v>70.7</v>
      </c>
    </row>
    <row r="16" spans="1:16" ht="12.75" customHeight="1">
      <c r="A16" s="36" t="s">
        <v>190</v>
      </c>
      <c r="B16" s="45" t="s">
        <v>194</v>
      </c>
      <c r="C16" s="45" t="s">
        <v>194</v>
      </c>
      <c r="D16" s="45" t="s">
        <v>194</v>
      </c>
      <c r="E16" s="45" t="s">
        <v>194</v>
      </c>
      <c r="F16" s="45" t="s">
        <v>194</v>
      </c>
      <c r="G16" s="45" t="s">
        <v>194</v>
      </c>
      <c r="H16" s="45" t="s">
        <v>194</v>
      </c>
      <c r="I16" s="45" t="s">
        <v>194</v>
      </c>
      <c r="J16" s="45" t="s">
        <v>194</v>
      </c>
      <c r="K16" s="17">
        <v>1050</v>
      </c>
      <c r="L16" s="17">
        <v>1070.8</v>
      </c>
      <c r="M16" s="17">
        <v>98.1</v>
      </c>
      <c r="N16" s="17">
        <v>1050</v>
      </c>
      <c r="O16" s="17">
        <v>1070.8</v>
      </c>
      <c r="P16" s="17">
        <v>98.1</v>
      </c>
    </row>
    <row r="17" spans="1:16" ht="12.75" customHeight="1">
      <c r="A17" s="36" t="s">
        <v>191</v>
      </c>
      <c r="B17" s="45" t="s">
        <v>194</v>
      </c>
      <c r="C17" s="45" t="s">
        <v>194</v>
      </c>
      <c r="D17" s="45" t="s">
        <v>194</v>
      </c>
      <c r="E17" s="45" t="s">
        <v>194</v>
      </c>
      <c r="F17" s="45" t="s">
        <v>194</v>
      </c>
      <c r="G17" s="45" t="s">
        <v>194</v>
      </c>
      <c r="H17" s="45" t="s">
        <v>194</v>
      </c>
      <c r="I17" s="45" t="s">
        <v>194</v>
      </c>
      <c r="J17" s="45" t="s">
        <v>194</v>
      </c>
      <c r="K17" s="17">
        <v>29</v>
      </c>
      <c r="L17" s="17">
        <v>45.4</v>
      </c>
      <c r="M17" s="17">
        <v>63.9</v>
      </c>
      <c r="N17" s="17">
        <v>29</v>
      </c>
      <c r="O17" s="17">
        <v>45.4</v>
      </c>
      <c r="P17" s="17">
        <v>63.9</v>
      </c>
    </row>
    <row r="18" spans="1:16" ht="12.75" customHeight="1">
      <c r="A18" s="36" t="s">
        <v>174</v>
      </c>
      <c r="B18" s="45" t="s">
        <v>194</v>
      </c>
      <c r="C18" s="45" t="s">
        <v>194</v>
      </c>
      <c r="D18" s="45" t="s">
        <v>194</v>
      </c>
      <c r="E18" s="45" t="s">
        <v>194</v>
      </c>
      <c r="F18" s="45" t="s">
        <v>194</v>
      </c>
      <c r="G18" s="45" t="s">
        <v>194</v>
      </c>
      <c r="H18" s="45" t="s">
        <v>194</v>
      </c>
      <c r="I18" s="45" t="s">
        <v>194</v>
      </c>
      <c r="J18" s="45" t="s">
        <v>194</v>
      </c>
      <c r="K18" s="17">
        <v>525.29999999999995</v>
      </c>
      <c r="L18" s="17">
        <v>403</v>
      </c>
      <c r="M18" s="17">
        <v>130.30000000000001</v>
      </c>
      <c r="N18" s="17">
        <v>525.29999999999995</v>
      </c>
      <c r="O18" s="17">
        <v>403</v>
      </c>
      <c r="P18" s="17">
        <v>130.30000000000001</v>
      </c>
    </row>
    <row r="19" spans="1:16" ht="12.75" customHeight="1">
      <c r="A19" s="36" t="s">
        <v>192</v>
      </c>
      <c r="B19" s="17">
        <v>14.1</v>
      </c>
      <c r="C19" s="17">
        <v>4.5</v>
      </c>
      <c r="D19" s="17">
        <v>313.3</v>
      </c>
      <c r="E19" s="45" t="s">
        <v>194</v>
      </c>
      <c r="F19" s="45" t="s">
        <v>194</v>
      </c>
      <c r="G19" s="45" t="s">
        <v>194</v>
      </c>
      <c r="H19" s="17">
        <v>14.1</v>
      </c>
      <c r="I19" s="17">
        <v>4.5</v>
      </c>
      <c r="J19" s="17">
        <v>313.3</v>
      </c>
      <c r="K19" s="17">
        <v>351.3</v>
      </c>
      <c r="L19" s="17">
        <v>341.7</v>
      </c>
      <c r="M19" s="17">
        <v>102.8</v>
      </c>
      <c r="N19" s="17">
        <v>365.4</v>
      </c>
      <c r="O19" s="17">
        <v>346.2</v>
      </c>
      <c r="P19" s="17">
        <v>105.5</v>
      </c>
    </row>
    <row r="20" spans="1:16">
      <c r="A20" s="37" t="s">
        <v>193</v>
      </c>
      <c r="B20" s="188" t="s">
        <v>194</v>
      </c>
      <c r="C20" s="188" t="s">
        <v>194</v>
      </c>
      <c r="D20" s="188" t="s">
        <v>194</v>
      </c>
      <c r="E20" s="188" t="s">
        <v>194</v>
      </c>
      <c r="F20" s="188" t="s">
        <v>194</v>
      </c>
      <c r="G20" s="188" t="s">
        <v>194</v>
      </c>
      <c r="H20" s="188" t="s">
        <v>194</v>
      </c>
      <c r="I20" s="188" t="s">
        <v>194</v>
      </c>
      <c r="J20" s="188" t="s">
        <v>194</v>
      </c>
      <c r="K20" s="189">
        <v>1358.1</v>
      </c>
      <c r="L20" s="189">
        <v>1445.3</v>
      </c>
      <c r="M20" s="189">
        <v>94</v>
      </c>
      <c r="N20" s="189">
        <v>1358.1</v>
      </c>
      <c r="O20" s="189">
        <v>1445.3</v>
      </c>
      <c r="P20" s="189">
        <v>94</v>
      </c>
    </row>
    <row r="23" spans="1:16" ht="27" customHeight="1">
      <c r="A23" s="229" t="s">
        <v>166</v>
      </c>
      <c r="B23" s="229"/>
      <c r="C23" s="229"/>
      <c r="D23" s="229"/>
    </row>
    <row r="24" spans="1:16">
      <c r="A24" s="175"/>
      <c r="B24" s="175"/>
      <c r="C24" s="175"/>
      <c r="D24" s="176" t="s">
        <v>167</v>
      </c>
    </row>
    <row r="25" spans="1:16" ht="33.75">
      <c r="A25" s="177"/>
      <c r="B25" s="12">
        <v>2026</v>
      </c>
      <c r="C25" s="12">
        <v>2025</v>
      </c>
      <c r="D25" s="15" t="s">
        <v>168</v>
      </c>
    </row>
    <row r="26" spans="1:16">
      <c r="A26" s="35" t="s">
        <v>128</v>
      </c>
      <c r="B26" s="187">
        <v>1522</v>
      </c>
      <c r="C26" s="187">
        <v>905</v>
      </c>
      <c r="D26" s="187">
        <v>168.2</v>
      </c>
    </row>
    <row r="27" spans="1:16">
      <c r="A27" s="37" t="s">
        <v>65</v>
      </c>
      <c r="B27" s="189">
        <v>1522</v>
      </c>
      <c r="C27" s="189">
        <v>905</v>
      </c>
      <c r="D27" s="189">
        <v>168.2</v>
      </c>
    </row>
  </sheetData>
  <mergeCells count="9">
    <mergeCell ref="A23:D23"/>
    <mergeCell ref="N4:P5"/>
    <mergeCell ref="A2:P2"/>
    <mergeCell ref="A4:A6"/>
    <mergeCell ref="B4:D5"/>
    <mergeCell ref="E5:G5"/>
    <mergeCell ref="H5:J5"/>
    <mergeCell ref="E4:J4"/>
    <mergeCell ref="K4:M5"/>
  </mergeCells>
  <phoneticPr fontId="0" type="noConversion"/>
  <pageMargins left="0" right="0" top="0" bottom="0" header="0.15748031496062992" footer="0.39370078740157483"/>
  <pageSetup paperSize="9" firstPageNumber="4" orientation="landscape" useFirstPageNumber="1" r:id="rId1"/>
  <headerFooter alignWithMargins="0">
    <oddFooter xml:space="preserve">&amp;R&amp;"Calibri,обычный"&amp;8 10
</oddFooter>
  </headerFooter>
</worksheet>
</file>

<file path=xl/worksheets/sheet12.xml><?xml version="1.0" encoding="utf-8"?>
<worksheet xmlns="http://schemas.openxmlformats.org/spreadsheetml/2006/main" xmlns:r="http://schemas.openxmlformats.org/officeDocument/2006/relationships">
  <dimension ref="A1:Z23"/>
  <sheetViews>
    <sheetView workbookViewId="0">
      <selection activeCell="S14" sqref="S14"/>
    </sheetView>
  </sheetViews>
  <sheetFormatPr defaultRowHeight="12.75"/>
  <cols>
    <col min="1" max="1" width="22.7109375" style="64" customWidth="1"/>
    <col min="2" max="2" width="6.7109375" style="64" customWidth="1"/>
    <col min="3" max="3" width="7.140625" style="64" customWidth="1"/>
    <col min="4" max="4" width="9.5703125" style="64" customWidth="1"/>
    <col min="5" max="5" width="6.85546875" style="64" customWidth="1"/>
    <col min="6" max="6" width="7.42578125" style="64" customWidth="1"/>
    <col min="7" max="7" width="9.42578125" style="64" customWidth="1"/>
    <col min="8" max="8" width="7.28515625" style="64" customWidth="1"/>
    <col min="9" max="9" width="7.7109375" style="64" customWidth="1"/>
    <col min="10" max="10" width="9.7109375" style="64" customWidth="1"/>
    <col min="11" max="11" width="7.28515625" style="64" customWidth="1"/>
    <col min="12" max="12" width="7.42578125" style="64" customWidth="1"/>
    <col min="13" max="13" width="9.5703125" style="64" customWidth="1"/>
    <col min="14" max="14" width="9.28515625" style="64" bestFit="1" customWidth="1"/>
    <col min="15" max="16384" width="9.140625" style="64"/>
  </cols>
  <sheetData>
    <row r="1" spans="1:26">
      <c r="H1" s="65"/>
      <c r="M1" s="66"/>
    </row>
    <row r="2" spans="1:26" ht="29.25" customHeight="1">
      <c r="A2" s="231" t="s">
        <v>140</v>
      </c>
      <c r="B2" s="231"/>
      <c r="C2" s="231"/>
      <c r="D2" s="231"/>
      <c r="E2" s="231"/>
      <c r="F2" s="231"/>
      <c r="G2" s="231"/>
      <c r="H2" s="231"/>
      <c r="I2" s="231"/>
      <c r="J2" s="231"/>
      <c r="K2" s="231"/>
      <c r="L2" s="231"/>
      <c r="M2" s="231"/>
      <c r="N2" s="231"/>
      <c r="O2" s="231"/>
      <c r="P2" s="231"/>
    </row>
    <row r="3" spans="1:26">
      <c r="A3" s="67"/>
      <c r="B3" s="67"/>
      <c r="C3" s="67"/>
      <c r="D3" s="67"/>
      <c r="E3" s="67"/>
      <c r="F3" s="67"/>
      <c r="G3" s="67"/>
      <c r="H3" s="67"/>
      <c r="I3" s="67"/>
      <c r="J3" s="67"/>
      <c r="K3" s="67"/>
      <c r="L3" s="67"/>
      <c r="P3" s="68" t="s">
        <v>80</v>
      </c>
    </row>
    <row r="4" spans="1:26" ht="25.15" customHeight="1">
      <c r="A4" s="211"/>
      <c r="B4" s="207" t="s">
        <v>115</v>
      </c>
      <c r="C4" s="207"/>
      <c r="D4" s="207"/>
      <c r="E4" s="208" t="s">
        <v>44</v>
      </c>
      <c r="F4" s="212"/>
      <c r="G4" s="212"/>
      <c r="H4" s="212"/>
      <c r="I4" s="212"/>
      <c r="J4" s="212"/>
      <c r="K4" s="213" t="s">
        <v>47</v>
      </c>
      <c r="L4" s="214"/>
      <c r="M4" s="215"/>
      <c r="N4" s="207" t="s">
        <v>116</v>
      </c>
      <c r="O4" s="207"/>
      <c r="P4" s="208"/>
    </row>
    <row r="5" spans="1:26" ht="45" customHeight="1">
      <c r="A5" s="211"/>
      <c r="B5" s="207"/>
      <c r="C5" s="207"/>
      <c r="D5" s="207"/>
      <c r="E5" s="207" t="s">
        <v>45</v>
      </c>
      <c r="F5" s="207"/>
      <c r="G5" s="207"/>
      <c r="H5" s="207" t="s">
        <v>46</v>
      </c>
      <c r="I5" s="207"/>
      <c r="J5" s="207"/>
      <c r="K5" s="216"/>
      <c r="L5" s="217"/>
      <c r="M5" s="218"/>
      <c r="N5" s="207"/>
      <c r="O5" s="207"/>
      <c r="P5" s="208"/>
    </row>
    <row r="6" spans="1:26" ht="60" customHeight="1">
      <c r="A6" s="211"/>
      <c r="B6" s="12">
        <v>2026</v>
      </c>
      <c r="C6" s="12">
        <v>2025</v>
      </c>
      <c r="D6" s="15" t="s">
        <v>168</v>
      </c>
      <c r="E6" s="12">
        <v>2026</v>
      </c>
      <c r="F6" s="12">
        <v>2025</v>
      </c>
      <c r="G6" s="15" t="s">
        <v>168</v>
      </c>
      <c r="H6" s="12">
        <v>2026</v>
      </c>
      <c r="I6" s="12">
        <v>2025</v>
      </c>
      <c r="J6" s="15" t="s">
        <v>168</v>
      </c>
      <c r="K6" s="12">
        <v>2026</v>
      </c>
      <c r="L6" s="12">
        <v>2025</v>
      </c>
      <c r="M6" s="15" t="s">
        <v>168</v>
      </c>
      <c r="N6" s="12">
        <v>2026</v>
      </c>
      <c r="O6" s="12">
        <v>2025</v>
      </c>
      <c r="P6" s="15" t="s">
        <v>168</v>
      </c>
    </row>
    <row r="7" spans="1:26" ht="26.45" customHeight="1">
      <c r="A7" s="35" t="s">
        <v>128</v>
      </c>
      <c r="B7" s="190">
        <v>10515</v>
      </c>
      <c r="C7" s="190">
        <v>10216</v>
      </c>
      <c r="D7" s="187">
        <v>102.9</v>
      </c>
      <c r="E7" s="190">
        <v>367</v>
      </c>
      <c r="F7" s="190">
        <v>304</v>
      </c>
      <c r="G7" s="187">
        <v>120.7</v>
      </c>
      <c r="H7" s="190">
        <v>10148</v>
      </c>
      <c r="I7" s="190">
        <v>9912</v>
      </c>
      <c r="J7" s="187">
        <v>102.4</v>
      </c>
      <c r="K7" s="190">
        <v>16431</v>
      </c>
      <c r="L7" s="190">
        <v>16189</v>
      </c>
      <c r="M7" s="187">
        <v>101.5</v>
      </c>
      <c r="N7" s="190">
        <v>26946</v>
      </c>
      <c r="O7" s="190">
        <v>26405</v>
      </c>
      <c r="P7" s="187">
        <v>102</v>
      </c>
      <c r="Q7" s="70"/>
      <c r="R7" s="71"/>
      <c r="S7" s="71"/>
      <c r="T7" s="70"/>
      <c r="U7" s="71"/>
      <c r="V7" s="71"/>
      <c r="W7" s="70"/>
      <c r="X7" s="71"/>
      <c r="Y7" s="71"/>
      <c r="Z7" s="70"/>
    </row>
    <row r="8" spans="1:26" ht="12.75" customHeight="1">
      <c r="A8" s="36" t="s">
        <v>186</v>
      </c>
      <c r="B8" s="19">
        <v>74</v>
      </c>
      <c r="C8" s="19">
        <v>69</v>
      </c>
      <c r="D8" s="17">
        <v>107.2</v>
      </c>
      <c r="E8" s="45" t="s">
        <v>194</v>
      </c>
      <c r="F8" s="45" t="s">
        <v>194</v>
      </c>
      <c r="G8" s="45" t="s">
        <v>194</v>
      </c>
      <c r="H8" s="19">
        <v>74</v>
      </c>
      <c r="I8" s="19">
        <v>69</v>
      </c>
      <c r="J8" s="17">
        <v>107.2</v>
      </c>
      <c r="K8" s="19">
        <v>469</v>
      </c>
      <c r="L8" s="19">
        <v>473</v>
      </c>
      <c r="M8" s="17">
        <v>99.2</v>
      </c>
      <c r="N8" s="19">
        <v>543</v>
      </c>
      <c r="O8" s="19">
        <v>542</v>
      </c>
      <c r="P8" s="17">
        <v>100.2</v>
      </c>
      <c r="Q8" s="70"/>
      <c r="R8" s="71"/>
      <c r="S8" s="71"/>
      <c r="T8" s="70"/>
      <c r="U8" s="71"/>
      <c r="V8" s="71"/>
      <c r="W8" s="70"/>
      <c r="X8" s="71"/>
      <c r="Y8" s="71"/>
      <c r="Z8" s="70"/>
    </row>
    <row r="9" spans="1:26" ht="12.75" customHeight="1">
      <c r="A9" s="36" t="s">
        <v>187</v>
      </c>
      <c r="B9" s="19">
        <v>93</v>
      </c>
      <c r="C9" s="19">
        <v>76</v>
      </c>
      <c r="D9" s="17">
        <v>122.4</v>
      </c>
      <c r="E9" s="45" t="s">
        <v>194</v>
      </c>
      <c r="F9" s="45" t="s">
        <v>194</v>
      </c>
      <c r="G9" s="45" t="s">
        <v>194</v>
      </c>
      <c r="H9" s="19">
        <v>93</v>
      </c>
      <c r="I9" s="19">
        <v>76</v>
      </c>
      <c r="J9" s="17">
        <v>122.4</v>
      </c>
      <c r="K9" s="19">
        <v>139</v>
      </c>
      <c r="L9" s="19">
        <v>120</v>
      </c>
      <c r="M9" s="17">
        <v>115.8</v>
      </c>
      <c r="N9" s="19">
        <v>232</v>
      </c>
      <c r="O9" s="19">
        <v>196</v>
      </c>
      <c r="P9" s="17">
        <v>118.4</v>
      </c>
      <c r="Q9" s="70"/>
      <c r="R9" s="71"/>
      <c r="S9" s="71"/>
      <c r="T9" s="70"/>
      <c r="U9" s="71"/>
      <c r="V9" s="71"/>
      <c r="W9" s="70"/>
      <c r="X9" s="71"/>
      <c r="Y9" s="71"/>
      <c r="Z9" s="70"/>
    </row>
    <row r="10" spans="1:26" ht="12.75" customHeight="1">
      <c r="A10" s="36" t="s">
        <v>188</v>
      </c>
      <c r="B10" s="19">
        <v>573</v>
      </c>
      <c r="C10" s="19">
        <v>818</v>
      </c>
      <c r="D10" s="17">
        <v>70</v>
      </c>
      <c r="E10" s="19">
        <v>158</v>
      </c>
      <c r="F10" s="19">
        <v>128</v>
      </c>
      <c r="G10" s="17">
        <v>123.4</v>
      </c>
      <c r="H10" s="19">
        <v>415</v>
      </c>
      <c r="I10" s="19">
        <v>690</v>
      </c>
      <c r="J10" s="17">
        <v>60.1</v>
      </c>
      <c r="K10" s="19">
        <v>2249</v>
      </c>
      <c r="L10" s="19">
        <v>2334</v>
      </c>
      <c r="M10" s="17">
        <v>96.4</v>
      </c>
      <c r="N10" s="19">
        <v>2822</v>
      </c>
      <c r="O10" s="19">
        <v>3152</v>
      </c>
      <c r="P10" s="17">
        <v>89.5</v>
      </c>
      <c r="Q10" s="70"/>
      <c r="R10" s="71"/>
      <c r="S10" s="71"/>
      <c r="T10" s="70"/>
      <c r="U10" s="71"/>
      <c r="V10" s="71"/>
      <c r="W10" s="70"/>
      <c r="X10" s="71"/>
      <c r="Y10" s="71"/>
      <c r="Z10" s="70"/>
    </row>
    <row r="11" spans="1:26" ht="12.75" customHeight="1">
      <c r="A11" s="36" t="s">
        <v>90</v>
      </c>
      <c r="B11" s="19">
        <v>1971</v>
      </c>
      <c r="C11" s="19">
        <v>1953</v>
      </c>
      <c r="D11" s="17">
        <v>100.9</v>
      </c>
      <c r="E11" s="45" t="s">
        <v>194</v>
      </c>
      <c r="F11" s="19">
        <v>41</v>
      </c>
      <c r="G11" s="45" t="s">
        <v>194</v>
      </c>
      <c r="H11" s="19">
        <v>1971</v>
      </c>
      <c r="I11" s="19">
        <v>1912</v>
      </c>
      <c r="J11" s="17">
        <v>103.1</v>
      </c>
      <c r="K11" s="19">
        <v>2669</v>
      </c>
      <c r="L11" s="19">
        <v>2607</v>
      </c>
      <c r="M11" s="17">
        <v>102.4</v>
      </c>
      <c r="N11" s="19">
        <v>4640</v>
      </c>
      <c r="O11" s="19">
        <v>4560</v>
      </c>
      <c r="P11" s="17">
        <v>101.8</v>
      </c>
      <c r="Q11" s="70"/>
      <c r="R11" s="71"/>
      <c r="S11" s="71"/>
      <c r="T11" s="70"/>
      <c r="U11" s="71"/>
      <c r="V11" s="71"/>
      <c r="W11" s="70"/>
      <c r="X11" s="71"/>
      <c r="Y11" s="71"/>
      <c r="Z11" s="70"/>
    </row>
    <row r="12" spans="1:26" ht="12.75" customHeight="1">
      <c r="A12" s="36" t="s">
        <v>66</v>
      </c>
      <c r="B12" s="19">
        <v>584</v>
      </c>
      <c r="C12" s="19">
        <v>574</v>
      </c>
      <c r="D12" s="17">
        <v>101.7</v>
      </c>
      <c r="E12" s="45" t="s">
        <v>194</v>
      </c>
      <c r="F12" s="45" t="s">
        <v>194</v>
      </c>
      <c r="G12" s="45" t="s">
        <v>194</v>
      </c>
      <c r="H12" s="19">
        <v>584</v>
      </c>
      <c r="I12" s="19">
        <v>574</v>
      </c>
      <c r="J12" s="17">
        <v>101.7</v>
      </c>
      <c r="K12" s="19">
        <v>873</v>
      </c>
      <c r="L12" s="19">
        <v>833</v>
      </c>
      <c r="M12" s="17">
        <v>104.8</v>
      </c>
      <c r="N12" s="19">
        <v>1457</v>
      </c>
      <c r="O12" s="19">
        <v>1407</v>
      </c>
      <c r="P12" s="17">
        <v>103.6</v>
      </c>
      <c r="Q12" s="70"/>
      <c r="R12" s="71"/>
      <c r="S12" s="71"/>
      <c r="T12" s="70"/>
      <c r="U12" s="71"/>
      <c r="V12" s="71"/>
      <c r="W12" s="70"/>
      <c r="X12" s="71"/>
      <c r="Y12" s="71"/>
      <c r="Z12" s="70"/>
    </row>
    <row r="13" spans="1:26" ht="12.75" customHeight="1">
      <c r="A13" s="36" t="s">
        <v>173</v>
      </c>
      <c r="B13" s="19">
        <v>639</v>
      </c>
      <c r="C13" s="19">
        <v>629</v>
      </c>
      <c r="D13" s="17">
        <v>101.6</v>
      </c>
      <c r="E13" s="45" t="s">
        <v>194</v>
      </c>
      <c r="F13" s="45" t="s">
        <v>194</v>
      </c>
      <c r="G13" s="45" t="s">
        <v>194</v>
      </c>
      <c r="H13" s="19">
        <v>639</v>
      </c>
      <c r="I13" s="19">
        <v>629</v>
      </c>
      <c r="J13" s="17">
        <v>101.6</v>
      </c>
      <c r="K13" s="19">
        <v>1024</v>
      </c>
      <c r="L13" s="19">
        <v>989</v>
      </c>
      <c r="M13" s="17">
        <v>103.5</v>
      </c>
      <c r="N13" s="19">
        <v>1663</v>
      </c>
      <c r="O13" s="19">
        <v>1618</v>
      </c>
      <c r="P13" s="17">
        <v>102.8</v>
      </c>
      <c r="Q13" s="70"/>
      <c r="R13" s="71"/>
      <c r="S13" s="71"/>
      <c r="T13" s="70"/>
      <c r="U13" s="71"/>
      <c r="V13" s="71"/>
      <c r="W13" s="70"/>
      <c r="X13" s="71"/>
      <c r="Y13" s="71"/>
      <c r="Z13" s="70"/>
    </row>
    <row r="14" spans="1:26" ht="12.75" customHeight="1">
      <c r="A14" s="36" t="s">
        <v>91</v>
      </c>
      <c r="B14" s="19">
        <v>744</v>
      </c>
      <c r="C14" s="19">
        <v>702</v>
      </c>
      <c r="D14" s="17">
        <v>106</v>
      </c>
      <c r="E14" s="45" t="s">
        <v>194</v>
      </c>
      <c r="F14" s="45" t="s">
        <v>194</v>
      </c>
      <c r="G14" s="45" t="s">
        <v>194</v>
      </c>
      <c r="H14" s="19">
        <v>744</v>
      </c>
      <c r="I14" s="19">
        <v>702</v>
      </c>
      <c r="J14" s="17">
        <v>106</v>
      </c>
      <c r="K14" s="19">
        <v>1774</v>
      </c>
      <c r="L14" s="19">
        <v>1739</v>
      </c>
      <c r="M14" s="17">
        <v>102</v>
      </c>
      <c r="N14" s="19">
        <v>2518</v>
      </c>
      <c r="O14" s="19">
        <v>2441</v>
      </c>
      <c r="P14" s="17">
        <v>103.2</v>
      </c>
      <c r="Q14" s="70"/>
      <c r="R14" s="71"/>
      <c r="S14" s="71"/>
      <c r="T14" s="70"/>
      <c r="U14" s="71"/>
      <c r="V14" s="71"/>
      <c r="W14" s="70"/>
      <c r="X14" s="71"/>
      <c r="Y14" s="71"/>
      <c r="Z14" s="70"/>
    </row>
    <row r="15" spans="1:26" ht="12.75" customHeight="1">
      <c r="A15" s="36" t="s">
        <v>189</v>
      </c>
      <c r="B15" s="19">
        <v>308</v>
      </c>
      <c r="C15" s="19">
        <v>291</v>
      </c>
      <c r="D15" s="17">
        <v>105.8</v>
      </c>
      <c r="E15" s="45" t="s">
        <v>194</v>
      </c>
      <c r="F15" s="45" t="s">
        <v>194</v>
      </c>
      <c r="G15" s="45" t="s">
        <v>194</v>
      </c>
      <c r="H15" s="19">
        <v>308</v>
      </c>
      <c r="I15" s="19">
        <v>291</v>
      </c>
      <c r="J15" s="17">
        <v>105.8</v>
      </c>
      <c r="K15" s="19">
        <v>911</v>
      </c>
      <c r="L15" s="19">
        <v>880</v>
      </c>
      <c r="M15" s="17">
        <v>103.5</v>
      </c>
      <c r="N15" s="19">
        <v>1219</v>
      </c>
      <c r="O15" s="19">
        <v>1171</v>
      </c>
      <c r="P15" s="17">
        <v>104.1</v>
      </c>
      <c r="Q15" s="70"/>
      <c r="R15" s="71"/>
      <c r="S15" s="71"/>
      <c r="T15" s="70"/>
      <c r="U15" s="71"/>
      <c r="V15" s="71"/>
      <c r="W15" s="70"/>
      <c r="X15" s="71"/>
      <c r="Y15" s="71"/>
      <c r="Z15" s="70"/>
    </row>
    <row r="16" spans="1:26" ht="12.75" customHeight="1">
      <c r="A16" s="36" t="s">
        <v>190</v>
      </c>
      <c r="B16" s="19">
        <v>137</v>
      </c>
      <c r="C16" s="19">
        <v>136</v>
      </c>
      <c r="D16" s="17">
        <v>100.7</v>
      </c>
      <c r="E16" s="45" t="s">
        <v>194</v>
      </c>
      <c r="F16" s="45" t="s">
        <v>194</v>
      </c>
      <c r="G16" s="45" t="s">
        <v>194</v>
      </c>
      <c r="H16" s="19">
        <v>137</v>
      </c>
      <c r="I16" s="19">
        <v>136</v>
      </c>
      <c r="J16" s="17">
        <v>100.7</v>
      </c>
      <c r="K16" s="19">
        <v>2042</v>
      </c>
      <c r="L16" s="19">
        <v>1969</v>
      </c>
      <c r="M16" s="17">
        <v>103.7</v>
      </c>
      <c r="N16" s="19">
        <v>2179</v>
      </c>
      <c r="O16" s="19">
        <v>2105</v>
      </c>
      <c r="P16" s="17">
        <v>103.5</v>
      </c>
      <c r="Q16" s="70"/>
      <c r="R16" s="71"/>
      <c r="S16" s="71"/>
      <c r="T16" s="70"/>
      <c r="U16" s="71"/>
      <c r="V16" s="71"/>
      <c r="W16" s="70"/>
      <c r="X16" s="71"/>
      <c r="Y16" s="71"/>
      <c r="Z16" s="70"/>
    </row>
    <row r="17" spans="1:26" ht="12.75" customHeight="1">
      <c r="A17" s="36" t="s">
        <v>191</v>
      </c>
      <c r="B17" s="19">
        <v>1384</v>
      </c>
      <c r="C17" s="19">
        <v>1347</v>
      </c>
      <c r="D17" s="17">
        <v>102.7</v>
      </c>
      <c r="E17" s="45" t="s">
        <v>194</v>
      </c>
      <c r="F17" s="45" t="s">
        <v>194</v>
      </c>
      <c r="G17" s="45" t="s">
        <v>194</v>
      </c>
      <c r="H17" s="19">
        <v>1384</v>
      </c>
      <c r="I17" s="19">
        <v>1347</v>
      </c>
      <c r="J17" s="17">
        <v>102.7</v>
      </c>
      <c r="K17" s="19">
        <v>1423</v>
      </c>
      <c r="L17" s="19">
        <v>1336</v>
      </c>
      <c r="M17" s="17">
        <v>106.5</v>
      </c>
      <c r="N17" s="19">
        <v>2807</v>
      </c>
      <c r="O17" s="19">
        <v>2683</v>
      </c>
      <c r="P17" s="17">
        <v>104.6</v>
      </c>
      <c r="Q17" s="70"/>
      <c r="R17" s="71"/>
      <c r="S17" s="71"/>
      <c r="T17" s="70"/>
      <c r="U17" s="71"/>
      <c r="V17" s="71"/>
      <c r="W17" s="70"/>
      <c r="X17" s="71"/>
      <c r="Y17" s="71"/>
      <c r="Z17" s="70"/>
    </row>
    <row r="18" spans="1:26" ht="12.75" customHeight="1">
      <c r="A18" s="36" t="s">
        <v>174</v>
      </c>
      <c r="B18" s="19">
        <v>2386</v>
      </c>
      <c r="C18" s="19">
        <v>2186</v>
      </c>
      <c r="D18" s="17">
        <v>109.1</v>
      </c>
      <c r="E18" s="19">
        <v>4</v>
      </c>
      <c r="F18" s="45" t="s">
        <v>194</v>
      </c>
      <c r="G18" s="45" t="s">
        <v>194</v>
      </c>
      <c r="H18" s="19">
        <v>2382</v>
      </c>
      <c r="I18" s="19">
        <v>2186</v>
      </c>
      <c r="J18" s="17">
        <v>109</v>
      </c>
      <c r="K18" s="19">
        <v>1882</v>
      </c>
      <c r="L18" s="19">
        <v>1850</v>
      </c>
      <c r="M18" s="17">
        <v>101.7</v>
      </c>
      <c r="N18" s="19">
        <v>4268</v>
      </c>
      <c r="O18" s="19">
        <v>4036</v>
      </c>
      <c r="P18" s="17">
        <v>105.7</v>
      </c>
      <c r="Q18" s="156"/>
      <c r="R18" s="71"/>
      <c r="S18" s="71"/>
      <c r="T18" s="70"/>
      <c r="U18" s="71"/>
      <c r="V18" s="71"/>
      <c r="W18" s="70"/>
      <c r="X18" s="71"/>
      <c r="Y18" s="71"/>
      <c r="Z18" s="70"/>
    </row>
    <row r="19" spans="1:26" ht="12.75" customHeight="1">
      <c r="A19" s="36" t="s">
        <v>192</v>
      </c>
      <c r="B19" s="19">
        <v>513</v>
      </c>
      <c r="C19" s="19">
        <v>491</v>
      </c>
      <c r="D19" s="17">
        <v>104.5</v>
      </c>
      <c r="E19" s="45" t="s">
        <v>194</v>
      </c>
      <c r="F19" s="45" t="s">
        <v>194</v>
      </c>
      <c r="G19" s="45" t="s">
        <v>194</v>
      </c>
      <c r="H19" s="19">
        <v>513</v>
      </c>
      <c r="I19" s="19">
        <v>491</v>
      </c>
      <c r="J19" s="17">
        <v>104.5</v>
      </c>
      <c r="K19" s="19">
        <v>809</v>
      </c>
      <c r="L19" s="19">
        <v>839</v>
      </c>
      <c r="M19" s="17">
        <v>96.4</v>
      </c>
      <c r="N19" s="19">
        <v>1322</v>
      </c>
      <c r="O19" s="19">
        <v>1330</v>
      </c>
      <c r="P19" s="17">
        <v>99.4</v>
      </c>
      <c r="Q19" s="156"/>
      <c r="R19" s="71"/>
      <c r="S19" s="71"/>
      <c r="T19" s="70"/>
      <c r="U19" s="71"/>
      <c r="V19" s="71"/>
      <c r="W19" s="70"/>
      <c r="X19" s="71"/>
      <c r="Y19" s="71"/>
      <c r="Z19" s="70"/>
    </row>
    <row r="20" spans="1:26" ht="12.75" customHeight="1">
      <c r="A20" s="37" t="s">
        <v>193</v>
      </c>
      <c r="B20" s="191">
        <v>1109</v>
      </c>
      <c r="C20" s="191">
        <v>944</v>
      </c>
      <c r="D20" s="189">
        <v>117.5</v>
      </c>
      <c r="E20" s="191">
        <v>205</v>
      </c>
      <c r="F20" s="191">
        <v>135</v>
      </c>
      <c r="G20" s="189">
        <v>151.9</v>
      </c>
      <c r="H20" s="191">
        <v>904</v>
      </c>
      <c r="I20" s="191">
        <v>809</v>
      </c>
      <c r="J20" s="189">
        <v>111.7</v>
      </c>
      <c r="K20" s="191">
        <v>167</v>
      </c>
      <c r="L20" s="191">
        <v>220</v>
      </c>
      <c r="M20" s="189">
        <v>75.900000000000006</v>
      </c>
      <c r="N20" s="191">
        <v>1276</v>
      </c>
      <c r="O20" s="191">
        <v>1164</v>
      </c>
      <c r="P20" s="189">
        <v>109.6</v>
      </c>
      <c r="Q20" s="70"/>
      <c r="R20" s="71"/>
      <c r="S20" s="71"/>
      <c r="T20" s="70"/>
      <c r="U20" s="71"/>
      <c r="V20" s="71"/>
      <c r="W20" s="70"/>
      <c r="X20" s="71"/>
      <c r="Y20" s="71"/>
      <c r="Z20" s="70"/>
    </row>
    <row r="21" spans="1:26" ht="12.75" customHeight="1">
      <c r="A21" s="48"/>
      <c r="B21" s="21"/>
      <c r="C21" s="21"/>
      <c r="D21" s="72"/>
      <c r="E21" s="22"/>
      <c r="F21" s="22"/>
      <c r="G21" s="57"/>
      <c r="H21" s="21"/>
      <c r="I21" s="21"/>
      <c r="J21" s="72"/>
      <c r="K21" s="21"/>
      <c r="L21" s="21"/>
      <c r="M21" s="57"/>
      <c r="N21" s="69"/>
      <c r="O21" s="69"/>
      <c r="P21" s="69"/>
      <c r="Q21" s="70"/>
      <c r="R21" s="71"/>
      <c r="S21" s="71"/>
      <c r="T21" s="70"/>
      <c r="U21" s="71"/>
      <c r="V21" s="71"/>
      <c r="W21" s="70"/>
      <c r="X21" s="71"/>
      <c r="Y21" s="71"/>
      <c r="Z21" s="70"/>
    </row>
    <row r="22" spans="1:26" ht="12.75" customHeight="1">
      <c r="A22" s="51"/>
      <c r="B22" s="21"/>
      <c r="C22" s="21"/>
      <c r="D22" s="72"/>
      <c r="E22" s="22"/>
      <c r="F22" s="22"/>
      <c r="G22" s="57"/>
      <c r="H22" s="21"/>
      <c r="I22" s="21"/>
      <c r="J22" s="72"/>
      <c r="K22" s="21"/>
      <c r="L22" s="21"/>
      <c r="M22" s="57"/>
      <c r="N22" s="69"/>
      <c r="O22" s="69"/>
      <c r="P22" s="69"/>
      <c r="Q22" s="70"/>
      <c r="R22" s="71"/>
      <c r="S22" s="71"/>
      <c r="T22" s="70"/>
      <c r="U22" s="71"/>
      <c r="V22" s="71"/>
      <c r="W22" s="70"/>
      <c r="X22" s="71"/>
      <c r="Y22" s="71"/>
      <c r="Z22" s="70"/>
    </row>
    <row r="23" spans="1:26" ht="12.75" customHeight="1">
      <c r="A23" s="48"/>
      <c r="B23" s="21"/>
      <c r="C23" s="21"/>
      <c r="D23" s="72"/>
      <c r="E23" s="21"/>
      <c r="F23" s="21"/>
      <c r="G23" s="57"/>
      <c r="H23" s="21"/>
      <c r="I23" s="21"/>
      <c r="J23" s="72"/>
      <c r="K23" s="21"/>
      <c r="L23" s="21"/>
      <c r="M23" s="57"/>
      <c r="N23" s="69"/>
      <c r="O23" s="69"/>
      <c r="P23" s="69"/>
      <c r="Q23" s="70"/>
      <c r="R23" s="71"/>
      <c r="S23" s="71"/>
      <c r="T23" s="70"/>
      <c r="U23" s="71"/>
      <c r="V23" s="71"/>
      <c r="W23" s="70"/>
      <c r="X23" s="71"/>
      <c r="Y23" s="71"/>
      <c r="Z23" s="70"/>
    </row>
  </sheetData>
  <mergeCells count="8">
    <mergeCell ref="N4:P5"/>
    <mergeCell ref="A2:P2"/>
    <mergeCell ref="A4:A6"/>
    <mergeCell ref="B4:D5"/>
    <mergeCell ref="E5:G5"/>
    <mergeCell ref="H5:J5"/>
    <mergeCell ref="E4:J4"/>
    <mergeCell ref="K4:M5"/>
  </mergeCells>
  <phoneticPr fontId="0" type="noConversion"/>
  <pageMargins left="0" right="0" top="0" bottom="0" header="0" footer="0.39370078740157483"/>
  <pageSetup paperSize="9" firstPageNumber="4" orientation="landscape" useFirstPageNumber="1" r:id="rId1"/>
  <headerFooter alignWithMargins="0">
    <oddFooter>&amp;R&amp;"-,обычный"&amp;8 12</oddFooter>
  </headerFooter>
</worksheet>
</file>

<file path=xl/worksheets/sheet13.xml><?xml version="1.0" encoding="utf-8"?>
<worksheet xmlns="http://schemas.openxmlformats.org/spreadsheetml/2006/main" xmlns:r="http://schemas.openxmlformats.org/officeDocument/2006/relationships">
  <dimension ref="A2:AF22"/>
  <sheetViews>
    <sheetView workbookViewId="0">
      <selection activeCell="R13" sqref="R13"/>
    </sheetView>
  </sheetViews>
  <sheetFormatPr defaultRowHeight="12.75"/>
  <cols>
    <col min="1" max="1" width="21.7109375" style="74" customWidth="1"/>
    <col min="2" max="2" width="7.85546875" style="74" customWidth="1"/>
    <col min="3" max="3" width="7.28515625" style="74" customWidth="1"/>
    <col min="4" max="4" width="10.28515625" style="74" customWidth="1"/>
    <col min="5" max="5" width="7.28515625" style="74" customWidth="1"/>
    <col min="6" max="6" width="7.42578125" style="74" customWidth="1"/>
    <col min="7" max="7" width="9.5703125" style="74" customWidth="1"/>
    <col min="8" max="8" width="8" style="74" customWidth="1"/>
    <col min="9" max="9" width="7.5703125" style="74" customWidth="1"/>
    <col min="10" max="10" width="10" style="74" customWidth="1"/>
    <col min="11" max="11" width="7.28515625" style="74" customWidth="1"/>
    <col min="12" max="12" width="7.7109375" style="74" customWidth="1"/>
    <col min="13" max="13" width="10.28515625" style="74" customWidth="1"/>
    <col min="14" max="14" width="7.85546875" style="73" customWidth="1"/>
    <col min="15" max="15" width="7.5703125" style="74" customWidth="1"/>
    <col min="16" max="16" width="9.140625" style="74"/>
    <col min="17" max="17" width="9.28515625" style="74" bestFit="1" customWidth="1"/>
    <col min="18" max="16384" width="9.140625" style="74"/>
  </cols>
  <sheetData>
    <row r="2" spans="1:32" ht="29.25" customHeight="1">
      <c r="A2" s="232" t="s">
        <v>141</v>
      </c>
      <c r="B2" s="232"/>
      <c r="C2" s="232"/>
      <c r="D2" s="232"/>
      <c r="E2" s="232"/>
      <c r="F2" s="232"/>
      <c r="G2" s="232"/>
      <c r="H2" s="232"/>
      <c r="I2" s="232"/>
      <c r="J2" s="232"/>
      <c r="K2" s="232"/>
      <c r="L2" s="232"/>
      <c r="M2" s="232"/>
      <c r="N2" s="232"/>
      <c r="O2" s="232"/>
      <c r="P2" s="232"/>
    </row>
    <row r="3" spans="1:32">
      <c r="A3" s="75"/>
      <c r="B3" s="75"/>
      <c r="C3" s="75"/>
      <c r="D3" s="75"/>
      <c r="E3" s="75"/>
      <c r="F3" s="75"/>
      <c r="G3" s="75"/>
      <c r="H3" s="75"/>
      <c r="I3" s="75"/>
      <c r="J3" s="75"/>
      <c r="K3" s="75"/>
      <c r="L3" s="75"/>
      <c r="P3" s="68" t="s">
        <v>80</v>
      </c>
    </row>
    <row r="4" spans="1:32" ht="25.15" customHeight="1">
      <c r="A4" s="211"/>
      <c r="B4" s="207" t="s">
        <v>115</v>
      </c>
      <c r="C4" s="207"/>
      <c r="D4" s="207"/>
      <c r="E4" s="208" t="s">
        <v>44</v>
      </c>
      <c r="F4" s="212"/>
      <c r="G4" s="212"/>
      <c r="H4" s="212"/>
      <c r="I4" s="212"/>
      <c r="J4" s="212"/>
      <c r="K4" s="213" t="s">
        <v>47</v>
      </c>
      <c r="L4" s="214"/>
      <c r="M4" s="215"/>
      <c r="N4" s="207" t="s">
        <v>116</v>
      </c>
      <c r="O4" s="207"/>
      <c r="P4" s="208"/>
    </row>
    <row r="5" spans="1:32" ht="45" customHeight="1">
      <c r="A5" s="211"/>
      <c r="B5" s="207"/>
      <c r="C5" s="207"/>
      <c r="D5" s="207"/>
      <c r="E5" s="207" t="s">
        <v>45</v>
      </c>
      <c r="F5" s="207"/>
      <c r="G5" s="207"/>
      <c r="H5" s="207" t="s">
        <v>46</v>
      </c>
      <c r="I5" s="207"/>
      <c r="J5" s="207"/>
      <c r="K5" s="216"/>
      <c r="L5" s="217"/>
      <c r="M5" s="218"/>
      <c r="N5" s="207"/>
      <c r="O5" s="207"/>
      <c r="P5" s="208"/>
    </row>
    <row r="6" spans="1:32" ht="60" customHeight="1">
      <c r="A6" s="211"/>
      <c r="B6" s="12">
        <v>2026</v>
      </c>
      <c r="C6" s="12">
        <v>2025</v>
      </c>
      <c r="D6" s="15" t="s">
        <v>168</v>
      </c>
      <c r="E6" s="12">
        <v>2026</v>
      </c>
      <c r="F6" s="12">
        <v>2025</v>
      </c>
      <c r="G6" s="15" t="s">
        <v>168</v>
      </c>
      <c r="H6" s="12">
        <v>2026</v>
      </c>
      <c r="I6" s="12">
        <v>2025</v>
      </c>
      <c r="J6" s="15" t="s">
        <v>168</v>
      </c>
      <c r="K6" s="12">
        <v>2026</v>
      </c>
      <c r="L6" s="12">
        <v>2025</v>
      </c>
      <c r="M6" s="15" t="s">
        <v>168</v>
      </c>
      <c r="N6" s="12">
        <v>2026</v>
      </c>
      <c r="O6" s="12">
        <v>2025</v>
      </c>
      <c r="P6" s="15" t="s">
        <v>168</v>
      </c>
    </row>
    <row r="7" spans="1:32" ht="26.45" customHeight="1">
      <c r="A7" s="35" t="s">
        <v>128</v>
      </c>
      <c r="B7" s="190">
        <v>18389</v>
      </c>
      <c r="C7" s="190">
        <v>17964</v>
      </c>
      <c r="D7" s="187">
        <v>102.4</v>
      </c>
      <c r="E7" s="192" t="s">
        <v>194</v>
      </c>
      <c r="F7" s="192" t="s">
        <v>194</v>
      </c>
      <c r="G7" s="192" t="s">
        <v>194</v>
      </c>
      <c r="H7" s="190">
        <v>18389</v>
      </c>
      <c r="I7" s="190">
        <v>17964</v>
      </c>
      <c r="J7" s="187">
        <v>102.4</v>
      </c>
      <c r="K7" s="190">
        <v>38775</v>
      </c>
      <c r="L7" s="190">
        <v>39334</v>
      </c>
      <c r="M7" s="187">
        <v>98.6</v>
      </c>
      <c r="N7" s="190">
        <v>57164</v>
      </c>
      <c r="O7" s="190">
        <v>57298</v>
      </c>
      <c r="P7" s="187">
        <v>99.8</v>
      </c>
      <c r="Q7" s="77"/>
      <c r="R7" s="77"/>
      <c r="S7" s="77"/>
      <c r="T7" s="77"/>
      <c r="U7" s="77"/>
      <c r="V7" s="77"/>
      <c r="W7" s="77"/>
      <c r="X7" s="77"/>
      <c r="Y7" s="77"/>
      <c r="Z7" s="77"/>
      <c r="AA7" s="77"/>
      <c r="AB7" s="77"/>
      <c r="AC7" s="77"/>
      <c r="AD7" s="77"/>
      <c r="AE7" s="77"/>
      <c r="AF7" s="77"/>
    </row>
    <row r="8" spans="1:32" ht="12.75" customHeight="1">
      <c r="A8" s="36" t="s">
        <v>186</v>
      </c>
      <c r="B8" s="19">
        <v>124</v>
      </c>
      <c r="C8" s="19">
        <v>107</v>
      </c>
      <c r="D8" s="17">
        <v>115.9</v>
      </c>
      <c r="E8" s="45" t="s">
        <v>194</v>
      </c>
      <c r="F8" s="45" t="s">
        <v>194</v>
      </c>
      <c r="G8" s="45" t="s">
        <v>194</v>
      </c>
      <c r="H8" s="19">
        <v>124</v>
      </c>
      <c r="I8" s="19">
        <v>107</v>
      </c>
      <c r="J8" s="17">
        <v>115.9</v>
      </c>
      <c r="K8" s="19">
        <v>444</v>
      </c>
      <c r="L8" s="19">
        <v>308</v>
      </c>
      <c r="M8" s="17">
        <v>144.19999999999999</v>
      </c>
      <c r="N8" s="19">
        <v>568</v>
      </c>
      <c r="O8" s="19">
        <v>415</v>
      </c>
      <c r="P8" s="17">
        <v>136.9</v>
      </c>
      <c r="Q8" s="77"/>
      <c r="R8" s="77"/>
      <c r="S8" s="77"/>
      <c r="T8" s="77"/>
      <c r="U8" s="77"/>
      <c r="V8" s="77"/>
      <c r="W8" s="77"/>
      <c r="X8" s="77"/>
      <c r="Y8" s="77"/>
      <c r="Z8" s="77"/>
      <c r="AA8" s="77"/>
      <c r="AB8" s="77"/>
      <c r="AC8" s="77"/>
      <c r="AD8" s="77"/>
      <c r="AE8" s="77"/>
      <c r="AF8" s="77"/>
    </row>
    <row r="9" spans="1:32" ht="12.75" customHeight="1">
      <c r="A9" s="36" t="s">
        <v>187</v>
      </c>
      <c r="B9" s="19">
        <v>71</v>
      </c>
      <c r="C9" s="19">
        <v>46</v>
      </c>
      <c r="D9" s="17">
        <v>154.30000000000001</v>
      </c>
      <c r="E9" s="45" t="s">
        <v>194</v>
      </c>
      <c r="F9" s="45" t="s">
        <v>194</v>
      </c>
      <c r="G9" s="45" t="s">
        <v>194</v>
      </c>
      <c r="H9" s="19">
        <v>71</v>
      </c>
      <c r="I9" s="19">
        <v>46</v>
      </c>
      <c r="J9" s="17">
        <v>154.30000000000001</v>
      </c>
      <c r="K9" s="19">
        <v>77</v>
      </c>
      <c r="L9" s="19">
        <v>76</v>
      </c>
      <c r="M9" s="17">
        <v>101.3</v>
      </c>
      <c r="N9" s="19">
        <v>148</v>
      </c>
      <c r="O9" s="19">
        <v>122</v>
      </c>
      <c r="P9" s="17">
        <v>121.3</v>
      </c>
      <c r="Q9" s="77"/>
      <c r="R9" s="77"/>
      <c r="S9" s="77"/>
      <c r="T9" s="77"/>
      <c r="U9" s="77"/>
      <c r="V9" s="77"/>
      <c r="W9" s="77"/>
      <c r="X9" s="77"/>
      <c r="Y9" s="77"/>
      <c r="Z9" s="77"/>
      <c r="AA9" s="77"/>
      <c r="AB9" s="77"/>
      <c r="AC9" s="77"/>
      <c r="AD9" s="77"/>
      <c r="AE9" s="77"/>
      <c r="AF9" s="77"/>
    </row>
    <row r="10" spans="1:32" ht="12.75" customHeight="1">
      <c r="A10" s="36" t="s">
        <v>188</v>
      </c>
      <c r="B10" s="45" t="s">
        <v>194</v>
      </c>
      <c r="C10" s="19">
        <v>42</v>
      </c>
      <c r="D10" s="45" t="s">
        <v>194</v>
      </c>
      <c r="E10" s="45" t="s">
        <v>194</v>
      </c>
      <c r="F10" s="45" t="s">
        <v>194</v>
      </c>
      <c r="G10" s="45" t="s">
        <v>194</v>
      </c>
      <c r="H10" s="45" t="s">
        <v>194</v>
      </c>
      <c r="I10" s="19">
        <v>42</v>
      </c>
      <c r="J10" s="45" t="s">
        <v>194</v>
      </c>
      <c r="K10" s="19">
        <v>2757</v>
      </c>
      <c r="L10" s="19">
        <v>2451</v>
      </c>
      <c r="M10" s="17">
        <v>112.5</v>
      </c>
      <c r="N10" s="19">
        <v>2757</v>
      </c>
      <c r="O10" s="19">
        <v>2493</v>
      </c>
      <c r="P10" s="17">
        <v>110.6</v>
      </c>
      <c r="Q10" s="77"/>
      <c r="R10" s="77"/>
      <c r="S10" s="77"/>
      <c r="T10" s="77"/>
      <c r="U10" s="77"/>
      <c r="V10" s="77"/>
      <c r="W10" s="77"/>
      <c r="X10" s="77"/>
      <c r="Y10" s="77"/>
      <c r="Z10" s="77"/>
      <c r="AA10" s="77"/>
      <c r="AB10" s="77"/>
      <c r="AC10" s="77"/>
      <c r="AD10" s="77"/>
      <c r="AE10" s="77"/>
      <c r="AF10" s="77"/>
    </row>
    <row r="11" spans="1:32" ht="12.75" customHeight="1">
      <c r="A11" s="36" t="s">
        <v>90</v>
      </c>
      <c r="B11" s="19">
        <v>2995</v>
      </c>
      <c r="C11" s="19">
        <v>2940</v>
      </c>
      <c r="D11" s="17">
        <v>101.9</v>
      </c>
      <c r="E11" s="45" t="s">
        <v>194</v>
      </c>
      <c r="F11" s="45" t="s">
        <v>194</v>
      </c>
      <c r="G11" s="45" t="s">
        <v>194</v>
      </c>
      <c r="H11" s="19">
        <v>2995</v>
      </c>
      <c r="I11" s="19">
        <v>2940</v>
      </c>
      <c r="J11" s="17">
        <v>101.9</v>
      </c>
      <c r="K11" s="19">
        <v>14613</v>
      </c>
      <c r="L11" s="19">
        <v>14222</v>
      </c>
      <c r="M11" s="17">
        <v>102.7</v>
      </c>
      <c r="N11" s="19">
        <v>17608</v>
      </c>
      <c r="O11" s="19">
        <v>17162</v>
      </c>
      <c r="P11" s="17">
        <v>102.6</v>
      </c>
      <c r="Q11" s="77"/>
      <c r="R11" s="77"/>
      <c r="S11" s="77"/>
      <c r="T11" s="77"/>
      <c r="U11" s="77"/>
      <c r="V11" s="77"/>
      <c r="W11" s="77"/>
      <c r="X11" s="77"/>
      <c r="Y11" s="77"/>
      <c r="Z11" s="77"/>
      <c r="AA11" s="77"/>
      <c r="AB11" s="77"/>
      <c r="AC11" s="77"/>
      <c r="AD11" s="77"/>
      <c r="AE11" s="77"/>
      <c r="AF11" s="77"/>
    </row>
    <row r="12" spans="1:32" ht="12.75" customHeight="1">
      <c r="A12" s="36" t="s">
        <v>66</v>
      </c>
      <c r="B12" s="19">
        <v>758</v>
      </c>
      <c r="C12" s="19">
        <v>747</v>
      </c>
      <c r="D12" s="17">
        <v>101.5</v>
      </c>
      <c r="E12" s="45" t="s">
        <v>194</v>
      </c>
      <c r="F12" s="45" t="s">
        <v>194</v>
      </c>
      <c r="G12" s="45" t="s">
        <v>194</v>
      </c>
      <c r="H12" s="19">
        <v>758</v>
      </c>
      <c r="I12" s="19">
        <v>747</v>
      </c>
      <c r="J12" s="17">
        <v>101.5</v>
      </c>
      <c r="K12" s="19">
        <v>2687</v>
      </c>
      <c r="L12" s="19">
        <v>2677</v>
      </c>
      <c r="M12" s="17">
        <v>100.4</v>
      </c>
      <c r="N12" s="19">
        <v>3445</v>
      </c>
      <c r="O12" s="19">
        <v>3424</v>
      </c>
      <c r="P12" s="17">
        <v>100.6</v>
      </c>
      <c r="Q12" s="77"/>
      <c r="R12" s="77"/>
      <c r="S12" s="77"/>
      <c r="T12" s="77"/>
      <c r="U12" s="77"/>
      <c r="V12" s="77"/>
      <c r="W12" s="77"/>
      <c r="X12" s="77"/>
      <c r="Y12" s="77"/>
      <c r="Z12" s="77"/>
      <c r="AA12" s="77"/>
      <c r="AB12" s="77"/>
      <c r="AC12" s="77"/>
      <c r="AD12" s="77"/>
      <c r="AE12" s="77"/>
      <c r="AF12" s="77"/>
    </row>
    <row r="13" spans="1:32" ht="12.75" customHeight="1">
      <c r="A13" s="36" t="s">
        <v>173</v>
      </c>
      <c r="B13" s="19">
        <v>5069</v>
      </c>
      <c r="C13" s="19">
        <v>5037</v>
      </c>
      <c r="D13" s="17">
        <v>100.6</v>
      </c>
      <c r="E13" s="45" t="s">
        <v>194</v>
      </c>
      <c r="F13" s="45" t="s">
        <v>194</v>
      </c>
      <c r="G13" s="45" t="s">
        <v>194</v>
      </c>
      <c r="H13" s="19">
        <v>5069</v>
      </c>
      <c r="I13" s="19">
        <v>5037</v>
      </c>
      <c r="J13" s="17">
        <v>100.6</v>
      </c>
      <c r="K13" s="19">
        <v>2490</v>
      </c>
      <c r="L13" s="19">
        <v>2488</v>
      </c>
      <c r="M13" s="17">
        <v>100.1</v>
      </c>
      <c r="N13" s="19">
        <v>7559</v>
      </c>
      <c r="O13" s="19">
        <v>7525</v>
      </c>
      <c r="P13" s="17">
        <v>100.5</v>
      </c>
      <c r="Q13" s="77"/>
      <c r="R13" s="77"/>
      <c r="S13" s="77"/>
      <c r="T13" s="77"/>
      <c r="U13" s="77"/>
      <c r="V13" s="77"/>
      <c r="W13" s="77"/>
      <c r="X13" s="77"/>
      <c r="Y13" s="77"/>
      <c r="Z13" s="77"/>
      <c r="AA13" s="77"/>
      <c r="AB13" s="77"/>
      <c r="AC13" s="77"/>
      <c r="AD13" s="77"/>
      <c r="AE13" s="77"/>
      <c r="AF13" s="77"/>
    </row>
    <row r="14" spans="1:32" ht="12.75" customHeight="1">
      <c r="A14" s="36" t="s">
        <v>91</v>
      </c>
      <c r="B14" s="19">
        <v>911</v>
      </c>
      <c r="C14" s="19">
        <v>824</v>
      </c>
      <c r="D14" s="17">
        <v>110.6</v>
      </c>
      <c r="E14" s="45" t="s">
        <v>194</v>
      </c>
      <c r="F14" s="45" t="s">
        <v>194</v>
      </c>
      <c r="G14" s="45" t="s">
        <v>194</v>
      </c>
      <c r="H14" s="19">
        <v>911</v>
      </c>
      <c r="I14" s="19">
        <v>824</v>
      </c>
      <c r="J14" s="17">
        <v>110.6</v>
      </c>
      <c r="K14" s="19">
        <v>2237</v>
      </c>
      <c r="L14" s="19">
        <v>2528</v>
      </c>
      <c r="M14" s="17">
        <v>88.5</v>
      </c>
      <c r="N14" s="19">
        <v>3148</v>
      </c>
      <c r="O14" s="19">
        <v>3352</v>
      </c>
      <c r="P14" s="17">
        <v>93.9</v>
      </c>
      <c r="Q14" s="77"/>
      <c r="R14" s="77"/>
      <c r="S14" s="77"/>
      <c r="T14" s="77"/>
      <c r="U14" s="77"/>
      <c r="V14" s="77"/>
      <c r="W14" s="77"/>
      <c r="X14" s="77"/>
      <c r="Y14" s="77"/>
      <c r="Z14" s="77"/>
      <c r="AA14" s="77"/>
      <c r="AB14" s="77"/>
      <c r="AC14" s="77"/>
      <c r="AD14" s="77"/>
      <c r="AE14" s="77"/>
      <c r="AF14" s="77"/>
    </row>
    <row r="15" spans="1:32" ht="12.75" customHeight="1">
      <c r="A15" s="36" t="s">
        <v>189</v>
      </c>
      <c r="B15" s="19">
        <v>2076</v>
      </c>
      <c r="C15" s="19">
        <v>2004</v>
      </c>
      <c r="D15" s="17">
        <v>103.6</v>
      </c>
      <c r="E15" s="45" t="s">
        <v>194</v>
      </c>
      <c r="F15" s="45" t="s">
        <v>194</v>
      </c>
      <c r="G15" s="45" t="s">
        <v>194</v>
      </c>
      <c r="H15" s="19">
        <v>2076</v>
      </c>
      <c r="I15" s="19">
        <v>2004</v>
      </c>
      <c r="J15" s="17">
        <v>103.6</v>
      </c>
      <c r="K15" s="19">
        <v>1460</v>
      </c>
      <c r="L15" s="19">
        <v>1664</v>
      </c>
      <c r="M15" s="17">
        <v>87.7</v>
      </c>
      <c r="N15" s="19">
        <v>3536</v>
      </c>
      <c r="O15" s="19">
        <v>3668</v>
      </c>
      <c r="P15" s="17">
        <v>96.4</v>
      </c>
      <c r="Q15" s="77"/>
      <c r="R15" s="77"/>
      <c r="S15" s="77"/>
      <c r="T15" s="77"/>
      <c r="U15" s="77"/>
      <c r="V15" s="77"/>
      <c r="W15" s="77"/>
      <c r="X15" s="77"/>
      <c r="Y15" s="77"/>
      <c r="Z15" s="77"/>
      <c r="AA15" s="77"/>
      <c r="AB15" s="77"/>
      <c r="AC15" s="77"/>
      <c r="AD15" s="77"/>
      <c r="AE15" s="77"/>
      <c r="AF15" s="77"/>
    </row>
    <row r="16" spans="1:32" ht="12.75" customHeight="1">
      <c r="A16" s="36" t="s">
        <v>190</v>
      </c>
      <c r="B16" s="19">
        <v>19</v>
      </c>
      <c r="C16" s="19">
        <v>19</v>
      </c>
      <c r="D16" s="17">
        <v>100</v>
      </c>
      <c r="E16" s="45" t="s">
        <v>194</v>
      </c>
      <c r="F16" s="45" t="s">
        <v>194</v>
      </c>
      <c r="G16" s="45" t="s">
        <v>194</v>
      </c>
      <c r="H16" s="19">
        <v>19</v>
      </c>
      <c r="I16" s="19">
        <v>19</v>
      </c>
      <c r="J16" s="17">
        <v>100</v>
      </c>
      <c r="K16" s="19">
        <v>510</v>
      </c>
      <c r="L16" s="19">
        <v>490</v>
      </c>
      <c r="M16" s="17">
        <v>104.1</v>
      </c>
      <c r="N16" s="19">
        <v>529</v>
      </c>
      <c r="O16" s="19">
        <v>509</v>
      </c>
      <c r="P16" s="17">
        <v>103.9</v>
      </c>
      <c r="Q16" s="77"/>
      <c r="R16" s="77"/>
      <c r="S16" s="77"/>
      <c r="T16" s="77"/>
      <c r="U16" s="77"/>
      <c r="V16" s="77"/>
      <c r="W16" s="77"/>
      <c r="X16" s="77"/>
      <c r="Y16" s="77"/>
      <c r="Z16" s="77"/>
      <c r="AA16" s="77"/>
      <c r="AB16" s="77"/>
      <c r="AC16" s="77"/>
      <c r="AD16" s="77"/>
      <c r="AE16" s="77"/>
      <c r="AF16" s="77"/>
    </row>
    <row r="17" spans="1:32" s="78" customFormat="1" ht="12.75" customHeight="1">
      <c r="A17" s="36" t="s">
        <v>191</v>
      </c>
      <c r="B17" s="19">
        <v>4419</v>
      </c>
      <c r="C17" s="19">
        <v>4311</v>
      </c>
      <c r="D17" s="17">
        <v>102.5</v>
      </c>
      <c r="E17" s="45" t="s">
        <v>194</v>
      </c>
      <c r="F17" s="45" t="s">
        <v>194</v>
      </c>
      <c r="G17" s="45" t="s">
        <v>194</v>
      </c>
      <c r="H17" s="19">
        <v>4419</v>
      </c>
      <c r="I17" s="19">
        <v>4311</v>
      </c>
      <c r="J17" s="17">
        <v>102.5</v>
      </c>
      <c r="K17" s="19">
        <v>7897</v>
      </c>
      <c r="L17" s="19">
        <v>8056</v>
      </c>
      <c r="M17" s="17">
        <v>98</v>
      </c>
      <c r="N17" s="19">
        <v>12316</v>
      </c>
      <c r="O17" s="19">
        <v>12367</v>
      </c>
      <c r="P17" s="17">
        <v>99.6</v>
      </c>
      <c r="Q17" s="77"/>
      <c r="R17" s="77"/>
      <c r="S17" s="77"/>
      <c r="T17" s="77"/>
      <c r="U17" s="77"/>
      <c r="V17" s="77"/>
      <c r="W17" s="77"/>
      <c r="X17" s="77"/>
      <c r="Y17" s="77"/>
      <c r="Z17" s="77"/>
      <c r="AA17" s="77"/>
      <c r="AB17" s="77"/>
      <c r="AC17" s="77"/>
      <c r="AD17" s="77"/>
      <c r="AE17" s="77"/>
      <c r="AF17" s="77"/>
    </row>
    <row r="18" spans="1:32" ht="12.75" customHeight="1">
      <c r="A18" s="36" t="s">
        <v>174</v>
      </c>
      <c r="B18" s="19">
        <v>1367</v>
      </c>
      <c r="C18" s="19">
        <v>1285</v>
      </c>
      <c r="D18" s="17">
        <v>106.4</v>
      </c>
      <c r="E18" s="45" t="s">
        <v>194</v>
      </c>
      <c r="F18" s="45" t="s">
        <v>194</v>
      </c>
      <c r="G18" s="45" t="s">
        <v>194</v>
      </c>
      <c r="H18" s="19">
        <v>1367</v>
      </c>
      <c r="I18" s="19">
        <v>1285</v>
      </c>
      <c r="J18" s="17">
        <v>106.4</v>
      </c>
      <c r="K18" s="19">
        <v>1892</v>
      </c>
      <c r="L18" s="19">
        <v>1841</v>
      </c>
      <c r="M18" s="17">
        <v>102.8</v>
      </c>
      <c r="N18" s="19">
        <v>3259</v>
      </c>
      <c r="O18" s="19">
        <v>3126</v>
      </c>
      <c r="P18" s="17">
        <v>104.3</v>
      </c>
      <c r="Q18" s="77"/>
      <c r="R18" s="77"/>
      <c r="S18" s="77"/>
      <c r="T18" s="77"/>
      <c r="U18" s="77"/>
      <c r="V18" s="77"/>
      <c r="W18" s="77"/>
      <c r="X18" s="77"/>
      <c r="Y18" s="77"/>
      <c r="Z18" s="77"/>
      <c r="AA18" s="77"/>
      <c r="AB18" s="77"/>
      <c r="AC18" s="77"/>
      <c r="AD18" s="77"/>
      <c r="AE18" s="77"/>
      <c r="AF18" s="77"/>
    </row>
    <row r="19" spans="1:32" ht="12.75" customHeight="1">
      <c r="A19" s="36" t="s">
        <v>192</v>
      </c>
      <c r="B19" s="19">
        <v>580</v>
      </c>
      <c r="C19" s="19">
        <v>487</v>
      </c>
      <c r="D19" s="17">
        <v>119.1</v>
      </c>
      <c r="E19" s="45" t="s">
        <v>194</v>
      </c>
      <c r="F19" s="45" t="s">
        <v>194</v>
      </c>
      <c r="G19" s="45" t="s">
        <v>194</v>
      </c>
      <c r="H19" s="19">
        <v>580</v>
      </c>
      <c r="I19" s="19">
        <v>487</v>
      </c>
      <c r="J19" s="17">
        <v>119.1</v>
      </c>
      <c r="K19" s="19">
        <v>1518</v>
      </c>
      <c r="L19" s="19">
        <v>1547</v>
      </c>
      <c r="M19" s="17">
        <v>98.1</v>
      </c>
      <c r="N19" s="19">
        <v>2098</v>
      </c>
      <c r="O19" s="19">
        <v>2034</v>
      </c>
      <c r="P19" s="17">
        <v>103.1</v>
      </c>
      <c r="Q19" s="77"/>
      <c r="R19" s="77"/>
      <c r="S19" s="77"/>
      <c r="T19" s="77"/>
      <c r="U19" s="77"/>
      <c r="V19" s="77"/>
      <c r="W19" s="77"/>
      <c r="X19" s="77"/>
      <c r="Y19" s="77"/>
      <c r="Z19" s="77"/>
      <c r="AA19" s="77"/>
      <c r="AB19" s="77"/>
      <c r="AC19" s="77"/>
      <c r="AD19" s="77"/>
      <c r="AE19" s="77"/>
      <c r="AF19" s="77"/>
    </row>
    <row r="20" spans="1:32" ht="12.75" customHeight="1">
      <c r="A20" s="37" t="s">
        <v>193</v>
      </c>
      <c r="B20" s="188" t="s">
        <v>194</v>
      </c>
      <c r="C20" s="191">
        <v>115</v>
      </c>
      <c r="D20" s="188" t="s">
        <v>194</v>
      </c>
      <c r="E20" s="188" t="s">
        <v>194</v>
      </c>
      <c r="F20" s="188" t="s">
        <v>194</v>
      </c>
      <c r="G20" s="188" t="s">
        <v>194</v>
      </c>
      <c r="H20" s="188" t="s">
        <v>194</v>
      </c>
      <c r="I20" s="191">
        <v>115</v>
      </c>
      <c r="J20" s="188" t="s">
        <v>194</v>
      </c>
      <c r="K20" s="191">
        <v>193</v>
      </c>
      <c r="L20" s="191">
        <v>986</v>
      </c>
      <c r="M20" s="189">
        <v>19.600000000000001</v>
      </c>
      <c r="N20" s="191">
        <v>193</v>
      </c>
      <c r="O20" s="191">
        <v>1101</v>
      </c>
      <c r="P20" s="189">
        <v>17.5</v>
      </c>
      <c r="Q20" s="77"/>
      <c r="R20" s="77"/>
      <c r="S20" s="77"/>
      <c r="T20" s="77"/>
      <c r="U20" s="77"/>
      <c r="V20" s="77"/>
      <c r="W20" s="77"/>
      <c r="X20" s="77"/>
      <c r="Y20" s="77"/>
      <c r="Z20" s="77"/>
      <c r="AA20" s="77"/>
      <c r="AB20" s="77"/>
      <c r="AC20" s="77"/>
      <c r="AD20" s="77"/>
      <c r="AE20" s="77"/>
      <c r="AF20" s="77"/>
    </row>
    <row r="21" spans="1:32" ht="12.75" customHeight="1">
      <c r="A21" s="48"/>
      <c r="B21" s="21"/>
      <c r="C21" s="21"/>
      <c r="D21" s="72"/>
      <c r="E21" s="22"/>
      <c r="F21" s="22"/>
      <c r="G21" s="72"/>
      <c r="H21" s="21"/>
      <c r="I21" s="21"/>
      <c r="J21" s="72"/>
      <c r="K21" s="21"/>
      <c r="L21" s="21"/>
      <c r="M21" s="72"/>
      <c r="N21" s="56"/>
      <c r="O21" s="69"/>
      <c r="P21" s="76"/>
      <c r="Q21" s="77"/>
      <c r="R21" s="77"/>
      <c r="S21" s="77"/>
      <c r="T21" s="77"/>
      <c r="U21" s="77"/>
      <c r="V21" s="77"/>
      <c r="W21" s="77"/>
      <c r="X21" s="77"/>
      <c r="Y21" s="77"/>
      <c r="Z21" s="77"/>
      <c r="AA21" s="77"/>
      <c r="AB21" s="77"/>
      <c r="AC21" s="77"/>
      <c r="AD21" s="77"/>
      <c r="AE21" s="77"/>
      <c r="AF21" s="77"/>
    </row>
    <row r="22" spans="1:32" ht="12.75" customHeight="1">
      <c r="A22" s="51"/>
      <c r="B22" s="21"/>
      <c r="C22" s="21"/>
      <c r="D22" s="72"/>
      <c r="E22" s="22"/>
      <c r="F22" s="22"/>
      <c r="G22" s="72"/>
      <c r="H22" s="21"/>
      <c r="I22" s="21"/>
      <c r="J22" s="72"/>
      <c r="K22" s="21"/>
      <c r="L22" s="21"/>
      <c r="M22" s="72"/>
      <c r="N22" s="56"/>
      <c r="O22" s="69"/>
      <c r="P22" s="76"/>
      <c r="Q22" s="77"/>
      <c r="R22" s="77"/>
      <c r="S22" s="77"/>
      <c r="T22" s="77"/>
      <c r="U22" s="77"/>
      <c r="V22" s="77"/>
      <c r="W22" s="77"/>
      <c r="X22" s="77"/>
      <c r="Y22" s="77"/>
      <c r="Z22" s="77"/>
      <c r="AA22" s="77"/>
      <c r="AB22" s="77"/>
      <c r="AC22" s="77"/>
      <c r="AD22" s="77"/>
      <c r="AE22" s="77"/>
      <c r="AF22" s="77"/>
    </row>
  </sheetData>
  <mergeCells count="8">
    <mergeCell ref="N4:P5"/>
    <mergeCell ref="A2:P2"/>
    <mergeCell ref="A4:A6"/>
    <mergeCell ref="B4:D5"/>
    <mergeCell ref="E5:G5"/>
    <mergeCell ref="H5:J5"/>
    <mergeCell ref="E4:J4"/>
    <mergeCell ref="K4:M5"/>
  </mergeCells>
  <phoneticPr fontId="0" type="noConversion"/>
  <pageMargins left="0" right="0" top="0" bottom="0" header="0" footer="0.39370078740157483"/>
  <pageSetup paperSize="9" firstPageNumber="4" orientation="landscape" useFirstPageNumber="1" r:id="rId1"/>
  <headerFooter alignWithMargins="0">
    <oddFooter>&amp;R&amp;"Calibri,обычный"&amp;8 13</oddFooter>
  </headerFooter>
</worksheet>
</file>

<file path=xl/worksheets/sheet14.xml><?xml version="1.0" encoding="utf-8"?>
<worksheet xmlns="http://schemas.openxmlformats.org/spreadsheetml/2006/main" xmlns:r="http://schemas.openxmlformats.org/officeDocument/2006/relationships">
  <dimension ref="A2:S455"/>
  <sheetViews>
    <sheetView workbookViewId="0">
      <selection activeCell="R19" sqref="R19"/>
    </sheetView>
  </sheetViews>
  <sheetFormatPr defaultRowHeight="12.75"/>
  <cols>
    <col min="1" max="1" width="20.42578125" style="80" customWidth="1"/>
    <col min="2" max="2" width="8" style="80" customWidth="1"/>
    <col min="3" max="3" width="8.42578125" style="80" customWidth="1"/>
    <col min="4" max="4" width="10" style="80" customWidth="1"/>
    <col min="5" max="5" width="8.28515625" style="80" customWidth="1"/>
    <col min="6" max="6" width="8" style="80" customWidth="1"/>
    <col min="7" max="7" width="10.140625" style="80" customWidth="1"/>
    <col min="8" max="8" width="7.140625" style="80" customWidth="1"/>
    <col min="9" max="9" width="7.28515625" style="80" customWidth="1"/>
    <col min="10" max="10" width="9.42578125" style="80" customWidth="1"/>
    <col min="11" max="11" width="7.140625" style="80" customWidth="1"/>
    <col min="12" max="12" width="7.5703125" style="80" customWidth="1"/>
    <col min="13" max="13" width="10" style="80" customWidth="1"/>
    <col min="14" max="14" width="8.28515625" style="80" customWidth="1"/>
    <col min="15" max="15" width="8.42578125" style="80" customWidth="1"/>
    <col min="16" max="16" width="8.85546875" style="80" customWidth="1"/>
    <col min="17" max="16384" width="9.140625" style="80"/>
  </cols>
  <sheetData>
    <row r="2" spans="1:16" ht="32.25" customHeight="1">
      <c r="A2" s="248" t="s">
        <v>183</v>
      </c>
      <c r="B2" s="248"/>
      <c r="C2" s="248"/>
      <c r="D2" s="248"/>
      <c r="E2" s="248"/>
      <c r="F2" s="248"/>
      <c r="G2" s="248"/>
      <c r="H2" s="248"/>
      <c r="I2" s="248"/>
      <c r="J2" s="248"/>
      <c r="K2" s="248"/>
      <c r="L2" s="248"/>
      <c r="M2" s="248"/>
      <c r="N2" s="248"/>
      <c r="O2" s="248"/>
      <c r="P2" s="248"/>
    </row>
    <row r="3" spans="1:16" ht="26.25" customHeight="1">
      <c r="A3" s="249" t="s">
        <v>151</v>
      </c>
      <c r="B3" s="249"/>
      <c r="C3" s="249"/>
      <c r="D3" s="249"/>
      <c r="E3" s="249"/>
      <c r="F3" s="249"/>
      <c r="G3" s="249"/>
      <c r="H3" s="249"/>
      <c r="I3" s="249"/>
      <c r="J3" s="249"/>
      <c r="K3" s="249"/>
      <c r="L3" s="249"/>
      <c r="M3" s="249"/>
      <c r="N3" s="249"/>
      <c r="O3" s="249"/>
      <c r="P3" s="249"/>
    </row>
    <row r="4" spans="1:16">
      <c r="A4" s="81"/>
      <c r="B4" s="81"/>
      <c r="C4" s="81"/>
      <c r="D4" s="81"/>
      <c r="E4" s="81"/>
      <c r="F4" s="81"/>
      <c r="G4" s="81"/>
      <c r="H4" s="81"/>
      <c r="I4" s="81"/>
      <c r="J4" s="81"/>
      <c r="K4" s="81"/>
      <c r="L4" s="81"/>
      <c r="P4" s="82" t="s">
        <v>81</v>
      </c>
    </row>
    <row r="5" spans="1:16" ht="25.15" customHeight="1">
      <c r="A5" s="211"/>
      <c r="B5" s="207" t="s">
        <v>115</v>
      </c>
      <c r="C5" s="207"/>
      <c r="D5" s="207"/>
      <c r="E5" s="208" t="s">
        <v>44</v>
      </c>
      <c r="F5" s="212"/>
      <c r="G5" s="212"/>
      <c r="H5" s="212"/>
      <c r="I5" s="212"/>
      <c r="J5" s="212"/>
      <c r="K5" s="213" t="s">
        <v>47</v>
      </c>
      <c r="L5" s="214"/>
      <c r="M5" s="215"/>
      <c r="N5" s="207" t="s">
        <v>116</v>
      </c>
      <c r="O5" s="207"/>
      <c r="P5" s="208"/>
    </row>
    <row r="6" spans="1:16" ht="45" customHeight="1">
      <c r="A6" s="211"/>
      <c r="B6" s="207"/>
      <c r="C6" s="207"/>
      <c r="D6" s="207"/>
      <c r="E6" s="207" t="s">
        <v>45</v>
      </c>
      <c r="F6" s="207"/>
      <c r="G6" s="207"/>
      <c r="H6" s="207" t="s">
        <v>46</v>
      </c>
      <c r="I6" s="207"/>
      <c r="J6" s="207"/>
      <c r="K6" s="216"/>
      <c r="L6" s="217"/>
      <c r="M6" s="218"/>
      <c r="N6" s="207"/>
      <c r="O6" s="207"/>
      <c r="P6" s="208"/>
    </row>
    <row r="7" spans="1:16" ht="60" customHeight="1">
      <c r="A7" s="211"/>
      <c r="B7" s="12">
        <v>2026</v>
      </c>
      <c r="C7" s="12">
        <v>2025</v>
      </c>
      <c r="D7" s="15" t="s">
        <v>168</v>
      </c>
      <c r="E7" s="12">
        <v>2026</v>
      </c>
      <c r="F7" s="12">
        <v>2025</v>
      </c>
      <c r="G7" s="15" t="s">
        <v>168</v>
      </c>
      <c r="H7" s="12">
        <v>2026</v>
      </c>
      <c r="I7" s="12">
        <v>2025</v>
      </c>
      <c r="J7" s="15" t="s">
        <v>168</v>
      </c>
      <c r="K7" s="12">
        <v>2026</v>
      </c>
      <c r="L7" s="12">
        <v>2025</v>
      </c>
      <c r="M7" s="15" t="s">
        <v>168</v>
      </c>
      <c r="N7" s="12">
        <v>2026</v>
      </c>
      <c r="O7" s="12">
        <v>2025</v>
      </c>
      <c r="P7" s="15" t="s">
        <v>168</v>
      </c>
    </row>
    <row r="8" spans="1:16" ht="26.45" customHeight="1">
      <c r="A8" s="35" t="s">
        <v>128</v>
      </c>
      <c r="B8" s="190">
        <v>232575</v>
      </c>
      <c r="C8" s="190">
        <v>220009</v>
      </c>
      <c r="D8" s="187">
        <v>105.7</v>
      </c>
      <c r="E8" s="190">
        <v>32433</v>
      </c>
      <c r="F8" s="190">
        <v>28727</v>
      </c>
      <c r="G8" s="187">
        <v>112.9</v>
      </c>
      <c r="H8" s="190">
        <v>200142</v>
      </c>
      <c r="I8" s="190">
        <v>191282</v>
      </c>
      <c r="J8" s="187">
        <v>104.6</v>
      </c>
      <c r="K8" s="190">
        <v>206475</v>
      </c>
      <c r="L8" s="190">
        <v>202072</v>
      </c>
      <c r="M8" s="187">
        <v>102.2</v>
      </c>
      <c r="N8" s="190">
        <v>439050</v>
      </c>
      <c r="O8" s="190">
        <v>422081</v>
      </c>
      <c r="P8" s="187">
        <v>104</v>
      </c>
    </row>
    <row r="9" spans="1:16" ht="12.75" customHeight="1">
      <c r="A9" s="36" t="s">
        <v>186</v>
      </c>
      <c r="B9" s="19">
        <v>1561</v>
      </c>
      <c r="C9" s="19">
        <v>1353</v>
      </c>
      <c r="D9" s="17">
        <v>115.4</v>
      </c>
      <c r="E9" s="19">
        <v>629</v>
      </c>
      <c r="F9" s="19">
        <v>708</v>
      </c>
      <c r="G9" s="17">
        <v>88.8</v>
      </c>
      <c r="H9" s="19">
        <v>932</v>
      </c>
      <c r="I9" s="19">
        <v>645</v>
      </c>
      <c r="J9" s="17">
        <v>144.5</v>
      </c>
      <c r="K9" s="19">
        <v>2735</v>
      </c>
      <c r="L9" s="19">
        <v>2171</v>
      </c>
      <c r="M9" s="17">
        <v>126</v>
      </c>
      <c r="N9" s="19">
        <v>4296</v>
      </c>
      <c r="O9" s="19">
        <v>3524</v>
      </c>
      <c r="P9" s="17">
        <v>121.9</v>
      </c>
    </row>
    <row r="10" spans="1:16" ht="12.75" customHeight="1">
      <c r="A10" s="36" t="s">
        <v>187</v>
      </c>
      <c r="B10" s="19">
        <v>2983</v>
      </c>
      <c r="C10" s="19">
        <v>2914</v>
      </c>
      <c r="D10" s="17">
        <v>102.4</v>
      </c>
      <c r="E10" s="45" t="s">
        <v>194</v>
      </c>
      <c r="F10" s="45" t="s">
        <v>194</v>
      </c>
      <c r="G10" s="45" t="s">
        <v>194</v>
      </c>
      <c r="H10" s="19">
        <v>2983</v>
      </c>
      <c r="I10" s="19">
        <v>2914</v>
      </c>
      <c r="J10" s="17">
        <v>102.4</v>
      </c>
      <c r="K10" s="19">
        <v>3035</v>
      </c>
      <c r="L10" s="19">
        <v>3867</v>
      </c>
      <c r="M10" s="17">
        <v>78.5</v>
      </c>
      <c r="N10" s="19">
        <v>6018</v>
      </c>
      <c r="O10" s="19">
        <v>6781</v>
      </c>
      <c r="P10" s="17">
        <v>88.7</v>
      </c>
    </row>
    <row r="11" spans="1:16" ht="12.75" customHeight="1">
      <c r="A11" s="36" t="s">
        <v>188</v>
      </c>
      <c r="B11" s="19">
        <v>8194</v>
      </c>
      <c r="C11" s="19">
        <v>6849</v>
      </c>
      <c r="D11" s="17">
        <v>119.6</v>
      </c>
      <c r="E11" s="19">
        <v>5577</v>
      </c>
      <c r="F11" s="19">
        <v>4692</v>
      </c>
      <c r="G11" s="17">
        <v>118.9</v>
      </c>
      <c r="H11" s="19">
        <v>2617</v>
      </c>
      <c r="I11" s="19">
        <v>2157</v>
      </c>
      <c r="J11" s="17">
        <v>121.3</v>
      </c>
      <c r="K11" s="19">
        <v>7401</v>
      </c>
      <c r="L11" s="19">
        <v>8577</v>
      </c>
      <c r="M11" s="17">
        <v>86.3</v>
      </c>
      <c r="N11" s="19">
        <v>15595</v>
      </c>
      <c r="O11" s="19">
        <v>15426</v>
      </c>
      <c r="P11" s="17">
        <v>101.1</v>
      </c>
    </row>
    <row r="12" spans="1:16" ht="12.75" customHeight="1">
      <c r="A12" s="36" t="s">
        <v>90</v>
      </c>
      <c r="B12" s="19">
        <v>43059</v>
      </c>
      <c r="C12" s="19">
        <v>43099</v>
      </c>
      <c r="D12" s="17">
        <v>99.9</v>
      </c>
      <c r="E12" s="19">
        <v>870</v>
      </c>
      <c r="F12" s="19">
        <v>1220</v>
      </c>
      <c r="G12" s="17">
        <v>71.3</v>
      </c>
      <c r="H12" s="19">
        <v>42189</v>
      </c>
      <c r="I12" s="19">
        <v>41879</v>
      </c>
      <c r="J12" s="17">
        <v>100.7</v>
      </c>
      <c r="K12" s="19">
        <v>38220</v>
      </c>
      <c r="L12" s="19">
        <v>37892</v>
      </c>
      <c r="M12" s="17">
        <v>100.9</v>
      </c>
      <c r="N12" s="19">
        <v>81279</v>
      </c>
      <c r="O12" s="19">
        <v>80991</v>
      </c>
      <c r="P12" s="17">
        <v>100.4</v>
      </c>
    </row>
    <row r="13" spans="1:16" ht="12.75" customHeight="1">
      <c r="A13" s="36" t="s">
        <v>66</v>
      </c>
      <c r="B13" s="19">
        <v>7592</v>
      </c>
      <c r="C13" s="19">
        <v>6609</v>
      </c>
      <c r="D13" s="17">
        <v>114.9</v>
      </c>
      <c r="E13" s="19">
        <v>4255</v>
      </c>
      <c r="F13" s="19">
        <v>3552</v>
      </c>
      <c r="G13" s="17">
        <v>119.8</v>
      </c>
      <c r="H13" s="19">
        <v>3337</v>
      </c>
      <c r="I13" s="19">
        <v>3057</v>
      </c>
      <c r="J13" s="17">
        <v>109.2</v>
      </c>
      <c r="K13" s="19">
        <v>6819</v>
      </c>
      <c r="L13" s="19">
        <v>7209</v>
      </c>
      <c r="M13" s="17">
        <v>94.6</v>
      </c>
      <c r="N13" s="19">
        <v>14411</v>
      </c>
      <c r="O13" s="19">
        <v>13818</v>
      </c>
      <c r="P13" s="17">
        <v>104.3</v>
      </c>
    </row>
    <row r="14" spans="1:16" s="85" customFormat="1" ht="12.75" customHeight="1">
      <c r="A14" s="36" t="s">
        <v>173</v>
      </c>
      <c r="B14" s="19">
        <v>20457</v>
      </c>
      <c r="C14" s="19">
        <v>19837</v>
      </c>
      <c r="D14" s="17">
        <v>103.1</v>
      </c>
      <c r="E14" s="19">
        <v>25</v>
      </c>
      <c r="F14" s="19">
        <v>20</v>
      </c>
      <c r="G14" s="17">
        <v>125</v>
      </c>
      <c r="H14" s="19">
        <v>20432</v>
      </c>
      <c r="I14" s="19">
        <v>19817</v>
      </c>
      <c r="J14" s="17">
        <v>103.1</v>
      </c>
      <c r="K14" s="19">
        <v>23040</v>
      </c>
      <c r="L14" s="19">
        <v>22211</v>
      </c>
      <c r="M14" s="17">
        <v>103.7</v>
      </c>
      <c r="N14" s="19">
        <v>43497</v>
      </c>
      <c r="O14" s="19">
        <v>42048</v>
      </c>
      <c r="P14" s="17">
        <v>103.4</v>
      </c>
    </row>
    <row r="15" spans="1:16" ht="12.75" customHeight="1">
      <c r="A15" s="36" t="s">
        <v>91</v>
      </c>
      <c r="B15" s="19">
        <v>8258</v>
      </c>
      <c r="C15" s="19">
        <v>7742</v>
      </c>
      <c r="D15" s="17">
        <v>106.7</v>
      </c>
      <c r="E15" s="19">
        <v>338</v>
      </c>
      <c r="F15" s="19">
        <v>294</v>
      </c>
      <c r="G15" s="17">
        <v>115</v>
      </c>
      <c r="H15" s="19">
        <v>7920</v>
      </c>
      <c r="I15" s="19">
        <v>7448</v>
      </c>
      <c r="J15" s="17">
        <v>106.3</v>
      </c>
      <c r="K15" s="19">
        <v>9188</v>
      </c>
      <c r="L15" s="19">
        <v>9141</v>
      </c>
      <c r="M15" s="17">
        <v>100.5</v>
      </c>
      <c r="N15" s="19">
        <v>17446</v>
      </c>
      <c r="O15" s="19">
        <v>16883</v>
      </c>
      <c r="P15" s="17">
        <v>103.3</v>
      </c>
    </row>
    <row r="16" spans="1:16" ht="12.75" customHeight="1">
      <c r="A16" s="36" t="s">
        <v>189</v>
      </c>
      <c r="B16" s="19">
        <v>9430</v>
      </c>
      <c r="C16" s="19">
        <v>9097</v>
      </c>
      <c r="D16" s="17">
        <v>103.7</v>
      </c>
      <c r="E16" s="19">
        <v>99</v>
      </c>
      <c r="F16" s="19">
        <v>99</v>
      </c>
      <c r="G16" s="17">
        <v>100</v>
      </c>
      <c r="H16" s="19">
        <v>9331</v>
      </c>
      <c r="I16" s="19">
        <v>8998</v>
      </c>
      <c r="J16" s="17">
        <v>103.7</v>
      </c>
      <c r="K16" s="19">
        <v>23326</v>
      </c>
      <c r="L16" s="19">
        <v>23915</v>
      </c>
      <c r="M16" s="17">
        <v>97.5</v>
      </c>
      <c r="N16" s="19">
        <v>32756</v>
      </c>
      <c r="O16" s="19">
        <v>33012</v>
      </c>
      <c r="P16" s="17">
        <v>99.2</v>
      </c>
    </row>
    <row r="17" spans="1:16" ht="12.75" customHeight="1">
      <c r="A17" s="36" t="s">
        <v>190</v>
      </c>
      <c r="B17" s="19">
        <v>6611</v>
      </c>
      <c r="C17" s="19">
        <v>6959</v>
      </c>
      <c r="D17" s="17">
        <v>95</v>
      </c>
      <c r="E17" s="19">
        <v>1025</v>
      </c>
      <c r="F17" s="19">
        <v>1031</v>
      </c>
      <c r="G17" s="17">
        <v>99.4</v>
      </c>
      <c r="H17" s="19">
        <v>5586</v>
      </c>
      <c r="I17" s="19">
        <v>5928</v>
      </c>
      <c r="J17" s="17">
        <v>94.2</v>
      </c>
      <c r="K17" s="19">
        <v>11010</v>
      </c>
      <c r="L17" s="19">
        <v>11081</v>
      </c>
      <c r="M17" s="17">
        <v>99.4</v>
      </c>
      <c r="N17" s="19">
        <v>17621</v>
      </c>
      <c r="O17" s="19">
        <v>18040</v>
      </c>
      <c r="P17" s="17">
        <v>97.7</v>
      </c>
    </row>
    <row r="18" spans="1:16" ht="12.75" customHeight="1">
      <c r="A18" s="36" t="s">
        <v>191</v>
      </c>
      <c r="B18" s="19">
        <v>59800</v>
      </c>
      <c r="C18" s="19">
        <v>56761</v>
      </c>
      <c r="D18" s="17">
        <v>105.4</v>
      </c>
      <c r="E18" s="19">
        <v>3433</v>
      </c>
      <c r="F18" s="19">
        <v>2880</v>
      </c>
      <c r="G18" s="17">
        <v>119.2</v>
      </c>
      <c r="H18" s="19">
        <v>56367</v>
      </c>
      <c r="I18" s="19">
        <v>53881</v>
      </c>
      <c r="J18" s="17">
        <v>104.6</v>
      </c>
      <c r="K18" s="19">
        <v>39849</v>
      </c>
      <c r="L18" s="19">
        <v>34293</v>
      </c>
      <c r="M18" s="17">
        <v>116.2</v>
      </c>
      <c r="N18" s="19">
        <v>99649</v>
      </c>
      <c r="O18" s="19">
        <v>91054</v>
      </c>
      <c r="P18" s="17">
        <v>109.4</v>
      </c>
    </row>
    <row r="19" spans="1:16" ht="12.75" customHeight="1">
      <c r="A19" s="36" t="s">
        <v>174</v>
      </c>
      <c r="B19" s="19">
        <v>38163</v>
      </c>
      <c r="C19" s="19">
        <v>34304</v>
      </c>
      <c r="D19" s="17">
        <v>111.2</v>
      </c>
      <c r="E19" s="19">
        <v>7114</v>
      </c>
      <c r="F19" s="19">
        <v>6062</v>
      </c>
      <c r="G19" s="17">
        <v>117.4</v>
      </c>
      <c r="H19" s="19">
        <v>31049</v>
      </c>
      <c r="I19" s="19">
        <v>28242</v>
      </c>
      <c r="J19" s="17">
        <v>109.9</v>
      </c>
      <c r="K19" s="19">
        <v>25226</v>
      </c>
      <c r="L19" s="19">
        <v>26097</v>
      </c>
      <c r="M19" s="17">
        <v>96.7</v>
      </c>
      <c r="N19" s="19">
        <v>63389</v>
      </c>
      <c r="O19" s="19">
        <v>60401</v>
      </c>
      <c r="P19" s="17">
        <v>104.9</v>
      </c>
    </row>
    <row r="20" spans="1:16" ht="12.75" customHeight="1">
      <c r="A20" s="36" t="s">
        <v>192</v>
      </c>
      <c r="B20" s="19">
        <v>11912</v>
      </c>
      <c r="C20" s="19">
        <v>11584</v>
      </c>
      <c r="D20" s="17">
        <v>102.8</v>
      </c>
      <c r="E20" s="19">
        <v>1625</v>
      </c>
      <c r="F20" s="19">
        <v>1211</v>
      </c>
      <c r="G20" s="17">
        <v>134.19999999999999</v>
      </c>
      <c r="H20" s="19">
        <v>10287</v>
      </c>
      <c r="I20" s="19">
        <v>10373</v>
      </c>
      <c r="J20" s="17">
        <v>99.2</v>
      </c>
      <c r="K20" s="19">
        <v>10422</v>
      </c>
      <c r="L20" s="19">
        <v>9940</v>
      </c>
      <c r="M20" s="17">
        <v>104.8</v>
      </c>
      <c r="N20" s="19">
        <v>22334</v>
      </c>
      <c r="O20" s="19">
        <v>21524</v>
      </c>
      <c r="P20" s="17">
        <v>103.8</v>
      </c>
    </row>
    <row r="21" spans="1:16" ht="12.75" customHeight="1">
      <c r="A21" s="37" t="s">
        <v>193</v>
      </c>
      <c r="B21" s="191">
        <v>14555</v>
      </c>
      <c r="C21" s="191">
        <v>12901</v>
      </c>
      <c r="D21" s="189">
        <v>112.8</v>
      </c>
      <c r="E21" s="191">
        <v>7443</v>
      </c>
      <c r="F21" s="191">
        <v>6958</v>
      </c>
      <c r="G21" s="189">
        <v>107</v>
      </c>
      <c r="H21" s="191">
        <v>7112</v>
      </c>
      <c r="I21" s="191">
        <v>5943</v>
      </c>
      <c r="J21" s="189">
        <v>119.7</v>
      </c>
      <c r="K21" s="191">
        <v>6204</v>
      </c>
      <c r="L21" s="191">
        <v>5678</v>
      </c>
      <c r="M21" s="189">
        <v>109.3</v>
      </c>
      <c r="N21" s="191">
        <v>20759</v>
      </c>
      <c r="O21" s="191">
        <v>18579</v>
      </c>
      <c r="P21" s="189">
        <v>111.7</v>
      </c>
    </row>
    <row r="22" spans="1:16" ht="12.75" customHeight="1">
      <c r="A22" s="38"/>
      <c r="B22" s="21"/>
      <c r="C22" s="21"/>
      <c r="D22" s="57"/>
      <c r="E22" s="21"/>
      <c r="F22" s="21"/>
      <c r="G22" s="72"/>
      <c r="H22" s="21"/>
      <c r="I22" s="21"/>
      <c r="J22" s="72"/>
      <c r="K22" s="21"/>
      <c r="L22" s="21"/>
      <c r="M22" s="72"/>
      <c r="N22" s="84"/>
    </row>
    <row r="23" spans="1:16" ht="12.75" customHeight="1">
      <c r="A23" s="86"/>
      <c r="B23" s="21"/>
      <c r="C23" s="21"/>
      <c r="D23" s="57"/>
      <c r="E23" s="21"/>
      <c r="F23" s="21"/>
      <c r="G23" s="72"/>
      <c r="H23" s="21"/>
      <c r="I23" s="21"/>
      <c r="J23" s="72"/>
      <c r="K23" s="21"/>
      <c r="L23" s="21"/>
      <c r="M23" s="72"/>
      <c r="N23" s="84"/>
    </row>
    <row r="24" spans="1:16" ht="12.75" customHeight="1">
      <c r="A24" s="38"/>
      <c r="B24" s="21"/>
      <c r="C24" s="21"/>
      <c r="D24" s="57"/>
      <c r="E24" s="21"/>
      <c r="F24" s="21"/>
      <c r="G24" s="72"/>
      <c r="H24" s="21"/>
      <c r="I24" s="21"/>
      <c r="J24" s="72"/>
      <c r="K24" s="21"/>
      <c r="L24" s="21"/>
      <c r="M24" s="72"/>
      <c r="N24" s="84"/>
    </row>
    <row r="36" spans="1:16" ht="24.75" customHeight="1">
      <c r="A36" s="250" t="s">
        <v>152</v>
      </c>
      <c r="B36" s="250"/>
      <c r="C36" s="250"/>
      <c r="D36" s="250"/>
      <c r="E36" s="250"/>
      <c r="F36" s="250"/>
      <c r="G36" s="250"/>
      <c r="H36" s="250"/>
      <c r="I36" s="250"/>
      <c r="J36" s="250"/>
      <c r="K36" s="250"/>
      <c r="L36" s="250"/>
      <c r="M36" s="250"/>
      <c r="N36" s="250"/>
      <c r="O36" s="250"/>
      <c r="P36" s="250"/>
    </row>
    <row r="37" spans="1:16">
      <c r="A37" s="87"/>
      <c r="B37" s="87"/>
      <c r="C37" s="87"/>
      <c r="D37" s="87"/>
      <c r="E37" s="87"/>
      <c r="F37" s="87"/>
      <c r="G37" s="87"/>
      <c r="H37" s="87"/>
      <c r="I37" s="87"/>
      <c r="J37" s="87"/>
      <c r="K37" s="87"/>
      <c r="L37" s="87"/>
      <c r="P37" s="82" t="s">
        <v>81</v>
      </c>
    </row>
    <row r="38" spans="1:16" ht="22.5" customHeight="1">
      <c r="A38" s="211"/>
      <c r="B38" s="207" t="s">
        <v>115</v>
      </c>
      <c r="C38" s="207"/>
      <c r="D38" s="207"/>
      <c r="E38" s="208" t="s">
        <v>44</v>
      </c>
      <c r="F38" s="212"/>
      <c r="G38" s="212"/>
      <c r="H38" s="212"/>
      <c r="I38" s="212"/>
      <c r="J38" s="212"/>
      <c r="K38" s="213" t="s">
        <v>47</v>
      </c>
      <c r="L38" s="214"/>
      <c r="M38" s="215"/>
      <c r="N38" s="207" t="s">
        <v>116</v>
      </c>
      <c r="O38" s="207"/>
      <c r="P38" s="208"/>
    </row>
    <row r="39" spans="1:16" ht="44.25" customHeight="1">
      <c r="A39" s="211"/>
      <c r="B39" s="207"/>
      <c r="C39" s="207"/>
      <c r="D39" s="207"/>
      <c r="E39" s="207" t="s">
        <v>45</v>
      </c>
      <c r="F39" s="207"/>
      <c r="G39" s="207"/>
      <c r="H39" s="207" t="s">
        <v>46</v>
      </c>
      <c r="I39" s="207"/>
      <c r="J39" s="207"/>
      <c r="K39" s="216"/>
      <c r="L39" s="217"/>
      <c r="M39" s="218"/>
      <c r="N39" s="207"/>
      <c r="O39" s="207"/>
      <c r="P39" s="208"/>
    </row>
    <row r="40" spans="1:16" ht="33.75">
      <c r="A40" s="211"/>
      <c r="B40" s="12">
        <v>2026</v>
      </c>
      <c r="C40" s="12">
        <v>2025</v>
      </c>
      <c r="D40" s="15" t="s">
        <v>168</v>
      </c>
      <c r="E40" s="12">
        <v>2026</v>
      </c>
      <c r="F40" s="12">
        <v>2025</v>
      </c>
      <c r="G40" s="15" t="s">
        <v>168</v>
      </c>
      <c r="H40" s="12">
        <v>2026</v>
      </c>
      <c r="I40" s="12">
        <v>2025</v>
      </c>
      <c r="J40" s="15" t="s">
        <v>168</v>
      </c>
      <c r="K40" s="12">
        <v>2026</v>
      </c>
      <c r="L40" s="12">
        <v>2025</v>
      </c>
      <c r="M40" s="15" t="s">
        <v>168</v>
      </c>
      <c r="N40" s="12">
        <v>2026</v>
      </c>
      <c r="O40" s="12">
        <v>2025</v>
      </c>
      <c r="P40" s="15" t="s">
        <v>168</v>
      </c>
    </row>
    <row r="41" spans="1:16">
      <c r="A41" s="35" t="s">
        <v>128</v>
      </c>
      <c r="B41" s="190">
        <v>108848</v>
      </c>
      <c r="C41" s="190">
        <v>104646</v>
      </c>
      <c r="D41" s="187">
        <v>104</v>
      </c>
      <c r="E41" s="190">
        <v>11574</v>
      </c>
      <c r="F41" s="190">
        <v>8852</v>
      </c>
      <c r="G41" s="187">
        <v>130.80000000000001</v>
      </c>
      <c r="H41" s="190">
        <v>97274</v>
      </c>
      <c r="I41" s="190">
        <v>95794</v>
      </c>
      <c r="J41" s="187">
        <v>101.5</v>
      </c>
      <c r="K41" s="190">
        <v>92920</v>
      </c>
      <c r="L41" s="190">
        <v>96049</v>
      </c>
      <c r="M41" s="187">
        <v>96.7</v>
      </c>
      <c r="N41" s="190">
        <v>201768</v>
      </c>
      <c r="O41" s="190">
        <v>200695</v>
      </c>
      <c r="P41" s="187">
        <v>100.5</v>
      </c>
    </row>
    <row r="42" spans="1:16">
      <c r="A42" s="36" t="s">
        <v>186</v>
      </c>
      <c r="B42" s="19">
        <v>379</v>
      </c>
      <c r="C42" s="19">
        <v>469</v>
      </c>
      <c r="D42" s="17">
        <v>80.8</v>
      </c>
      <c r="E42" s="19">
        <v>215</v>
      </c>
      <c r="F42" s="19">
        <v>200</v>
      </c>
      <c r="G42" s="17">
        <v>107.5</v>
      </c>
      <c r="H42" s="19">
        <v>164</v>
      </c>
      <c r="I42" s="19">
        <v>269</v>
      </c>
      <c r="J42" s="17">
        <v>61</v>
      </c>
      <c r="K42" s="19">
        <v>628</v>
      </c>
      <c r="L42" s="19">
        <v>875</v>
      </c>
      <c r="M42" s="17">
        <v>71.8</v>
      </c>
      <c r="N42" s="19">
        <v>1007</v>
      </c>
      <c r="O42" s="19">
        <v>1344</v>
      </c>
      <c r="P42" s="17">
        <v>74.900000000000006</v>
      </c>
    </row>
    <row r="43" spans="1:16">
      <c r="A43" s="36" t="s">
        <v>187</v>
      </c>
      <c r="B43" s="19">
        <v>965</v>
      </c>
      <c r="C43" s="19">
        <v>1202</v>
      </c>
      <c r="D43" s="17">
        <v>80.3</v>
      </c>
      <c r="E43" s="45" t="s">
        <v>194</v>
      </c>
      <c r="F43" s="45" t="s">
        <v>194</v>
      </c>
      <c r="G43" s="45" t="s">
        <v>194</v>
      </c>
      <c r="H43" s="19">
        <v>965</v>
      </c>
      <c r="I43" s="19">
        <v>1202</v>
      </c>
      <c r="J43" s="17">
        <v>80.3</v>
      </c>
      <c r="K43" s="19">
        <v>933</v>
      </c>
      <c r="L43" s="19">
        <v>1954</v>
      </c>
      <c r="M43" s="17">
        <v>47.7</v>
      </c>
      <c r="N43" s="19">
        <v>1898</v>
      </c>
      <c r="O43" s="19">
        <v>3156</v>
      </c>
      <c r="P43" s="17">
        <v>60.1</v>
      </c>
    </row>
    <row r="44" spans="1:16">
      <c r="A44" s="36" t="s">
        <v>188</v>
      </c>
      <c r="B44" s="19">
        <v>4136</v>
      </c>
      <c r="C44" s="19">
        <v>3762</v>
      </c>
      <c r="D44" s="17">
        <v>109.9</v>
      </c>
      <c r="E44" s="19">
        <v>2351</v>
      </c>
      <c r="F44" s="19">
        <v>1831</v>
      </c>
      <c r="G44" s="17">
        <v>128.4</v>
      </c>
      <c r="H44" s="19">
        <v>1785</v>
      </c>
      <c r="I44" s="19">
        <v>1931</v>
      </c>
      <c r="J44" s="17">
        <v>92.4</v>
      </c>
      <c r="K44" s="19">
        <v>4276</v>
      </c>
      <c r="L44" s="19">
        <v>5310</v>
      </c>
      <c r="M44" s="17">
        <v>80.5</v>
      </c>
      <c r="N44" s="19">
        <v>8412</v>
      </c>
      <c r="O44" s="19">
        <v>9072</v>
      </c>
      <c r="P44" s="17">
        <v>92.7</v>
      </c>
    </row>
    <row r="45" spans="1:16">
      <c r="A45" s="36" t="s">
        <v>90</v>
      </c>
      <c r="B45" s="19">
        <v>22365</v>
      </c>
      <c r="C45" s="19">
        <v>21332</v>
      </c>
      <c r="D45" s="17">
        <v>104.8</v>
      </c>
      <c r="E45" s="19">
        <v>342</v>
      </c>
      <c r="F45" s="19">
        <v>349</v>
      </c>
      <c r="G45" s="17">
        <v>98</v>
      </c>
      <c r="H45" s="19">
        <v>22023</v>
      </c>
      <c r="I45" s="19">
        <v>20983</v>
      </c>
      <c r="J45" s="17">
        <v>105</v>
      </c>
      <c r="K45" s="19">
        <v>18155</v>
      </c>
      <c r="L45" s="19">
        <v>17373</v>
      </c>
      <c r="M45" s="17">
        <v>104.5</v>
      </c>
      <c r="N45" s="19">
        <v>40520</v>
      </c>
      <c r="O45" s="19">
        <v>38705</v>
      </c>
      <c r="P45" s="17">
        <v>104.7</v>
      </c>
    </row>
    <row r="46" spans="1:16">
      <c r="A46" s="36" t="s">
        <v>66</v>
      </c>
      <c r="B46" s="19">
        <v>2955</v>
      </c>
      <c r="C46" s="19">
        <v>2578</v>
      </c>
      <c r="D46" s="17">
        <v>114.6</v>
      </c>
      <c r="E46" s="19">
        <v>1210</v>
      </c>
      <c r="F46" s="19">
        <v>1046</v>
      </c>
      <c r="G46" s="17">
        <v>115.7</v>
      </c>
      <c r="H46" s="19">
        <v>1745</v>
      </c>
      <c r="I46" s="19">
        <v>1532</v>
      </c>
      <c r="J46" s="17">
        <v>113.9</v>
      </c>
      <c r="K46" s="19">
        <v>3599</v>
      </c>
      <c r="L46" s="19">
        <v>3728</v>
      </c>
      <c r="M46" s="17">
        <v>96.5</v>
      </c>
      <c r="N46" s="19">
        <v>6554</v>
      </c>
      <c r="O46" s="19">
        <v>6306</v>
      </c>
      <c r="P46" s="17">
        <v>103.9</v>
      </c>
    </row>
    <row r="47" spans="1:16">
      <c r="A47" s="36" t="s">
        <v>173</v>
      </c>
      <c r="B47" s="19">
        <v>12481</v>
      </c>
      <c r="C47" s="19">
        <v>12129</v>
      </c>
      <c r="D47" s="17">
        <v>102.9</v>
      </c>
      <c r="E47" s="45" t="s">
        <v>194</v>
      </c>
      <c r="F47" s="19">
        <v>20</v>
      </c>
      <c r="G47" s="45" t="s">
        <v>194</v>
      </c>
      <c r="H47" s="19">
        <v>12481</v>
      </c>
      <c r="I47" s="19">
        <v>12109</v>
      </c>
      <c r="J47" s="17">
        <v>103.1</v>
      </c>
      <c r="K47" s="19">
        <v>9178</v>
      </c>
      <c r="L47" s="19">
        <v>10268</v>
      </c>
      <c r="M47" s="17">
        <v>89.4</v>
      </c>
      <c r="N47" s="19">
        <v>21659</v>
      </c>
      <c r="O47" s="19">
        <v>22397</v>
      </c>
      <c r="P47" s="17">
        <v>96.7</v>
      </c>
    </row>
    <row r="48" spans="1:16">
      <c r="A48" s="36" t="s">
        <v>91</v>
      </c>
      <c r="B48" s="19">
        <v>3069</v>
      </c>
      <c r="C48" s="19">
        <v>3418</v>
      </c>
      <c r="D48" s="17">
        <v>89.8</v>
      </c>
      <c r="E48" s="19">
        <v>4</v>
      </c>
      <c r="F48" s="19">
        <v>88</v>
      </c>
      <c r="G48" s="17">
        <v>4.5</v>
      </c>
      <c r="H48" s="19">
        <v>3065</v>
      </c>
      <c r="I48" s="19">
        <v>3330</v>
      </c>
      <c r="J48" s="17">
        <v>92</v>
      </c>
      <c r="K48" s="19">
        <v>4109</v>
      </c>
      <c r="L48" s="19">
        <v>4234</v>
      </c>
      <c r="M48" s="17">
        <v>97</v>
      </c>
      <c r="N48" s="19">
        <v>7178</v>
      </c>
      <c r="O48" s="19">
        <v>7652</v>
      </c>
      <c r="P48" s="17">
        <v>93.8</v>
      </c>
    </row>
    <row r="49" spans="1:16">
      <c r="A49" s="36" t="s">
        <v>189</v>
      </c>
      <c r="B49" s="19">
        <v>6150</v>
      </c>
      <c r="C49" s="19">
        <v>6090</v>
      </c>
      <c r="D49" s="17">
        <v>101</v>
      </c>
      <c r="E49" s="19">
        <v>79</v>
      </c>
      <c r="F49" s="19">
        <v>79</v>
      </c>
      <c r="G49" s="17">
        <v>100</v>
      </c>
      <c r="H49" s="19">
        <v>6071</v>
      </c>
      <c r="I49" s="19">
        <v>6011</v>
      </c>
      <c r="J49" s="17">
        <v>101</v>
      </c>
      <c r="K49" s="19">
        <v>11974</v>
      </c>
      <c r="L49" s="19">
        <v>11961</v>
      </c>
      <c r="M49" s="17">
        <v>100.1</v>
      </c>
      <c r="N49" s="19">
        <v>18124</v>
      </c>
      <c r="O49" s="19">
        <v>18051</v>
      </c>
      <c r="P49" s="17">
        <v>100.4</v>
      </c>
    </row>
    <row r="50" spans="1:16">
      <c r="A50" s="36" t="s">
        <v>190</v>
      </c>
      <c r="B50" s="19">
        <v>3594</v>
      </c>
      <c r="C50" s="19">
        <v>3444</v>
      </c>
      <c r="D50" s="17">
        <v>104.4</v>
      </c>
      <c r="E50" s="19">
        <v>582</v>
      </c>
      <c r="F50" s="19">
        <v>34</v>
      </c>
      <c r="G50" s="17">
        <v>1711.8</v>
      </c>
      <c r="H50" s="19">
        <v>3012</v>
      </c>
      <c r="I50" s="19">
        <v>3410</v>
      </c>
      <c r="J50" s="17">
        <v>88.3</v>
      </c>
      <c r="K50" s="19">
        <v>5943</v>
      </c>
      <c r="L50" s="19">
        <v>6114</v>
      </c>
      <c r="M50" s="17">
        <v>97.2</v>
      </c>
      <c r="N50" s="19">
        <v>9537</v>
      </c>
      <c r="O50" s="19">
        <v>9558</v>
      </c>
      <c r="P50" s="17">
        <v>99.8</v>
      </c>
    </row>
    <row r="51" spans="1:16">
      <c r="A51" s="36" t="s">
        <v>191</v>
      </c>
      <c r="B51" s="19">
        <v>23356</v>
      </c>
      <c r="C51" s="19">
        <v>22989</v>
      </c>
      <c r="D51" s="17">
        <v>101.6</v>
      </c>
      <c r="E51" s="19">
        <v>330</v>
      </c>
      <c r="F51" s="19">
        <v>95</v>
      </c>
      <c r="G51" s="17">
        <v>347.4</v>
      </c>
      <c r="H51" s="19">
        <v>23026</v>
      </c>
      <c r="I51" s="19">
        <v>22894</v>
      </c>
      <c r="J51" s="17">
        <v>100.6</v>
      </c>
      <c r="K51" s="19">
        <v>16526</v>
      </c>
      <c r="L51" s="19">
        <v>16615</v>
      </c>
      <c r="M51" s="17">
        <v>99.5</v>
      </c>
      <c r="N51" s="19">
        <v>39882</v>
      </c>
      <c r="O51" s="19">
        <v>39604</v>
      </c>
      <c r="P51" s="17">
        <v>100.7</v>
      </c>
    </row>
    <row r="52" spans="1:16">
      <c r="A52" s="36" t="s">
        <v>174</v>
      </c>
      <c r="B52" s="19">
        <v>17551</v>
      </c>
      <c r="C52" s="19">
        <v>15799</v>
      </c>
      <c r="D52" s="17">
        <v>111.1</v>
      </c>
      <c r="E52" s="19">
        <v>2251</v>
      </c>
      <c r="F52" s="19">
        <v>2182</v>
      </c>
      <c r="G52" s="17">
        <v>103.2</v>
      </c>
      <c r="H52" s="19">
        <v>15300</v>
      </c>
      <c r="I52" s="19">
        <v>13617</v>
      </c>
      <c r="J52" s="17">
        <v>112.4</v>
      </c>
      <c r="K52" s="19">
        <v>10037</v>
      </c>
      <c r="L52" s="19">
        <v>9666</v>
      </c>
      <c r="M52" s="17">
        <v>103.8</v>
      </c>
      <c r="N52" s="19">
        <v>27588</v>
      </c>
      <c r="O52" s="19">
        <v>25465</v>
      </c>
      <c r="P52" s="17">
        <v>108.3</v>
      </c>
    </row>
    <row r="53" spans="1:16">
      <c r="A53" s="36" t="s">
        <v>192</v>
      </c>
      <c r="B53" s="19">
        <v>5976</v>
      </c>
      <c r="C53" s="19">
        <v>6174</v>
      </c>
      <c r="D53" s="17">
        <v>96.8</v>
      </c>
      <c r="E53" s="19">
        <v>790</v>
      </c>
      <c r="F53" s="19">
        <v>266</v>
      </c>
      <c r="G53" s="17">
        <v>297</v>
      </c>
      <c r="H53" s="19">
        <v>5186</v>
      </c>
      <c r="I53" s="19">
        <v>5908</v>
      </c>
      <c r="J53" s="17">
        <v>87.8</v>
      </c>
      <c r="K53" s="19">
        <v>4937</v>
      </c>
      <c r="L53" s="19">
        <v>5333</v>
      </c>
      <c r="M53" s="17">
        <v>92.6</v>
      </c>
      <c r="N53" s="19">
        <v>10913</v>
      </c>
      <c r="O53" s="19">
        <v>11507</v>
      </c>
      <c r="P53" s="17">
        <v>94.8</v>
      </c>
    </row>
    <row r="54" spans="1:16">
      <c r="A54" s="37" t="s">
        <v>193</v>
      </c>
      <c r="B54" s="191">
        <v>5871</v>
      </c>
      <c r="C54" s="191">
        <v>5260</v>
      </c>
      <c r="D54" s="189">
        <v>111.6</v>
      </c>
      <c r="E54" s="191">
        <v>3420</v>
      </c>
      <c r="F54" s="191">
        <v>2662</v>
      </c>
      <c r="G54" s="189">
        <v>128.5</v>
      </c>
      <c r="H54" s="191">
        <v>2451</v>
      </c>
      <c r="I54" s="191">
        <v>2598</v>
      </c>
      <c r="J54" s="189">
        <v>94.3</v>
      </c>
      <c r="K54" s="191">
        <v>2625</v>
      </c>
      <c r="L54" s="191">
        <v>2618</v>
      </c>
      <c r="M54" s="189">
        <v>100.3</v>
      </c>
      <c r="N54" s="191">
        <v>8496</v>
      </c>
      <c r="O54" s="191">
        <v>7878</v>
      </c>
      <c r="P54" s="189">
        <v>107.8</v>
      </c>
    </row>
    <row r="75" spans="1:19" ht="12.75" customHeight="1">
      <c r="A75" s="264" t="s">
        <v>153</v>
      </c>
      <c r="B75" s="264"/>
      <c r="C75" s="264"/>
      <c r="D75" s="264"/>
      <c r="E75" s="264"/>
      <c r="F75" s="264"/>
      <c r="G75" s="264"/>
      <c r="H75" s="264"/>
      <c r="I75" s="264"/>
      <c r="J75" s="264"/>
      <c r="K75" s="88"/>
      <c r="L75" s="88"/>
      <c r="M75" s="88"/>
      <c r="N75" s="88"/>
      <c r="O75" s="88"/>
      <c r="P75" s="88"/>
      <c r="Q75" s="88"/>
      <c r="R75" s="88"/>
      <c r="S75" s="88"/>
    </row>
    <row r="76" spans="1:19">
      <c r="A76" s="89"/>
      <c r="B76" s="44"/>
      <c r="C76" s="44"/>
      <c r="D76" s="44"/>
      <c r="E76" s="90"/>
      <c r="F76" s="90"/>
      <c r="G76" s="44"/>
      <c r="H76" s="44"/>
      <c r="I76" s="44"/>
      <c r="J76" s="82" t="s">
        <v>81</v>
      </c>
    </row>
    <row r="77" spans="1:19" ht="12.75" customHeight="1">
      <c r="A77" s="241"/>
      <c r="B77" s="255" t="s">
        <v>115</v>
      </c>
      <c r="C77" s="256"/>
      <c r="D77" s="256"/>
      <c r="E77" s="256"/>
      <c r="F77" s="256"/>
      <c r="G77" s="256"/>
      <c r="H77" s="256"/>
      <c r="I77" s="256"/>
      <c r="J77" s="256"/>
      <c r="K77" s="83"/>
    </row>
    <row r="78" spans="1:19">
      <c r="A78" s="242"/>
      <c r="B78" s="257"/>
      <c r="C78" s="258"/>
      <c r="D78" s="258"/>
      <c r="E78" s="258"/>
      <c r="F78" s="258"/>
      <c r="G78" s="258"/>
      <c r="H78" s="258"/>
      <c r="I78" s="258"/>
      <c r="J78" s="258"/>
      <c r="K78" s="83"/>
    </row>
    <row r="79" spans="1:19" ht="51.75" customHeight="1">
      <c r="A79" s="242"/>
      <c r="B79" s="225" t="s">
        <v>82</v>
      </c>
      <c r="C79" s="251"/>
      <c r="D79" s="236" t="s">
        <v>83</v>
      </c>
      <c r="E79" s="225" t="s">
        <v>84</v>
      </c>
      <c r="F79" s="239"/>
      <c r="G79" s="236" t="s">
        <v>85</v>
      </c>
      <c r="H79" s="235" t="s">
        <v>86</v>
      </c>
      <c r="I79" s="235"/>
      <c r="J79" s="254" t="s">
        <v>87</v>
      </c>
      <c r="K79" s="83"/>
    </row>
    <row r="80" spans="1:19" ht="61.5" customHeight="1">
      <c r="A80" s="243"/>
      <c r="B80" s="14" t="s">
        <v>88</v>
      </c>
      <c r="C80" s="14" t="s">
        <v>89</v>
      </c>
      <c r="D80" s="237"/>
      <c r="E80" s="14" t="s">
        <v>88</v>
      </c>
      <c r="F80" s="14" t="s">
        <v>89</v>
      </c>
      <c r="G80" s="237"/>
      <c r="H80" s="91" t="s">
        <v>88</v>
      </c>
      <c r="I80" s="91" t="s">
        <v>89</v>
      </c>
      <c r="J80" s="254"/>
      <c r="K80" s="83"/>
    </row>
    <row r="81" spans="1:10">
      <c r="A81" s="35" t="s">
        <v>128</v>
      </c>
      <c r="B81" s="190">
        <v>55022</v>
      </c>
      <c r="C81" s="190">
        <v>23232</v>
      </c>
      <c r="D81" s="187">
        <v>23.7</v>
      </c>
      <c r="E81" s="190">
        <v>25379</v>
      </c>
      <c r="F81" s="190">
        <v>12561</v>
      </c>
      <c r="G81" s="187">
        <v>10.9</v>
      </c>
      <c r="H81" s="190">
        <v>152174</v>
      </c>
      <c r="I81" s="190">
        <v>73055</v>
      </c>
      <c r="J81" s="187">
        <v>65.400000000000006</v>
      </c>
    </row>
    <row r="82" spans="1:10">
      <c r="A82" s="36" t="s">
        <v>186</v>
      </c>
      <c r="B82" s="19">
        <v>199</v>
      </c>
      <c r="C82" s="19">
        <v>98</v>
      </c>
      <c r="D82" s="17">
        <v>12.7</v>
      </c>
      <c r="E82" s="19">
        <v>388</v>
      </c>
      <c r="F82" s="19">
        <v>178</v>
      </c>
      <c r="G82" s="17">
        <v>24.9</v>
      </c>
      <c r="H82" s="19">
        <v>974</v>
      </c>
      <c r="I82" s="19">
        <v>103</v>
      </c>
      <c r="J82" s="17">
        <v>62.4</v>
      </c>
    </row>
    <row r="83" spans="1:10">
      <c r="A83" s="36" t="s">
        <v>187</v>
      </c>
      <c r="B83" s="19">
        <v>1560</v>
      </c>
      <c r="C83" s="19">
        <v>465</v>
      </c>
      <c r="D83" s="17">
        <v>52.3</v>
      </c>
      <c r="E83" s="45" t="s">
        <v>194</v>
      </c>
      <c r="F83" s="45" t="s">
        <v>194</v>
      </c>
      <c r="G83" s="45" t="s">
        <v>194</v>
      </c>
      <c r="H83" s="19">
        <v>1423</v>
      </c>
      <c r="I83" s="19">
        <v>500</v>
      </c>
      <c r="J83" s="17">
        <v>47.7</v>
      </c>
    </row>
    <row r="84" spans="1:10">
      <c r="A84" s="36" t="s">
        <v>188</v>
      </c>
      <c r="B84" s="19">
        <v>6488</v>
      </c>
      <c r="C84" s="19">
        <v>3482</v>
      </c>
      <c r="D84" s="17">
        <v>79.2</v>
      </c>
      <c r="E84" s="19">
        <v>1484</v>
      </c>
      <c r="F84" s="19">
        <v>546</v>
      </c>
      <c r="G84" s="17">
        <v>18.100000000000001</v>
      </c>
      <c r="H84" s="19">
        <v>222</v>
      </c>
      <c r="I84" s="19">
        <v>108</v>
      </c>
      <c r="J84" s="17">
        <v>2.7</v>
      </c>
    </row>
    <row r="85" spans="1:10">
      <c r="A85" s="36" t="s">
        <v>90</v>
      </c>
      <c r="B85" s="45" t="s">
        <v>194</v>
      </c>
      <c r="C85" s="45" t="s">
        <v>194</v>
      </c>
      <c r="D85" s="45" t="s">
        <v>194</v>
      </c>
      <c r="E85" s="45" t="s">
        <v>194</v>
      </c>
      <c r="F85" s="45" t="s">
        <v>194</v>
      </c>
      <c r="G85" s="45" t="s">
        <v>194</v>
      </c>
      <c r="H85" s="19">
        <v>43059</v>
      </c>
      <c r="I85" s="19">
        <v>22365</v>
      </c>
      <c r="J85" s="17">
        <v>100</v>
      </c>
    </row>
    <row r="86" spans="1:10">
      <c r="A86" s="36" t="s">
        <v>66</v>
      </c>
      <c r="B86" s="19">
        <v>6730</v>
      </c>
      <c r="C86" s="19">
        <v>2792</v>
      </c>
      <c r="D86" s="17">
        <v>88.6</v>
      </c>
      <c r="E86" s="19">
        <v>4</v>
      </c>
      <c r="F86" s="45" t="s">
        <v>194</v>
      </c>
      <c r="G86" s="17">
        <v>0.1</v>
      </c>
      <c r="H86" s="19">
        <v>858</v>
      </c>
      <c r="I86" s="19">
        <v>163</v>
      </c>
      <c r="J86" s="17">
        <v>11.3</v>
      </c>
    </row>
    <row r="87" spans="1:10">
      <c r="A87" s="36" t="s">
        <v>173</v>
      </c>
      <c r="B87" s="19">
        <v>185</v>
      </c>
      <c r="C87" s="19">
        <v>120</v>
      </c>
      <c r="D87" s="17">
        <v>0.9</v>
      </c>
      <c r="E87" s="45" t="s">
        <v>194</v>
      </c>
      <c r="F87" s="45" t="s">
        <v>194</v>
      </c>
      <c r="G87" s="45" t="s">
        <v>194</v>
      </c>
      <c r="H87" s="19">
        <v>20272</v>
      </c>
      <c r="I87" s="19">
        <v>12361</v>
      </c>
      <c r="J87" s="17">
        <v>99.1</v>
      </c>
    </row>
    <row r="88" spans="1:10">
      <c r="A88" s="36" t="s">
        <v>91</v>
      </c>
      <c r="B88" s="19">
        <v>6116</v>
      </c>
      <c r="C88" s="19">
        <v>2278</v>
      </c>
      <c r="D88" s="17">
        <v>74.099999999999994</v>
      </c>
      <c r="E88" s="19">
        <v>15</v>
      </c>
      <c r="F88" s="45" t="s">
        <v>194</v>
      </c>
      <c r="G88" s="17">
        <v>0.2</v>
      </c>
      <c r="H88" s="19">
        <v>2127</v>
      </c>
      <c r="I88" s="19">
        <v>791</v>
      </c>
      <c r="J88" s="17">
        <v>25.8</v>
      </c>
    </row>
    <row r="89" spans="1:10">
      <c r="A89" s="36" t="s">
        <v>189</v>
      </c>
      <c r="B89" s="45" t="s">
        <v>194</v>
      </c>
      <c r="C89" s="45" t="s">
        <v>194</v>
      </c>
      <c r="D89" s="45" t="s">
        <v>194</v>
      </c>
      <c r="E89" s="45" t="s">
        <v>194</v>
      </c>
      <c r="F89" s="45" t="s">
        <v>194</v>
      </c>
      <c r="G89" s="45" t="s">
        <v>194</v>
      </c>
      <c r="H89" s="19">
        <v>9430</v>
      </c>
      <c r="I89" s="19">
        <v>6150</v>
      </c>
      <c r="J89" s="17">
        <v>100</v>
      </c>
    </row>
    <row r="90" spans="1:10">
      <c r="A90" s="36" t="s">
        <v>190</v>
      </c>
      <c r="B90" s="19">
        <v>389</v>
      </c>
      <c r="C90" s="19">
        <v>164</v>
      </c>
      <c r="D90" s="17">
        <v>5.9</v>
      </c>
      <c r="E90" s="45" t="s">
        <v>194</v>
      </c>
      <c r="F90" s="45" t="s">
        <v>194</v>
      </c>
      <c r="G90" s="45" t="s">
        <v>194</v>
      </c>
      <c r="H90" s="19">
        <v>6222</v>
      </c>
      <c r="I90" s="19">
        <v>3430</v>
      </c>
      <c r="J90" s="17">
        <v>94.1</v>
      </c>
    </row>
    <row r="91" spans="1:10">
      <c r="A91" s="36" t="s">
        <v>191</v>
      </c>
      <c r="B91" s="45" t="s">
        <v>194</v>
      </c>
      <c r="C91" s="45" t="s">
        <v>194</v>
      </c>
      <c r="D91" s="45" t="s">
        <v>194</v>
      </c>
      <c r="E91" s="45" t="s">
        <v>194</v>
      </c>
      <c r="F91" s="45" t="s">
        <v>194</v>
      </c>
      <c r="G91" s="45" t="s">
        <v>194</v>
      </c>
      <c r="H91" s="19">
        <v>59800</v>
      </c>
      <c r="I91" s="19">
        <v>23356</v>
      </c>
      <c r="J91" s="17">
        <v>100</v>
      </c>
    </row>
    <row r="92" spans="1:10">
      <c r="A92" s="36" t="s">
        <v>174</v>
      </c>
      <c r="B92" s="19">
        <v>14725</v>
      </c>
      <c r="C92" s="19">
        <v>5764</v>
      </c>
      <c r="D92" s="17">
        <v>38.6</v>
      </c>
      <c r="E92" s="19">
        <v>23129</v>
      </c>
      <c r="F92" s="19">
        <v>11750</v>
      </c>
      <c r="G92" s="17">
        <v>60.6</v>
      </c>
      <c r="H92" s="19">
        <v>309</v>
      </c>
      <c r="I92" s="19">
        <v>37</v>
      </c>
      <c r="J92" s="17">
        <v>0.8</v>
      </c>
    </row>
    <row r="93" spans="1:10">
      <c r="A93" s="36" t="s">
        <v>192</v>
      </c>
      <c r="B93" s="19">
        <v>5695</v>
      </c>
      <c r="C93" s="19">
        <v>2800</v>
      </c>
      <c r="D93" s="17">
        <v>47.8</v>
      </c>
      <c r="E93" s="19">
        <v>56</v>
      </c>
      <c r="F93" s="19">
        <v>17</v>
      </c>
      <c r="G93" s="17">
        <v>0.5</v>
      </c>
      <c r="H93" s="19">
        <v>6161</v>
      </c>
      <c r="I93" s="19">
        <v>3159</v>
      </c>
      <c r="J93" s="17">
        <v>51.7</v>
      </c>
    </row>
    <row r="94" spans="1:10">
      <c r="A94" s="37" t="s">
        <v>193</v>
      </c>
      <c r="B94" s="191">
        <v>12935</v>
      </c>
      <c r="C94" s="191">
        <v>5269</v>
      </c>
      <c r="D94" s="189">
        <v>88.9</v>
      </c>
      <c r="E94" s="191">
        <v>303</v>
      </c>
      <c r="F94" s="191">
        <v>70</v>
      </c>
      <c r="G94" s="189">
        <v>2.1</v>
      </c>
      <c r="H94" s="191">
        <v>1317</v>
      </c>
      <c r="I94" s="191">
        <v>532</v>
      </c>
      <c r="J94" s="189">
        <v>9</v>
      </c>
    </row>
    <row r="95" spans="1:10">
      <c r="A95" s="48"/>
      <c r="B95" s="19"/>
      <c r="C95" s="19"/>
      <c r="D95" s="17"/>
      <c r="E95" s="45"/>
      <c r="F95" s="45"/>
      <c r="G95" s="45"/>
      <c r="H95" s="19"/>
      <c r="I95" s="45"/>
      <c r="J95" s="17"/>
    </row>
    <row r="96" spans="1:10">
      <c r="A96" s="48"/>
      <c r="B96" s="19"/>
      <c r="C96" s="19"/>
      <c r="D96" s="17"/>
      <c r="E96" s="45"/>
      <c r="F96" s="45"/>
      <c r="G96" s="45"/>
      <c r="H96" s="19"/>
      <c r="I96" s="45"/>
      <c r="J96" s="17"/>
    </row>
    <row r="97" spans="1:10">
      <c r="A97" s="48"/>
      <c r="B97" s="19"/>
      <c r="C97" s="19"/>
      <c r="D97" s="17"/>
      <c r="E97" s="45"/>
      <c r="F97" s="45"/>
      <c r="G97" s="45"/>
      <c r="H97" s="19"/>
      <c r="I97" s="45"/>
      <c r="J97" s="17"/>
    </row>
    <row r="98" spans="1:10">
      <c r="A98" s="48"/>
      <c r="B98" s="19"/>
      <c r="C98" s="19"/>
      <c r="D98" s="17"/>
      <c r="E98" s="45"/>
      <c r="F98" s="45"/>
      <c r="G98" s="45"/>
      <c r="H98" s="19"/>
      <c r="I98" s="45"/>
      <c r="J98" s="17"/>
    </row>
    <row r="99" spans="1:10">
      <c r="A99" s="48"/>
      <c r="B99" s="19"/>
      <c r="C99" s="19"/>
      <c r="D99" s="17"/>
      <c r="E99" s="45"/>
      <c r="F99" s="45"/>
      <c r="G99" s="45"/>
      <c r="H99" s="19"/>
      <c r="I99" s="45"/>
      <c r="J99" s="17"/>
    </row>
    <row r="100" spans="1:10">
      <c r="A100" s="48"/>
      <c r="B100" s="19"/>
      <c r="C100" s="19"/>
      <c r="D100" s="17"/>
      <c r="E100" s="45"/>
      <c r="F100" s="45"/>
      <c r="G100" s="45"/>
      <c r="H100" s="19"/>
      <c r="I100" s="45"/>
      <c r="J100" s="17"/>
    </row>
    <row r="101" spans="1:10">
      <c r="A101" s="48"/>
      <c r="B101" s="19"/>
      <c r="C101" s="19"/>
      <c r="D101" s="17"/>
      <c r="E101" s="45"/>
      <c r="F101" s="45"/>
      <c r="G101" s="45"/>
      <c r="H101" s="19"/>
      <c r="I101" s="45"/>
      <c r="J101" s="17"/>
    </row>
    <row r="102" spans="1:10">
      <c r="A102" s="48"/>
      <c r="B102" s="19"/>
      <c r="C102" s="19"/>
      <c r="D102" s="17"/>
      <c r="E102" s="45"/>
      <c r="F102" s="45"/>
      <c r="G102" s="45"/>
      <c r="H102" s="19"/>
      <c r="I102" s="45"/>
      <c r="J102" s="17"/>
    </row>
    <row r="103" spans="1:10">
      <c r="A103" s="48"/>
      <c r="B103" s="19"/>
      <c r="C103" s="19"/>
      <c r="D103" s="17"/>
      <c r="E103" s="45"/>
      <c r="F103" s="45"/>
      <c r="G103" s="45"/>
      <c r="H103" s="19"/>
      <c r="I103" s="45"/>
      <c r="J103" s="17"/>
    </row>
    <row r="104" spans="1:10">
      <c r="A104" s="48"/>
      <c r="B104" s="19"/>
      <c r="C104" s="19"/>
      <c r="D104" s="17"/>
      <c r="E104" s="45"/>
      <c r="F104" s="45"/>
      <c r="G104" s="45"/>
      <c r="H104" s="19"/>
      <c r="I104" s="45"/>
      <c r="J104" s="17"/>
    </row>
    <row r="105" spans="1:10">
      <c r="A105" s="48"/>
      <c r="B105" s="19"/>
      <c r="C105" s="19"/>
      <c r="D105" s="17"/>
      <c r="E105" s="45"/>
      <c r="F105" s="45"/>
      <c r="G105" s="45"/>
      <c r="H105" s="19"/>
      <c r="I105" s="45"/>
      <c r="J105" s="17"/>
    </row>
    <row r="106" spans="1:10">
      <c r="A106" s="48"/>
      <c r="B106" s="19"/>
      <c r="C106" s="19"/>
      <c r="D106" s="17"/>
      <c r="E106" s="45"/>
      <c r="F106" s="45"/>
      <c r="G106" s="45"/>
      <c r="H106" s="19"/>
      <c r="I106" s="45"/>
      <c r="J106" s="17"/>
    </row>
    <row r="107" spans="1:10">
      <c r="A107" s="48"/>
      <c r="B107" s="19"/>
      <c r="C107" s="19"/>
      <c r="D107" s="17"/>
      <c r="E107" s="45"/>
      <c r="F107" s="45"/>
      <c r="G107" s="45"/>
      <c r="H107" s="19"/>
      <c r="I107" s="45"/>
      <c r="J107" s="17"/>
    </row>
    <row r="108" spans="1:10">
      <c r="A108" s="48"/>
      <c r="B108" s="19"/>
      <c r="C108" s="19"/>
      <c r="D108" s="17"/>
      <c r="E108" s="45"/>
      <c r="F108" s="45"/>
      <c r="G108" s="45"/>
      <c r="H108" s="19"/>
      <c r="I108" s="45"/>
      <c r="J108" s="17"/>
    </row>
    <row r="109" spans="1:10">
      <c r="A109" s="48"/>
      <c r="B109" s="19"/>
      <c r="C109" s="19"/>
      <c r="D109" s="17"/>
      <c r="E109" s="45"/>
      <c r="F109" s="45"/>
      <c r="G109" s="45"/>
      <c r="H109" s="19"/>
      <c r="I109" s="45"/>
      <c r="J109" s="17"/>
    </row>
    <row r="113" spans="1:10">
      <c r="A113" s="92"/>
      <c r="B113" s="44"/>
      <c r="C113" s="44"/>
      <c r="D113" s="44"/>
      <c r="E113" s="44"/>
      <c r="F113" s="44"/>
      <c r="G113" s="44"/>
      <c r="H113" s="44"/>
      <c r="I113" s="259" t="s">
        <v>81</v>
      </c>
      <c r="J113" s="259"/>
    </row>
    <row r="114" spans="1:10" ht="41.25" customHeight="1">
      <c r="A114" s="241"/>
      <c r="B114" s="255" t="s">
        <v>44</v>
      </c>
      <c r="C114" s="256"/>
      <c r="D114" s="256"/>
      <c r="E114" s="256"/>
      <c r="F114" s="256"/>
      <c r="G114" s="256"/>
      <c r="H114" s="256"/>
      <c r="I114" s="256"/>
      <c r="J114" s="256"/>
    </row>
    <row r="115" spans="1:10" ht="39.75" customHeight="1">
      <c r="A115" s="242"/>
      <c r="B115" s="225" t="s">
        <v>45</v>
      </c>
      <c r="C115" s="253"/>
      <c r="D115" s="253"/>
      <c r="E115" s="253"/>
      <c r="F115" s="253"/>
      <c r="G115" s="253"/>
      <c r="H115" s="253"/>
      <c r="I115" s="253"/>
      <c r="J115" s="253"/>
    </row>
    <row r="116" spans="1:10" ht="41.25" customHeight="1">
      <c r="A116" s="242"/>
      <c r="B116" s="244" t="s">
        <v>82</v>
      </c>
      <c r="C116" s="245"/>
      <c r="D116" s="260" t="s">
        <v>83</v>
      </c>
      <c r="E116" s="244" t="s">
        <v>84</v>
      </c>
      <c r="F116" s="252"/>
      <c r="G116" s="262" t="s">
        <v>85</v>
      </c>
      <c r="H116" s="235" t="s">
        <v>86</v>
      </c>
      <c r="I116" s="235"/>
      <c r="J116" s="254" t="s">
        <v>87</v>
      </c>
    </row>
    <row r="117" spans="1:10" ht="59.25" customHeight="1">
      <c r="A117" s="243"/>
      <c r="B117" s="93" t="s">
        <v>88</v>
      </c>
      <c r="C117" s="93" t="s">
        <v>89</v>
      </c>
      <c r="D117" s="261"/>
      <c r="E117" s="93" t="s">
        <v>88</v>
      </c>
      <c r="F117" s="93" t="s">
        <v>89</v>
      </c>
      <c r="G117" s="263"/>
      <c r="H117" s="91" t="s">
        <v>88</v>
      </c>
      <c r="I117" s="91" t="s">
        <v>89</v>
      </c>
      <c r="J117" s="254"/>
    </row>
    <row r="118" spans="1:10">
      <c r="A118" s="35" t="s">
        <v>128</v>
      </c>
      <c r="B118" s="190">
        <v>18263</v>
      </c>
      <c r="C118" s="190">
        <v>7460</v>
      </c>
      <c r="D118" s="187">
        <v>56.3</v>
      </c>
      <c r="E118" s="190">
        <v>6369</v>
      </c>
      <c r="F118" s="190">
        <v>2199</v>
      </c>
      <c r="G118" s="187">
        <v>19.600000000000001</v>
      </c>
      <c r="H118" s="190">
        <v>7801</v>
      </c>
      <c r="I118" s="190">
        <v>1915</v>
      </c>
      <c r="J118" s="187">
        <v>24.1</v>
      </c>
    </row>
    <row r="119" spans="1:10">
      <c r="A119" s="36" t="s">
        <v>186</v>
      </c>
      <c r="B119" s="19">
        <v>91</v>
      </c>
      <c r="C119" s="19">
        <v>37</v>
      </c>
      <c r="D119" s="17">
        <v>14.5</v>
      </c>
      <c r="E119" s="19">
        <v>388</v>
      </c>
      <c r="F119" s="19">
        <v>178</v>
      </c>
      <c r="G119" s="17">
        <v>61.7</v>
      </c>
      <c r="H119" s="45" t="s">
        <v>195</v>
      </c>
      <c r="I119" s="45" t="s">
        <v>194</v>
      </c>
      <c r="J119" s="17">
        <v>23.8</v>
      </c>
    </row>
    <row r="120" spans="1:10">
      <c r="A120" s="36" t="s">
        <v>187</v>
      </c>
      <c r="B120" s="45" t="s">
        <v>194</v>
      </c>
      <c r="C120" s="45" t="s">
        <v>194</v>
      </c>
      <c r="D120" s="45" t="s">
        <v>194</v>
      </c>
      <c r="E120" s="45" t="s">
        <v>194</v>
      </c>
      <c r="F120" s="45" t="s">
        <v>194</v>
      </c>
      <c r="G120" s="45" t="s">
        <v>194</v>
      </c>
      <c r="H120" s="45" t="s">
        <v>194</v>
      </c>
      <c r="I120" s="45" t="s">
        <v>194</v>
      </c>
      <c r="J120" s="45" t="s">
        <v>194</v>
      </c>
    </row>
    <row r="121" spans="1:10">
      <c r="A121" s="36" t="s">
        <v>188</v>
      </c>
      <c r="B121" s="19">
        <v>3922</v>
      </c>
      <c r="C121" s="19">
        <v>1697</v>
      </c>
      <c r="D121" s="17">
        <v>70.3</v>
      </c>
      <c r="E121" s="19">
        <v>1484</v>
      </c>
      <c r="F121" s="19">
        <v>546</v>
      </c>
      <c r="G121" s="17">
        <v>26.6</v>
      </c>
      <c r="H121" s="19">
        <v>171</v>
      </c>
      <c r="I121" s="19">
        <v>108</v>
      </c>
      <c r="J121" s="17">
        <v>3.1</v>
      </c>
    </row>
    <row r="122" spans="1:10">
      <c r="A122" s="36" t="s">
        <v>90</v>
      </c>
      <c r="B122" s="45" t="s">
        <v>194</v>
      </c>
      <c r="C122" s="45" t="s">
        <v>194</v>
      </c>
      <c r="D122" s="45" t="s">
        <v>194</v>
      </c>
      <c r="E122" s="45" t="s">
        <v>194</v>
      </c>
      <c r="F122" s="45" t="s">
        <v>194</v>
      </c>
      <c r="G122" s="45" t="s">
        <v>194</v>
      </c>
      <c r="H122" s="19">
        <v>870</v>
      </c>
      <c r="I122" s="19">
        <v>342</v>
      </c>
      <c r="J122" s="17">
        <v>100</v>
      </c>
    </row>
    <row r="123" spans="1:10">
      <c r="A123" s="36" t="s">
        <v>66</v>
      </c>
      <c r="B123" s="19">
        <v>3424</v>
      </c>
      <c r="C123" s="19">
        <v>1078</v>
      </c>
      <c r="D123" s="17">
        <v>80.5</v>
      </c>
      <c r="E123" s="19">
        <v>4</v>
      </c>
      <c r="F123" s="45" t="s">
        <v>194</v>
      </c>
      <c r="G123" s="17">
        <v>0.1</v>
      </c>
      <c r="H123" s="19">
        <v>827</v>
      </c>
      <c r="I123" s="19">
        <v>132</v>
      </c>
      <c r="J123" s="17">
        <v>19.399999999999999</v>
      </c>
    </row>
    <row r="124" spans="1:10">
      <c r="A124" s="36" t="s">
        <v>173</v>
      </c>
      <c r="B124" s="45" t="s">
        <v>194</v>
      </c>
      <c r="C124" s="45" t="s">
        <v>194</v>
      </c>
      <c r="D124" s="45" t="s">
        <v>194</v>
      </c>
      <c r="E124" s="45" t="s">
        <v>194</v>
      </c>
      <c r="F124" s="45" t="s">
        <v>194</v>
      </c>
      <c r="G124" s="45" t="s">
        <v>194</v>
      </c>
      <c r="H124" s="19">
        <v>25</v>
      </c>
      <c r="I124" s="45" t="s">
        <v>194</v>
      </c>
      <c r="J124" s="17">
        <v>100</v>
      </c>
    </row>
    <row r="125" spans="1:10">
      <c r="A125" s="36" t="s">
        <v>91</v>
      </c>
      <c r="B125" s="19">
        <v>132</v>
      </c>
      <c r="C125" s="45" t="s">
        <v>195</v>
      </c>
      <c r="D125" s="17">
        <v>39.1</v>
      </c>
      <c r="E125" s="45" t="s">
        <v>194</v>
      </c>
      <c r="F125" s="45" t="s">
        <v>194</v>
      </c>
      <c r="G125" s="45" t="s">
        <v>194</v>
      </c>
      <c r="H125" s="19">
        <v>206</v>
      </c>
      <c r="I125" s="45" t="s">
        <v>194</v>
      </c>
      <c r="J125" s="17">
        <v>60.9</v>
      </c>
    </row>
    <row r="126" spans="1:10">
      <c r="A126" s="36" t="s">
        <v>189</v>
      </c>
      <c r="B126" s="45" t="s">
        <v>194</v>
      </c>
      <c r="C126" s="45" t="s">
        <v>194</v>
      </c>
      <c r="D126" s="45" t="s">
        <v>194</v>
      </c>
      <c r="E126" s="45" t="s">
        <v>194</v>
      </c>
      <c r="F126" s="45" t="s">
        <v>194</v>
      </c>
      <c r="G126" s="45" t="s">
        <v>194</v>
      </c>
      <c r="H126" s="19">
        <v>99</v>
      </c>
      <c r="I126" s="19">
        <v>79</v>
      </c>
      <c r="J126" s="17">
        <v>100</v>
      </c>
    </row>
    <row r="127" spans="1:10">
      <c r="A127" s="36" t="s">
        <v>190</v>
      </c>
      <c r="B127" s="19">
        <v>287</v>
      </c>
      <c r="C127" s="19">
        <v>65</v>
      </c>
      <c r="D127" s="17">
        <v>28</v>
      </c>
      <c r="E127" s="45" t="s">
        <v>194</v>
      </c>
      <c r="F127" s="45" t="s">
        <v>194</v>
      </c>
      <c r="G127" s="45" t="s">
        <v>194</v>
      </c>
      <c r="H127" s="19">
        <v>738</v>
      </c>
      <c r="I127" s="19">
        <v>517</v>
      </c>
      <c r="J127" s="17">
        <v>72</v>
      </c>
    </row>
    <row r="128" spans="1:10">
      <c r="A128" s="36" t="s">
        <v>191</v>
      </c>
      <c r="B128" s="45" t="s">
        <v>194</v>
      </c>
      <c r="C128" s="45" t="s">
        <v>194</v>
      </c>
      <c r="D128" s="45" t="s">
        <v>194</v>
      </c>
      <c r="E128" s="45" t="s">
        <v>194</v>
      </c>
      <c r="F128" s="45" t="s">
        <v>194</v>
      </c>
      <c r="G128" s="45" t="s">
        <v>194</v>
      </c>
      <c r="H128" s="19">
        <v>3433</v>
      </c>
      <c r="I128" s="19">
        <v>330</v>
      </c>
      <c r="J128" s="17">
        <v>100</v>
      </c>
    </row>
    <row r="129" spans="1:10">
      <c r="A129" s="36" t="s">
        <v>174</v>
      </c>
      <c r="B129" s="19">
        <v>2485</v>
      </c>
      <c r="C129" s="19">
        <v>764</v>
      </c>
      <c r="D129" s="17">
        <v>34.9</v>
      </c>
      <c r="E129" s="19">
        <v>4320</v>
      </c>
      <c r="F129" s="19">
        <v>1450</v>
      </c>
      <c r="G129" s="17">
        <v>60.7</v>
      </c>
      <c r="H129" s="19">
        <v>309</v>
      </c>
      <c r="I129" s="19">
        <v>37</v>
      </c>
      <c r="J129" s="17">
        <v>4.3</v>
      </c>
    </row>
    <row r="130" spans="1:10">
      <c r="A130" s="36" t="s">
        <v>192</v>
      </c>
      <c r="B130" s="19">
        <v>640</v>
      </c>
      <c r="C130" s="19">
        <v>420</v>
      </c>
      <c r="D130" s="17">
        <v>39.4</v>
      </c>
      <c r="E130" s="19">
        <v>12</v>
      </c>
      <c r="F130" s="45" t="s">
        <v>194</v>
      </c>
      <c r="G130" s="17">
        <v>0.7</v>
      </c>
      <c r="H130" s="19">
        <v>973</v>
      </c>
      <c r="I130" s="19">
        <v>370</v>
      </c>
      <c r="J130" s="17">
        <v>59.9</v>
      </c>
    </row>
    <row r="131" spans="1:10">
      <c r="A131" s="37" t="s">
        <v>193</v>
      </c>
      <c r="B131" s="191">
        <v>7282</v>
      </c>
      <c r="C131" s="191">
        <v>3395</v>
      </c>
      <c r="D131" s="189">
        <v>97.8</v>
      </c>
      <c r="E131" s="191">
        <v>161</v>
      </c>
      <c r="F131" s="188" t="s">
        <v>195</v>
      </c>
      <c r="G131" s="189">
        <v>2.2000000000000002</v>
      </c>
      <c r="H131" s="188" t="s">
        <v>194</v>
      </c>
      <c r="I131" s="188" t="s">
        <v>194</v>
      </c>
      <c r="J131" s="188" t="s">
        <v>194</v>
      </c>
    </row>
    <row r="132" spans="1:10">
      <c r="A132" s="48"/>
      <c r="B132" s="19"/>
      <c r="C132" s="19"/>
      <c r="D132" s="17"/>
      <c r="E132" s="45"/>
      <c r="F132" s="45"/>
      <c r="G132" s="45"/>
      <c r="H132" s="19"/>
      <c r="I132" s="45"/>
      <c r="J132" s="17"/>
    </row>
    <row r="133" spans="1:10">
      <c r="A133" s="48"/>
      <c r="B133" s="19"/>
      <c r="C133" s="19"/>
      <c r="D133" s="17"/>
      <c r="E133" s="45"/>
      <c r="F133" s="45"/>
      <c r="G133" s="45"/>
      <c r="H133" s="19"/>
      <c r="I133" s="45"/>
      <c r="J133" s="17"/>
    </row>
    <row r="134" spans="1:10">
      <c r="A134" s="48"/>
      <c r="B134" s="19"/>
      <c r="C134" s="19"/>
      <c r="D134" s="17"/>
      <c r="E134" s="45"/>
      <c r="F134" s="45"/>
      <c r="G134" s="45"/>
      <c r="H134" s="19"/>
      <c r="I134" s="45"/>
      <c r="J134" s="17"/>
    </row>
    <row r="135" spans="1:10">
      <c r="A135" s="48"/>
      <c r="B135" s="19"/>
      <c r="C135" s="19"/>
      <c r="D135" s="17"/>
      <c r="E135" s="45"/>
      <c r="F135" s="45"/>
      <c r="G135" s="45"/>
      <c r="H135" s="19"/>
      <c r="I135" s="45"/>
      <c r="J135" s="17"/>
    </row>
    <row r="136" spans="1:10">
      <c r="A136" s="48"/>
      <c r="B136" s="19"/>
      <c r="C136" s="19"/>
      <c r="D136" s="17"/>
      <c r="E136" s="45"/>
      <c r="F136" s="45"/>
      <c r="G136" s="45"/>
      <c r="H136" s="19"/>
      <c r="I136" s="45"/>
      <c r="J136" s="17"/>
    </row>
    <row r="137" spans="1:10">
      <c r="A137" s="48"/>
      <c r="B137" s="19"/>
      <c r="C137" s="19"/>
      <c r="D137" s="17"/>
      <c r="E137" s="45"/>
      <c r="F137" s="45"/>
      <c r="G137" s="45"/>
      <c r="H137" s="19"/>
      <c r="I137" s="45"/>
      <c r="J137" s="17"/>
    </row>
    <row r="138" spans="1:10">
      <c r="A138" s="48"/>
      <c r="B138" s="19"/>
      <c r="C138" s="19"/>
      <c r="D138" s="17"/>
      <c r="E138" s="45"/>
      <c r="F138" s="45"/>
      <c r="G138" s="45"/>
      <c r="H138" s="19"/>
      <c r="I138" s="45"/>
      <c r="J138" s="17"/>
    </row>
    <row r="139" spans="1:10">
      <c r="A139" s="48"/>
      <c r="B139" s="19"/>
      <c r="C139" s="19"/>
      <c r="D139" s="17"/>
      <c r="E139" s="45"/>
      <c r="F139" s="45"/>
      <c r="G139" s="45"/>
      <c r="H139" s="19"/>
      <c r="I139" s="45"/>
      <c r="J139" s="17"/>
    </row>
    <row r="140" spans="1:10">
      <c r="A140" s="48"/>
      <c r="B140" s="19"/>
      <c r="C140" s="19"/>
      <c r="D140" s="17"/>
      <c r="E140" s="45"/>
      <c r="F140" s="45"/>
      <c r="G140" s="45"/>
      <c r="H140" s="19"/>
      <c r="I140" s="45"/>
      <c r="J140" s="17"/>
    </row>
    <row r="141" spans="1:10">
      <c r="A141" s="48"/>
      <c r="B141" s="19"/>
      <c r="C141" s="19"/>
      <c r="D141" s="17"/>
      <c r="E141" s="45"/>
      <c r="F141" s="45"/>
      <c r="G141" s="45"/>
      <c r="H141" s="19"/>
      <c r="I141" s="45"/>
      <c r="J141" s="17"/>
    </row>
    <row r="142" spans="1:10">
      <c r="A142" s="48"/>
      <c r="B142" s="19"/>
      <c r="C142" s="19"/>
      <c r="D142" s="17"/>
      <c r="E142" s="45"/>
      <c r="F142" s="45"/>
      <c r="G142" s="45"/>
      <c r="H142" s="19"/>
      <c r="I142" s="45"/>
      <c r="J142" s="17"/>
    </row>
    <row r="143" spans="1:10">
      <c r="A143" s="48"/>
      <c r="B143" s="19"/>
      <c r="C143" s="19"/>
      <c r="D143" s="17"/>
      <c r="E143" s="45"/>
      <c r="F143" s="45"/>
      <c r="G143" s="45"/>
      <c r="H143" s="19"/>
      <c r="I143" s="45"/>
      <c r="J143" s="17"/>
    </row>
    <row r="144" spans="1:10">
      <c r="A144" s="48"/>
      <c r="B144" s="19"/>
      <c r="C144" s="19"/>
      <c r="D144" s="17"/>
      <c r="E144" s="45"/>
      <c r="F144" s="45"/>
      <c r="G144" s="45"/>
      <c r="H144" s="19"/>
      <c r="I144" s="45"/>
      <c r="J144" s="17"/>
    </row>
    <row r="145" spans="1:11">
      <c r="A145" s="48"/>
      <c r="B145" s="19"/>
      <c r="C145" s="19"/>
      <c r="D145" s="17"/>
      <c r="E145" s="45"/>
      <c r="F145" s="45"/>
      <c r="G145" s="45"/>
      <c r="H145" s="19"/>
      <c r="I145" s="45"/>
      <c r="J145" s="17"/>
    </row>
    <row r="146" spans="1:11">
      <c r="A146" s="48"/>
      <c r="B146" s="19"/>
      <c r="C146" s="19"/>
      <c r="D146" s="17"/>
      <c r="E146" s="45"/>
      <c r="F146" s="45"/>
      <c r="G146" s="45"/>
      <c r="H146" s="19"/>
      <c r="I146" s="45"/>
      <c r="J146" s="17"/>
    </row>
    <row r="148" spans="1:11">
      <c r="A148" s="92"/>
      <c r="B148" s="44"/>
      <c r="C148" s="44"/>
      <c r="D148" s="44"/>
      <c r="E148" s="44"/>
      <c r="F148" s="44"/>
      <c r="G148" s="44"/>
      <c r="H148" s="44"/>
      <c r="I148" s="259" t="s">
        <v>81</v>
      </c>
      <c r="J148" s="259"/>
    </row>
    <row r="149" spans="1:11" ht="28.5" customHeight="1">
      <c r="A149" s="241"/>
      <c r="B149" s="255" t="s">
        <v>44</v>
      </c>
      <c r="C149" s="256"/>
      <c r="D149" s="256"/>
      <c r="E149" s="256"/>
      <c r="F149" s="256"/>
      <c r="G149" s="256"/>
      <c r="H149" s="256"/>
      <c r="I149" s="256"/>
      <c r="J149" s="256"/>
    </row>
    <row r="150" spans="1:11" ht="36.75" customHeight="1">
      <c r="A150" s="242"/>
      <c r="B150" s="225" t="s">
        <v>46</v>
      </c>
      <c r="C150" s="253"/>
      <c r="D150" s="253"/>
      <c r="E150" s="253"/>
      <c r="F150" s="253"/>
      <c r="G150" s="253"/>
      <c r="H150" s="253"/>
      <c r="I150" s="253"/>
      <c r="J150" s="253"/>
      <c r="K150" s="83"/>
    </row>
    <row r="151" spans="1:11" ht="36" customHeight="1">
      <c r="A151" s="242"/>
      <c r="B151" s="225" t="s">
        <v>82</v>
      </c>
      <c r="C151" s="251"/>
      <c r="D151" s="236" t="s">
        <v>83</v>
      </c>
      <c r="E151" s="225" t="s">
        <v>84</v>
      </c>
      <c r="F151" s="239"/>
      <c r="G151" s="236" t="s">
        <v>85</v>
      </c>
      <c r="H151" s="235" t="s">
        <v>86</v>
      </c>
      <c r="I151" s="235"/>
      <c r="J151" s="254" t="s">
        <v>87</v>
      </c>
    </row>
    <row r="152" spans="1:11" ht="81.75" customHeight="1">
      <c r="A152" s="243"/>
      <c r="B152" s="14" t="s">
        <v>88</v>
      </c>
      <c r="C152" s="14" t="s">
        <v>89</v>
      </c>
      <c r="D152" s="237"/>
      <c r="E152" s="14" t="s">
        <v>88</v>
      </c>
      <c r="F152" s="14" t="s">
        <v>89</v>
      </c>
      <c r="G152" s="237"/>
      <c r="H152" s="91" t="s">
        <v>88</v>
      </c>
      <c r="I152" s="91" t="s">
        <v>89</v>
      </c>
      <c r="J152" s="254"/>
    </row>
    <row r="153" spans="1:11">
      <c r="A153" s="35" t="s">
        <v>128</v>
      </c>
      <c r="B153" s="190">
        <v>36759</v>
      </c>
      <c r="C153" s="190">
        <v>15772</v>
      </c>
      <c r="D153" s="187">
        <v>18.399999999999999</v>
      </c>
      <c r="E153" s="190">
        <v>19010</v>
      </c>
      <c r="F153" s="190">
        <v>10362</v>
      </c>
      <c r="G153" s="187">
        <v>9.5</v>
      </c>
      <c r="H153" s="190">
        <v>144373</v>
      </c>
      <c r="I153" s="190">
        <v>71140</v>
      </c>
      <c r="J153" s="187">
        <v>72.099999999999994</v>
      </c>
    </row>
    <row r="154" spans="1:11">
      <c r="A154" s="36" t="s">
        <v>186</v>
      </c>
      <c r="B154" s="19">
        <v>108</v>
      </c>
      <c r="C154" s="19">
        <v>61</v>
      </c>
      <c r="D154" s="17">
        <v>11.6</v>
      </c>
      <c r="E154" s="45" t="s">
        <v>194</v>
      </c>
      <c r="F154" s="45" t="s">
        <v>194</v>
      </c>
      <c r="G154" s="45" t="s">
        <v>194</v>
      </c>
      <c r="H154" s="19">
        <v>824</v>
      </c>
      <c r="I154" s="19">
        <v>103</v>
      </c>
      <c r="J154" s="17">
        <v>88.4</v>
      </c>
    </row>
    <row r="155" spans="1:11">
      <c r="A155" s="36" t="s">
        <v>187</v>
      </c>
      <c r="B155" s="19">
        <v>1560</v>
      </c>
      <c r="C155" s="19">
        <v>465</v>
      </c>
      <c r="D155" s="17">
        <v>52.3</v>
      </c>
      <c r="E155" s="45" t="s">
        <v>194</v>
      </c>
      <c r="F155" s="45" t="s">
        <v>194</v>
      </c>
      <c r="G155" s="45" t="s">
        <v>194</v>
      </c>
      <c r="H155" s="19">
        <v>1423</v>
      </c>
      <c r="I155" s="19">
        <v>500</v>
      </c>
      <c r="J155" s="17">
        <v>47.7</v>
      </c>
    </row>
    <row r="156" spans="1:11">
      <c r="A156" s="36" t="s">
        <v>188</v>
      </c>
      <c r="B156" s="19">
        <v>2566</v>
      </c>
      <c r="C156" s="19">
        <v>1785</v>
      </c>
      <c r="D156" s="17">
        <v>98.1</v>
      </c>
      <c r="E156" s="45" t="s">
        <v>194</v>
      </c>
      <c r="F156" s="45" t="s">
        <v>194</v>
      </c>
      <c r="G156" s="45" t="s">
        <v>194</v>
      </c>
      <c r="H156" s="19">
        <v>51</v>
      </c>
      <c r="I156" s="45" t="s">
        <v>194</v>
      </c>
      <c r="J156" s="17">
        <v>1.9</v>
      </c>
    </row>
    <row r="157" spans="1:11">
      <c r="A157" s="36" t="s">
        <v>90</v>
      </c>
      <c r="B157" s="45" t="s">
        <v>194</v>
      </c>
      <c r="C157" s="45" t="s">
        <v>194</v>
      </c>
      <c r="D157" s="45" t="s">
        <v>194</v>
      </c>
      <c r="E157" s="45" t="s">
        <v>194</v>
      </c>
      <c r="F157" s="45" t="s">
        <v>194</v>
      </c>
      <c r="G157" s="45" t="s">
        <v>194</v>
      </c>
      <c r="H157" s="19">
        <v>42189</v>
      </c>
      <c r="I157" s="19">
        <v>22023</v>
      </c>
      <c r="J157" s="17">
        <v>100</v>
      </c>
    </row>
    <row r="158" spans="1:11">
      <c r="A158" s="36" t="s">
        <v>66</v>
      </c>
      <c r="B158" s="19">
        <v>3306</v>
      </c>
      <c r="C158" s="19">
        <v>1714</v>
      </c>
      <c r="D158" s="17">
        <v>99.1</v>
      </c>
      <c r="E158" s="45" t="s">
        <v>194</v>
      </c>
      <c r="F158" s="45" t="s">
        <v>194</v>
      </c>
      <c r="G158" s="45" t="s">
        <v>194</v>
      </c>
      <c r="H158" s="19">
        <v>31</v>
      </c>
      <c r="I158" s="19">
        <v>31</v>
      </c>
      <c r="J158" s="17">
        <v>0.9</v>
      </c>
    </row>
    <row r="159" spans="1:11">
      <c r="A159" s="36" t="s">
        <v>173</v>
      </c>
      <c r="B159" s="19">
        <v>185</v>
      </c>
      <c r="C159" s="19">
        <v>120</v>
      </c>
      <c r="D159" s="17">
        <v>0.9</v>
      </c>
      <c r="E159" s="45" t="s">
        <v>194</v>
      </c>
      <c r="F159" s="45" t="s">
        <v>194</v>
      </c>
      <c r="G159" s="45" t="s">
        <v>194</v>
      </c>
      <c r="H159" s="19">
        <v>20247</v>
      </c>
      <c r="I159" s="19">
        <v>12361</v>
      </c>
      <c r="J159" s="17">
        <v>99.1</v>
      </c>
    </row>
    <row r="160" spans="1:11">
      <c r="A160" s="36" t="s">
        <v>91</v>
      </c>
      <c r="B160" s="19">
        <v>5984</v>
      </c>
      <c r="C160" s="19">
        <v>2274</v>
      </c>
      <c r="D160" s="17">
        <v>75.599999999999994</v>
      </c>
      <c r="E160" s="19">
        <v>15</v>
      </c>
      <c r="F160" s="45" t="s">
        <v>194</v>
      </c>
      <c r="G160" s="17">
        <v>0.2</v>
      </c>
      <c r="H160" s="19">
        <v>1921</v>
      </c>
      <c r="I160" s="19">
        <v>791</v>
      </c>
      <c r="J160" s="17">
        <v>24.3</v>
      </c>
    </row>
    <row r="161" spans="1:10">
      <c r="A161" s="36" t="s">
        <v>189</v>
      </c>
      <c r="B161" s="45" t="s">
        <v>194</v>
      </c>
      <c r="C161" s="45" t="s">
        <v>194</v>
      </c>
      <c r="D161" s="45" t="s">
        <v>194</v>
      </c>
      <c r="E161" s="45" t="s">
        <v>194</v>
      </c>
      <c r="F161" s="45" t="s">
        <v>194</v>
      </c>
      <c r="G161" s="45" t="s">
        <v>194</v>
      </c>
      <c r="H161" s="19">
        <v>9331</v>
      </c>
      <c r="I161" s="19">
        <v>6071</v>
      </c>
      <c r="J161" s="17">
        <v>100</v>
      </c>
    </row>
    <row r="162" spans="1:10">
      <c r="A162" s="36" t="s">
        <v>190</v>
      </c>
      <c r="B162" s="19">
        <v>102</v>
      </c>
      <c r="C162" s="19">
        <v>99</v>
      </c>
      <c r="D162" s="17">
        <v>1.8</v>
      </c>
      <c r="E162" s="45" t="s">
        <v>194</v>
      </c>
      <c r="F162" s="45" t="s">
        <v>194</v>
      </c>
      <c r="G162" s="45" t="s">
        <v>194</v>
      </c>
      <c r="H162" s="19">
        <v>5484</v>
      </c>
      <c r="I162" s="19">
        <v>2913</v>
      </c>
      <c r="J162" s="17">
        <v>98.2</v>
      </c>
    </row>
    <row r="163" spans="1:10">
      <c r="A163" s="36" t="s">
        <v>191</v>
      </c>
      <c r="B163" s="45" t="s">
        <v>194</v>
      </c>
      <c r="C163" s="45" t="s">
        <v>194</v>
      </c>
      <c r="D163" s="45" t="s">
        <v>194</v>
      </c>
      <c r="E163" s="45" t="s">
        <v>194</v>
      </c>
      <c r="F163" s="45" t="s">
        <v>194</v>
      </c>
      <c r="G163" s="45" t="s">
        <v>194</v>
      </c>
      <c r="H163" s="19">
        <v>56367</v>
      </c>
      <c r="I163" s="19">
        <v>23026</v>
      </c>
      <c r="J163" s="17">
        <v>100</v>
      </c>
    </row>
    <row r="164" spans="1:10">
      <c r="A164" s="36" t="s">
        <v>174</v>
      </c>
      <c r="B164" s="19">
        <v>12240</v>
      </c>
      <c r="C164" s="19">
        <v>5000</v>
      </c>
      <c r="D164" s="17">
        <v>39.4</v>
      </c>
      <c r="E164" s="19">
        <v>18809</v>
      </c>
      <c r="F164" s="19">
        <v>10300</v>
      </c>
      <c r="G164" s="17">
        <v>60.6</v>
      </c>
      <c r="H164" s="45" t="s">
        <v>194</v>
      </c>
      <c r="I164" s="45" t="s">
        <v>194</v>
      </c>
      <c r="J164" s="45" t="s">
        <v>194</v>
      </c>
    </row>
    <row r="165" spans="1:10">
      <c r="A165" s="36" t="s">
        <v>192</v>
      </c>
      <c r="B165" s="19">
        <v>5055</v>
      </c>
      <c r="C165" s="19">
        <v>2380</v>
      </c>
      <c r="D165" s="17">
        <v>49.1</v>
      </c>
      <c r="E165" s="19">
        <v>44</v>
      </c>
      <c r="F165" s="19">
        <v>17</v>
      </c>
      <c r="G165" s="17">
        <v>0.4</v>
      </c>
      <c r="H165" s="19">
        <v>5188</v>
      </c>
      <c r="I165" s="19">
        <v>2789</v>
      </c>
      <c r="J165" s="17">
        <v>50.4</v>
      </c>
    </row>
    <row r="166" spans="1:10">
      <c r="A166" s="37" t="s">
        <v>193</v>
      </c>
      <c r="B166" s="191">
        <v>5653</v>
      </c>
      <c r="C166" s="191">
        <v>1874</v>
      </c>
      <c r="D166" s="189">
        <v>79.5</v>
      </c>
      <c r="E166" s="191">
        <v>142</v>
      </c>
      <c r="F166" s="191">
        <v>45</v>
      </c>
      <c r="G166" s="189">
        <v>2</v>
      </c>
      <c r="H166" s="191">
        <v>1317</v>
      </c>
      <c r="I166" s="191">
        <v>532</v>
      </c>
      <c r="J166" s="189">
        <v>18.5</v>
      </c>
    </row>
    <row r="167" spans="1:10">
      <c r="A167" s="48"/>
      <c r="B167" s="19"/>
      <c r="C167" s="19"/>
      <c r="D167" s="17"/>
      <c r="E167" s="45"/>
      <c r="F167" s="45"/>
      <c r="G167" s="45"/>
      <c r="H167" s="45"/>
      <c r="I167" s="45"/>
      <c r="J167" s="45"/>
    </row>
    <row r="168" spans="1:10">
      <c r="A168" s="48"/>
      <c r="B168" s="19"/>
      <c r="C168" s="19"/>
      <c r="D168" s="17"/>
      <c r="E168" s="45"/>
      <c r="F168" s="45"/>
      <c r="G168" s="45"/>
      <c r="H168" s="45"/>
      <c r="I168" s="45"/>
      <c r="J168" s="45"/>
    </row>
    <row r="169" spans="1:10">
      <c r="A169" s="48"/>
      <c r="B169" s="19"/>
      <c r="C169" s="19"/>
      <c r="D169" s="17"/>
      <c r="E169" s="45"/>
      <c r="F169" s="45"/>
      <c r="G169" s="45"/>
      <c r="H169" s="45"/>
      <c r="I169" s="45"/>
      <c r="J169" s="45"/>
    </row>
    <row r="170" spans="1:10">
      <c r="A170" s="48"/>
      <c r="B170" s="19"/>
      <c r="C170" s="19"/>
      <c r="D170" s="17"/>
      <c r="E170" s="45"/>
      <c r="F170" s="45"/>
      <c r="G170" s="45"/>
      <c r="H170" s="45"/>
      <c r="I170" s="45"/>
      <c r="J170" s="45"/>
    </row>
    <row r="171" spans="1:10">
      <c r="A171" s="48"/>
      <c r="B171" s="19"/>
      <c r="C171" s="19"/>
      <c r="D171" s="17"/>
      <c r="E171" s="45"/>
      <c r="F171" s="45"/>
      <c r="G171" s="45"/>
      <c r="H171" s="45"/>
      <c r="I171" s="45"/>
      <c r="J171" s="45"/>
    </row>
    <row r="172" spans="1:10">
      <c r="A172" s="48"/>
      <c r="B172" s="19"/>
      <c r="C172" s="19"/>
      <c r="D172" s="17"/>
      <c r="E172" s="45"/>
      <c r="F172" s="45"/>
      <c r="G172" s="45"/>
      <c r="H172" s="45"/>
      <c r="I172" s="45"/>
      <c r="J172" s="45"/>
    </row>
    <row r="173" spans="1:10">
      <c r="A173" s="48"/>
      <c r="B173" s="19"/>
      <c r="C173" s="19"/>
      <c r="D173" s="17"/>
      <c r="E173" s="45"/>
      <c r="F173" s="45"/>
      <c r="G173" s="45"/>
      <c r="H173" s="45"/>
      <c r="I173" s="45"/>
      <c r="J173" s="45"/>
    </row>
    <row r="174" spans="1:10">
      <c r="A174" s="48"/>
      <c r="B174" s="19"/>
      <c r="C174" s="19"/>
      <c r="D174" s="17"/>
      <c r="E174" s="45"/>
      <c r="F174" s="45"/>
      <c r="G174" s="45"/>
      <c r="H174" s="45"/>
      <c r="I174" s="45"/>
      <c r="J174" s="45"/>
    </row>
    <row r="175" spans="1:10">
      <c r="A175" s="48"/>
      <c r="B175" s="19"/>
      <c r="C175" s="19"/>
      <c r="D175" s="17"/>
      <c r="E175" s="45"/>
      <c r="F175" s="45"/>
      <c r="G175" s="45"/>
      <c r="H175" s="45"/>
      <c r="I175" s="45"/>
      <c r="J175" s="45"/>
    </row>
    <row r="176" spans="1:10">
      <c r="A176" s="48"/>
      <c r="B176" s="19"/>
      <c r="C176" s="19"/>
      <c r="D176" s="17"/>
      <c r="E176" s="45"/>
      <c r="F176" s="45"/>
      <c r="G176" s="45"/>
      <c r="H176" s="45"/>
      <c r="I176" s="45"/>
      <c r="J176" s="45"/>
    </row>
    <row r="177" spans="1:10">
      <c r="A177" s="48"/>
      <c r="B177" s="19"/>
      <c r="C177" s="19"/>
      <c r="D177" s="17"/>
      <c r="E177" s="45"/>
      <c r="F177" s="45"/>
      <c r="G177" s="45"/>
      <c r="H177" s="45"/>
      <c r="I177" s="45"/>
      <c r="J177" s="45"/>
    </row>
    <row r="178" spans="1:10">
      <c r="A178" s="48"/>
      <c r="B178" s="19"/>
      <c r="C178" s="19"/>
      <c r="D178" s="17"/>
      <c r="E178" s="45"/>
      <c r="F178" s="45"/>
      <c r="G178" s="45"/>
      <c r="H178" s="45"/>
      <c r="I178" s="45"/>
      <c r="J178" s="45"/>
    </row>
    <row r="179" spans="1:10">
      <c r="A179" s="48"/>
      <c r="B179" s="19"/>
      <c r="C179" s="19"/>
      <c r="D179" s="17"/>
      <c r="E179" s="45"/>
      <c r="F179" s="45"/>
      <c r="G179" s="45"/>
      <c r="H179" s="45"/>
      <c r="I179" s="45"/>
      <c r="J179" s="45"/>
    </row>
    <row r="180" spans="1:10">
      <c r="A180" s="48"/>
      <c r="B180" s="19"/>
      <c r="C180" s="19"/>
      <c r="D180" s="17"/>
      <c r="E180" s="45"/>
      <c r="F180" s="45"/>
      <c r="G180" s="45"/>
      <c r="H180" s="45"/>
      <c r="I180" s="45"/>
      <c r="J180" s="45"/>
    </row>
    <row r="181" spans="1:10">
      <c r="A181" s="48"/>
      <c r="B181" s="19"/>
      <c r="C181" s="19"/>
      <c r="D181" s="17"/>
      <c r="E181" s="45"/>
      <c r="F181" s="45"/>
      <c r="G181" s="45"/>
      <c r="H181" s="45"/>
      <c r="I181" s="45"/>
      <c r="J181" s="45"/>
    </row>
    <row r="183" spans="1:10">
      <c r="A183" s="92"/>
      <c r="B183" s="44"/>
      <c r="C183" s="44"/>
      <c r="D183" s="44"/>
      <c r="E183" s="44"/>
      <c r="F183" s="44"/>
      <c r="G183" s="44"/>
      <c r="H183" s="44"/>
      <c r="I183" s="259" t="s">
        <v>81</v>
      </c>
      <c r="J183" s="259"/>
    </row>
    <row r="184" spans="1:10" ht="24" customHeight="1">
      <c r="A184" s="241"/>
      <c r="B184" s="255" t="s">
        <v>120</v>
      </c>
      <c r="C184" s="256"/>
      <c r="D184" s="256"/>
      <c r="E184" s="256"/>
      <c r="F184" s="256"/>
      <c r="G184" s="256"/>
      <c r="H184" s="256"/>
      <c r="I184" s="256"/>
      <c r="J184" s="256"/>
    </row>
    <row r="185" spans="1:10" ht="29.25" customHeight="1">
      <c r="A185" s="242"/>
      <c r="B185" s="257"/>
      <c r="C185" s="258"/>
      <c r="D185" s="258"/>
      <c r="E185" s="258"/>
      <c r="F185" s="258"/>
      <c r="G185" s="258"/>
      <c r="H185" s="258"/>
      <c r="I185" s="258"/>
      <c r="J185" s="258"/>
    </row>
    <row r="186" spans="1:10" ht="39" customHeight="1">
      <c r="A186" s="242"/>
      <c r="B186" s="244" t="s">
        <v>82</v>
      </c>
      <c r="C186" s="245"/>
      <c r="D186" s="260" t="s">
        <v>83</v>
      </c>
      <c r="E186" s="244" t="s">
        <v>84</v>
      </c>
      <c r="F186" s="252"/>
      <c r="G186" s="262" t="s">
        <v>85</v>
      </c>
      <c r="H186" s="235" t="s">
        <v>86</v>
      </c>
      <c r="I186" s="235"/>
      <c r="J186" s="254" t="s">
        <v>87</v>
      </c>
    </row>
    <row r="187" spans="1:10" ht="75.75" customHeight="1">
      <c r="A187" s="243"/>
      <c r="B187" s="93" t="s">
        <v>88</v>
      </c>
      <c r="C187" s="93" t="s">
        <v>89</v>
      </c>
      <c r="D187" s="261"/>
      <c r="E187" s="93" t="s">
        <v>88</v>
      </c>
      <c r="F187" s="93" t="s">
        <v>89</v>
      </c>
      <c r="G187" s="263"/>
      <c r="H187" s="91" t="s">
        <v>88</v>
      </c>
      <c r="I187" s="91" t="s">
        <v>89</v>
      </c>
      <c r="J187" s="254"/>
    </row>
    <row r="188" spans="1:10">
      <c r="A188" s="35" t="s">
        <v>128</v>
      </c>
      <c r="B188" s="190">
        <v>66478</v>
      </c>
      <c r="C188" s="190">
        <v>29832</v>
      </c>
      <c r="D188" s="187">
        <v>32.200000000000003</v>
      </c>
      <c r="E188" s="190">
        <v>287</v>
      </c>
      <c r="F188" s="190">
        <v>87</v>
      </c>
      <c r="G188" s="187">
        <v>0.1</v>
      </c>
      <c r="H188" s="190">
        <v>139710</v>
      </c>
      <c r="I188" s="190">
        <v>63001</v>
      </c>
      <c r="J188" s="187">
        <v>67.7</v>
      </c>
    </row>
    <row r="189" spans="1:10">
      <c r="A189" s="36" t="s">
        <v>186</v>
      </c>
      <c r="B189" s="45" t="s">
        <v>194</v>
      </c>
      <c r="C189" s="45" t="s">
        <v>194</v>
      </c>
      <c r="D189" s="45" t="s">
        <v>194</v>
      </c>
      <c r="E189" s="45" t="s">
        <v>194</v>
      </c>
      <c r="F189" s="45" t="s">
        <v>194</v>
      </c>
      <c r="G189" s="45" t="s">
        <v>194</v>
      </c>
      <c r="H189" s="19">
        <v>2735</v>
      </c>
      <c r="I189" s="19">
        <v>628</v>
      </c>
      <c r="J189" s="17">
        <v>100</v>
      </c>
    </row>
    <row r="190" spans="1:10">
      <c r="A190" s="36" t="s">
        <v>187</v>
      </c>
      <c r="B190" s="19">
        <v>3035</v>
      </c>
      <c r="C190" s="19">
        <v>933</v>
      </c>
      <c r="D190" s="17">
        <v>100</v>
      </c>
      <c r="E190" s="45" t="s">
        <v>194</v>
      </c>
      <c r="F190" s="45" t="s">
        <v>194</v>
      </c>
      <c r="G190" s="45" t="s">
        <v>194</v>
      </c>
      <c r="H190" s="45" t="s">
        <v>194</v>
      </c>
      <c r="I190" s="45" t="s">
        <v>194</v>
      </c>
      <c r="J190" s="45" t="s">
        <v>194</v>
      </c>
    </row>
    <row r="191" spans="1:10">
      <c r="A191" s="36" t="s">
        <v>188</v>
      </c>
      <c r="B191" s="19">
        <v>7359</v>
      </c>
      <c r="C191" s="19">
        <v>4249</v>
      </c>
      <c r="D191" s="17">
        <v>99.4</v>
      </c>
      <c r="E191" s="19">
        <v>39</v>
      </c>
      <c r="F191" s="19">
        <v>27</v>
      </c>
      <c r="G191" s="17">
        <v>0.5</v>
      </c>
      <c r="H191" s="19">
        <v>3</v>
      </c>
      <c r="I191" s="45" t="s">
        <v>194</v>
      </c>
      <c r="J191" s="17">
        <v>0</v>
      </c>
    </row>
    <row r="192" spans="1:10">
      <c r="A192" s="36" t="s">
        <v>90</v>
      </c>
      <c r="B192" s="45" t="s">
        <v>194</v>
      </c>
      <c r="C192" s="45" t="s">
        <v>194</v>
      </c>
      <c r="D192" s="45" t="s">
        <v>194</v>
      </c>
      <c r="E192" s="45" t="s">
        <v>194</v>
      </c>
      <c r="F192" s="45" t="s">
        <v>194</v>
      </c>
      <c r="G192" s="45" t="s">
        <v>194</v>
      </c>
      <c r="H192" s="19">
        <v>38220</v>
      </c>
      <c r="I192" s="19">
        <v>18155</v>
      </c>
      <c r="J192" s="17">
        <v>100</v>
      </c>
    </row>
    <row r="193" spans="1:10">
      <c r="A193" s="36" t="s">
        <v>66</v>
      </c>
      <c r="B193" s="19">
        <v>6812</v>
      </c>
      <c r="C193" s="19">
        <v>3599</v>
      </c>
      <c r="D193" s="17">
        <v>99.9</v>
      </c>
      <c r="E193" s="19">
        <v>1</v>
      </c>
      <c r="F193" s="45" t="s">
        <v>194</v>
      </c>
      <c r="G193" s="17">
        <v>0</v>
      </c>
      <c r="H193" s="19">
        <v>6</v>
      </c>
      <c r="I193" s="45" t="s">
        <v>194</v>
      </c>
      <c r="J193" s="17">
        <v>0.1</v>
      </c>
    </row>
    <row r="194" spans="1:10">
      <c r="A194" s="36" t="s">
        <v>173</v>
      </c>
      <c r="B194" s="45" t="s">
        <v>194</v>
      </c>
      <c r="C194" s="45" t="s">
        <v>194</v>
      </c>
      <c r="D194" s="45" t="s">
        <v>194</v>
      </c>
      <c r="E194" s="45" t="s">
        <v>194</v>
      </c>
      <c r="F194" s="45" t="s">
        <v>194</v>
      </c>
      <c r="G194" s="45" t="s">
        <v>194</v>
      </c>
      <c r="H194" s="19">
        <v>23040</v>
      </c>
      <c r="I194" s="19">
        <v>9178</v>
      </c>
      <c r="J194" s="17">
        <v>100</v>
      </c>
    </row>
    <row r="195" spans="1:10">
      <c r="A195" s="36" t="s">
        <v>91</v>
      </c>
      <c r="B195" s="19">
        <v>8208</v>
      </c>
      <c r="C195" s="19">
        <v>3701</v>
      </c>
      <c r="D195" s="17">
        <v>89.3</v>
      </c>
      <c r="E195" s="19">
        <v>10</v>
      </c>
      <c r="F195" s="45" t="s">
        <v>194</v>
      </c>
      <c r="G195" s="17">
        <v>0.1</v>
      </c>
      <c r="H195" s="19">
        <v>970</v>
      </c>
      <c r="I195" s="19">
        <v>408</v>
      </c>
      <c r="J195" s="17">
        <v>10.6</v>
      </c>
    </row>
    <row r="196" spans="1:10">
      <c r="A196" s="36" t="s">
        <v>189</v>
      </c>
      <c r="B196" s="45" t="s">
        <v>194</v>
      </c>
      <c r="C196" s="45" t="s">
        <v>194</v>
      </c>
      <c r="D196" s="45" t="s">
        <v>194</v>
      </c>
      <c r="E196" s="45" t="s">
        <v>194</v>
      </c>
      <c r="F196" s="45" t="s">
        <v>194</v>
      </c>
      <c r="G196" s="45" t="s">
        <v>194</v>
      </c>
      <c r="H196" s="19">
        <v>23326</v>
      </c>
      <c r="I196" s="19">
        <v>11974</v>
      </c>
      <c r="J196" s="17">
        <v>100</v>
      </c>
    </row>
    <row r="197" spans="1:10">
      <c r="A197" s="36" t="s">
        <v>190</v>
      </c>
      <c r="B197" s="45" t="s">
        <v>194</v>
      </c>
      <c r="C197" s="45" t="s">
        <v>194</v>
      </c>
      <c r="D197" s="45" t="s">
        <v>194</v>
      </c>
      <c r="E197" s="45" t="s">
        <v>194</v>
      </c>
      <c r="F197" s="45" t="s">
        <v>194</v>
      </c>
      <c r="G197" s="45" t="s">
        <v>194</v>
      </c>
      <c r="H197" s="19">
        <v>11010</v>
      </c>
      <c r="I197" s="19">
        <v>5943</v>
      </c>
      <c r="J197" s="17">
        <v>100</v>
      </c>
    </row>
    <row r="198" spans="1:10">
      <c r="A198" s="36" t="s">
        <v>191</v>
      </c>
      <c r="B198" s="45" t="s">
        <v>194</v>
      </c>
      <c r="C198" s="45" t="s">
        <v>194</v>
      </c>
      <c r="D198" s="45" t="s">
        <v>194</v>
      </c>
      <c r="E198" s="45" t="s">
        <v>194</v>
      </c>
      <c r="F198" s="45" t="s">
        <v>194</v>
      </c>
      <c r="G198" s="45" t="s">
        <v>194</v>
      </c>
      <c r="H198" s="19">
        <v>39849</v>
      </c>
      <c r="I198" s="19">
        <v>16526</v>
      </c>
      <c r="J198" s="17">
        <v>100</v>
      </c>
    </row>
    <row r="199" spans="1:10">
      <c r="A199" s="36" t="s">
        <v>174</v>
      </c>
      <c r="B199" s="19">
        <v>24999</v>
      </c>
      <c r="C199" s="19">
        <v>9977</v>
      </c>
      <c r="D199" s="17">
        <v>99.1</v>
      </c>
      <c r="E199" s="19">
        <v>227</v>
      </c>
      <c r="F199" s="19">
        <v>60</v>
      </c>
      <c r="G199" s="17">
        <v>0.9</v>
      </c>
      <c r="H199" s="45" t="s">
        <v>194</v>
      </c>
      <c r="I199" s="45" t="s">
        <v>194</v>
      </c>
      <c r="J199" s="45" t="s">
        <v>194</v>
      </c>
    </row>
    <row r="200" spans="1:10">
      <c r="A200" s="36" t="s">
        <v>192</v>
      </c>
      <c r="B200" s="19">
        <v>10315</v>
      </c>
      <c r="C200" s="19">
        <v>4887</v>
      </c>
      <c r="D200" s="17">
        <v>99</v>
      </c>
      <c r="E200" s="45" t="s">
        <v>194</v>
      </c>
      <c r="F200" s="45" t="s">
        <v>194</v>
      </c>
      <c r="G200" s="45" t="s">
        <v>194</v>
      </c>
      <c r="H200" s="19">
        <v>107</v>
      </c>
      <c r="I200" s="19">
        <v>50</v>
      </c>
      <c r="J200" s="17">
        <v>1</v>
      </c>
    </row>
    <row r="201" spans="1:10">
      <c r="A201" s="37" t="s">
        <v>193</v>
      </c>
      <c r="B201" s="191">
        <v>5750</v>
      </c>
      <c r="C201" s="191">
        <v>2486</v>
      </c>
      <c r="D201" s="189">
        <v>92.7</v>
      </c>
      <c r="E201" s="191">
        <v>10</v>
      </c>
      <c r="F201" s="188" t="s">
        <v>194</v>
      </c>
      <c r="G201" s="189">
        <v>0.2</v>
      </c>
      <c r="H201" s="191">
        <v>444</v>
      </c>
      <c r="I201" s="191">
        <v>139</v>
      </c>
      <c r="J201" s="189">
        <v>7.2</v>
      </c>
    </row>
    <row r="220" spans="1:11">
      <c r="A220" s="89"/>
      <c r="B220" s="44"/>
      <c r="C220" s="44"/>
      <c r="D220" s="44"/>
      <c r="E220" s="90"/>
      <c r="F220" s="90"/>
      <c r="G220" s="44"/>
      <c r="H220" s="44"/>
      <c r="I220" s="44"/>
      <c r="J220" s="82" t="s">
        <v>81</v>
      </c>
    </row>
    <row r="221" spans="1:11" ht="12.75" customHeight="1">
      <c r="A221" s="241"/>
      <c r="B221" s="255" t="s">
        <v>119</v>
      </c>
      <c r="C221" s="256"/>
      <c r="D221" s="256"/>
      <c r="E221" s="256"/>
      <c r="F221" s="256"/>
      <c r="G221" s="256"/>
      <c r="H221" s="256"/>
      <c r="I221" s="256"/>
      <c r="J221" s="256"/>
      <c r="K221" s="83"/>
    </row>
    <row r="222" spans="1:11">
      <c r="A222" s="242"/>
      <c r="B222" s="257"/>
      <c r="C222" s="258"/>
      <c r="D222" s="258"/>
      <c r="E222" s="258"/>
      <c r="F222" s="258"/>
      <c r="G222" s="258"/>
      <c r="H222" s="258"/>
      <c r="I222" s="258"/>
      <c r="J222" s="258"/>
      <c r="K222" s="83"/>
    </row>
    <row r="223" spans="1:11" ht="51.75" customHeight="1">
      <c r="A223" s="242"/>
      <c r="B223" s="225" t="s">
        <v>82</v>
      </c>
      <c r="C223" s="251"/>
      <c r="D223" s="236" t="s">
        <v>83</v>
      </c>
      <c r="E223" s="225" t="s">
        <v>84</v>
      </c>
      <c r="F223" s="239"/>
      <c r="G223" s="236" t="s">
        <v>85</v>
      </c>
      <c r="H223" s="235" t="s">
        <v>86</v>
      </c>
      <c r="I223" s="235"/>
      <c r="J223" s="254" t="s">
        <v>87</v>
      </c>
      <c r="K223" s="83"/>
    </row>
    <row r="224" spans="1:11" ht="61.5" customHeight="1">
      <c r="A224" s="243"/>
      <c r="B224" s="14" t="s">
        <v>88</v>
      </c>
      <c r="C224" s="14" t="s">
        <v>89</v>
      </c>
      <c r="D224" s="237"/>
      <c r="E224" s="14" t="s">
        <v>88</v>
      </c>
      <c r="F224" s="14" t="s">
        <v>89</v>
      </c>
      <c r="G224" s="237"/>
      <c r="H224" s="91" t="s">
        <v>88</v>
      </c>
      <c r="I224" s="91" t="s">
        <v>89</v>
      </c>
      <c r="J224" s="254"/>
      <c r="K224" s="83"/>
    </row>
    <row r="225" spans="1:10">
      <c r="A225" s="35" t="s">
        <v>128</v>
      </c>
      <c r="B225" s="190">
        <v>121500</v>
      </c>
      <c r="C225" s="190">
        <v>53064</v>
      </c>
      <c r="D225" s="187">
        <v>27.7</v>
      </c>
      <c r="E225" s="190">
        <v>25666</v>
      </c>
      <c r="F225" s="190">
        <v>12648</v>
      </c>
      <c r="G225" s="187">
        <v>5.8</v>
      </c>
      <c r="H225" s="190">
        <v>291884</v>
      </c>
      <c r="I225" s="190">
        <v>136056</v>
      </c>
      <c r="J225" s="187">
        <v>66.5</v>
      </c>
    </row>
    <row r="226" spans="1:10">
      <c r="A226" s="36" t="s">
        <v>186</v>
      </c>
      <c r="B226" s="19">
        <v>199</v>
      </c>
      <c r="C226" s="19">
        <v>98</v>
      </c>
      <c r="D226" s="17">
        <v>4.5999999999999996</v>
      </c>
      <c r="E226" s="19">
        <v>388</v>
      </c>
      <c r="F226" s="19">
        <v>178</v>
      </c>
      <c r="G226" s="17">
        <v>9</v>
      </c>
      <c r="H226" s="19">
        <v>3709</v>
      </c>
      <c r="I226" s="19">
        <v>731</v>
      </c>
      <c r="J226" s="17">
        <v>86.3</v>
      </c>
    </row>
    <row r="227" spans="1:10">
      <c r="A227" s="36" t="s">
        <v>187</v>
      </c>
      <c r="B227" s="19">
        <v>4595</v>
      </c>
      <c r="C227" s="19">
        <v>1398</v>
      </c>
      <c r="D227" s="17">
        <v>76.400000000000006</v>
      </c>
      <c r="E227" s="45" t="s">
        <v>194</v>
      </c>
      <c r="F227" s="45" t="s">
        <v>194</v>
      </c>
      <c r="G227" s="45" t="s">
        <v>194</v>
      </c>
      <c r="H227" s="19">
        <v>1423</v>
      </c>
      <c r="I227" s="19">
        <v>500</v>
      </c>
      <c r="J227" s="17">
        <v>23.6</v>
      </c>
    </row>
    <row r="228" spans="1:10">
      <c r="A228" s="36" t="s">
        <v>188</v>
      </c>
      <c r="B228" s="19">
        <v>13847</v>
      </c>
      <c r="C228" s="19">
        <v>7731</v>
      </c>
      <c r="D228" s="17">
        <v>88.8</v>
      </c>
      <c r="E228" s="19">
        <v>1523</v>
      </c>
      <c r="F228" s="19">
        <v>573</v>
      </c>
      <c r="G228" s="17">
        <v>9.8000000000000007</v>
      </c>
      <c r="H228" s="19">
        <v>225</v>
      </c>
      <c r="I228" s="19">
        <v>108</v>
      </c>
      <c r="J228" s="17">
        <v>1.4</v>
      </c>
    </row>
    <row r="229" spans="1:10">
      <c r="A229" s="36" t="s">
        <v>90</v>
      </c>
      <c r="B229" s="45" t="s">
        <v>194</v>
      </c>
      <c r="C229" s="45" t="s">
        <v>194</v>
      </c>
      <c r="D229" s="45" t="s">
        <v>194</v>
      </c>
      <c r="E229" s="45" t="s">
        <v>194</v>
      </c>
      <c r="F229" s="45" t="s">
        <v>194</v>
      </c>
      <c r="G229" s="45" t="s">
        <v>194</v>
      </c>
      <c r="H229" s="19">
        <v>81279</v>
      </c>
      <c r="I229" s="19">
        <v>40520</v>
      </c>
      <c r="J229" s="17">
        <v>100</v>
      </c>
    </row>
    <row r="230" spans="1:10">
      <c r="A230" s="36" t="s">
        <v>66</v>
      </c>
      <c r="B230" s="19">
        <v>13542</v>
      </c>
      <c r="C230" s="19">
        <v>6391</v>
      </c>
      <c r="D230" s="17">
        <v>94</v>
      </c>
      <c r="E230" s="19">
        <v>5</v>
      </c>
      <c r="F230" s="45" t="s">
        <v>194</v>
      </c>
      <c r="G230" s="17">
        <v>0</v>
      </c>
      <c r="H230" s="19">
        <v>864</v>
      </c>
      <c r="I230" s="19">
        <v>163</v>
      </c>
      <c r="J230" s="17">
        <v>6</v>
      </c>
    </row>
    <row r="231" spans="1:10">
      <c r="A231" s="36" t="s">
        <v>173</v>
      </c>
      <c r="B231" s="19">
        <v>185</v>
      </c>
      <c r="C231" s="19">
        <v>120</v>
      </c>
      <c r="D231" s="17">
        <v>0.4</v>
      </c>
      <c r="E231" s="45" t="s">
        <v>194</v>
      </c>
      <c r="F231" s="45" t="s">
        <v>194</v>
      </c>
      <c r="G231" s="45" t="s">
        <v>194</v>
      </c>
      <c r="H231" s="19">
        <v>43312</v>
      </c>
      <c r="I231" s="19">
        <v>21539</v>
      </c>
      <c r="J231" s="17">
        <v>99.6</v>
      </c>
    </row>
    <row r="232" spans="1:10">
      <c r="A232" s="36" t="s">
        <v>91</v>
      </c>
      <c r="B232" s="19">
        <v>14324</v>
      </c>
      <c r="C232" s="19">
        <v>5979</v>
      </c>
      <c r="D232" s="17">
        <v>82.1</v>
      </c>
      <c r="E232" s="19">
        <v>25</v>
      </c>
      <c r="F232" s="45" t="s">
        <v>194</v>
      </c>
      <c r="G232" s="17">
        <v>0.1</v>
      </c>
      <c r="H232" s="19">
        <v>3097</v>
      </c>
      <c r="I232" s="19">
        <v>1199</v>
      </c>
      <c r="J232" s="17">
        <v>17.8</v>
      </c>
    </row>
    <row r="233" spans="1:10">
      <c r="A233" s="36" t="s">
        <v>189</v>
      </c>
      <c r="B233" s="45" t="s">
        <v>194</v>
      </c>
      <c r="C233" s="45" t="s">
        <v>194</v>
      </c>
      <c r="D233" s="45" t="s">
        <v>194</v>
      </c>
      <c r="E233" s="45" t="s">
        <v>194</v>
      </c>
      <c r="F233" s="45" t="s">
        <v>194</v>
      </c>
      <c r="G233" s="45" t="s">
        <v>194</v>
      </c>
      <c r="H233" s="19">
        <v>32756</v>
      </c>
      <c r="I233" s="19">
        <v>18124</v>
      </c>
      <c r="J233" s="17">
        <v>100</v>
      </c>
    </row>
    <row r="234" spans="1:10">
      <c r="A234" s="36" t="s">
        <v>190</v>
      </c>
      <c r="B234" s="19">
        <v>389</v>
      </c>
      <c r="C234" s="19">
        <v>164</v>
      </c>
      <c r="D234" s="17">
        <v>2.2000000000000002</v>
      </c>
      <c r="E234" s="45" t="s">
        <v>194</v>
      </c>
      <c r="F234" s="45" t="s">
        <v>194</v>
      </c>
      <c r="G234" s="45" t="s">
        <v>194</v>
      </c>
      <c r="H234" s="19">
        <v>17232</v>
      </c>
      <c r="I234" s="19">
        <v>9373</v>
      </c>
      <c r="J234" s="17">
        <v>97.8</v>
      </c>
    </row>
    <row r="235" spans="1:10">
      <c r="A235" s="36" t="s">
        <v>191</v>
      </c>
      <c r="B235" s="45" t="s">
        <v>194</v>
      </c>
      <c r="C235" s="45" t="s">
        <v>194</v>
      </c>
      <c r="D235" s="45" t="s">
        <v>194</v>
      </c>
      <c r="E235" s="45" t="s">
        <v>194</v>
      </c>
      <c r="F235" s="45" t="s">
        <v>194</v>
      </c>
      <c r="G235" s="45" t="s">
        <v>194</v>
      </c>
      <c r="H235" s="19">
        <v>99649</v>
      </c>
      <c r="I235" s="19">
        <v>39882</v>
      </c>
      <c r="J235" s="17">
        <v>100</v>
      </c>
    </row>
    <row r="236" spans="1:10">
      <c r="A236" s="36" t="s">
        <v>174</v>
      </c>
      <c r="B236" s="19">
        <v>39724</v>
      </c>
      <c r="C236" s="19">
        <v>15741</v>
      </c>
      <c r="D236" s="17">
        <v>62.7</v>
      </c>
      <c r="E236" s="19">
        <v>23356</v>
      </c>
      <c r="F236" s="19">
        <v>11810</v>
      </c>
      <c r="G236" s="17">
        <v>36.799999999999997</v>
      </c>
      <c r="H236" s="19">
        <v>309</v>
      </c>
      <c r="I236" s="19">
        <v>37</v>
      </c>
      <c r="J236" s="17">
        <v>0.5</v>
      </c>
    </row>
    <row r="237" spans="1:10">
      <c r="A237" s="36" t="s">
        <v>192</v>
      </c>
      <c r="B237" s="19">
        <v>16010</v>
      </c>
      <c r="C237" s="19">
        <v>7687</v>
      </c>
      <c r="D237" s="17">
        <v>71.7</v>
      </c>
      <c r="E237" s="19">
        <v>56</v>
      </c>
      <c r="F237" s="19">
        <v>17</v>
      </c>
      <c r="G237" s="17">
        <v>0.3</v>
      </c>
      <c r="H237" s="19">
        <v>6268</v>
      </c>
      <c r="I237" s="19">
        <v>3209</v>
      </c>
      <c r="J237" s="17">
        <v>28.1</v>
      </c>
    </row>
    <row r="238" spans="1:10">
      <c r="A238" s="37" t="s">
        <v>193</v>
      </c>
      <c r="B238" s="191">
        <v>18685</v>
      </c>
      <c r="C238" s="191">
        <v>7755</v>
      </c>
      <c r="D238" s="189">
        <v>90</v>
      </c>
      <c r="E238" s="191">
        <v>313</v>
      </c>
      <c r="F238" s="191">
        <v>70</v>
      </c>
      <c r="G238" s="189">
        <v>1.5</v>
      </c>
      <c r="H238" s="191">
        <v>1761</v>
      </c>
      <c r="I238" s="191">
        <v>671</v>
      </c>
      <c r="J238" s="189">
        <v>8.5</v>
      </c>
    </row>
    <row r="258" spans="1:16" ht="28.5" customHeight="1">
      <c r="A258" s="238" t="s">
        <v>154</v>
      </c>
      <c r="B258" s="238"/>
      <c r="C258" s="238"/>
      <c r="D258" s="238"/>
      <c r="E258" s="238"/>
      <c r="F258" s="238"/>
      <c r="G258" s="238"/>
      <c r="H258" s="238"/>
      <c r="I258" s="238"/>
      <c r="J258" s="238"/>
      <c r="K258" s="238"/>
      <c r="L258" s="238"/>
      <c r="M258" s="238"/>
      <c r="N258" s="238"/>
      <c r="O258" s="238"/>
      <c r="P258" s="238"/>
    </row>
    <row r="259" spans="1:16">
      <c r="A259" s="94"/>
      <c r="B259" s="94"/>
      <c r="C259" s="94"/>
      <c r="D259" s="94"/>
      <c r="E259" s="94"/>
      <c r="F259" s="94"/>
      <c r="G259" s="94"/>
      <c r="H259" s="94"/>
      <c r="I259" s="94"/>
      <c r="J259" s="94"/>
      <c r="K259" s="94"/>
      <c r="L259" s="94"/>
      <c r="P259" s="82" t="s">
        <v>81</v>
      </c>
    </row>
    <row r="260" spans="1:16" ht="24.75" customHeight="1">
      <c r="A260" s="211"/>
      <c r="B260" s="207" t="s">
        <v>115</v>
      </c>
      <c r="C260" s="207"/>
      <c r="D260" s="207"/>
      <c r="E260" s="208" t="s">
        <v>44</v>
      </c>
      <c r="F260" s="212"/>
      <c r="G260" s="212"/>
      <c r="H260" s="212"/>
      <c r="I260" s="212"/>
      <c r="J260" s="212"/>
      <c r="K260" s="213" t="s">
        <v>47</v>
      </c>
      <c r="L260" s="214"/>
      <c r="M260" s="215"/>
      <c r="N260" s="207" t="s">
        <v>116</v>
      </c>
      <c r="O260" s="207"/>
      <c r="P260" s="208"/>
    </row>
    <row r="261" spans="1:16" ht="46.5" customHeight="1">
      <c r="A261" s="211"/>
      <c r="B261" s="207"/>
      <c r="C261" s="207"/>
      <c r="D261" s="207"/>
      <c r="E261" s="207" t="s">
        <v>45</v>
      </c>
      <c r="F261" s="207"/>
      <c r="G261" s="207"/>
      <c r="H261" s="207" t="s">
        <v>46</v>
      </c>
      <c r="I261" s="207"/>
      <c r="J261" s="207"/>
      <c r="K261" s="216"/>
      <c r="L261" s="217"/>
      <c r="M261" s="218"/>
      <c r="N261" s="207"/>
      <c r="O261" s="207"/>
      <c r="P261" s="208"/>
    </row>
    <row r="262" spans="1:16" ht="33.75">
      <c r="A262" s="211"/>
      <c r="B262" s="12">
        <v>2026</v>
      </c>
      <c r="C262" s="12">
        <v>2025</v>
      </c>
      <c r="D262" s="15" t="s">
        <v>168</v>
      </c>
      <c r="E262" s="12">
        <v>2026</v>
      </c>
      <c r="F262" s="12">
        <v>2025</v>
      </c>
      <c r="G262" s="15" t="s">
        <v>168</v>
      </c>
      <c r="H262" s="12">
        <v>2026</v>
      </c>
      <c r="I262" s="12">
        <v>2025</v>
      </c>
      <c r="J262" s="15" t="s">
        <v>168</v>
      </c>
      <c r="K262" s="12">
        <v>2026</v>
      </c>
      <c r="L262" s="12">
        <v>2025</v>
      </c>
      <c r="M262" s="15" t="s">
        <v>168</v>
      </c>
      <c r="N262" s="12">
        <v>2026</v>
      </c>
      <c r="O262" s="12">
        <v>2025</v>
      </c>
      <c r="P262" s="15" t="s">
        <v>168</v>
      </c>
    </row>
    <row r="263" spans="1:16">
      <c r="A263" s="35" t="s">
        <v>128</v>
      </c>
      <c r="B263" s="190">
        <v>241676</v>
      </c>
      <c r="C263" s="190">
        <v>238856</v>
      </c>
      <c r="D263" s="187">
        <v>101.2</v>
      </c>
      <c r="E263" s="190">
        <v>16891</v>
      </c>
      <c r="F263" s="190">
        <v>16388</v>
      </c>
      <c r="G263" s="187">
        <v>103.1</v>
      </c>
      <c r="H263" s="190">
        <v>224785</v>
      </c>
      <c r="I263" s="190">
        <v>222468</v>
      </c>
      <c r="J263" s="187">
        <v>101</v>
      </c>
      <c r="K263" s="190">
        <v>301499</v>
      </c>
      <c r="L263" s="190">
        <v>303597</v>
      </c>
      <c r="M263" s="187">
        <v>99.3</v>
      </c>
      <c r="N263" s="190">
        <v>543175</v>
      </c>
      <c r="O263" s="190">
        <v>542453</v>
      </c>
      <c r="P263" s="187">
        <v>100.1</v>
      </c>
    </row>
    <row r="264" spans="1:16">
      <c r="A264" s="36" t="s">
        <v>186</v>
      </c>
      <c r="B264" s="19">
        <v>1171</v>
      </c>
      <c r="C264" s="19">
        <v>1857</v>
      </c>
      <c r="D264" s="17">
        <v>63.1</v>
      </c>
      <c r="E264" s="19">
        <v>52</v>
      </c>
      <c r="F264" s="19">
        <v>1237</v>
      </c>
      <c r="G264" s="17">
        <v>4.2</v>
      </c>
      <c r="H264" s="19">
        <v>1119</v>
      </c>
      <c r="I264" s="19">
        <v>620</v>
      </c>
      <c r="J264" s="17">
        <v>180.5</v>
      </c>
      <c r="K264" s="19">
        <v>2619</v>
      </c>
      <c r="L264" s="19">
        <v>3454</v>
      </c>
      <c r="M264" s="17">
        <v>75.8</v>
      </c>
      <c r="N264" s="19">
        <v>3790</v>
      </c>
      <c r="O264" s="19">
        <v>5311</v>
      </c>
      <c r="P264" s="17">
        <v>71.400000000000006</v>
      </c>
    </row>
    <row r="265" spans="1:16">
      <c r="A265" s="36" t="s">
        <v>187</v>
      </c>
      <c r="B265" s="19">
        <v>690</v>
      </c>
      <c r="C265" s="19">
        <v>580</v>
      </c>
      <c r="D265" s="17">
        <v>119</v>
      </c>
      <c r="E265" s="45" t="s">
        <v>194</v>
      </c>
      <c r="F265" s="45" t="s">
        <v>194</v>
      </c>
      <c r="G265" s="45" t="s">
        <v>194</v>
      </c>
      <c r="H265" s="19">
        <v>690</v>
      </c>
      <c r="I265" s="19">
        <v>580</v>
      </c>
      <c r="J265" s="17">
        <v>119</v>
      </c>
      <c r="K265" s="19">
        <v>1872</v>
      </c>
      <c r="L265" s="19">
        <v>1801</v>
      </c>
      <c r="M265" s="17">
        <v>103.9</v>
      </c>
      <c r="N265" s="19">
        <v>2562</v>
      </c>
      <c r="O265" s="19">
        <v>2381</v>
      </c>
      <c r="P265" s="17">
        <v>107.6</v>
      </c>
    </row>
    <row r="266" spans="1:16">
      <c r="A266" s="36" t="s">
        <v>188</v>
      </c>
      <c r="B266" s="19">
        <v>840</v>
      </c>
      <c r="C266" s="19">
        <v>1075</v>
      </c>
      <c r="D266" s="17">
        <v>78.099999999999994</v>
      </c>
      <c r="E266" s="19">
        <v>64</v>
      </c>
      <c r="F266" s="19">
        <v>446</v>
      </c>
      <c r="G266" s="17">
        <v>14.3</v>
      </c>
      <c r="H266" s="19">
        <v>776</v>
      </c>
      <c r="I266" s="19">
        <v>629</v>
      </c>
      <c r="J266" s="17">
        <v>123.4</v>
      </c>
      <c r="K266" s="19">
        <v>7934</v>
      </c>
      <c r="L266" s="19">
        <v>7320</v>
      </c>
      <c r="M266" s="17">
        <v>108.4</v>
      </c>
      <c r="N266" s="19">
        <v>8774</v>
      </c>
      <c r="O266" s="19">
        <v>8395</v>
      </c>
      <c r="P266" s="17">
        <v>104.5</v>
      </c>
    </row>
    <row r="267" spans="1:16">
      <c r="A267" s="36" t="s">
        <v>90</v>
      </c>
      <c r="B267" s="19">
        <v>31335</v>
      </c>
      <c r="C267" s="19">
        <v>31562</v>
      </c>
      <c r="D267" s="17">
        <v>99.3</v>
      </c>
      <c r="E267" s="19">
        <v>693</v>
      </c>
      <c r="F267" s="19">
        <v>312</v>
      </c>
      <c r="G267" s="17">
        <v>222.1</v>
      </c>
      <c r="H267" s="19">
        <v>30642</v>
      </c>
      <c r="I267" s="19">
        <v>31250</v>
      </c>
      <c r="J267" s="17">
        <v>98.1</v>
      </c>
      <c r="K267" s="19">
        <v>36523</v>
      </c>
      <c r="L267" s="19">
        <v>39134</v>
      </c>
      <c r="M267" s="17">
        <v>93.3</v>
      </c>
      <c r="N267" s="19">
        <v>67858</v>
      </c>
      <c r="O267" s="19">
        <v>70696</v>
      </c>
      <c r="P267" s="17">
        <v>96</v>
      </c>
    </row>
    <row r="268" spans="1:16">
      <c r="A268" s="36" t="s">
        <v>66</v>
      </c>
      <c r="B268" s="19">
        <v>2995</v>
      </c>
      <c r="C268" s="19">
        <v>2995</v>
      </c>
      <c r="D268" s="17">
        <v>100</v>
      </c>
      <c r="E268" s="19">
        <v>1407</v>
      </c>
      <c r="F268" s="19">
        <v>1580</v>
      </c>
      <c r="G268" s="17">
        <v>89.1</v>
      </c>
      <c r="H268" s="19">
        <v>1588</v>
      </c>
      <c r="I268" s="19">
        <v>1415</v>
      </c>
      <c r="J268" s="17">
        <v>112.2</v>
      </c>
      <c r="K268" s="19">
        <v>8383</v>
      </c>
      <c r="L268" s="19">
        <v>7552</v>
      </c>
      <c r="M268" s="17">
        <v>111</v>
      </c>
      <c r="N268" s="19">
        <v>11378</v>
      </c>
      <c r="O268" s="19">
        <v>10547</v>
      </c>
      <c r="P268" s="17">
        <v>107.9</v>
      </c>
    </row>
    <row r="269" spans="1:16">
      <c r="A269" s="36" t="s">
        <v>173</v>
      </c>
      <c r="B269" s="19">
        <v>37594</v>
      </c>
      <c r="C269" s="19">
        <v>38218</v>
      </c>
      <c r="D269" s="17">
        <v>98.4</v>
      </c>
      <c r="E269" s="45" t="s">
        <v>194</v>
      </c>
      <c r="F269" s="45" t="s">
        <v>194</v>
      </c>
      <c r="G269" s="45" t="s">
        <v>194</v>
      </c>
      <c r="H269" s="19">
        <v>37594</v>
      </c>
      <c r="I269" s="19">
        <v>38218</v>
      </c>
      <c r="J269" s="17">
        <v>98.4</v>
      </c>
      <c r="K269" s="19">
        <v>43191</v>
      </c>
      <c r="L269" s="19">
        <v>47226</v>
      </c>
      <c r="M269" s="17">
        <v>91.5</v>
      </c>
      <c r="N269" s="19">
        <v>80785</v>
      </c>
      <c r="O269" s="19">
        <v>85444</v>
      </c>
      <c r="P269" s="17">
        <v>94.5</v>
      </c>
    </row>
    <row r="270" spans="1:16">
      <c r="A270" s="36" t="s">
        <v>91</v>
      </c>
      <c r="B270" s="19">
        <v>9243</v>
      </c>
      <c r="C270" s="19">
        <v>8874</v>
      </c>
      <c r="D270" s="17">
        <v>104.2</v>
      </c>
      <c r="E270" s="19">
        <v>740</v>
      </c>
      <c r="F270" s="19">
        <v>702</v>
      </c>
      <c r="G270" s="17">
        <v>105.4</v>
      </c>
      <c r="H270" s="19">
        <v>8503</v>
      </c>
      <c r="I270" s="19">
        <v>8172</v>
      </c>
      <c r="J270" s="17">
        <v>104.1</v>
      </c>
      <c r="K270" s="19">
        <v>16676</v>
      </c>
      <c r="L270" s="19">
        <v>15637</v>
      </c>
      <c r="M270" s="17">
        <v>106.6</v>
      </c>
      <c r="N270" s="19">
        <v>25919</v>
      </c>
      <c r="O270" s="19">
        <v>24511</v>
      </c>
      <c r="P270" s="17">
        <v>105.7</v>
      </c>
    </row>
    <row r="271" spans="1:16">
      <c r="A271" s="36" t="s">
        <v>189</v>
      </c>
      <c r="B271" s="19">
        <v>12329</v>
      </c>
      <c r="C271" s="19">
        <v>15854</v>
      </c>
      <c r="D271" s="17">
        <v>77.8</v>
      </c>
      <c r="E271" s="45" t="s">
        <v>194</v>
      </c>
      <c r="F271" s="45" t="s">
        <v>194</v>
      </c>
      <c r="G271" s="45" t="s">
        <v>194</v>
      </c>
      <c r="H271" s="19">
        <v>12329</v>
      </c>
      <c r="I271" s="19">
        <v>15854</v>
      </c>
      <c r="J271" s="17">
        <v>77.8</v>
      </c>
      <c r="K271" s="19">
        <v>29702</v>
      </c>
      <c r="L271" s="19">
        <v>31707</v>
      </c>
      <c r="M271" s="17">
        <v>93.7</v>
      </c>
      <c r="N271" s="19">
        <v>42031</v>
      </c>
      <c r="O271" s="19">
        <v>47561</v>
      </c>
      <c r="P271" s="17">
        <v>88.4</v>
      </c>
    </row>
    <row r="272" spans="1:16">
      <c r="A272" s="36" t="s">
        <v>190</v>
      </c>
      <c r="B272" s="19">
        <v>6780</v>
      </c>
      <c r="C272" s="19">
        <v>7611</v>
      </c>
      <c r="D272" s="17">
        <v>89.1</v>
      </c>
      <c r="E272" s="19">
        <v>858</v>
      </c>
      <c r="F272" s="19">
        <v>950</v>
      </c>
      <c r="G272" s="17">
        <v>90.3</v>
      </c>
      <c r="H272" s="19">
        <v>5922</v>
      </c>
      <c r="I272" s="19">
        <v>6661</v>
      </c>
      <c r="J272" s="17">
        <v>88.9</v>
      </c>
      <c r="K272" s="19">
        <v>32952</v>
      </c>
      <c r="L272" s="19">
        <v>32039</v>
      </c>
      <c r="M272" s="17">
        <v>102.8</v>
      </c>
      <c r="N272" s="19">
        <v>39732</v>
      </c>
      <c r="O272" s="19">
        <v>39650</v>
      </c>
      <c r="P272" s="17">
        <v>100.2</v>
      </c>
    </row>
    <row r="273" spans="1:16">
      <c r="A273" s="36" t="s">
        <v>191</v>
      </c>
      <c r="B273" s="19">
        <v>72421</v>
      </c>
      <c r="C273" s="19">
        <v>69235</v>
      </c>
      <c r="D273" s="17">
        <v>104.6</v>
      </c>
      <c r="E273" s="19">
        <v>3129</v>
      </c>
      <c r="F273" s="19">
        <v>3562</v>
      </c>
      <c r="G273" s="17">
        <v>87.8</v>
      </c>
      <c r="H273" s="19">
        <v>69292</v>
      </c>
      <c r="I273" s="19">
        <v>65673</v>
      </c>
      <c r="J273" s="17">
        <v>105.5</v>
      </c>
      <c r="K273" s="19">
        <v>52761</v>
      </c>
      <c r="L273" s="19">
        <v>49994</v>
      </c>
      <c r="M273" s="17">
        <v>105.5</v>
      </c>
      <c r="N273" s="19">
        <v>125182</v>
      </c>
      <c r="O273" s="19">
        <v>119229</v>
      </c>
      <c r="P273" s="17">
        <v>105</v>
      </c>
    </row>
    <row r="274" spans="1:16">
      <c r="A274" s="36" t="s">
        <v>174</v>
      </c>
      <c r="B274" s="19">
        <v>55887</v>
      </c>
      <c r="C274" s="19">
        <v>51437</v>
      </c>
      <c r="D274" s="17">
        <v>108.7</v>
      </c>
      <c r="E274" s="19">
        <v>8782</v>
      </c>
      <c r="F274" s="19">
        <v>6506</v>
      </c>
      <c r="G274" s="17">
        <v>135</v>
      </c>
      <c r="H274" s="19">
        <v>47105</v>
      </c>
      <c r="I274" s="19">
        <v>44931</v>
      </c>
      <c r="J274" s="17">
        <v>104.8</v>
      </c>
      <c r="K274" s="19">
        <v>40008</v>
      </c>
      <c r="L274" s="19">
        <v>40308</v>
      </c>
      <c r="M274" s="17">
        <v>99.3</v>
      </c>
      <c r="N274" s="19">
        <v>95895</v>
      </c>
      <c r="O274" s="19">
        <v>91745</v>
      </c>
      <c r="P274" s="17">
        <v>104.5</v>
      </c>
    </row>
    <row r="275" spans="1:16">
      <c r="A275" s="36" t="s">
        <v>192</v>
      </c>
      <c r="B275" s="19">
        <v>9127</v>
      </c>
      <c r="C275" s="19">
        <v>8774</v>
      </c>
      <c r="D275" s="17">
        <v>104</v>
      </c>
      <c r="E275" s="19">
        <v>491</v>
      </c>
      <c r="F275" s="19">
        <v>659</v>
      </c>
      <c r="G275" s="17">
        <v>74.5</v>
      </c>
      <c r="H275" s="19">
        <v>8636</v>
      </c>
      <c r="I275" s="19">
        <v>8115</v>
      </c>
      <c r="J275" s="17">
        <v>106.4</v>
      </c>
      <c r="K275" s="19">
        <v>18362</v>
      </c>
      <c r="L275" s="19">
        <v>18122</v>
      </c>
      <c r="M275" s="17">
        <v>101.3</v>
      </c>
      <c r="N275" s="19">
        <v>27489</v>
      </c>
      <c r="O275" s="19">
        <v>26896</v>
      </c>
      <c r="P275" s="17">
        <v>102.2</v>
      </c>
    </row>
    <row r="276" spans="1:16">
      <c r="A276" s="37" t="s">
        <v>193</v>
      </c>
      <c r="B276" s="191">
        <v>1264</v>
      </c>
      <c r="C276" s="191">
        <v>784</v>
      </c>
      <c r="D276" s="189">
        <v>161.19999999999999</v>
      </c>
      <c r="E276" s="191">
        <v>675</v>
      </c>
      <c r="F276" s="191">
        <v>434</v>
      </c>
      <c r="G276" s="189">
        <v>155.5</v>
      </c>
      <c r="H276" s="191">
        <v>589</v>
      </c>
      <c r="I276" s="191">
        <v>350</v>
      </c>
      <c r="J276" s="189">
        <v>168.3</v>
      </c>
      <c r="K276" s="191">
        <v>10516</v>
      </c>
      <c r="L276" s="191">
        <v>9303</v>
      </c>
      <c r="M276" s="189">
        <v>113</v>
      </c>
      <c r="N276" s="191">
        <v>11780</v>
      </c>
      <c r="O276" s="191">
        <v>10087</v>
      </c>
      <c r="P276" s="189">
        <v>116.8</v>
      </c>
    </row>
    <row r="277" spans="1:16">
      <c r="A277" s="48"/>
      <c r="B277" s="21"/>
      <c r="C277" s="21"/>
      <c r="D277" s="72"/>
      <c r="E277" s="21"/>
      <c r="F277" s="21"/>
      <c r="G277" s="72"/>
      <c r="H277" s="21"/>
      <c r="I277" s="21"/>
      <c r="J277" s="57"/>
      <c r="K277" s="21"/>
      <c r="L277" s="21"/>
      <c r="M277" s="72"/>
    </row>
    <row r="278" spans="1:16">
      <c r="A278" s="48"/>
      <c r="B278" s="21"/>
      <c r="C278" s="21"/>
      <c r="D278" s="72"/>
      <c r="E278" s="21"/>
      <c r="F278" s="21"/>
      <c r="G278" s="72"/>
      <c r="H278" s="21"/>
      <c r="I278" s="21"/>
      <c r="J278" s="57"/>
      <c r="K278" s="21"/>
      <c r="L278" s="21"/>
      <c r="M278" s="72"/>
    </row>
    <row r="279" spans="1:16">
      <c r="A279" s="48"/>
      <c r="B279" s="21"/>
      <c r="C279" s="21"/>
      <c r="D279" s="72"/>
      <c r="E279" s="21"/>
      <c r="F279" s="21"/>
      <c r="G279" s="72"/>
      <c r="H279" s="21"/>
      <c r="I279" s="21"/>
      <c r="J279" s="57"/>
      <c r="K279" s="21"/>
      <c r="L279" s="21"/>
      <c r="M279" s="72"/>
    </row>
    <row r="280" spans="1:16">
      <c r="A280" s="48"/>
      <c r="B280" s="21"/>
      <c r="C280" s="21"/>
      <c r="D280" s="72"/>
      <c r="E280" s="21"/>
      <c r="F280" s="21"/>
      <c r="G280" s="72"/>
      <c r="H280" s="21"/>
      <c r="I280" s="21"/>
      <c r="J280" s="57"/>
      <c r="K280" s="21"/>
      <c r="L280" s="21"/>
      <c r="M280" s="72"/>
    </row>
    <row r="281" spans="1:16">
      <c r="A281" s="48"/>
      <c r="B281" s="21"/>
      <c r="C281" s="21"/>
      <c r="D281" s="72"/>
      <c r="E281" s="21"/>
      <c r="F281" s="21"/>
      <c r="G281" s="72"/>
      <c r="H281" s="21"/>
      <c r="I281" s="21"/>
      <c r="J281" s="57"/>
      <c r="K281" s="21"/>
      <c r="L281" s="21"/>
      <c r="M281" s="72"/>
    </row>
    <row r="282" spans="1:16">
      <c r="A282" s="48"/>
      <c r="B282" s="21"/>
      <c r="C282" s="21"/>
      <c r="D282" s="72"/>
      <c r="E282" s="21"/>
      <c r="F282" s="21"/>
      <c r="G282" s="72"/>
      <c r="H282" s="21"/>
      <c r="I282" s="21"/>
      <c r="J282" s="57"/>
      <c r="K282" s="21"/>
      <c r="L282" s="21"/>
      <c r="M282" s="72"/>
    </row>
    <row r="283" spans="1:16">
      <c r="A283" s="48"/>
      <c r="B283" s="21"/>
      <c r="C283" s="21"/>
      <c r="D283" s="72"/>
      <c r="E283" s="21"/>
      <c r="F283" s="21"/>
      <c r="G283" s="72"/>
      <c r="H283" s="21"/>
      <c r="I283" s="21"/>
      <c r="J283" s="57"/>
      <c r="K283" s="21"/>
      <c r="L283" s="21"/>
      <c r="M283" s="72"/>
    </row>
    <row r="284" spans="1:16">
      <c r="A284" s="48"/>
      <c r="B284" s="21"/>
      <c r="C284" s="21"/>
      <c r="D284" s="72"/>
      <c r="E284" s="21"/>
      <c r="F284" s="21"/>
      <c r="G284" s="72"/>
      <c r="H284" s="21"/>
      <c r="I284" s="21"/>
      <c r="J284" s="57"/>
      <c r="K284" s="21"/>
      <c r="L284" s="21"/>
      <c r="M284" s="72"/>
    </row>
    <row r="285" spans="1:16">
      <c r="A285" s="48"/>
      <c r="B285" s="21"/>
      <c r="C285" s="21"/>
      <c r="D285" s="72"/>
      <c r="E285" s="21"/>
      <c r="F285" s="21"/>
      <c r="G285" s="72"/>
      <c r="H285" s="21"/>
      <c r="I285" s="21"/>
      <c r="J285" s="57"/>
      <c r="K285" s="21"/>
      <c r="L285" s="21"/>
      <c r="M285" s="72"/>
    </row>
    <row r="286" spans="1:16">
      <c r="A286" s="48"/>
      <c r="B286" s="21"/>
      <c r="C286" s="21"/>
      <c r="D286" s="72"/>
      <c r="E286" s="21"/>
      <c r="F286" s="21"/>
      <c r="G286" s="72"/>
      <c r="H286" s="21"/>
      <c r="I286" s="21"/>
      <c r="J286" s="57"/>
      <c r="K286" s="21"/>
      <c r="L286" s="21"/>
      <c r="M286" s="72"/>
    </row>
    <row r="287" spans="1:16">
      <c r="A287" s="48"/>
      <c r="B287" s="21"/>
      <c r="C287" s="21"/>
      <c r="D287" s="72"/>
      <c r="E287" s="21"/>
      <c r="F287" s="21"/>
      <c r="G287" s="72"/>
      <c r="H287" s="21"/>
      <c r="I287" s="21"/>
      <c r="J287" s="57"/>
      <c r="K287" s="21"/>
      <c r="L287" s="21"/>
      <c r="M287" s="72"/>
    </row>
    <row r="288" spans="1:16">
      <c r="A288" s="48"/>
      <c r="B288" s="21"/>
      <c r="C288" s="21"/>
      <c r="D288" s="72"/>
      <c r="E288" s="21"/>
      <c r="F288" s="21"/>
      <c r="G288" s="72"/>
      <c r="H288" s="21"/>
      <c r="I288" s="21"/>
      <c r="J288" s="57"/>
      <c r="K288" s="21"/>
      <c r="L288" s="21"/>
      <c r="M288" s="72"/>
    </row>
    <row r="289" spans="1:16">
      <c r="A289" s="48"/>
      <c r="B289" s="21"/>
      <c r="C289" s="21"/>
      <c r="D289" s="72"/>
      <c r="E289" s="21"/>
      <c r="F289" s="21"/>
      <c r="G289" s="72"/>
      <c r="H289" s="21"/>
      <c r="I289" s="21"/>
      <c r="J289" s="57"/>
      <c r="K289" s="21"/>
      <c r="L289" s="21"/>
      <c r="M289" s="72"/>
    </row>
    <row r="290" spans="1:16">
      <c r="A290" s="48"/>
      <c r="B290" s="21"/>
      <c r="C290" s="21"/>
      <c r="D290" s="72"/>
      <c r="E290" s="21"/>
      <c r="F290" s="21"/>
      <c r="G290" s="72"/>
      <c r="H290" s="21"/>
      <c r="I290" s="21"/>
      <c r="J290" s="57"/>
      <c r="K290" s="21"/>
      <c r="L290" s="21"/>
      <c r="M290" s="72"/>
    </row>
    <row r="291" spans="1:16">
      <c r="A291" s="48"/>
      <c r="B291" s="21"/>
      <c r="C291" s="21"/>
      <c r="D291" s="72"/>
      <c r="E291" s="21"/>
      <c r="F291" s="21"/>
      <c r="G291" s="72"/>
      <c r="H291" s="21"/>
      <c r="I291" s="21"/>
      <c r="J291" s="57"/>
      <c r="K291" s="21"/>
      <c r="L291" s="21"/>
      <c r="M291" s="72"/>
    </row>
    <row r="292" spans="1:16">
      <c r="A292" s="48"/>
      <c r="B292" s="21"/>
      <c r="C292" s="21"/>
      <c r="D292" s="72"/>
      <c r="E292" s="21"/>
      <c r="F292" s="21"/>
      <c r="G292" s="72"/>
      <c r="H292" s="21"/>
      <c r="I292" s="21"/>
      <c r="J292" s="57"/>
      <c r="K292" s="21"/>
      <c r="L292" s="21"/>
      <c r="M292" s="72"/>
    </row>
    <row r="293" spans="1:16">
      <c r="A293" s="48"/>
      <c r="B293" s="21"/>
      <c r="C293" s="21"/>
      <c r="D293" s="72"/>
      <c r="E293" s="21"/>
      <c r="F293" s="21"/>
      <c r="G293" s="72"/>
      <c r="H293" s="21"/>
      <c r="I293" s="21"/>
      <c r="J293" s="57"/>
      <c r="K293" s="21"/>
      <c r="L293" s="21"/>
      <c r="M293" s="72"/>
    </row>
    <row r="294" spans="1:16">
      <c r="A294" s="48"/>
      <c r="B294" s="21"/>
      <c r="C294" s="21"/>
      <c r="D294" s="72"/>
      <c r="E294" s="21"/>
      <c r="F294" s="21"/>
      <c r="G294" s="72"/>
      <c r="H294" s="21"/>
      <c r="I294" s="21"/>
      <c r="J294" s="57"/>
      <c r="K294" s="21"/>
      <c r="L294" s="21"/>
      <c r="M294" s="72"/>
    </row>
    <row r="295" spans="1:16">
      <c r="A295" s="48"/>
      <c r="B295" s="21"/>
      <c r="C295" s="21"/>
      <c r="D295" s="72"/>
      <c r="E295" s="21"/>
      <c r="F295" s="21"/>
      <c r="G295" s="72"/>
      <c r="H295" s="21"/>
      <c r="I295" s="21"/>
      <c r="J295" s="57"/>
      <c r="K295" s="21"/>
      <c r="L295" s="21"/>
      <c r="M295" s="72"/>
    </row>
    <row r="296" spans="1:16" ht="27.75" customHeight="1">
      <c r="A296" s="234" t="s">
        <v>155</v>
      </c>
      <c r="B296" s="234"/>
      <c r="C296" s="234"/>
      <c r="D296" s="234"/>
      <c r="E296" s="234"/>
      <c r="F296" s="234"/>
      <c r="G296" s="234"/>
      <c r="H296" s="234"/>
      <c r="I296" s="234"/>
      <c r="J296" s="234"/>
      <c r="K296" s="234"/>
      <c r="L296" s="234"/>
      <c r="M296" s="234"/>
      <c r="N296" s="234"/>
      <c r="O296" s="234"/>
      <c r="P296" s="234"/>
    </row>
    <row r="297" spans="1:16">
      <c r="A297" s="95"/>
      <c r="B297" s="95"/>
      <c r="C297" s="95"/>
      <c r="D297" s="95"/>
      <c r="E297" s="95"/>
      <c r="F297" s="95"/>
      <c r="G297" s="95"/>
      <c r="H297" s="95"/>
      <c r="I297" s="95"/>
      <c r="J297" s="95"/>
      <c r="K297" s="95"/>
      <c r="L297" s="95"/>
      <c r="P297" s="82" t="s">
        <v>81</v>
      </c>
    </row>
    <row r="298" spans="1:16" ht="27" customHeight="1">
      <c r="A298" s="211"/>
      <c r="B298" s="207" t="s">
        <v>115</v>
      </c>
      <c r="C298" s="207"/>
      <c r="D298" s="207"/>
      <c r="E298" s="208" t="s">
        <v>44</v>
      </c>
      <c r="F298" s="212"/>
      <c r="G298" s="212"/>
      <c r="H298" s="212"/>
      <c r="I298" s="212"/>
      <c r="J298" s="212"/>
      <c r="K298" s="213" t="s">
        <v>47</v>
      </c>
      <c r="L298" s="214"/>
      <c r="M298" s="215"/>
      <c r="N298" s="207" t="s">
        <v>116</v>
      </c>
      <c r="O298" s="207"/>
      <c r="P298" s="208"/>
    </row>
    <row r="299" spans="1:16" ht="47.25" customHeight="1">
      <c r="A299" s="211"/>
      <c r="B299" s="207"/>
      <c r="C299" s="207"/>
      <c r="D299" s="207"/>
      <c r="E299" s="207" t="s">
        <v>45</v>
      </c>
      <c r="F299" s="207"/>
      <c r="G299" s="207"/>
      <c r="H299" s="207" t="s">
        <v>46</v>
      </c>
      <c r="I299" s="207"/>
      <c r="J299" s="207"/>
      <c r="K299" s="216"/>
      <c r="L299" s="217"/>
      <c r="M299" s="218"/>
      <c r="N299" s="207"/>
      <c r="O299" s="207"/>
      <c r="P299" s="208"/>
    </row>
    <row r="300" spans="1:16" ht="33.75">
      <c r="A300" s="211"/>
      <c r="B300" s="12">
        <v>2026</v>
      </c>
      <c r="C300" s="12">
        <v>2025</v>
      </c>
      <c r="D300" s="15" t="s">
        <v>168</v>
      </c>
      <c r="E300" s="12">
        <v>2026</v>
      </c>
      <c r="F300" s="12">
        <v>2025</v>
      </c>
      <c r="G300" s="15" t="s">
        <v>168</v>
      </c>
      <c r="H300" s="12">
        <v>2026</v>
      </c>
      <c r="I300" s="12">
        <v>2025</v>
      </c>
      <c r="J300" s="15" t="s">
        <v>168</v>
      </c>
      <c r="K300" s="12">
        <v>2026</v>
      </c>
      <c r="L300" s="12">
        <v>2025</v>
      </c>
      <c r="M300" s="15" t="s">
        <v>168</v>
      </c>
      <c r="N300" s="12">
        <v>2026</v>
      </c>
      <c r="O300" s="12">
        <v>2025</v>
      </c>
      <c r="P300" s="15" t="s">
        <v>168</v>
      </c>
    </row>
    <row r="301" spans="1:16">
      <c r="A301" s="35" t="s">
        <v>128</v>
      </c>
      <c r="B301" s="190">
        <v>34064</v>
      </c>
      <c r="C301" s="190">
        <v>33536</v>
      </c>
      <c r="D301" s="187">
        <v>101.6</v>
      </c>
      <c r="E301" s="190">
        <v>697</v>
      </c>
      <c r="F301" s="190">
        <v>691</v>
      </c>
      <c r="G301" s="187">
        <v>100.9</v>
      </c>
      <c r="H301" s="190">
        <v>33367</v>
      </c>
      <c r="I301" s="190">
        <v>32845</v>
      </c>
      <c r="J301" s="187">
        <v>101.6</v>
      </c>
      <c r="K301" s="190">
        <v>72357</v>
      </c>
      <c r="L301" s="190">
        <v>73917</v>
      </c>
      <c r="M301" s="187">
        <v>97.9</v>
      </c>
      <c r="N301" s="190">
        <v>106421</v>
      </c>
      <c r="O301" s="190">
        <v>107453</v>
      </c>
      <c r="P301" s="187">
        <v>99</v>
      </c>
    </row>
    <row r="302" spans="1:16">
      <c r="A302" s="36" t="s">
        <v>186</v>
      </c>
      <c r="B302" s="19">
        <v>91</v>
      </c>
      <c r="C302" s="19">
        <v>104</v>
      </c>
      <c r="D302" s="17">
        <v>87.5</v>
      </c>
      <c r="E302" s="45" t="s">
        <v>195</v>
      </c>
      <c r="F302" s="45" t="s">
        <v>195</v>
      </c>
      <c r="G302" s="17">
        <v>100</v>
      </c>
      <c r="H302" s="19">
        <v>86</v>
      </c>
      <c r="I302" s="19">
        <v>99</v>
      </c>
      <c r="J302" s="17">
        <v>86.9</v>
      </c>
      <c r="K302" s="19">
        <v>902</v>
      </c>
      <c r="L302" s="19">
        <v>940</v>
      </c>
      <c r="M302" s="17">
        <v>96</v>
      </c>
      <c r="N302" s="19">
        <v>993</v>
      </c>
      <c r="O302" s="19">
        <v>1044</v>
      </c>
      <c r="P302" s="17">
        <v>95.1</v>
      </c>
    </row>
    <row r="303" spans="1:16">
      <c r="A303" s="36" t="s">
        <v>187</v>
      </c>
      <c r="B303" s="19">
        <v>188</v>
      </c>
      <c r="C303" s="19">
        <v>124</v>
      </c>
      <c r="D303" s="17">
        <v>151.6</v>
      </c>
      <c r="E303" s="45" t="s">
        <v>194</v>
      </c>
      <c r="F303" s="45" t="s">
        <v>194</v>
      </c>
      <c r="G303" s="45" t="s">
        <v>194</v>
      </c>
      <c r="H303" s="19">
        <v>188</v>
      </c>
      <c r="I303" s="19">
        <v>124</v>
      </c>
      <c r="J303" s="17">
        <v>151.6</v>
      </c>
      <c r="K303" s="19">
        <v>138</v>
      </c>
      <c r="L303" s="19">
        <v>497</v>
      </c>
      <c r="M303" s="17">
        <v>27.8</v>
      </c>
      <c r="N303" s="19">
        <v>326</v>
      </c>
      <c r="O303" s="19">
        <v>621</v>
      </c>
      <c r="P303" s="17">
        <v>52.5</v>
      </c>
    </row>
    <row r="304" spans="1:16">
      <c r="A304" s="36" t="s">
        <v>188</v>
      </c>
      <c r="B304" s="19">
        <v>167</v>
      </c>
      <c r="C304" s="19">
        <v>127</v>
      </c>
      <c r="D304" s="17">
        <v>131.5</v>
      </c>
      <c r="E304" s="45" t="s">
        <v>194</v>
      </c>
      <c r="F304" s="45" t="s">
        <v>194</v>
      </c>
      <c r="G304" s="45" t="s">
        <v>194</v>
      </c>
      <c r="H304" s="19">
        <v>167</v>
      </c>
      <c r="I304" s="19">
        <v>127</v>
      </c>
      <c r="J304" s="17">
        <v>131.5</v>
      </c>
      <c r="K304" s="19">
        <v>1702</v>
      </c>
      <c r="L304" s="19">
        <v>1277</v>
      </c>
      <c r="M304" s="17">
        <v>133.30000000000001</v>
      </c>
      <c r="N304" s="19">
        <v>1869</v>
      </c>
      <c r="O304" s="19">
        <v>1404</v>
      </c>
      <c r="P304" s="17">
        <v>133.1</v>
      </c>
    </row>
    <row r="305" spans="1:16">
      <c r="A305" s="36" t="s">
        <v>90</v>
      </c>
      <c r="B305" s="19">
        <v>6091</v>
      </c>
      <c r="C305" s="19">
        <v>7258</v>
      </c>
      <c r="D305" s="17">
        <v>83.9</v>
      </c>
      <c r="E305" s="19">
        <v>189</v>
      </c>
      <c r="F305" s="19">
        <v>64</v>
      </c>
      <c r="G305" s="17">
        <v>295.3</v>
      </c>
      <c r="H305" s="19">
        <v>5902</v>
      </c>
      <c r="I305" s="19">
        <v>7194</v>
      </c>
      <c r="J305" s="17">
        <v>82</v>
      </c>
      <c r="K305" s="19">
        <v>13840</v>
      </c>
      <c r="L305" s="19">
        <v>15358</v>
      </c>
      <c r="M305" s="17">
        <v>90.1</v>
      </c>
      <c r="N305" s="19">
        <v>19931</v>
      </c>
      <c r="O305" s="19">
        <v>22616</v>
      </c>
      <c r="P305" s="17">
        <v>88.1</v>
      </c>
    </row>
    <row r="306" spans="1:16">
      <c r="A306" s="36" t="s">
        <v>66</v>
      </c>
      <c r="B306" s="19">
        <v>131</v>
      </c>
      <c r="C306" s="19">
        <v>142</v>
      </c>
      <c r="D306" s="17">
        <v>92.3</v>
      </c>
      <c r="E306" s="19">
        <v>32</v>
      </c>
      <c r="F306" s="19">
        <v>51</v>
      </c>
      <c r="G306" s="17">
        <v>62.7</v>
      </c>
      <c r="H306" s="19">
        <v>99</v>
      </c>
      <c r="I306" s="19">
        <v>91</v>
      </c>
      <c r="J306" s="17">
        <v>108.8</v>
      </c>
      <c r="K306" s="19">
        <v>1210</v>
      </c>
      <c r="L306" s="19">
        <v>1252</v>
      </c>
      <c r="M306" s="17">
        <v>96.6</v>
      </c>
      <c r="N306" s="19">
        <v>1341</v>
      </c>
      <c r="O306" s="19">
        <v>1394</v>
      </c>
      <c r="P306" s="17">
        <v>96.2</v>
      </c>
    </row>
    <row r="307" spans="1:16">
      <c r="A307" s="36" t="s">
        <v>173</v>
      </c>
      <c r="B307" s="19">
        <v>6516</v>
      </c>
      <c r="C307" s="19">
        <v>5575</v>
      </c>
      <c r="D307" s="17">
        <v>116.9</v>
      </c>
      <c r="E307" s="45" t="s">
        <v>194</v>
      </c>
      <c r="F307" s="45" t="s">
        <v>194</v>
      </c>
      <c r="G307" s="45" t="s">
        <v>194</v>
      </c>
      <c r="H307" s="19">
        <v>6516</v>
      </c>
      <c r="I307" s="19">
        <v>5575</v>
      </c>
      <c r="J307" s="17">
        <v>116.9</v>
      </c>
      <c r="K307" s="19">
        <v>10262</v>
      </c>
      <c r="L307" s="19">
        <v>11172</v>
      </c>
      <c r="M307" s="17">
        <v>91.9</v>
      </c>
      <c r="N307" s="19">
        <v>16778</v>
      </c>
      <c r="O307" s="19">
        <v>16747</v>
      </c>
      <c r="P307" s="17">
        <v>100.2</v>
      </c>
    </row>
    <row r="308" spans="1:16">
      <c r="A308" s="36" t="s">
        <v>91</v>
      </c>
      <c r="B308" s="19">
        <v>2668</v>
      </c>
      <c r="C308" s="19">
        <v>2490</v>
      </c>
      <c r="D308" s="17">
        <v>107.1</v>
      </c>
      <c r="E308" s="19">
        <v>25</v>
      </c>
      <c r="F308" s="19">
        <v>38</v>
      </c>
      <c r="G308" s="17">
        <v>65.8</v>
      </c>
      <c r="H308" s="19">
        <v>2643</v>
      </c>
      <c r="I308" s="19">
        <v>2452</v>
      </c>
      <c r="J308" s="17">
        <v>107.8</v>
      </c>
      <c r="K308" s="19">
        <v>4469</v>
      </c>
      <c r="L308" s="19">
        <v>4236</v>
      </c>
      <c r="M308" s="17">
        <v>105.5</v>
      </c>
      <c r="N308" s="19">
        <v>7137</v>
      </c>
      <c r="O308" s="19">
        <v>6726</v>
      </c>
      <c r="P308" s="17">
        <v>106.1</v>
      </c>
    </row>
    <row r="309" spans="1:16">
      <c r="A309" s="36" t="s">
        <v>189</v>
      </c>
      <c r="B309" s="19">
        <v>4094</v>
      </c>
      <c r="C309" s="19">
        <v>4984</v>
      </c>
      <c r="D309" s="17">
        <v>82.1</v>
      </c>
      <c r="E309" s="45" t="s">
        <v>194</v>
      </c>
      <c r="F309" s="45" t="s">
        <v>194</v>
      </c>
      <c r="G309" s="45" t="s">
        <v>194</v>
      </c>
      <c r="H309" s="19">
        <v>4094</v>
      </c>
      <c r="I309" s="19">
        <v>4984</v>
      </c>
      <c r="J309" s="17">
        <v>82.1</v>
      </c>
      <c r="K309" s="19">
        <v>9734</v>
      </c>
      <c r="L309" s="19">
        <v>9650</v>
      </c>
      <c r="M309" s="17">
        <v>100.9</v>
      </c>
      <c r="N309" s="19">
        <v>13828</v>
      </c>
      <c r="O309" s="19">
        <v>14634</v>
      </c>
      <c r="P309" s="17">
        <v>94.5</v>
      </c>
    </row>
    <row r="310" spans="1:16">
      <c r="A310" s="36" t="s">
        <v>190</v>
      </c>
      <c r="B310" s="19">
        <v>890</v>
      </c>
      <c r="C310" s="19">
        <v>1084</v>
      </c>
      <c r="D310" s="17">
        <v>82.1</v>
      </c>
      <c r="E310" s="45" t="s">
        <v>194</v>
      </c>
      <c r="F310" s="19">
        <v>34</v>
      </c>
      <c r="G310" s="45" t="s">
        <v>194</v>
      </c>
      <c r="H310" s="19">
        <v>890</v>
      </c>
      <c r="I310" s="19">
        <v>1050</v>
      </c>
      <c r="J310" s="17">
        <v>84.8</v>
      </c>
      <c r="K310" s="19">
        <v>5582</v>
      </c>
      <c r="L310" s="19">
        <v>5232</v>
      </c>
      <c r="M310" s="17">
        <v>106.7</v>
      </c>
      <c r="N310" s="19">
        <v>6472</v>
      </c>
      <c r="O310" s="19">
        <v>6316</v>
      </c>
      <c r="P310" s="17">
        <v>102.5</v>
      </c>
    </row>
    <row r="311" spans="1:16">
      <c r="A311" s="36" t="s">
        <v>191</v>
      </c>
      <c r="B311" s="19">
        <v>5645</v>
      </c>
      <c r="C311" s="19">
        <v>5151</v>
      </c>
      <c r="D311" s="17">
        <v>109.6</v>
      </c>
      <c r="E311" s="45" t="s">
        <v>194</v>
      </c>
      <c r="F311" s="19">
        <v>130</v>
      </c>
      <c r="G311" s="45" t="s">
        <v>194</v>
      </c>
      <c r="H311" s="19">
        <v>5645</v>
      </c>
      <c r="I311" s="19">
        <v>5021</v>
      </c>
      <c r="J311" s="17">
        <v>112.4</v>
      </c>
      <c r="K311" s="19">
        <v>12501</v>
      </c>
      <c r="L311" s="19">
        <v>12359</v>
      </c>
      <c r="M311" s="17">
        <v>101.1</v>
      </c>
      <c r="N311" s="19">
        <v>18146</v>
      </c>
      <c r="O311" s="19">
        <v>17510</v>
      </c>
      <c r="P311" s="17">
        <v>103.6</v>
      </c>
    </row>
    <row r="312" spans="1:16">
      <c r="A312" s="36" t="s">
        <v>174</v>
      </c>
      <c r="B312" s="19">
        <v>5120</v>
      </c>
      <c r="C312" s="19">
        <v>4325</v>
      </c>
      <c r="D312" s="17">
        <v>118.4</v>
      </c>
      <c r="E312" s="19">
        <v>381</v>
      </c>
      <c r="F312" s="19">
        <v>307</v>
      </c>
      <c r="G312" s="17">
        <v>124.1</v>
      </c>
      <c r="H312" s="19">
        <v>4739</v>
      </c>
      <c r="I312" s="19">
        <v>4018</v>
      </c>
      <c r="J312" s="17">
        <v>117.9</v>
      </c>
      <c r="K312" s="19">
        <v>5572</v>
      </c>
      <c r="L312" s="19">
        <v>5405</v>
      </c>
      <c r="M312" s="17">
        <v>103.1</v>
      </c>
      <c r="N312" s="19">
        <v>10692</v>
      </c>
      <c r="O312" s="19">
        <v>9730</v>
      </c>
      <c r="P312" s="17">
        <v>109.9</v>
      </c>
    </row>
    <row r="313" spans="1:16">
      <c r="A313" s="36" t="s">
        <v>192</v>
      </c>
      <c r="B313" s="19">
        <v>2451</v>
      </c>
      <c r="C313" s="19">
        <v>2160</v>
      </c>
      <c r="D313" s="17">
        <v>113.5</v>
      </c>
      <c r="E313" s="19">
        <v>53</v>
      </c>
      <c r="F313" s="19">
        <v>50</v>
      </c>
      <c r="G313" s="17">
        <v>106</v>
      </c>
      <c r="H313" s="19">
        <v>2398</v>
      </c>
      <c r="I313" s="19">
        <v>2110</v>
      </c>
      <c r="J313" s="17">
        <v>113.6</v>
      </c>
      <c r="K313" s="19">
        <v>5593</v>
      </c>
      <c r="L313" s="19">
        <v>5662</v>
      </c>
      <c r="M313" s="17">
        <v>98.8</v>
      </c>
      <c r="N313" s="19">
        <v>8044</v>
      </c>
      <c r="O313" s="19">
        <v>7822</v>
      </c>
      <c r="P313" s="17">
        <v>102.8</v>
      </c>
    </row>
    <row r="314" spans="1:16">
      <c r="A314" s="37" t="s">
        <v>193</v>
      </c>
      <c r="B314" s="191">
        <v>12</v>
      </c>
      <c r="C314" s="191">
        <v>12</v>
      </c>
      <c r="D314" s="189">
        <v>100</v>
      </c>
      <c r="E314" s="191">
        <v>12</v>
      </c>
      <c r="F314" s="191">
        <v>12</v>
      </c>
      <c r="G314" s="189">
        <v>100</v>
      </c>
      <c r="H314" s="188" t="s">
        <v>194</v>
      </c>
      <c r="I314" s="188" t="s">
        <v>194</v>
      </c>
      <c r="J314" s="188" t="s">
        <v>194</v>
      </c>
      <c r="K314" s="191">
        <v>852</v>
      </c>
      <c r="L314" s="191">
        <v>877</v>
      </c>
      <c r="M314" s="189">
        <v>97.1</v>
      </c>
      <c r="N314" s="191">
        <v>864</v>
      </c>
      <c r="O314" s="191">
        <v>889</v>
      </c>
      <c r="P314" s="189">
        <v>97.2</v>
      </c>
    </row>
    <row r="335" spans="1:16" ht="30" customHeight="1">
      <c r="A335" s="247" t="s">
        <v>156</v>
      </c>
      <c r="B335" s="247"/>
      <c r="C335" s="247"/>
      <c r="D335" s="247"/>
      <c r="E335" s="247"/>
      <c r="F335" s="247"/>
      <c r="G335" s="247"/>
      <c r="H335" s="247"/>
      <c r="I335" s="247"/>
      <c r="J335" s="247"/>
      <c r="K335" s="247"/>
      <c r="L335" s="247"/>
      <c r="M335" s="247"/>
      <c r="N335" s="247"/>
      <c r="O335" s="247"/>
      <c r="P335" s="247"/>
    </row>
    <row r="336" spans="1:16">
      <c r="A336" s="96"/>
      <c r="B336" s="96"/>
      <c r="C336" s="96"/>
      <c r="D336" s="96"/>
      <c r="E336" s="96"/>
      <c r="F336" s="96"/>
      <c r="G336" s="96"/>
      <c r="H336" s="96"/>
      <c r="I336" s="96"/>
      <c r="J336" s="96"/>
      <c r="K336" s="96"/>
      <c r="L336" s="96"/>
      <c r="P336" s="82" t="s">
        <v>81</v>
      </c>
    </row>
    <row r="337" spans="1:17" ht="34.5" customHeight="1">
      <c r="A337" s="211"/>
      <c r="B337" s="207" t="s">
        <v>115</v>
      </c>
      <c r="C337" s="207"/>
      <c r="D337" s="207"/>
      <c r="E337" s="208" t="s">
        <v>44</v>
      </c>
      <c r="F337" s="212"/>
      <c r="G337" s="212"/>
      <c r="H337" s="212"/>
      <c r="I337" s="212"/>
      <c r="J337" s="212"/>
      <c r="K337" s="213" t="s">
        <v>47</v>
      </c>
      <c r="L337" s="214"/>
      <c r="M337" s="215"/>
      <c r="N337" s="207" t="s">
        <v>116</v>
      </c>
      <c r="O337" s="207"/>
      <c r="P337" s="208"/>
    </row>
    <row r="338" spans="1:17" ht="48.75" customHeight="1">
      <c r="A338" s="211"/>
      <c r="B338" s="207"/>
      <c r="C338" s="207"/>
      <c r="D338" s="207"/>
      <c r="E338" s="207" t="s">
        <v>45</v>
      </c>
      <c r="F338" s="207"/>
      <c r="G338" s="207"/>
      <c r="H338" s="207" t="s">
        <v>46</v>
      </c>
      <c r="I338" s="207"/>
      <c r="J338" s="207"/>
      <c r="K338" s="216"/>
      <c r="L338" s="217"/>
      <c r="M338" s="218"/>
      <c r="N338" s="207"/>
      <c r="O338" s="207"/>
      <c r="P338" s="208"/>
    </row>
    <row r="339" spans="1:17" ht="33.75">
      <c r="A339" s="211"/>
      <c r="B339" s="12">
        <v>2026</v>
      </c>
      <c r="C339" s="12">
        <v>2025</v>
      </c>
      <c r="D339" s="15" t="s">
        <v>168</v>
      </c>
      <c r="E339" s="12">
        <v>2026</v>
      </c>
      <c r="F339" s="12">
        <v>2025</v>
      </c>
      <c r="G339" s="15" t="s">
        <v>168</v>
      </c>
      <c r="H339" s="12">
        <v>2026</v>
      </c>
      <c r="I339" s="12">
        <v>2025</v>
      </c>
      <c r="J339" s="15" t="s">
        <v>168</v>
      </c>
      <c r="K339" s="12">
        <v>2026</v>
      </c>
      <c r="L339" s="12">
        <v>2025</v>
      </c>
      <c r="M339" s="15" t="s">
        <v>168</v>
      </c>
      <c r="N339" s="12">
        <v>2026</v>
      </c>
      <c r="O339" s="12">
        <v>2025</v>
      </c>
      <c r="P339" s="15" t="s">
        <v>168</v>
      </c>
    </row>
    <row r="340" spans="1:17">
      <c r="A340" s="35" t="s">
        <v>128</v>
      </c>
      <c r="B340" s="190">
        <v>10837</v>
      </c>
      <c r="C340" s="190">
        <v>10300</v>
      </c>
      <c r="D340" s="187">
        <v>105.2</v>
      </c>
      <c r="E340" s="190">
        <v>9048</v>
      </c>
      <c r="F340" s="190">
        <v>8559</v>
      </c>
      <c r="G340" s="187">
        <v>105.7</v>
      </c>
      <c r="H340" s="190">
        <v>1789</v>
      </c>
      <c r="I340" s="190">
        <v>1741</v>
      </c>
      <c r="J340" s="187">
        <v>102.8</v>
      </c>
      <c r="K340" s="190">
        <v>13008</v>
      </c>
      <c r="L340" s="190">
        <v>16107</v>
      </c>
      <c r="M340" s="187">
        <v>80.8</v>
      </c>
      <c r="N340" s="190">
        <v>23845</v>
      </c>
      <c r="O340" s="190">
        <v>26407</v>
      </c>
      <c r="P340" s="187">
        <v>90.3</v>
      </c>
    </row>
    <row r="341" spans="1:17">
      <c r="A341" s="36" t="s">
        <v>186</v>
      </c>
      <c r="B341" s="19">
        <v>754</v>
      </c>
      <c r="C341" s="19">
        <v>421</v>
      </c>
      <c r="D341" s="17">
        <v>179.1</v>
      </c>
      <c r="E341" s="45" t="s">
        <v>194</v>
      </c>
      <c r="F341" s="19">
        <v>41</v>
      </c>
      <c r="G341" s="45" t="s">
        <v>194</v>
      </c>
      <c r="H341" s="19">
        <v>754</v>
      </c>
      <c r="I341" s="19">
        <v>380</v>
      </c>
      <c r="J341" s="17">
        <v>198.4</v>
      </c>
      <c r="K341" s="19">
        <v>840</v>
      </c>
      <c r="L341" s="19">
        <v>638</v>
      </c>
      <c r="M341" s="17">
        <v>131.69999999999999</v>
      </c>
      <c r="N341" s="19">
        <v>1594</v>
      </c>
      <c r="O341" s="19">
        <v>1059</v>
      </c>
      <c r="P341" s="17">
        <v>150.5</v>
      </c>
    </row>
    <row r="342" spans="1:17">
      <c r="A342" s="36" t="s">
        <v>187</v>
      </c>
      <c r="B342" s="19">
        <v>76</v>
      </c>
      <c r="C342" s="19">
        <v>257</v>
      </c>
      <c r="D342" s="17">
        <v>29.6</v>
      </c>
      <c r="E342" s="45" t="s">
        <v>194</v>
      </c>
      <c r="F342" s="45" t="s">
        <v>194</v>
      </c>
      <c r="G342" s="45" t="s">
        <v>194</v>
      </c>
      <c r="H342" s="19">
        <v>76</v>
      </c>
      <c r="I342" s="19">
        <v>257</v>
      </c>
      <c r="J342" s="17">
        <v>29.6</v>
      </c>
      <c r="K342" s="19">
        <v>572</v>
      </c>
      <c r="L342" s="19">
        <v>1427</v>
      </c>
      <c r="M342" s="17">
        <v>40.1</v>
      </c>
      <c r="N342" s="19">
        <v>648</v>
      </c>
      <c r="O342" s="19">
        <v>1684</v>
      </c>
      <c r="P342" s="17">
        <v>38.5</v>
      </c>
    </row>
    <row r="343" spans="1:17">
      <c r="A343" s="36" t="s">
        <v>188</v>
      </c>
      <c r="B343" s="19">
        <v>88</v>
      </c>
      <c r="C343" s="19">
        <v>208</v>
      </c>
      <c r="D343" s="17">
        <v>42.3</v>
      </c>
      <c r="E343" s="45" t="s">
        <v>194</v>
      </c>
      <c r="F343" s="45" t="s">
        <v>194</v>
      </c>
      <c r="G343" s="45" t="s">
        <v>194</v>
      </c>
      <c r="H343" s="19">
        <v>88</v>
      </c>
      <c r="I343" s="19">
        <v>208</v>
      </c>
      <c r="J343" s="17">
        <v>42.3</v>
      </c>
      <c r="K343" s="19">
        <v>4133</v>
      </c>
      <c r="L343" s="19">
        <v>6018</v>
      </c>
      <c r="M343" s="17">
        <v>68.7</v>
      </c>
      <c r="N343" s="19">
        <v>4221</v>
      </c>
      <c r="O343" s="19">
        <v>6226</v>
      </c>
      <c r="P343" s="17">
        <v>67.8</v>
      </c>
    </row>
    <row r="344" spans="1:17">
      <c r="A344" s="36" t="s">
        <v>66</v>
      </c>
      <c r="B344" s="19">
        <v>18</v>
      </c>
      <c r="C344" s="19">
        <v>45</v>
      </c>
      <c r="D344" s="17">
        <v>40</v>
      </c>
      <c r="E344" s="45" t="s">
        <v>195</v>
      </c>
      <c r="F344" s="19">
        <v>41</v>
      </c>
      <c r="G344" s="17">
        <v>31.7</v>
      </c>
      <c r="H344" s="19">
        <v>5</v>
      </c>
      <c r="I344" s="19">
        <v>4</v>
      </c>
      <c r="J344" s="17">
        <v>125</v>
      </c>
      <c r="K344" s="19">
        <v>2560</v>
      </c>
      <c r="L344" s="19">
        <v>2275</v>
      </c>
      <c r="M344" s="17">
        <v>112.5</v>
      </c>
      <c r="N344" s="19">
        <v>2578</v>
      </c>
      <c r="O344" s="19">
        <v>2320</v>
      </c>
      <c r="P344" s="17">
        <v>111.1</v>
      </c>
    </row>
    <row r="345" spans="1:17">
      <c r="A345" s="36" t="s">
        <v>91</v>
      </c>
      <c r="B345" s="45" t="s">
        <v>194</v>
      </c>
      <c r="C345" s="45" t="s">
        <v>194</v>
      </c>
      <c r="D345" s="45" t="s">
        <v>194</v>
      </c>
      <c r="E345" s="45" t="s">
        <v>194</v>
      </c>
      <c r="F345" s="45" t="s">
        <v>194</v>
      </c>
      <c r="G345" s="45" t="s">
        <v>194</v>
      </c>
      <c r="H345" s="45" t="s">
        <v>194</v>
      </c>
      <c r="I345" s="45" t="s">
        <v>194</v>
      </c>
      <c r="J345" s="45" t="s">
        <v>194</v>
      </c>
      <c r="K345" s="19">
        <v>4</v>
      </c>
      <c r="L345" s="45" t="s">
        <v>194</v>
      </c>
      <c r="M345" s="45" t="s">
        <v>194</v>
      </c>
      <c r="N345" s="19">
        <v>4</v>
      </c>
      <c r="O345" s="45" t="s">
        <v>194</v>
      </c>
      <c r="P345" s="45" t="s">
        <v>194</v>
      </c>
    </row>
    <row r="346" spans="1:17">
      <c r="A346" s="36" t="s">
        <v>190</v>
      </c>
      <c r="B346" s="19">
        <v>119</v>
      </c>
      <c r="C346" s="19">
        <v>118</v>
      </c>
      <c r="D346" s="17">
        <v>100.8</v>
      </c>
      <c r="E346" s="45" t="s">
        <v>194</v>
      </c>
      <c r="F346" s="45" t="s">
        <v>194</v>
      </c>
      <c r="G346" s="45" t="s">
        <v>194</v>
      </c>
      <c r="H346" s="19">
        <v>119</v>
      </c>
      <c r="I346" s="19">
        <v>118</v>
      </c>
      <c r="J346" s="17">
        <v>100.8</v>
      </c>
      <c r="K346" s="19">
        <v>176</v>
      </c>
      <c r="L346" s="19">
        <v>231</v>
      </c>
      <c r="M346" s="17">
        <v>76.2</v>
      </c>
      <c r="N346" s="19">
        <v>295</v>
      </c>
      <c r="O346" s="19">
        <v>349</v>
      </c>
      <c r="P346" s="17">
        <v>84.5</v>
      </c>
      <c r="Q346" s="83"/>
    </row>
    <row r="347" spans="1:17">
      <c r="A347" s="36" t="s">
        <v>174</v>
      </c>
      <c r="B347" s="19">
        <v>9521</v>
      </c>
      <c r="C347" s="19">
        <v>9123</v>
      </c>
      <c r="D347" s="17">
        <v>104.4</v>
      </c>
      <c r="E347" s="19">
        <v>9035</v>
      </c>
      <c r="F347" s="19">
        <v>8477</v>
      </c>
      <c r="G347" s="17">
        <v>106.6</v>
      </c>
      <c r="H347" s="19">
        <v>486</v>
      </c>
      <c r="I347" s="19">
        <v>646</v>
      </c>
      <c r="J347" s="17">
        <v>75.2</v>
      </c>
      <c r="K347" s="19">
        <v>1242</v>
      </c>
      <c r="L347" s="19">
        <v>921</v>
      </c>
      <c r="M347" s="17">
        <v>134.9</v>
      </c>
      <c r="N347" s="19">
        <v>10763</v>
      </c>
      <c r="O347" s="19">
        <v>10044</v>
      </c>
      <c r="P347" s="17">
        <v>107.2</v>
      </c>
    </row>
    <row r="348" spans="1:17">
      <c r="A348" s="36" t="s">
        <v>192</v>
      </c>
      <c r="B348" s="19">
        <v>75</v>
      </c>
      <c r="C348" s="19">
        <v>74</v>
      </c>
      <c r="D348" s="17">
        <v>101.4</v>
      </c>
      <c r="E348" s="45" t="s">
        <v>194</v>
      </c>
      <c r="F348" s="45" t="s">
        <v>194</v>
      </c>
      <c r="G348" s="45" t="s">
        <v>194</v>
      </c>
      <c r="H348" s="19">
        <v>75</v>
      </c>
      <c r="I348" s="19">
        <v>74</v>
      </c>
      <c r="J348" s="17">
        <v>101.4</v>
      </c>
      <c r="K348" s="19">
        <v>547</v>
      </c>
      <c r="L348" s="19">
        <v>567</v>
      </c>
      <c r="M348" s="17">
        <v>96.5</v>
      </c>
      <c r="N348" s="19">
        <v>622</v>
      </c>
      <c r="O348" s="19">
        <v>641</v>
      </c>
      <c r="P348" s="17">
        <v>97</v>
      </c>
    </row>
    <row r="349" spans="1:17">
      <c r="A349" s="37" t="s">
        <v>193</v>
      </c>
      <c r="B349" s="191">
        <v>186</v>
      </c>
      <c r="C349" s="191">
        <v>54</v>
      </c>
      <c r="D349" s="189">
        <v>344.4</v>
      </c>
      <c r="E349" s="188" t="s">
        <v>194</v>
      </c>
      <c r="F349" s="188" t="s">
        <v>194</v>
      </c>
      <c r="G349" s="188" t="s">
        <v>194</v>
      </c>
      <c r="H349" s="191">
        <v>186</v>
      </c>
      <c r="I349" s="191">
        <v>54</v>
      </c>
      <c r="J349" s="189">
        <v>344.4</v>
      </c>
      <c r="K349" s="191">
        <v>2934</v>
      </c>
      <c r="L349" s="191">
        <v>4030</v>
      </c>
      <c r="M349" s="189">
        <v>72.8</v>
      </c>
      <c r="N349" s="191">
        <v>3120</v>
      </c>
      <c r="O349" s="191">
        <v>4084</v>
      </c>
      <c r="P349" s="189">
        <v>76.400000000000006</v>
      </c>
    </row>
    <row r="369" spans="1:16" ht="27.75" customHeight="1">
      <c r="A369" s="246" t="s">
        <v>157</v>
      </c>
      <c r="B369" s="246"/>
      <c r="C369" s="246"/>
      <c r="D369" s="246"/>
      <c r="E369" s="246"/>
      <c r="F369" s="246"/>
      <c r="G369" s="246"/>
      <c r="H369" s="246"/>
      <c r="I369" s="246"/>
      <c r="J369" s="246"/>
      <c r="K369" s="246"/>
      <c r="L369" s="246"/>
      <c r="M369" s="246"/>
      <c r="N369" s="246"/>
      <c r="O369" s="246"/>
      <c r="P369" s="246"/>
    </row>
    <row r="370" spans="1:16">
      <c r="A370" s="97"/>
      <c r="B370" s="97"/>
      <c r="C370" s="97"/>
      <c r="D370" s="97"/>
      <c r="E370" s="97"/>
      <c r="F370" s="97"/>
      <c r="G370" s="97"/>
      <c r="H370" s="97"/>
      <c r="I370" s="97"/>
      <c r="J370" s="97"/>
      <c r="K370" s="97"/>
      <c r="L370" s="97"/>
      <c r="P370" s="82" t="s">
        <v>81</v>
      </c>
    </row>
    <row r="371" spans="1:16" ht="32.25" customHeight="1">
      <c r="A371" s="211"/>
      <c r="B371" s="207" t="s">
        <v>115</v>
      </c>
      <c r="C371" s="207"/>
      <c r="D371" s="207"/>
      <c r="E371" s="208" t="s">
        <v>44</v>
      </c>
      <c r="F371" s="212"/>
      <c r="G371" s="212"/>
      <c r="H371" s="212"/>
      <c r="I371" s="212"/>
      <c r="J371" s="212"/>
      <c r="K371" s="213" t="s">
        <v>47</v>
      </c>
      <c r="L371" s="214"/>
      <c r="M371" s="215"/>
      <c r="N371" s="207" t="s">
        <v>116</v>
      </c>
      <c r="O371" s="207"/>
      <c r="P371" s="208"/>
    </row>
    <row r="372" spans="1:16" ht="58.5" customHeight="1">
      <c r="A372" s="211"/>
      <c r="B372" s="207"/>
      <c r="C372" s="207"/>
      <c r="D372" s="207"/>
      <c r="E372" s="207" t="s">
        <v>45</v>
      </c>
      <c r="F372" s="207"/>
      <c r="G372" s="207"/>
      <c r="H372" s="207" t="s">
        <v>46</v>
      </c>
      <c r="I372" s="207"/>
      <c r="J372" s="207"/>
      <c r="K372" s="216"/>
      <c r="L372" s="217"/>
      <c r="M372" s="218"/>
      <c r="N372" s="207"/>
      <c r="O372" s="207"/>
      <c r="P372" s="208"/>
    </row>
    <row r="373" spans="1:16" ht="33.75">
      <c r="A373" s="211"/>
      <c r="B373" s="12">
        <v>2026</v>
      </c>
      <c r="C373" s="12">
        <v>2025</v>
      </c>
      <c r="D373" s="15" t="s">
        <v>168</v>
      </c>
      <c r="E373" s="12">
        <v>2026</v>
      </c>
      <c r="F373" s="12">
        <v>2025</v>
      </c>
      <c r="G373" s="15" t="s">
        <v>168</v>
      </c>
      <c r="H373" s="12">
        <v>2026</v>
      </c>
      <c r="I373" s="12">
        <v>2025</v>
      </c>
      <c r="J373" s="15" t="s">
        <v>168</v>
      </c>
      <c r="K373" s="12">
        <v>2026</v>
      </c>
      <c r="L373" s="12">
        <v>2025</v>
      </c>
      <c r="M373" s="15" t="s">
        <v>168</v>
      </c>
      <c r="N373" s="12">
        <v>2026</v>
      </c>
      <c r="O373" s="12">
        <v>2025</v>
      </c>
      <c r="P373" s="15" t="s">
        <v>168</v>
      </c>
    </row>
    <row r="374" spans="1:16">
      <c r="A374" s="35" t="s">
        <v>128</v>
      </c>
      <c r="B374" s="190">
        <v>136824</v>
      </c>
      <c r="C374" s="190">
        <v>132929</v>
      </c>
      <c r="D374" s="187">
        <v>102.9</v>
      </c>
      <c r="E374" s="190">
        <v>15535</v>
      </c>
      <c r="F374" s="190">
        <v>13956</v>
      </c>
      <c r="G374" s="187">
        <v>111.3</v>
      </c>
      <c r="H374" s="190">
        <v>121289</v>
      </c>
      <c r="I374" s="190">
        <v>118973</v>
      </c>
      <c r="J374" s="187">
        <v>101.9</v>
      </c>
      <c r="K374" s="190">
        <v>100773</v>
      </c>
      <c r="L374" s="190">
        <v>95212</v>
      </c>
      <c r="M374" s="187">
        <v>105.8</v>
      </c>
      <c r="N374" s="190">
        <v>237597</v>
      </c>
      <c r="O374" s="190">
        <v>228141</v>
      </c>
      <c r="P374" s="187">
        <v>104.1</v>
      </c>
    </row>
    <row r="375" spans="1:16">
      <c r="A375" s="36" t="s">
        <v>186</v>
      </c>
      <c r="B375" s="19">
        <v>685</v>
      </c>
      <c r="C375" s="19">
        <v>589</v>
      </c>
      <c r="D375" s="17">
        <v>116.3</v>
      </c>
      <c r="E375" s="19">
        <v>356</v>
      </c>
      <c r="F375" s="19">
        <v>317</v>
      </c>
      <c r="G375" s="17">
        <v>112.3</v>
      </c>
      <c r="H375" s="19">
        <v>329</v>
      </c>
      <c r="I375" s="19">
        <v>272</v>
      </c>
      <c r="J375" s="17">
        <v>121</v>
      </c>
      <c r="K375" s="19">
        <v>2092</v>
      </c>
      <c r="L375" s="19">
        <v>1556</v>
      </c>
      <c r="M375" s="17">
        <v>134.4</v>
      </c>
      <c r="N375" s="19">
        <v>2777</v>
      </c>
      <c r="O375" s="19">
        <v>2145</v>
      </c>
      <c r="P375" s="17">
        <v>129.5</v>
      </c>
    </row>
    <row r="376" spans="1:16">
      <c r="A376" s="36" t="s">
        <v>187</v>
      </c>
      <c r="B376" s="19">
        <v>1946</v>
      </c>
      <c r="C376" s="19">
        <v>1387</v>
      </c>
      <c r="D376" s="17">
        <v>140.30000000000001</v>
      </c>
      <c r="E376" s="45" t="s">
        <v>194</v>
      </c>
      <c r="F376" s="45" t="s">
        <v>194</v>
      </c>
      <c r="G376" s="45" t="s">
        <v>194</v>
      </c>
      <c r="H376" s="19">
        <v>1946</v>
      </c>
      <c r="I376" s="19">
        <v>1387</v>
      </c>
      <c r="J376" s="17">
        <v>140.30000000000001</v>
      </c>
      <c r="K376" s="19">
        <v>1829</v>
      </c>
      <c r="L376" s="19">
        <v>1880</v>
      </c>
      <c r="M376" s="17">
        <v>97.3</v>
      </c>
      <c r="N376" s="19">
        <v>3775</v>
      </c>
      <c r="O376" s="19">
        <v>3267</v>
      </c>
      <c r="P376" s="17">
        <v>115.5</v>
      </c>
    </row>
    <row r="377" spans="1:16">
      <c r="A377" s="36" t="s">
        <v>188</v>
      </c>
      <c r="B377" s="19">
        <v>1260</v>
      </c>
      <c r="C377" s="19">
        <v>1407</v>
      </c>
      <c r="D377" s="17">
        <v>89.6</v>
      </c>
      <c r="E377" s="19">
        <v>584</v>
      </c>
      <c r="F377" s="19">
        <v>384</v>
      </c>
      <c r="G377" s="17">
        <v>152.1</v>
      </c>
      <c r="H377" s="19">
        <v>676</v>
      </c>
      <c r="I377" s="19">
        <v>1023</v>
      </c>
      <c r="J377" s="17">
        <v>66.099999999999994</v>
      </c>
      <c r="K377" s="19">
        <v>1995</v>
      </c>
      <c r="L377" s="19">
        <v>1939</v>
      </c>
      <c r="M377" s="17">
        <v>102.9</v>
      </c>
      <c r="N377" s="19">
        <v>3255</v>
      </c>
      <c r="O377" s="19">
        <v>3346</v>
      </c>
      <c r="P377" s="17">
        <v>97.3</v>
      </c>
    </row>
    <row r="378" spans="1:16">
      <c r="A378" s="36" t="s">
        <v>90</v>
      </c>
      <c r="B378" s="19">
        <v>33369</v>
      </c>
      <c r="C378" s="19">
        <v>33583</v>
      </c>
      <c r="D378" s="17">
        <v>99.4</v>
      </c>
      <c r="E378" s="19">
        <v>1422</v>
      </c>
      <c r="F378" s="19">
        <v>1452</v>
      </c>
      <c r="G378" s="17">
        <v>97.9</v>
      </c>
      <c r="H378" s="19">
        <v>31947</v>
      </c>
      <c r="I378" s="19">
        <v>32131</v>
      </c>
      <c r="J378" s="17">
        <v>99.4</v>
      </c>
      <c r="K378" s="19">
        <v>17677</v>
      </c>
      <c r="L378" s="19">
        <v>16186</v>
      </c>
      <c r="M378" s="17">
        <v>109.2</v>
      </c>
      <c r="N378" s="19">
        <v>51046</v>
      </c>
      <c r="O378" s="19">
        <v>49769</v>
      </c>
      <c r="P378" s="17">
        <v>102.6</v>
      </c>
    </row>
    <row r="379" spans="1:16">
      <c r="A379" s="36" t="s">
        <v>66</v>
      </c>
      <c r="B379" s="19">
        <v>6867</v>
      </c>
      <c r="C379" s="19">
        <v>6645</v>
      </c>
      <c r="D379" s="17">
        <v>103.3</v>
      </c>
      <c r="E379" s="19">
        <v>3985</v>
      </c>
      <c r="F379" s="19">
        <v>3624</v>
      </c>
      <c r="G379" s="17">
        <v>110</v>
      </c>
      <c r="H379" s="19">
        <v>2882</v>
      </c>
      <c r="I379" s="19">
        <v>3021</v>
      </c>
      <c r="J379" s="17">
        <v>95.4</v>
      </c>
      <c r="K379" s="19">
        <v>3797</v>
      </c>
      <c r="L379" s="19">
        <v>3745</v>
      </c>
      <c r="M379" s="17">
        <v>101.4</v>
      </c>
      <c r="N379" s="19">
        <v>10664</v>
      </c>
      <c r="O379" s="19">
        <v>10390</v>
      </c>
      <c r="P379" s="17">
        <v>102.6</v>
      </c>
    </row>
    <row r="380" spans="1:16">
      <c r="A380" s="36" t="s">
        <v>173</v>
      </c>
      <c r="B380" s="19">
        <v>14517</v>
      </c>
      <c r="C380" s="19">
        <v>13305</v>
      </c>
      <c r="D380" s="17">
        <v>109.1</v>
      </c>
      <c r="E380" s="19">
        <v>213</v>
      </c>
      <c r="F380" s="19">
        <v>198</v>
      </c>
      <c r="G380" s="17">
        <v>107.6</v>
      </c>
      <c r="H380" s="19">
        <v>14304</v>
      </c>
      <c r="I380" s="19">
        <v>13107</v>
      </c>
      <c r="J380" s="17">
        <v>109.1</v>
      </c>
      <c r="K380" s="19">
        <v>10666</v>
      </c>
      <c r="L380" s="19">
        <v>9583</v>
      </c>
      <c r="M380" s="17">
        <v>111.3</v>
      </c>
      <c r="N380" s="19">
        <v>25183</v>
      </c>
      <c r="O380" s="19">
        <v>22888</v>
      </c>
      <c r="P380" s="17">
        <v>110</v>
      </c>
    </row>
    <row r="381" spans="1:16">
      <c r="A381" s="36" t="s">
        <v>91</v>
      </c>
      <c r="B381" s="19">
        <v>12200</v>
      </c>
      <c r="C381" s="19">
        <v>11791</v>
      </c>
      <c r="D381" s="17">
        <v>103.5</v>
      </c>
      <c r="E381" s="19">
        <v>1038</v>
      </c>
      <c r="F381" s="19">
        <v>942</v>
      </c>
      <c r="G381" s="17">
        <v>110.2</v>
      </c>
      <c r="H381" s="19">
        <v>11162</v>
      </c>
      <c r="I381" s="19">
        <v>10849</v>
      </c>
      <c r="J381" s="17">
        <v>102.9</v>
      </c>
      <c r="K381" s="19">
        <v>11743</v>
      </c>
      <c r="L381" s="19">
        <v>11029</v>
      </c>
      <c r="M381" s="17">
        <v>106.5</v>
      </c>
      <c r="N381" s="19">
        <v>23943</v>
      </c>
      <c r="O381" s="19">
        <v>22820</v>
      </c>
      <c r="P381" s="17">
        <v>104.9</v>
      </c>
    </row>
    <row r="382" spans="1:16">
      <c r="A382" s="36" t="s">
        <v>189</v>
      </c>
      <c r="B382" s="19">
        <v>5919</v>
      </c>
      <c r="C382" s="19">
        <v>5737</v>
      </c>
      <c r="D382" s="17">
        <v>103.2</v>
      </c>
      <c r="E382" s="19">
        <v>89</v>
      </c>
      <c r="F382" s="19">
        <v>89</v>
      </c>
      <c r="G382" s="17">
        <v>100</v>
      </c>
      <c r="H382" s="19">
        <v>5830</v>
      </c>
      <c r="I382" s="19">
        <v>5648</v>
      </c>
      <c r="J382" s="17">
        <v>103.2</v>
      </c>
      <c r="K382" s="19">
        <v>11794</v>
      </c>
      <c r="L382" s="19">
        <v>10909</v>
      </c>
      <c r="M382" s="17">
        <v>108.1</v>
      </c>
      <c r="N382" s="19">
        <v>17713</v>
      </c>
      <c r="O382" s="19">
        <v>16646</v>
      </c>
      <c r="P382" s="17">
        <v>106.4</v>
      </c>
    </row>
    <row r="383" spans="1:16">
      <c r="A383" s="36" t="s">
        <v>190</v>
      </c>
      <c r="B383" s="19">
        <v>6543</v>
      </c>
      <c r="C383" s="19">
        <v>7588</v>
      </c>
      <c r="D383" s="17">
        <v>86.2</v>
      </c>
      <c r="E383" s="19">
        <v>561</v>
      </c>
      <c r="F383" s="19">
        <v>586</v>
      </c>
      <c r="G383" s="17">
        <v>95.7</v>
      </c>
      <c r="H383" s="19">
        <v>5982</v>
      </c>
      <c r="I383" s="19">
        <v>7002</v>
      </c>
      <c r="J383" s="17">
        <v>85.4</v>
      </c>
      <c r="K383" s="19">
        <v>5878</v>
      </c>
      <c r="L383" s="19">
        <v>5858</v>
      </c>
      <c r="M383" s="17">
        <v>100.3</v>
      </c>
      <c r="N383" s="19">
        <v>12421</v>
      </c>
      <c r="O383" s="19">
        <v>13446</v>
      </c>
      <c r="P383" s="17">
        <v>92.4</v>
      </c>
    </row>
    <row r="384" spans="1:16">
      <c r="A384" s="36" t="s">
        <v>191</v>
      </c>
      <c r="B384" s="19">
        <v>18138</v>
      </c>
      <c r="C384" s="19">
        <v>17885</v>
      </c>
      <c r="D384" s="17">
        <v>101.4</v>
      </c>
      <c r="E384" s="19">
        <v>271</v>
      </c>
      <c r="F384" s="19">
        <v>41</v>
      </c>
      <c r="G384" s="17">
        <v>661</v>
      </c>
      <c r="H384" s="19">
        <v>17867</v>
      </c>
      <c r="I384" s="19">
        <v>17844</v>
      </c>
      <c r="J384" s="17">
        <v>100.1</v>
      </c>
      <c r="K384" s="19">
        <v>9793</v>
      </c>
      <c r="L384" s="19">
        <v>8602</v>
      </c>
      <c r="M384" s="17">
        <v>113.8</v>
      </c>
      <c r="N384" s="19">
        <v>27931</v>
      </c>
      <c r="O384" s="19">
        <v>26487</v>
      </c>
      <c r="P384" s="17">
        <v>105.5</v>
      </c>
    </row>
    <row r="385" spans="1:16">
      <c r="A385" s="36" t="s">
        <v>174</v>
      </c>
      <c r="B385" s="19">
        <v>28218</v>
      </c>
      <c r="C385" s="19">
        <v>26734</v>
      </c>
      <c r="D385" s="17">
        <v>105.6</v>
      </c>
      <c r="E385" s="19">
        <v>4892</v>
      </c>
      <c r="F385" s="19">
        <v>4470</v>
      </c>
      <c r="G385" s="17">
        <v>109.4</v>
      </c>
      <c r="H385" s="19">
        <v>23326</v>
      </c>
      <c r="I385" s="19">
        <v>22264</v>
      </c>
      <c r="J385" s="17">
        <v>104.8</v>
      </c>
      <c r="K385" s="19">
        <v>14938</v>
      </c>
      <c r="L385" s="19">
        <v>15957</v>
      </c>
      <c r="M385" s="17">
        <v>93.6</v>
      </c>
      <c r="N385" s="19">
        <v>43156</v>
      </c>
      <c r="O385" s="19">
        <v>42691</v>
      </c>
      <c r="P385" s="17">
        <v>101.1</v>
      </c>
    </row>
    <row r="386" spans="1:16">
      <c r="A386" s="36" t="s">
        <v>192</v>
      </c>
      <c r="B386" s="19">
        <v>6347</v>
      </c>
      <c r="C386" s="19">
        <v>5475</v>
      </c>
      <c r="D386" s="17">
        <v>115.9</v>
      </c>
      <c r="E386" s="19">
        <v>1468</v>
      </c>
      <c r="F386" s="19">
        <v>1213</v>
      </c>
      <c r="G386" s="17">
        <v>121</v>
      </c>
      <c r="H386" s="19">
        <v>4879</v>
      </c>
      <c r="I386" s="19">
        <v>4262</v>
      </c>
      <c r="J386" s="17">
        <v>114.5</v>
      </c>
      <c r="K386" s="19">
        <v>6493</v>
      </c>
      <c r="L386" s="19">
        <v>5740</v>
      </c>
      <c r="M386" s="17">
        <v>113.1</v>
      </c>
      <c r="N386" s="19">
        <v>12840</v>
      </c>
      <c r="O386" s="19">
        <v>11215</v>
      </c>
      <c r="P386" s="17">
        <v>114.5</v>
      </c>
    </row>
    <row r="387" spans="1:16">
      <c r="A387" s="37" t="s">
        <v>193</v>
      </c>
      <c r="B387" s="191">
        <v>815</v>
      </c>
      <c r="C387" s="191">
        <v>803</v>
      </c>
      <c r="D387" s="189">
        <v>101.5</v>
      </c>
      <c r="E387" s="191">
        <v>656</v>
      </c>
      <c r="F387" s="191">
        <v>640</v>
      </c>
      <c r="G387" s="189">
        <v>102.5</v>
      </c>
      <c r="H387" s="191">
        <v>159</v>
      </c>
      <c r="I387" s="191">
        <v>163</v>
      </c>
      <c r="J387" s="189">
        <v>97.5</v>
      </c>
      <c r="K387" s="191">
        <v>2078</v>
      </c>
      <c r="L387" s="191">
        <v>2228</v>
      </c>
      <c r="M387" s="189">
        <v>93.3</v>
      </c>
      <c r="N387" s="191">
        <v>2893</v>
      </c>
      <c r="O387" s="191">
        <v>3031</v>
      </c>
      <c r="P387" s="189">
        <v>95.4</v>
      </c>
    </row>
    <row r="388" spans="1:16">
      <c r="A388" s="48"/>
      <c r="B388" s="21"/>
      <c r="C388" s="21"/>
      <c r="D388" s="72"/>
      <c r="E388" s="21"/>
      <c r="F388" s="21"/>
      <c r="G388" s="57"/>
      <c r="H388" s="21"/>
      <c r="I388" s="21"/>
      <c r="J388" s="72"/>
      <c r="K388" s="21"/>
      <c r="L388" s="21"/>
      <c r="M388" s="57"/>
    </row>
    <row r="389" spans="1:16">
      <c r="A389" s="48"/>
      <c r="B389" s="21"/>
      <c r="C389" s="21"/>
      <c r="D389" s="72"/>
      <c r="E389" s="21"/>
      <c r="F389" s="21"/>
      <c r="G389" s="57"/>
      <c r="H389" s="21"/>
      <c r="I389" s="21"/>
      <c r="J389" s="72"/>
      <c r="K389" s="21"/>
      <c r="L389" s="21"/>
      <c r="M389" s="57"/>
    </row>
    <row r="390" spans="1:16">
      <c r="A390" s="48"/>
      <c r="B390" s="21"/>
      <c r="C390" s="21"/>
      <c r="D390" s="72"/>
      <c r="E390" s="21"/>
      <c r="F390" s="21"/>
      <c r="G390" s="57"/>
      <c r="H390" s="21"/>
      <c r="I390" s="21"/>
      <c r="J390" s="72"/>
      <c r="K390" s="21"/>
      <c r="L390" s="21"/>
      <c r="M390" s="57"/>
    </row>
    <row r="391" spans="1:16">
      <c r="A391" s="48"/>
      <c r="B391" s="21"/>
      <c r="C391" s="21"/>
      <c r="D391" s="72"/>
      <c r="E391" s="21"/>
      <c r="F391" s="21"/>
      <c r="G391" s="57"/>
      <c r="H391" s="21"/>
      <c r="I391" s="21"/>
      <c r="J391" s="72"/>
      <c r="K391" s="21"/>
      <c r="L391" s="21"/>
      <c r="M391" s="57"/>
    </row>
    <row r="392" spans="1:16">
      <c r="A392" s="48"/>
      <c r="B392" s="21"/>
      <c r="C392" s="21"/>
      <c r="D392" s="72"/>
      <c r="E392" s="21"/>
      <c r="F392" s="21"/>
      <c r="G392" s="57"/>
      <c r="H392" s="21"/>
      <c r="I392" s="21"/>
      <c r="J392" s="72"/>
      <c r="K392" s="21"/>
      <c r="L392" s="21"/>
      <c r="M392" s="57"/>
    </row>
    <row r="393" spans="1:16">
      <c r="A393" s="48"/>
      <c r="B393" s="21"/>
      <c r="C393" s="21"/>
      <c r="D393" s="72"/>
      <c r="E393" s="21"/>
      <c r="F393" s="21"/>
      <c r="G393" s="57"/>
      <c r="H393" s="21"/>
      <c r="I393" s="21"/>
      <c r="J393" s="72"/>
      <c r="K393" s="21"/>
      <c r="L393" s="21"/>
      <c r="M393" s="57"/>
    </row>
    <row r="394" spans="1:16">
      <c r="A394" s="48"/>
      <c r="B394" s="21"/>
      <c r="C394" s="21"/>
      <c r="D394" s="72"/>
      <c r="E394" s="21"/>
      <c r="F394" s="21"/>
      <c r="G394" s="57"/>
      <c r="H394" s="21"/>
      <c r="I394" s="21"/>
      <c r="J394" s="72"/>
      <c r="K394" s="21"/>
      <c r="L394" s="21"/>
      <c r="M394" s="57"/>
    </row>
    <row r="395" spans="1:16">
      <c r="A395" s="48"/>
      <c r="B395" s="21"/>
      <c r="C395" s="21"/>
      <c r="D395" s="72"/>
      <c r="E395" s="21"/>
      <c r="F395" s="21"/>
      <c r="G395" s="57"/>
      <c r="H395" s="21"/>
      <c r="I395" s="21"/>
      <c r="J395" s="72"/>
      <c r="K395" s="21"/>
      <c r="L395" s="21"/>
      <c r="M395" s="57"/>
    </row>
    <row r="396" spans="1:16">
      <c r="A396" s="48"/>
      <c r="B396" s="21"/>
      <c r="C396" s="21"/>
      <c r="D396" s="72"/>
      <c r="E396" s="21"/>
      <c r="F396" s="21"/>
      <c r="G396" s="57"/>
      <c r="H396" s="21"/>
      <c r="I396" s="21"/>
      <c r="J396" s="72"/>
      <c r="K396" s="21"/>
      <c r="L396" s="21"/>
      <c r="M396" s="57"/>
    </row>
    <row r="397" spans="1:16">
      <c r="A397" s="48"/>
      <c r="B397" s="21"/>
      <c r="C397" s="21"/>
      <c r="D397" s="72"/>
      <c r="E397" s="21"/>
      <c r="F397" s="21"/>
      <c r="G397" s="57"/>
      <c r="H397" s="21"/>
      <c r="I397" s="21"/>
      <c r="J397" s="72"/>
      <c r="K397" s="21"/>
      <c r="L397" s="21"/>
      <c r="M397" s="57"/>
    </row>
    <row r="398" spans="1:16">
      <c r="A398" s="48"/>
      <c r="B398" s="21"/>
      <c r="C398" s="21"/>
      <c r="D398" s="72"/>
      <c r="E398" s="21"/>
      <c r="F398" s="21"/>
      <c r="G398" s="57"/>
      <c r="H398" s="21"/>
      <c r="I398" s="21"/>
      <c r="J398" s="72"/>
      <c r="K398" s="21"/>
      <c r="L398" s="21"/>
      <c r="M398" s="57"/>
    </row>
    <row r="399" spans="1:16">
      <c r="A399" s="48"/>
      <c r="B399" s="21"/>
      <c r="C399" s="21"/>
      <c r="D399" s="72"/>
      <c r="E399" s="21"/>
      <c r="F399" s="21"/>
      <c r="G399" s="57"/>
      <c r="H399" s="21"/>
      <c r="I399" s="21"/>
      <c r="J399" s="72"/>
      <c r="K399" s="21"/>
      <c r="L399" s="21"/>
      <c r="M399" s="57"/>
    </row>
    <row r="400" spans="1:16">
      <c r="A400" s="48"/>
      <c r="B400" s="21"/>
      <c r="C400" s="21"/>
      <c r="D400" s="72"/>
      <c r="E400" s="21"/>
      <c r="F400" s="21"/>
      <c r="G400" s="57"/>
      <c r="H400" s="21"/>
      <c r="I400" s="21"/>
      <c r="J400" s="72"/>
      <c r="K400" s="21"/>
      <c r="L400" s="21"/>
      <c r="M400" s="57"/>
    </row>
    <row r="401" spans="1:16">
      <c r="A401" s="48"/>
      <c r="B401" s="21"/>
      <c r="C401" s="21"/>
      <c r="D401" s="72"/>
      <c r="E401" s="21"/>
      <c r="F401" s="21"/>
      <c r="G401" s="57"/>
      <c r="H401" s="21"/>
      <c r="I401" s="21"/>
      <c r="J401" s="72"/>
      <c r="K401" s="21"/>
      <c r="L401" s="21"/>
      <c r="M401" s="57"/>
    </row>
    <row r="402" spans="1:16">
      <c r="A402" s="48"/>
      <c r="B402" s="21"/>
      <c r="C402" s="21"/>
      <c r="D402" s="72"/>
      <c r="E402" s="21"/>
      <c r="F402" s="21"/>
      <c r="G402" s="57"/>
      <c r="H402" s="21"/>
      <c r="I402" s="21"/>
      <c r="J402" s="72"/>
      <c r="K402" s="21"/>
      <c r="L402" s="21"/>
      <c r="M402" s="57"/>
    </row>
    <row r="403" spans="1:16">
      <c r="A403" s="48"/>
      <c r="B403" s="21"/>
      <c r="C403" s="21"/>
      <c r="D403" s="72"/>
      <c r="E403" s="21"/>
      <c r="F403" s="21"/>
      <c r="G403" s="57"/>
      <c r="H403" s="21"/>
      <c r="I403" s="21"/>
      <c r="J403" s="72"/>
      <c r="K403" s="21"/>
      <c r="L403" s="21"/>
      <c r="M403" s="57"/>
    </row>
    <row r="404" spans="1:16">
      <c r="A404" s="48"/>
      <c r="B404" s="21"/>
      <c r="C404" s="21"/>
      <c r="D404" s="72"/>
      <c r="E404" s="21"/>
      <c r="F404" s="21"/>
      <c r="G404" s="57"/>
      <c r="H404" s="21"/>
      <c r="I404" s="21"/>
      <c r="J404" s="72"/>
      <c r="K404" s="21"/>
      <c r="L404" s="21"/>
      <c r="M404" s="57"/>
    </row>
    <row r="406" spans="1:16" ht="24" customHeight="1">
      <c r="A406" s="240" t="s">
        <v>158</v>
      </c>
      <c r="B406" s="240"/>
      <c r="C406" s="240"/>
      <c r="D406" s="240"/>
      <c r="E406" s="240"/>
      <c r="F406" s="240"/>
      <c r="G406" s="240"/>
      <c r="H406" s="240"/>
      <c r="I406" s="240"/>
      <c r="J406" s="240"/>
      <c r="K406" s="240"/>
      <c r="L406" s="240"/>
      <c r="M406" s="240"/>
      <c r="N406" s="240"/>
      <c r="O406" s="240"/>
      <c r="P406" s="240"/>
    </row>
    <row r="407" spans="1:16">
      <c r="A407" s="98"/>
      <c r="B407" s="98"/>
      <c r="C407" s="98"/>
      <c r="D407" s="98"/>
      <c r="E407" s="98"/>
      <c r="F407" s="98"/>
      <c r="G407" s="98"/>
      <c r="H407" s="98"/>
      <c r="I407" s="98"/>
      <c r="J407" s="98"/>
      <c r="K407" s="98"/>
      <c r="L407" s="98"/>
      <c r="P407" s="82" t="s">
        <v>81</v>
      </c>
    </row>
    <row r="408" spans="1:16" ht="29.25" customHeight="1">
      <c r="A408" s="211"/>
      <c r="B408" s="207" t="s">
        <v>115</v>
      </c>
      <c r="C408" s="207"/>
      <c r="D408" s="207"/>
      <c r="E408" s="208" t="s">
        <v>44</v>
      </c>
      <c r="F408" s="212"/>
      <c r="G408" s="212"/>
      <c r="H408" s="212"/>
      <c r="I408" s="212"/>
      <c r="J408" s="212"/>
      <c r="K408" s="213" t="s">
        <v>47</v>
      </c>
      <c r="L408" s="214"/>
      <c r="M408" s="215"/>
      <c r="N408" s="207" t="s">
        <v>116</v>
      </c>
      <c r="O408" s="207"/>
      <c r="P408" s="208"/>
    </row>
    <row r="409" spans="1:16" ht="53.25" customHeight="1">
      <c r="A409" s="211"/>
      <c r="B409" s="207"/>
      <c r="C409" s="207"/>
      <c r="D409" s="207"/>
      <c r="E409" s="207" t="s">
        <v>45</v>
      </c>
      <c r="F409" s="207"/>
      <c r="G409" s="207"/>
      <c r="H409" s="207" t="s">
        <v>46</v>
      </c>
      <c r="I409" s="207"/>
      <c r="J409" s="207"/>
      <c r="K409" s="216"/>
      <c r="L409" s="217"/>
      <c r="M409" s="218"/>
      <c r="N409" s="207"/>
      <c r="O409" s="207"/>
      <c r="P409" s="208"/>
    </row>
    <row r="410" spans="1:16" ht="33.75">
      <c r="A410" s="211"/>
      <c r="B410" s="12">
        <v>2026</v>
      </c>
      <c r="C410" s="12">
        <v>2025</v>
      </c>
      <c r="D410" s="15" t="s">
        <v>168</v>
      </c>
      <c r="E410" s="12">
        <v>2026</v>
      </c>
      <c r="F410" s="12">
        <v>2025</v>
      </c>
      <c r="G410" s="15" t="s">
        <v>168</v>
      </c>
      <c r="H410" s="12">
        <v>2026</v>
      </c>
      <c r="I410" s="12">
        <v>2025</v>
      </c>
      <c r="J410" s="15" t="s">
        <v>168</v>
      </c>
      <c r="K410" s="12">
        <v>2026</v>
      </c>
      <c r="L410" s="12">
        <v>2025</v>
      </c>
      <c r="M410" s="15" t="s">
        <v>168</v>
      </c>
      <c r="N410" s="12">
        <v>2026</v>
      </c>
      <c r="O410" s="12">
        <v>2025</v>
      </c>
      <c r="P410" s="15" t="s">
        <v>168</v>
      </c>
    </row>
    <row r="411" spans="1:16">
      <c r="A411" s="35" t="s">
        <v>128</v>
      </c>
      <c r="B411" s="190">
        <v>232</v>
      </c>
      <c r="C411" s="190">
        <v>230</v>
      </c>
      <c r="D411" s="187">
        <v>100.9</v>
      </c>
      <c r="E411" s="192" t="s">
        <v>195</v>
      </c>
      <c r="F411" s="190">
        <v>98</v>
      </c>
      <c r="G411" s="187">
        <v>91.8</v>
      </c>
      <c r="H411" s="190">
        <v>142</v>
      </c>
      <c r="I411" s="190">
        <v>132</v>
      </c>
      <c r="J411" s="187">
        <v>107.6</v>
      </c>
      <c r="K411" s="190">
        <v>62</v>
      </c>
      <c r="L411" s="190">
        <v>50</v>
      </c>
      <c r="M411" s="187">
        <v>124</v>
      </c>
      <c r="N411" s="190">
        <v>294</v>
      </c>
      <c r="O411" s="190">
        <v>280</v>
      </c>
      <c r="P411" s="187">
        <v>105</v>
      </c>
    </row>
    <row r="412" spans="1:16">
      <c r="A412" s="36" t="s">
        <v>187</v>
      </c>
      <c r="B412" s="19">
        <v>4</v>
      </c>
      <c r="C412" s="19">
        <v>3</v>
      </c>
      <c r="D412" s="17">
        <v>133.30000000000001</v>
      </c>
      <c r="E412" s="45" t="s">
        <v>194</v>
      </c>
      <c r="F412" s="45" t="s">
        <v>194</v>
      </c>
      <c r="G412" s="45" t="s">
        <v>194</v>
      </c>
      <c r="H412" s="19">
        <v>4</v>
      </c>
      <c r="I412" s="19">
        <v>3</v>
      </c>
      <c r="J412" s="17">
        <v>133.30000000000001</v>
      </c>
      <c r="K412" s="45" t="s">
        <v>194</v>
      </c>
      <c r="L412" s="45" t="s">
        <v>194</v>
      </c>
      <c r="M412" s="45" t="s">
        <v>194</v>
      </c>
      <c r="N412" s="19">
        <v>4</v>
      </c>
      <c r="O412" s="19">
        <v>3</v>
      </c>
      <c r="P412" s="17">
        <v>133.30000000000001</v>
      </c>
    </row>
    <row r="413" spans="1:16">
      <c r="A413" s="36" t="s">
        <v>188</v>
      </c>
      <c r="B413" s="19">
        <v>2</v>
      </c>
      <c r="C413" s="45" t="s">
        <v>194</v>
      </c>
      <c r="D413" s="45" t="s">
        <v>194</v>
      </c>
      <c r="E413" s="45" t="s">
        <v>194</v>
      </c>
      <c r="F413" s="45" t="s">
        <v>194</v>
      </c>
      <c r="G413" s="45" t="s">
        <v>194</v>
      </c>
      <c r="H413" s="19">
        <v>2</v>
      </c>
      <c r="I413" s="45" t="s">
        <v>194</v>
      </c>
      <c r="J413" s="45" t="s">
        <v>194</v>
      </c>
      <c r="K413" s="45" t="s">
        <v>194</v>
      </c>
      <c r="L413" s="45" t="s">
        <v>194</v>
      </c>
      <c r="M413" s="45" t="s">
        <v>194</v>
      </c>
      <c r="N413" s="19">
        <v>2</v>
      </c>
      <c r="O413" s="45" t="s">
        <v>194</v>
      </c>
      <c r="P413" s="45" t="s">
        <v>194</v>
      </c>
    </row>
    <row r="414" spans="1:16">
      <c r="A414" s="36" t="s">
        <v>90</v>
      </c>
      <c r="B414" s="19">
        <v>108</v>
      </c>
      <c r="C414" s="19">
        <v>97</v>
      </c>
      <c r="D414" s="17">
        <v>111.3</v>
      </c>
      <c r="E414" s="45" t="s">
        <v>194</v>
      </c>
      <c r="F414" s="45" t="s">
        <v>194</v>
      </c>
      <c r="G414" s="45" t="s">
        <v>194</v>
      </c>
      <c r="H414" s="19">
        <v>108</v>
      </c>
      <c r="I414" s="19">
        <v>97</v>
      </c>
      <c r="J414" s="17">
        <v>111.3</v>
      </c>
      <c r="K414" s="19">
        <v>15</v>
      </c>
      <c r="L414" s="19">
        <v>12</v>
      </c>
      <c r="M414" s="17">
        <v>125</v>
      </c>
      <c r="N414" s="19">
        <v>123</v>
      </c>
      <c r="O414" s="19">
        <v>109</v>
      </c>
      <c r="P414" s="17">
        <v>112.8</v>
      </c>
    </row>
    <row r="415" spans="1:16">
      <c r="A415" s="36" t="s">
        <v>189</v>
      </c>
      <c r="B415" s="45" t="s">
        <v>194</v>
      </c>
      <c r="C415" s="45" t="s">
        <v>194</v>
      </c>
      <c r="D415" s="45" t="s">
        <v>194</v>
      </c>
      <c r="E415" s="45" t="s">
        <v>194</v>
      </c>
      <c r="F415" s="45" t="s">
        <v>194</v>
      </c>
      <c r="G415" s="45" t="s">
        <v>194</v>
      </c>
      <c r="H415" s="45" t="s">
        <v>194</v>
      </c>
      <c r="I415" s="45" t="s">
        <v>194</v>
      </c>
      <c r="J415" s="45" t="s">
        <v>194</v>
      </c>
      <c r="K415" s="19">
        <v>15</v>
      </c>
      <c r="L415" s="19">
        <v>16</v>
      </c>
      <c r="M415" s="17">
        <v>93.8</v>
      </c>
      <c r="N415" s="19">
        <v>15</v>
      </c>
      <c r="O415" s="19">
        <v>16</v>
      </c>
      <c r="P415" s="17">
        <v>93.8</v>
      </c>
    </row>
    <row r="416" spans="1:16">
      <c r="A416" s="36" t="s">
        <v>92</v>
      </c>
      <c r="B416" s="45" t="s">
        <v>194</v>
      </c>
      <c r="C416" s="45" t="s">
        <v>194</v>
      </c>
      <c r="D416" s="45" t="s">
        <v>194</v>
      </c>
      <c r="E416" s="45" t="s">
        <v>194</v>
      </c>
      <c r="F416" s="45" t="s">
        <v>194</v>
      </c>
      <c r="G416" s="45" t="s">
        <v>194</v>
      </c>
      <c r="H416" s="45" t="s">
        <v>194</v>
      </c>
      <c r="I416" s="45" t="s">
        <v>194</v>
      </c>
      <c r="J416" s="45" t="s">
        <v>194</v>
      </c>
      <c r="K416" s="19">
        <v>30</v>
      </c>
      <c r="L416" s="19">
        <v>22</v>
      </c>
      <c r="M416" s="17">
        <v>136.4</v>
      </c>
      <c r="N416" s="19">
        <v>30</v>
      </c>
      <c r="O416" s="19">
        <v>22</v>
      </c>
      <c r="P416" s="17">
        <v>136.4</v>
      </c>
    </row>
    <row r="417" spans="1:16">
      <c r="A417" s="36" t="s">
        <v>174</v>
      </c>
      <c r="B417" s="19">
        <v>90</v>
      </c>
      <c r="C417" s="19">
        <v>98</v>
      </c>
      <c r="D417" s="17">
        <v>91.8</v>
      </c>
      <c r="E417" s="45" t="s">
        <v>195</v>
      </c>
      <c r="F417" s="19">
        <v>98</v>
      </c>
      <c r="G417" s="17">
        <v>91.8</v>
      </c>
      <c r="H417" s="45" t="s">
        <v>194</v>
      </c>
      <c r="I417" s="45" t="s">
        <v>194</v>
      </c>
      <c r="J417" s="45" t="s">
        <v>194</v>
      </c>
      <c r="K417" s="19">
        <v>2</v>
      </c>
      <c r="L417" s="45" t="s">
        <v>194</v>
      </c>
      <c r="M417" s="45" t="s">
        <v>194</v>
      </c>
      <c r="N417" s="19">
        <v>92</v>
      </c>
      <c r="O417" s="19">
        <v>98</v>
      </c>
      <c r="P417" s="17">
        <v>93.9</v>
      </c>
    </row>
    <row r="418" spans="1:16">
      <c r="A418" s="36" t="s">
        <v>192</v>
      </c>
      <c r="B418" s="19">
        <v>24</v>
      </c>
      <c r="C418" s="19">
        <v>25</v>
      </c>
      <c r="D418" s="17">
        <v>96</v>
      </c>
      <c r="E418" s="45" t="s">
        <v>194</v>
      </c>
      <c r="F418" s="45" t="s">
        <v>194</v>
      </c>
      <c r="G418" s="45" t="s">
        <v>194</v>
      </c>
      <c r="H418" s="19">
        <v>24</v>
      </c>
      <c r="I418" s="19">
        <v>25</v>
      </c>
      <c r="J418" s="17">
        <v>96</v>
      </c>
      <c r="K418" s="45" t="s">
        <v>194</v>
      </c>
      <c r="L418" s="45" t="s">
        <v>194</v>
      </c>
      <c r="M418" s="45" t="s">
        <v>194</v>
      </c>
      <c r="N418" s="19">
        <v>24</v>
      </c>
      <c r="O418" s="19">
        <v>25</v>
      </c>
      <c r="P418" s="17">
        <v>96</v>
      </c>
    </row>
    <row r="419" spans="1:16">
      <c r="A419" s="37" t="s">
        <v>193</v>
      </c>
      <c r="B419" s="191">
        <v>4</v>
      </c>
      <c r="C419" s="191">
        <v>7</v>
      </c>
      <c r="D419" s="189">
        <v>57.1</v>
      </c>
      <c r="E419" s="188" t="s">
        <v>194</v>
      </c>
      <c r="F419" s="188" t="s">
        <v>194</v>
      </c>
      <c r="G419" s="188" t="s">
        <v>194</v>
      </c>
      <c r="H419" s="191">
        <v>4</v>
      </c>
      <c r="I419" s="191">
        <v>7</v>
      </c>
      <c r="J419" s="189">
        <v>57.1</v>
      </c>
      <c r="K419" s="188" t="s">
        <v>194</v>
      </c>
      <c r="L419" s="188" t="s">
        <v>194</v>
      </c>
      <c r="M419" s="188" t="s">
        <v>194</v>
      </c>
      <c r="N419" s="191">
        <v>4</v>
      </c>
      <c r="O419" s="191">
        <v>7</v>
      </c>
      <c r="P419" s="189">
        <v>57.1</v>
      </c>
    </row>
    <row r="420" spans="1:16">
      <c r="A420" s="99"/>
      <c r="B420" s="99"/>
      <c r="C420" s="99"/>
      <c r="D420" s="99"/>
      <c r="E420" s="99"/>
      <c r="F420" s="99"/>
      <c r="G420" s="99"/>
      <c r="H420" s="99"/>
      <c r="I420" s="99"/>
      <c r="J420" s="99"/>
      <c r="K420" s="99"/>
      <c r="L420" s="99"/>
      <c r="M420" s="99"/>
    </row>
    <row r="421" spans="1:16">
      <c r="A421" s="99"/>
      <c r="B421" s="99"/>
      <c r="C421" s="99"/>
      <c r="D421" s="99"/>
      <c r="E421" s="99"/>
      <c r="F421" s="99"/>
      <c r="G421" s="99"/>
      <c r="H421" s="99"/>
      <c r="I421" s="99"/>
      <c r="J421" s="99"/>
      <c r="K421" s="99"/>
      <c r="L421" s="99"/>
      <c r="M421" s="99"/>
    </row>
    <row r="422" spans="1:16">
      <c r="A422" s="99"/>
      <c r="B422" s="99"/>
      <c r="C422" s="99"/>
      <c r="D422" s="99"/>
      <c r="E422" s="99"/>
      <c r="F422" s="99"/>
      <c r="G422" s="99"/>
      <c r="H422" s="99"/>
      <c r="I422" s="99"/>
      <c r="J422" s="99"/>
      <c r="K422" s="99"/>
      <c r="L422" s="99"/>
      <c r="M422" s="99"/>
    </row>
    <row r="423" spans="1:16">
      <c r="A423" s="99"/>
      <c r="B423" s="99"/>
      <c r="C423" s="99"/>
      <c r="D423" s="99"/>
      <c r="E423" s="99"/>
      <c r="F423" s="99"/>
      <c r="G423" s="99"/>
      <c r="H423" s="99"/>
      <c r="I423" s="99"/>
      <c r="J423" s="99"/>
      <c r="K423" s="99"/>
      <c r="L423" s="99"/>
      <c r="M423" s="99"/>
    </row>
    <row r="424" spans="1:16">
      <c r="A424" s="99"/>
      <c r="B424" s="99"/>
      <c r="C424" s="99"/>
      <c r="D424" s="99"/>
      <c r="E424" s="99"/>
      <c r="F424" s="99"/>
      <c r="G424" s="99"/>
      <c r="H424" s="99"/>
      <c r="I424" s="99"/>
      <c r="J424" s="99"/>
      <c r="K424" s="99"/>
      <c r="L424" s="99"/>
      <c r="M424" s="99"/>
    </row>
    <row r="425" spans="1:16">
      <c r="A425" s="99"/>
      <c r="B425" s="99"/>
      <c r="C425" s="99"/>
      <c r="D425" s="99"/>
      <c r="E425" s="99"/>
      <c r="F425" s="99"/>
      <c r="G425" s="99"/>
      <c r="H425" s="99"/>
      <c r="I425" s="99"/>
      <c r="J425" s="99"/>
      <c r="K425" s="99"/>
      <c r="L425" s="99"/>
      <c r="M425" s="99"/>
    </row>
    <row r="426" spans="1:16">
      <c r="A426" s="99"/>
      <c r="B426" s="99"/>
      <c r="C426" s="99"/>
      <c r="D426" s="99"/>
      <c r="E426" s="99"/>
      <c r="F426" s="99"/>
      <c r="G426" s="99"/>
      <c r="H426" s="99"/>
      <c r="I426" s="99"/>
      <c r="J426" s="99"/>
      <c r="K426" s="99"/>
      <c r="L426" s="99"/>
      <c r="M426" s="99"/>
    </row>
    <row r="427" spans="1:16">
      <c r="A427" s="99"/>
      <c r="B427" s="99"/>
      <c r="C427" s="99"/>
      <c r="D427" s="99"/>
      <c r="E427" s="99"/>
      <c r="F427" s="99"/>
      <c r="G427" s="99"/>
      <c r="H427" s="99"/>
      <c r="I427" s="99"/>
      <c r="J427" s="99"/>
      <c r="K427" s="99"/>
      <c r="L427" s="99"/>
      <c r="M427" s="99"/>
    </row>
    <row r="428" spans="1:16">
      <c r="A428" s="99"/>
      <c r="B428" s="99"/>
      <c r="C428" s="99"/>
      <c r="D428" s="99"/>
      <c r="E428" s="99"/>
      <c r="F428" s="99"/>
      <c r="G428" s="99"/>
      <c r="H428" s="99"/>
      <c r="I428" s="99"/>
      <c r="J428" s="99"/>
      <c r="K428" s="99"/>
      <c r="L428" s="99"/>
      <c r="M428" s="99"/>
    </row>
    <row r="429" spans="1:16">
      <c r="A429" s="99"/>
      <c r="B429" s="99"/>
      <c r="C429" s="99"/>
      <c r="D429" s="99"/>
      <c r="E429" s="99"/>
      <c r="F429" s="99"/>
      <c r="G429" s="99"/>
      <c r="H429" s="99"/>
      <c r="I429" s="99"/>
      <c r="J429" s="99"/>
      <c r="K429" s="99"/>
      <c r="L429" s="99"/>
      <c r="M429" s="99"/>
    </row>
    <row r="430" spans="1:16">
      <c r="A430" s="99"/>
      <c r="B430" s="99"/>
      <c r="C430" s="99"/>
      <c r="D430" s="99"/>
      <c r="E430" s="99"/>
      <c r="F430" s="99"/>
      <c r="G430" s="99"/>
      <c r="H430" s="99"/>
      <c r="I430" s="99"/>
      <c r="J430" s="99"/>
      <c r="K430" s="99"/>
      <c r="L430" s="99"/>
      <c r="M430" s="99"/>
    </row>
    <row r="431" spans="1:16">
      <c r="A431" s="99"/>
      <c r="B431" s="99"/>
      <c r="C431" s="99"/>
      <c r="D431" s="99"/>
      <c r="E431" s="99"/>
      <c r="F431" s="99"/>
      <c r="G431" s="99"/>
      <c r="H431" s="99"/>
      <c r="I431" s="99"/>
      <c r="J431" s="99"/>
      <c r="K431" s="99"/>
      <c r="L431" s="99"/>
      <c r="M431" s="99"/>
    </row>
    <row r="432" spans="1:16">
      <c r="A432" s="99"/>
      <c r="B432" s="99"/>
      <c r="C432" s="99"/>
      <c r="D432" s="99"/>
      <c r="E432" s="99"/>
      <c r="F432" s="99"/>
      <c r="G432" s="99"/>
      <c r="H432" s="99"/>
      <c r="I432" s="99"/>
      <c r="J432" s="99"/>
      <c r="K432" s="99"/>
      <c r="L432" s="99"/>
      <c r="M432" s="99"/>
    </row>
    <row r="433" spans="1:16">
      <c r="A433" s="99"/>
      <c r="B433" s="99"/>
      <c r="C433" s="99"/>
      <c r="D433" s="99"/>
      <c r="E433" s="99"/>
      <c r="F433" s="99"/>
      <c r="G433" s="99"/>
      <c r="H433" s="99"/>
      <c r="I433" s="99"/>
      <c r="J433" s="99"/>
      <c r="K433" s="99"/>
      <c r="L433" s="99"/>
      <c r="M433" s="99"/>
    </row>
    <row r="434" spans="1:16">
      <c r="A434" s="99"/>
      <c r="B434" s="99"/>
      <c r="C434" s="99"/>
      <c r="D434" s="99"/>
      <c r="E434" s="99"/>
      <c r="F434" s="99"/>
      <c r="G434" s="99"/>
      <c r="H434" s="99"/>
      <c r="I434" s="99"/>
      <c r="J434" s="99"/>
      <c r="K434" s="99"/>
      <c r="L434" s="99"/>
      <c r="M434" s="99"/>
    </row>
    <row r="437" spans="1:16" ht="27.75" customHeight="1">
      <c r="A437" s="233" t="s">
        <v>159</v>
      </c>
      <c r="B437" s="233"/>
      <c r="C437" s="233"/>
      <c r="D437" s="233"/>
      <c r="E437" s="233"/>
      <c r="F437" s="233"/>
      <c r="G437" s="233"/>
      <c r="H437" s="233"/>
      <c r="I437" s="233"/>
      <c r="J437" s="233"/>
      <c r="K437" s="233"/>
      <c r="L437" s="233"/>
      <c r="M437" s="233"/>
      <c r="N437" s="233"/>
      <c r="O437" s="233"/>
      <c r="P437" s="233"/>
    </row>
    <row r="438" spans="1:16">
      <c r="A438" s="100"/>
      <c r="B438" s="100"/>
      <c r="C438" s="100"/>
      <c r="D438" s="100"/>
      <c r="E438" s="100"/>
      <c r="F438" s="100"/>
      <c r="G438" s="100"/>
      <c r="H438" s="100"/>
      <c r="I438" s="100"/>
      <c r="J438" s="100"/>
      <c r="K438" s="100"/>
      <c r="L438" s="100"/>
      <c r="P438" s="82" t="s">
        <v>81</v>
      </c>
    </row>
    <row r="439" spans="1:16" ht="35.25" customHeight="1">
      <c r="A439" s="211"/>
      <c r="B439" s="207" t="s">
        <v>115</v>
      </c>
      <c r="C439" s="207"/>
      <c r="D439" s="207"/>
      <c r="E439" s="208" t="s">
        <v>44</v>
      </c>
      <c r="F439" s="212"/>
      <c r="G439" s="212"/>
      <c r="H439" s="212"/>
      <c r="I439" s="212"/>
      <c r="J439" s="212"/>
      <c r="K439" s="213" t="s">
        <v>47</v>
      </c>
      <c r="L439" s="214"/>
      <c r="M439" s="215"/>
      <c r="N439" s="207" t="s">
        <v>116</v>
      </c>
      <c r="O439" s="207"/>
      <c r="P439" s="208"/>
    </row>
    <row r="440" spans="1:16" ht="55.5" customHeight="1">
      <c r="A440" s="211"/>
      <c r="B440" s="207"/>
      <c r="C440" s="207"/>
      <c r="D440" s="207"/>
      <c r="E440" s="207" t="s">
        <v>45</v>
      </c>
      <c r="F440" s="207"/>
      <c r="G440" s="207"/>
      <c r="H440" s="207" t="s">
        <v>46</v>
      </c>
      <c r="I440" s="207"/>
      <c r="J440" s="207"/>
      <c r="K440" s="216"/>
      <c r="L440" s="217"/>
      <c r="M440" s="218"/>
      <c r="N440" s="207"/>
      <c r="O440" s="207"/>
      <c r="P440" s="208"/>
    </row>
    <row r="441" spans="1:16" ht="33.75">
      <c r="A441" s="211"/>
      <c r="B441" s="12">
        <v>2026</v>
      </c>
      <c r="C441" s="12">
        <v>2025</v>
      </c>
      <c r="D441" s="15" t="s">
        <v>168</v>
      </c>
      <c r="E441" s="12">
        <v>2026</v>
      </c>
      <c r="F441" s="12">
        <v>2025</v>
      </c>
      <c r="G441" s="15" t="s">
        <v>168</v>
      </c>
      <c r="H441" s="12">
        <v>2026</v>
      </c>
      <c r="I441" s="12">
        <v>2025</v>
      </c>
      <c r="J441" s="15" t="s">
        <v>168</v>
      </c>
      <c r="K441" s="12">
        <v>2026</v>
      </c>
      <c r="L441" s="12">
        <v>2025</v>
      </c>
      <c r="M441" s="15" t="s">
        <v>168</v>
      </c>
      <c r="N441" s="12">
        <v>2026</v>
      </c>
      <c r="O441" s="12">
        <v>2025</v>
      </c>
      <c r="P441" s="15" t="s">
        <v>168</v>
      </c>
    </row>
    <row r="442" spans="1:16">
      <c r="A442" s="35" t="s">
        <v>128</v>
      </c>
      <c r="B442" s="190">
        <v>3602019</v>
      </c>
      <c r="C442" s="190">
        <v>3698480</v>
      </c>
      <c r="D442" s="187">
        <v>97.4</v>
      </c>
      <c r="E442" s="190">
        <v>3596512</v>
      </c>
      <c r="F442" s="190">
        <v>3690058</v>
      </c>
      <c r="G442" s="187">
        <v>97.5</v>
      </c>
      <c r="H442" s="190">
        <v>5507</v>
      </c>
      <c r="I442" s="190">
        <v>8422</v>
      </c>
      <c r="J442" s="187">
        <v>65.400000000000006</v>
      </c>
      <c r="K442" s="190">
        <v>294821</v>
      </c>
      <c r="L442" s="190">
        <v>326551</v>
      </c>
      <c r="M442" s="187">
        <v>90.3</v>
      </c>
      <c r="N442" s="190">
        <v>3896840</v>
      </c>
      <c r="O442" s="190">
        <v>4025031</v>
      </c>
      <c r="P442" s="187">
        <v>96.8</v>
      </c>
    </row>
    <row r="443" spans="1:16">
      <c r="A443" s="36" t="s">
        <v>186</v>
      </c>
      <c r="B443" s="19">
        <v>55</v>
      </c>
      <c r="C443" s="19">
        <v>70</v>
      </c>
      <c r="D443" s="17">
        <v>78.599999999999994</v>
      </c>
      <c r="E443" s="45" t="s">
        <v>194</v>
      </c>
      <c r="F443" s="45" t="s">
        <v>194</v>
      </c>
      <c r="G443" s="45" t="s">
        <v>194</v>
      </c>
      <c r="H443" s="19">
        <v>55</v>
      </c>
      <c r="I443" s="19">
        <v>70</v>
      </c>
      <c r="J443" s="17">
        <v>78.599999999999994</v>
      </c>
      <c r="K443" s="19">
        <v>4510</v>
      </c>
      <c r="L443" s="19">
        <v>5000</v>
      </c>
      <c r="M443" s="17">
        <v>90.2</v>
      </c>
      <c r="N443" s="19">
        <v>4565</v>
      </c>
      <c r="O443" s="19">
        <v>5070</v>
      </c>
      <c r="P443" s="17">
        <v>90</v>
      </c>
    </row>
    <row r="444" spans="1:16">
      <c r="A444" s="36" t="s">
        <v>187</v>
      </c>
      <c r="B444" s="19">
        <v>114</v>
      </c>
      <c r="C444" s="19">
        <v>100</v>
      </c>
      <c r="D444" s="17">
        <v>114</v>
      </c>
      <c r="E444" s="45" t="s">
        <v>194</v>
      </c>
      <c r="F444" s="45" t="s">
        <v>194</v>
      </c>
      <c r="G444" s="45" t="s">
        <v>194</v>
      </c>
      <c r="H444" s="19">
        <v>114</v>
      </c>
      <c r="I444" s="19">
        <v>100</v>
      </c>
      <c r="J444" s="17">
        <v>114</v>
      </c>
      <c r="K444" s="19">
        <v>17753</v>
      </c>
      <c r="L444" s="19">
        <v>12610</v>
      </c>
      <c r="M444" s="17">
        <v>140.80000000000001</v>
      </c>
      <c r="N444" s="19">
        <v>17867</v>
      </c>
      <c r="O444" s="19">
        <v>12710</v>
      </c>
      <c r="P444" s="17">
        <v>140.6</v>
      </c>
    </row>
    <row r="445" spans="1:16">
      <c r="A445" s="36" t="s">
        <v>188</v>
      </c>
      <c r="B445" s="19">
        <v>54492</v>
      </c>
      <c r="C445" s="19">
        <v>46629</v>
      </c>
      <c r="D445" s="17">
        <v>116.9</v>
      </c>
      <c r="E445" s="19">
        <v>53152</v>
      </c>
      <c r="F445" s="19">
        <v>40419</v>
      </c>
      <c r="G445" s="17">
        <v>131.5</v>
      </c>
      <c r="H445" s="19">
        <v>1340</v>
      </c>
      <c r="I445" s="19">
        <v>6210</v>
      </c>
      <c r="J445" s="17">
        <v>21.6</v>
      </c>
      <c r="K445" s="19">
        <v>40409</v>
      </c>
      <c r="L445" s="19">
        <v>62926</v>
      </c>
      <c r="M445" s="17">
        <v>64.2</v>
      </c>
      <c r="N445" s="19">
        <v>94901</v>
      </c>
      <c r="O445" s="19">
        <v>109555</v>
      </c>
      <c r="P445" s="17">
        <v>86.6</v>
      </c>
    </row>
    <row r="446" spans="1:16">
      <c r="A446" s="36" t="s">
        <v>90</v>
      </c>
      <c r="B446" s="45" t="s">
        <v>194</v>
      </c>
      <c r="C446" s="45" t="s">
        <v>194</v>
      </c>
      <c r="D446" s="45" t="s">
        <v>194</v>
      </c>
      <c r="E446" s="45" t="s">
        <v>194</v>
      </c>
      <c r="F446" s="45" t="s">
        <v>194</v>
      </c>
      <c r="G446" s="45" t="s">
        <v>194</v>
      </c>
      <c r="H446" s="45" t="s">
        <v>194</v>
      </c>
      <c r="I446" s="45" t="s">
        <v>194</v>
      </c>
      <c r="J446" s="45" t="s">
        <v>194</v>
      </c>
      <c r="K446" s="19">
        <v>19552</v>
      </c>
      <c r="L446" s="19">
        <v>19412</v>
      </c>
      <c r="M446" s="17">
        <v>100.7</v>
      </c>
      <c r="N446" s="19">
        <v>19552</v>
      </c>
      <c r="O446" s="19">
        <v>19412</v>
      </c>
      <c r="P446" s="17">
        <v>100.7</v>
      </c>
    </row>
    <row r="447" spans="1:16">
      <c r="A447" s="36" t="s">
        <v>66</v>
      </c>
      <c r="B447" s="19">
        <v>450</v>
      </c>
      <c r="C447" s="19">
        <v>50</v>
      </c>
      <c r="D447" s="17">
        <v>900</v>
      </c>
      <c r="E447" s="45" t="s">
        <v>194</v>
      </c>
      <c r="F447" s="45" t="s">
        <v>194</v>
      </c>
      <c r="G447" s="45" t="s">
        <v>194</v>
      </c>
      <c r="H447" s="19">
        <v>450</v>
      </c>
      <c r="I447" s="19">
        <v>50</v>
      </c>
      <c r="J447" s="17">
        <v>900</v>
      </c>
      <c r="K447" s="19">
        <v>63387</v>
      </c>
      <c r="L447" s="19">
        <v>62932</v>
      </c>
      <c r="M447" s="17">
        <v>100.7</v>
      </c>
      <c r="N447" s="19">
        <v>63837</v>
      </c>
      <c r="O447" s="19">
        <v>62982</v>
      </c>
      <c r="P447" s="17">
        <v>101.4</v>
      </c>
    </row>
    <row r="448" spans="1:16">
      <c r="A448" s="36" t="s">
        <v>173</v>
      </c>
      <c r="B448" s="19">
        <v>321</v>
      </c>
      <c r="C448" s="19">
        <v>392</v>
      </c>
      <c r="D448" s="17">
        <v>81.900000000000006</v>
      </c>
      <c r="E448" s="45" t="s">
        <v>194</v>
      </c>
      <c r="F448" s="45" t="s">
        <v>194</v>
      </c>
      <c r="G448" s="45" t="s">
        <v>194</v>
      </c>
      <c r="H448" s="19">
        <v>321</v>
      </c>
      <c r="I448" s="19">
        <v>392</v>
      </c>
      <c r="J448" s="17">
        <v>81.900000000000006</v>
      </c>
      <c r="K448" s="19">
        <v>11501</v>
      </c>
      <c r="L448" s="19">
        <v>11671</v>
      </c>
      <c r="M448" s="17">
        <v>98.5</v>
      </c>
      <c r="N448" s="19">
        <v>11822</v>
      </c>
      <c r="O448" s="19">
        <v>12063</v>
      </c>
      <c r="P448" s="17">
        <v>98</v>
      </c>
    </row>
    <row r="449" spans="1:16">
      <c r="A449" s="36" t="s">
        <v>91</v>
      </c>
      <c r="B449" s="19">
        <v>1127</v>
      </c>
      <c r="C449" s="19">
        <v>1002</v>
      </c>
      <c r="D449" s="17">
        <v>112.5</v>
      </c>
      <c r="E449" s="45" t="s">
        <v>194</v>
      </c>
      <c r="F449" s="45" t="s">
        <v>194</v>
      </c>
      <c r="G449" s="45" t="s">
        <v>194</v>
      </c>
      <c r="H449" s="19">
        <v>1127</v>
      </c>
      <c r="I449" s="19">
        <v>1002</v>
      </c>
      <c r="J449" s="17">
        <v>112.5</v>
      </c>
      <c r="K449" s="19">
        <v>6261</v>
      </c>
      <c r="L449" s="19">
        <v>6965</v>
      </c>
      <c r="M449" s="17">
        <v>89.9</v>
      </c>
      <c r="N449" s="19">
        <v>7388</v>
      </c>
      <c r="O449" s="19">
        <v>7967</v>
      </c>
      <c r="P449" s="17">
        <v>92.7</v>
      </c>
    </row>
    <row r="450" spans="1:16">
      <c r="A450" s="36" t="s">
        <v>189</v>
      </c>
      <c r="B450" s="19">
        <v>96</v>
      </c>
      <c r="C450" s="19">
        <v>96</v>
      </c>
      <c r="D450" s="17">
        <v>100</v>
      </c>
      <c r="E450" s="45" t="s">
        <v>194</v>
      </c>
      <c r="F450" s="45" t="s">
        <v>194</v>
      </c>
      <c r="G450" s="45" t="s">
        <v>194</v>
      </c>
      <c r="H450" s="19">
        <v>96</v>
      </c>
      <c r="I450" s="19">
        <v>96</v>
      </c>
      <c r="J450" s="17">
        <v>100</v>
      </c>
      <c r="K450" s="19">
        <v>14517</v>
      </c>
      <c r="L450" s="19">
        <v>19051</v>
      </c>
      <c r="M450" s="17">
        <v>76.2</v>
      </c>
      <c r="N450" s="19">
        <v>14613</v>
      </c>
      <c r="O450" s="19">
        <v>19147</v>
      </c>
      <c r="P450" s="17">
        <v>76.3</v>
      </c>
    </row>
    <row r="451" spans="1:16">
      <c r="A451" s="36" t="s">
        <v>190</v>
      </c>
      <c r="B451" s="45" t="s">
        <v>194</v>
      </c>
      <c r="C451" s="45" t="s">
        <v>194</v>
      </c>
      <c r="D451" s="45" t="s">
        <v>194</v>
      </c>
      <c r="E451" s="45" t="s">
        <v>194</v>
      </c>
      <c r="F451" s="45" t="s">
        <v>194</v>
      </c>
      <c r="G451" s="45" t="s">
        <v>194</v>
      </c>
      <c r="H451" s="45" t="s">
        <v>194</v>
      </c>
      <c r="I451" s="45" t="s">
        <v>194</v>
      </c>
      <c r="J451" s="45" t="s">
        <v>194</v>
      </c>
      <c r="K451" s="19">
        <v>24037</v>
      </c>
      <c r="L451" s="19">
        <v>25389</v>
      </c>
      <c r="M451" s="17">
        <v>94.7</v>
      </c>
      <c r="N451" s="19">
        <v>24037</v>
      </c>
      <c r="O451" s="19">
        <v>25389</v>
      </c>
      <c r="P451" s="17">
        <v>94.7</v>
      </c>
    </row>
    <row r="452" spans="1:16">
      <c r="A452" s="36" t="s">
        <v>191</v>
      </c>
      <c r="B452" s="45" t="s">
        <v>194</v>
      </c>
      <c r="C452" s="45" t="s">
        <v>194</v>
      </c>
      <c r="D452" s="45" t="s">
        <v>194</v>
      </c>
      <c r="E452" s="45" t="s">
        <v>194</v>
      </c>
      <c r="F452" s="45" t="s">
        <v>194</v>
      </c>
      <c r="G452" s="45" t="s">
        <v>194</v>
      </c>
      <c r="H452" s="45" t="s">
        <v>194</v>
      </c>
      <c r="I452" s="45" t="s">
        <v>194</v>
      </c>
      <c r="J452" s="45" t="s">
        <v>194</v>
      </c>
      <c r="K452" s="19">
        <v>2254</v>
      </c>
      <c r="L452" s="19">
        <v>3035</v>
      </c>
      <c r="M452" s="17">
        <v>74.3</v>
      </c>
      <c r="N452" s="19">
        <v>2254</v>
      </c>
      <c r="O452" s="19">
        <v>3035</v>
      </c>
      <c r="P452" s="17">
        <v>74.3</v>
      </c>
    </row>
    <row r="453" spans="1:16">
      <c r="A453" s="36" t="s">
        <v>174</v>
      </c>
      <c r="B453" s="19">
        <v>3544910</v>
      </c>
      <c r="C453" s="19">
        <v>3649639</v>
      </c>
      <c r="D453" s="17">
        <v>97.1</v>
      </c>
      <c r="E453" s="19">
        <v>3543360</v>
      </c>
      <c r="F453" s="19">
        <v>3649639</v>
      </c>
      <c r="G453" s="17">
        <v>97.1</v>
      </c>
      <c r="H453" s="19">
        <v>1550</v>
      </c>
      <c r="I453" s="45" t="s">
        <v>194</v>
      </c>
      <c r="J453" s="45" t="s">
        <v>194</v>
      </c>
      <c r="K453" s="19">
        <v>24740</v>
      </c>
      <c r="L453" s="19">
        <v>25896</v>
      </c>
      <c r="M453" s="17">
        <v>95.5</v>
      </c>
      <c r="N453" s="19">
        <v>3569650</v>
      </c>
      <c r="O453" s="19">
        <v>3675535</v>
      </c>
      <c r="P453" s="17">
        <v>97.1</v>
      </c>
    </row>
    <row r="454" spans="1:16">
      <c r="A454" s="36" t="s">
        <v>192</v>
      </c>
      <c r="B454" s="19">
        <v>454</v>
      </c>
      <c r="C454" s="19">
        <v>502</v>
      </c>
      <c r="D454" s="17">
        <v>90.4</v>
      </c>
      <c r="E454" s="45" t="s">
        <v>194</v>
      </c>
      <c r="F454" s="45" t="s">
        <v>194</v>
      </c>
      <c r="G454" s="45" t="s">
        <v>194</v>
      </c>
      <c r="H454" s="19">
        <v>454</v>
      </c>
      <c r="I454" s="19">
        <v>502</v>
      </c>
      <c r="J454" s="17">
        <v>90.4</v>
      </c>
      <c r="K454" s="19">
        <v>14729</v>
      </c>
      <c r="L454" s="19">
        <v>15947</v>
      </c>
      <c r="M454" s="17">
        <v>92.4</v>
      </c>
      <c r="N454" s="19">
        <v>15183</v>
      </c>
      <c r="O454" s="19">
        <v>16449</v>
      </c>
      <c r="P454" s="17">
        <v>92.3</v>
      </c>
    </row>
    <row r="455" spans="1:16">
      <c r="A455" s="37" t="s">
        <v>193</v>
      </c>
      <c r="B455" s="188" t="s">
        <v>194</v>
      </c>
      <c r="C455" s="188" t="s">
        <v>194</v>
      </c>
      <c r="D455" s="188" t="s">
        <v>194</v>
      </c>
      <c r="E455" s="188" t="s">
        <v>194</v>
      </c>
      <c r="F455" s="188" t="s">
        <v>194</v>
      </c>
      <c r="G455" s="188" t="s">
        <v>194</v>
      </c>
      <c r="H455" s="188" t="s">
        <v>194</v>
      </c>
      <c r="I455" s="188" t="s">
        <v>194</v>
      </c>
      <c r="J455" s="188" t="s">
        <v>194</v>
      </c>
      <c r="K455" s="191">
        <v>51171</v>
      </c>
      <c r="L455" s="191">
        <v>55717</v>
      </c>
      <c r="M455" s="189">
        <v>91.8</v>
      </c>
      <c r="N455" s="191">
        <v>51171</v>
      </c>
      <c r="O455" s="191">
        <v>55717</v>
      </c>
      <c r="P455" s="189">
        <v>91.8</v>
      </c>
    </row>
  </sheetData>
  <mergeCells count="111">
    <mergeCell ref="B221:J222"/>
    <mergeCell ref="D151:D152"/>
    <mergeCell ref="B149:J149"/>
    <mergeCell ref="E5:J5"/>
    <mergeCell ref="H79:I79"/>
    <mergeCell ref="G79:G80"/>
    <mergeCell ref="E116:F116"/>
    <mergeCell ref="A75:J75"/>
    <mergeCell ref="A77:A80"/>
    <mergeCell ref="J79:J80"/>
    <mergeCell ref="I113:J113"/>
    <mergeCell ref="A114:A117"/>
    <mergeCell ref="B77:J78"/>
    <mergeCell ref="B38:D39"/>
    <mergeCell ref="E38:J38"/>
    <mergeCell ref="H39:J39"/>
    <mergeCell ref="E6:G6"/>
    <mergeCell ref="H116:I116"/>
    <mergeCell ref="D116:D117"/>
    <mergeCell ref="B115:J115"/>
    <mergeCell ref="B79:C79"/>
    <mergeCell ref="D79:D80"/>
    <mergeCell ref="E79:F79"/>
    <mergeCell ref="B116:C116"/>
    <mergeCell ref="D186:D187"/>
    <mergeCell ref="G186:G187"/>
    <mergeCell ref="J151:J152"/>
    <mergeCell ref="H186:I186"/>
    <mergeCell ref="J186:J187"/>
    <mergeCell ref="K38:M39"/>
    <mergeCell ref="A5:A7"/>
    <mergeCell ref="B5:D6"/>
    <mergeCell ref="K5:M6"/>
    <mergeCell ref="H6:J6"/>
    <mergeCell ref="E39:G39"/>
    <mergeCell ref="I148:J148"/>
    <mergeCell ref="B114:J114"/>
    <mergeCell ref="J116:J117"/>
    <mergeCell ref="G116:G117"/>
    <mergeCell ref="E298:J298"/>
    <mergeCell ref="A371:A373"/>
    <mergeCell ref="E409:G409"/>
    <mergeCell ref="H409:J409"/>
    <mergeCell ref="N371:P372"/>
    <mergeCell ref="K371:M372"/>
    <mergeCell ref="A2:P2"/>
    <mergeCell ref="A3:P3"/>
    <mergeCell ref="N38:P39"/>
    <mergeCell ref="N5:P6"/>
    <mergeCell ref="A36:P36"/>
    <mergeCell ref="A38:A40"/>
    <mergeCell ref="B151:C151"/>
    <mergeCell ref="E186:F186"/>
    <mergeCell ref="A221:A224"/>
    <mergeCell ref="B223:C223"/>
    <mergeCell ref="B150:J150"/>
    <mergeCell ref="J223:J224"/>
    <mergeCell ref="A149:A152"/>
    <mergeCell ref="H151:I151"/>
    <mergeCell ref="G151:G152"/>
    <mergeCell ref="B184:J185"/>
    <mergeCell ref="E151:F151"/>
    <mergeCell ref="I183:J183"/>
    <mergeCell ref="N408:P409"/>
    <mergeCell ref="E261:G261"/>
    <mergeCell ref="D223:D224"/>
    <mergeCell ref="E260:J260"/>
    <mergeCell ref="B260:D261"/>
    <mergeCell ref="E337:J337"/>
    <mergeCell ref="A184:A187"/>
    <mergeCell ref="B186:C186"/>
    <mergeCell ref="K439:M440"/>
    <mergeCell ref="E371:J371"/>
    <mergeCell ref="A369:P369"/>
    <mergeCell ref="A337:A339"/>
    <mergeCell ref="B337:D338"/>
    <mergeCell ref="B371:D372"/>
    <mergeCell ref="H372:J372"/>
    <mergeCell ref="N337:P338"/>
    <mergeCell ref="H338:J338"/>
    <mergeCell ref="K337:M338"/>
    <mergeCell ref="B439:D440"/>
    <mergeCell ref="E440:G440"/>
    <mergeCell ref="A335:P335"/>
    <mergeCell ref="E299:G299"/>
    <mergeCell ref="N298:P299"/>
    <mergeCell ref="B298:D299"/>
    <mergeCell ref="H440:J440"/>
    <mergeCell ref="A437:P437"/>
    <mergeCell ref="N439:P440"/>
    <mergeCell ref="E439:J439"/>
    <mergeCell ref="A439:A441"/>
    <mergeCell ref="A296:P296"/>
    <mergeCell ref="H299:J299"/>
    <mergeCell ref="H223:I223"/>
    <mergeCell ref="G223:G224"/>
    <mergeCell ref="A258:P258"/>
    <mergeCell ref="E223:F223"/>
    <mergeCell ref="A260:A262"/>
    <mergeCell ref="N260:P261"/>
    <mergeCell ref="K260:M261"/>
    <mergeCell ref="H261:J261"/>
    <mergeCell ref="A298:A300"/>
    <mergeCell ref="K298:M299"/>
    <mergeCell ref="E372:G372"/>
    <mergeCell ref="A408:A410"/>
    <mergeCell ref="K408:M409"/>
    <mergeCell ref="E338:G338"/>
    <mergeCell ref="B408:D409"/>
    <mergeCell ref="E408:J408"/>
    <mergeCell ref="A406:P406"/>
  </mergeCells>
  <phoneticPr fontId="0" type="noConversion"/>
  <pageMargins left="0" right="0" top="0" bottom="0" header="0" footer="0.39370078740157483"/>
  <pageSetup paperSize="9" firstPageNumber="18" orientation="landscape" useFirstPageNumber="1" r:id="rId1"/>
  <headerFooter alignWithMargins="0">
    <oddFooter>&amp;R&amp;"Calibri,обычный"&amp;8&amp;P</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2:IV20"/>
  <sheetViews>
    <sheetView workbookViewId="0">
      <selection activeCell="O27" sqref="O27"/>
    </sheetView>
  </sheetViews>
  <sheetFormatPr defaultRowHeight="12.75"/>
  <cols>
    <col min="1" max="1" width="29" style="101" customWidth="1"/>
    <col min="2" max="2" width="8.7109375" style="101" customWidth="1"/>
    <col min="3" max="3" width="9.140625" style="102"/>
    <col min="4" max="5" width="8.85546875" style="101" customWidth="1"/>
    <col min="6" max="6" width="9.5703125" style="102" customWidth="1"/>
    <col min="7" max="16384" width="9.140625" style="101"/>
  </cols>
  <sheetData>
    <row r="2" spans="1:256" ht="32.25" customHeight="1">
      <c r="A2" s="265" t="s">
        <v>160</v>
      </c>
      <c r="B2" s="265"/>
      <c r="C2" s="265"/>
      <c r="D2" s="265"/>
      <c r="E2" s="265"/>
      <c r="F2" s="265"/>
    </row>
    <row r="3" spans="1:256" s="182" customFormat="1">
      <c r="A3" s="179"/>
      <c r="B3" s="180"/>
      <c r="C3" s="180"/>
      <c r="D3" s="180"/>
      <c r="E3" s="180"/>
      <c r="F3" s="180"/>
      <c r="G3" s="180"/>
      <c r="H3" s="180"/>
      <c r="I3" s="180"/>
      <c r="J3" s="180"/>
      <c r="K3" s="102"/>
      <c r="L3" s="102"/>
      <c r="M3" s="102"/>
      <c r="N3" s="102"/>
      <c r="O3" s="102"/>
      <c r="P3" s="181" t="s">
        <v>93</v>
      </c>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c r="IR3" s="101"/>
      <c r="IS3" s="101"/>
      <c r="IT3" s="101"/>
      <c r="IU3" s="101"/>
      <c r="IV3" s="101"/>
    </row>
    <row r="4" spans="1:256" s="182" customFormat="1">
      <c r="A4" s="251"/>
      <c r="B4" s="255" t="s">
        <v>115</v>
      </c>
      <c r="C4" s="256"/>
      <c r="D4" s="266"/>
      <c r="E4" s="225" t="s">
        <v>44</v>
      </c>
      <c r="F4" s="253"/>
      <c r="G4" s="253"/>
      <c r="H4" s="253"/>
      <c r="I4" s="253"/>
      <c r="J4" s="251"/>
      <c r="K4" s="255" t="s">
        <v>170</v>
      </c>
      <c r="L4" s="256"/>
      <c r="M4" s="266"/>
      <c r="N4" s="255" t="s">
        <v>119</v>
      </c>
      <c r="O4" s="256"/>
      <c r="P4" s="256"/>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c r="IR4" s="101"/>
      <c r="IS4" s="101"/>
      <c r="IT4" s="101"/>
      <c r="IU4" s="101"/>
      <c r="IV4" s="101"/>
    </row>
    <row r="5" spans="1:256" s="182" customFormat="1" ht="24.75" customHeight="1">
      <c r="A5" s="251"/>
      <c r="B5" s="257"/>
      <c r="C5" s="258"/>
      <c r="D5" s="267"/>
      <c r="E5" s="225" t="s">
        <v>45</v>
      </c>
      <c r="F5" s="253"/>
      <c r="G5" s="251"/>
      <c r="H5" s="225" t="s">
        <v>46</v>
      </c>
      <c r="I5" s="253"/>
      <c r="J5" s="251"/>
      <c r="K5" s="257"/>
      <c r="L5" s="258"/>
      <c r="M5" s="267"/>
      <c r="N5" s="257"/>
      <c r="O5" s="258"/>
      <c r="P5" s="258"/>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c r="IR5" s="101"/>
      <c r="IS5" s="101"/>
      <c r="IT5" s="101"/>
      <c r="IU5" s="101"/>
      <c r="IV5" s="101"/>
    </row>
    <row r="6" spans="1:256" s="182" customFormat="1" ht="22.5">
      <c r="A6" s="251"/>
      <c r="B6" s="12">
        <v>2026</v>
      </c>
      <c r="C6" s="12">
        <v>2025</v>
      </c>
      <c r="D6" s="12" t="s">
        <v>169</v>
      </c>
      <c r="E6" s="12">
        <v>2026</v>
      </c>
      <c r="F6" s="12">
        <v>2025</v>
      </c>
      <c r="G6" s="12" t="s">
        <v>169</v>
      </c>
      <c r="H6" s="12">
        <v>2026</v>
      </c>
      <c r="I6" s="12">
        <v>2025</v>
      </c>
      <c r="J6" s="12" t="s">
        <v>169</v>
      </c>
      <c r="K6" s="12">
        <v>2026</v>
      </c>
      <c r="L6" s="12">
        <v>2025</v>
      </c>
      <c r="M6" s="12" t="s">
        <v>169</v>
      </c>
      <c r="N6" s="12">
        <v>2026</v>
      </c>
      <c r="O6" s="12">
        <v>2025</v>
      </c>
      <c r="P6" s="167" t="s">
        <v>169</v>
      </c>
      <c r="Q6" s="102"/>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c r="IR6" s="101"/>
      <c r="IS6" s="101"/>
      <c r="IT6" s="101"/>
      <c r="IU6" s="101"/>
      <c r="IV6" s="101"/>
    </row>
    <row r="7" spans="1:256" s="182" customFormat="1">
      <c r="A7" s="35" t="s">
        <v>128</v>
      </c>
      <c r="B7" s="190">
        <v>367</v>
      </c>
      <c r="C7" s="190">
        <v>344</v>
      </c>
      <c r="D7" s="187">
        <f>B7/C7*100</f>
        <v>106.68604651162789</v>
      </c>
      <c r="E7" s="190">
        <v>1542</v>
      </c>
      <c r="F7" s="190">
        <v>1503</v>
      </c>
      <c r="G7" s="187">
        <f>E7/F7*100</f>
        <v>102.59481037924152</v>
      </c>
      <c r="H7" s="190">
        <v>238</v>
      </c>
      <c r="I7" s="190">
        <v>241</v>
      </c>
      <c r="J7" s="187">
        <f>H7/I7*100</f>
        <v>98.755186721991706</v>
      </c>
      <c r="K7" s="190">
        <v>286</v>
      </c>
      <c r="L7" s="190">
        <v>290</v>
      </c>
      <c r="M7" s="187">
        <f>K7/L7*100</f>
        <v>98.620689655172413</v>
      </c>
      <c r="N7" s="190">
        <v>324</v>
      </c>
      <c r="O7" s="190">
        <v>313</v>
      </c>
      <c r="P7" s="187">
        <f>N7/O7*100</f>
        <v>103.5143769968051</v>
      </c>
      <c r="Q7" s="101"/>
      <c r="R7" s="183"/>
      <c r="S7" s="183"/>
      <c r="T7" s="183"/>
      <c r="U7" s="183"/>
      <c r="V7" s="183"/>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c r="DQ7" s="101"/>
      <c r="DR7" s="101"/>
      <c r="DS7" s="101"/>
      <c r="DT7" s="101"/>
      <c r="DU7" s="101"/>
      <c r="DV7" s="101"/>
      <c r="DW7" s="101"/>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101"/>
      <c r="EZ7" s="101"/>
      <c r="FA7" s="101"/>
      <c r="FB7" s="101"/>
      <c r="FC7" s="101"/>
      <c r="FD7" s="101"/>
      <c r="FE7" s="101"/>
      <c r="FF7" s="101"/>
      <c r="FG7" s="101"/>
      <c r="FH7" s="101"/>
      <c r="FI7" s="101"/>
      <c r="FJ7" s="101"/>
      <c r="FK7" s="101"/>
      <c r="FL7" s="101"/>
      <c r="FM7" s="101"/>
      <c r="FN7" s="101"/>
      <c r="FO7" s="101"/>
      <c r="FP7" s="101"/>
      <c r="FQ7" s="101"/>
      <c r="FR7" s="101"/>
      <c r="FS7" s="101"/>
      <c r="FT7" s="101"/>
      <c r="FU7" s="101"/>
      <c r="FV7" s="101"/>
      <c r="FW7" s="101"/>
      <c r="FX7" s="101"/>
      <c r="FY7" s="101"/>
      <c r="FZ7" s="101"/>
      <c r="GA7" s="101"/>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row>
    <row r="8" spans="1:256" s="182" customFormat="1">
      <c r="A8" s="36" t="s">
        <v>186</v>
      </c>
      <c r="B8" s="19">
        <v>328</v>
      </c>
      <c r="C8" s="19">
        <v>283</v>
      </c>
      <c r="D8" s="17">
        <f t="shared" ref="D8:D20" si="0">B8/C8*100</f>
        <v>115.90106007067138</v>
      </c>
      <c r="E8" s="19">
        <v>402</v>
      </c>
      <c r="F8" s="19">
        <v>232</v>
      </c>
      <c r="G8" s="17">
        <f t="shared" ref="G8:G20" si="1">E8/F8*100</f>
        <v>173.27586206896552</v>
      </c>
      <c r="H8" s="19">
        <v>315</v>
      </c>
      <c r="I8" s="19">
        <v>294</v>
      </c>
      <c r="J8" s="17">
        <f t="shared" ref="J8:J20" si="2">H8/I8*100</f>
        <v>107.14285714285714</v>
      </c>
      <c r="K8" s="19">
        <v>506</v>
      </c>
      <c r="L8" s="19">
        <v>434</v>
      </c>
      <c r="M8" s="17">
        <f t="shared" ref="M8:M20" si="3">K8/L8*100</f>
        <v>116.58986175115207</v>
      </c>
      <c r="N8" s="19">
        <v>464</v>
      </c>
      <c r="O8" s="19">
        <v>395</v>
      </c>
      <c r="P8" s="17">
        <f t="shared" ref="P8:P20" si="4">N8/O8*100</f>
        <v>117.46835443037975</v>
      </c>
      <c r="Q8" s="101"/>
      <c r="R8" s="183"/>
      <c r="S8" s="183"/>
      <c r="T8" s="183"/>
      <c r="U8" s="183"/>
      <c r="V8" s="183"/>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c r="BM8" s="101"/>
      <c r="BN8" s="101"/>
      <c r="BO8" s="101"/>
      <c r="BP8" s="101"/>
      <c r="BQ8" s="101"/>
      <c r="BR8" s="101"/>
      <c r="BS8" s="101"/>
      <c r="BT8" s="101"/>
      <c r="BU8" s="101"/>
      <c r="BV8" s="101"/>
      <c r="BW8" s="101"/>
      <c r="BX8" s="101"/>
      <c r="BY8" s="101"/>
      <c r="BZ8" s="101"/>
      <c r="CA8" s="101"/>
      <c r="CB8" s="101"/>
      <c r="CC8" s="101"/>
      <c r="CD8" s="101"/>
      <c r="CE8" s="101"/>
      <c r="CF8" s="101"/>
      <c r="CG8" s="101"/>
      <c r="CH8" s="101"/>
      <c r="CI8" s="101"/>
      <c r="CJ8" s="101"/>
      <c r="CK8" s="101"/>
      <c r="CL8" s="101"/>
      <c r="CM8" s="101"/>
      <c r="CN8" s="101"/>
      <c r="CO8" s="101"/>
      <c r="CP8" s="101"/>
      <c r="CQ8" s="101"/>
      <c r="CR8" s="101"/>
      <c r="CS8" s="101"/>
      <c r="CT8" s="101"/>
      <c r="CU8" s="101"/>
      <c r="CV8" s="101"/>
      <c r="CW8" s="101"/>
      <c r="CX8" s="101"/>
      <c r="CY8" s="101"/>
      <c r="CZ8" s="101"/>
      <c r="DA8" s="101"/>
      <c r="DB8" s="101"/>
      <c r="DC8" s="101"/>
      <c r="DD8" s="101"/>
      <c r="DE8" s="101"/>
      <c r="DF8" s="101"/>
      <c r="DG8" s="101"/>
      <c r="DH8" s="101"/>
      <c r="DI8" s="101"/>
      <c r="DJ8" s="101"/>
      <c r="DK8" s="101"/>
      <c r="DL8" s="101"/>
      <c r="DM8" s="101"/>
      <c r="DN8" s="101"/>
      <c r="DO8" s="101"/>
      <c r="DP8" s="101"/>
      <c r="DQ8" s="101"/>
      <c r="DR8" s="101"/>
      <c r="DS8" s="101"/>
      <c r="DT8" s="101"/>
      <c r="DU8" s="101"/>
      <c r="DV8" s="101"/>
      <c r="DW8" s="101"/>
      <c r="DX8" s="101"/>
      <c r="DY8" s="101"/>
      <c r="DZ8" s="101"/>
      <c r="EA8" s="101"/>
      <c r="EB8" s="101"/>
      <c r="EC8" s="101"/>
      <c r="ED8" s="101"/>
      <c r="EE8" s="101"/>
      <c r="EF8" s="101"/>
      <c r="EG8" s="101"/>
      <c r="EH8" s="101"/>
      <c r="EI8" s="101"/>
      <c r="EJ8" s="101"/>
      <c r="EK8" s="101"/>
      <c r="EL8" s="101"/>
      <c r="EM8" s="101"/>
      <c r="EN8" s="101"/>
      <c r="EO8" s="101"/>
      <c r="EP8" s="101"/>
      <c r="EQ8" s="101"/>
      <c r="ER8" s="101"/>
      <c r="ES8" s="101"/>
      <c r="ET8" s="101"/>
      <c r="EU8" s="101"/>
      <c r="EV8" s="101"/>
      <c r="EW8" s="101"/>
      <c r="EX8" s="101"/>
      <c r="EY8" s="101"/>
      <c r="EZ8" s="101"/>
      <c r="FA8" s="101"/>
      <c r="FB8" s="101"/>
      <c r="FC8" s="101"/>
      <c r="FD8" s="101"/>
      <c r="FE8" s="101"/>
      <c r="FF8" s="101"/>
      <c r="FG8" s="101"/>
      <c r="FH8" s="101"/>
      <c r="FI8" s="101"/>
      <c r="FJ8" s="101"/>
      <c r="FK8" s="101"/>
      <c r="FL8" s="101"/>
      <c r="FM8" s="101"/>
      <c r="FN8" s="101"/>
      <c r="FO8" s="101"/>
      <c r="FP8" s="101"/>
      <c r="FQ8" s="101"/>
      <c r="FR8" s="101"/>
      <c r="FS8" s="101"/>
      <c r="FT8" s="101"/>
      <c r="FU8" s="101"/>
      <c r="FV8" s="101"/>
      <c r="FW8" s="101"/>
      <c r="FX8" s="101"/>
      <c r="FY8" s="101"/>
      <c r="FZ8" s="101"/>
      <c r="GA8" s="101"/>
      <c r="GB8" s="101"/>
      <c r="GC8" s="101"/>
      <c r="GD8" s="101"/>
      <c r="GE8" s="101"/>
      <c r="GF8" s="101"/>
      <c r="GG8" s="101"/>
      <c r="GH8" s="101"/>
      <c r="GI8" s="101"/>
      <c r="GJ8" s="101"/>
      <c r="GK8" s="101"/>
      <c r="GL8" s="101"/>
      <c r="GM8" s="101"/>
      <c r="GN8" s="101"/>
      <c r="GO8" s="101"/>
      <c r="GP8" s="101"/>
      <c r="GQ8" s="101"/>
      <c r="GR8" s="101"/>
      <c r="GS8" s="101"/>
      <c r="GT8" s="101"/>
      <c r="GU8" s="101"/>
      <c r="GV8" s="101"/>
      <c r="GW8" s="101"/>
      <c r="GX8" s="101"/>
      <c r="GY8" s="101"/>
      <c r="GZ8" s="101"/>
      <c r="HA8" s="101"/>
      <c r="HB8" s="101"/>
      <c r="HC8" s="101"/>
      <c r="HD8" s="101"/>
      <c r="HE8" s="101"/>
      <c r="HF8" s="101"/>
      <c r="HG8" s="101"/>
      <c r="HH8" s="101"/>
      <c r="HI8" s="101"/>
      <c r="HJ8" s="101"/>
      <c r="HK8" s="101"/>
      <c r="HL8" s="101"/>
      <c r="HM8" s="101"/>
      <c r="HN8" s="101"/>
      <c r="HO8" s="101"/>
      <c r="HP8" s="101"/>
      <c r="HQ8" s="101"/>
      <c r="HR8" s="101"/>
      <c r="HS8" s="101"/>
      <c r="HT8" s="101"/>
      <c r="HU8" s="101"/>
      <c r="HV8" s="101"/>
      <c r="HW8" s="101"/>
      <c r="HX8" s="101"/>
      <c r="HY8" s="101"/>
      <c r="HZ8" s="101"/>
      <c r="IA8" s="101"/>
      <c r="IB8" s="101"/>
      <c r="IC8" s="101"/>
      <c r="ID8" s="101"/>
      <c r="IE8" s="101"/>
      <c r="IF8" s="101"/>
      <c r="IG8" s="101"/>
      <c r="IH8" s="101"/>
      <c r="II8" s="101"/>
      <c r="IJ8" s="101"/>
      <c r="IK8" s="101"/>
      <c r="IL8" s="101"/>
      <c r="IM8" s="101"/>
      <c r="IN8" s="101"/>
      <c r="IO8" s="101"/>
      <c r="IP8" s="101"/>
      <c r="IQ8" s="101"/>
      <c r="IR8" s="101"/>
      <c r="IS8" s="101"/>
      <c r="IT8" s="101"/>
      <c r="IU8" s="101"/>
      <c r="IV8" s="101"/>
    </row>
    <row r="9" spans="1:256" s="182" customFormat="1">
      <c r="A9" s="36" t="s">
        <v>187</v>
      </c>
      <c r="B9" s="19">
        <v>450</v>
      </c>
      <c r="C9" s="19">
        <v>449</v>
      </c>
      <c r="D9" s="17">
        <f t="shared" si="0"/>
        <v>100.22271714922049</v>
      </c>
      <c r="E9" s="45" t="s">
        <v>194</v>
      </c>
      <c r="F9" s="45" t="s">
        <v>194</v>
      </c>
      <c r="G9" s="17" t="s">
        <v>194</v>
      </c>
      <c r="H9" s="19">
        <v>450</v>
      </c>
      <c r="I9" s="19">
        <v>449</v>
      </c>
      <c r="J9" s="17">
        <f t="shared" si="2"/>
        <v>100.22271714922049</v>
      </c>
      <c r="K9" s="19">
        <v>497</v>
      </c>
      <c r="L9" s="19">
        <v>378</v>
      </c>
      <c r="M9" s="17">
        <f t="shared" si="3"/>
        <v>131.4814814814815</v>
      </c>
      <c r="N9" s="19">
        <v>472</v>
      </c>
      <c r="O9" s="19">
        <v>407</v>
      </c>
      <c r="P9" s="17">
        <f t="shared" si="4"/>
        <v>115.97051597051598</v>
      </c>
      <c r="Q9" s="101"/>
      <c r="R9" s="183"/>
      <c r="S9" s="183"/>
      <c r="T9" s="183"/>
      <c r="U9" s="183"/>
      <c r="V9" s="183"/>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c r="DI9" s="101"/>
      <c r="DJ9" s="101"/>
      <c r="DK9" s="101"/>
      <c r="DL9" s="101"/>
      <c r="DM9" s="101"/>
      <c r="DN9" s="101"/>
      <c r="DO9" s="101"/>
      <c r="DP9" s="101"/>
      <c r="DQ9" s="101"/>
      <c r="DR9" s="101"/>
      <c r="DS9" s="101"/>
      <c r="DT9" s="101"/>
      <c r="DU9" s="101"/>
      <c r="DV9" s="101"/>
      <c r="DW9" s="101"/>
      <c r="DX9" s="101"/>
      <c r="DY9" s="101"/>
      <c r="DZ9" s="101"/>
      <c r="EA9" s="101"/>
      <c r="EB9" s="101"/>
      <c r="EC9" s="101"/>
      <c r="ED9" s="101"/>
      <c r="EE9" s="101"/>
      <c r="EF9" s="101"/>
      <c r="EG9" s="101"/>
      <c r="EH9" s="101"/>
      <c r="EI9" s="101"/>
      <c r="EJ9" s="101"/>
      <c r="EK9" s="101"/>
      <c r="EL9" s="101"/>
      <c r="EM9" s="101"/>
      <c r="EN9" s="101"/>
      <c r="EO9" s="101"/>
      <c r="EP9" s="101"/>
      <c r="EQ9" s="101"/>
      <c r="ER9" s="101"/>
      <c r="ES9" s="101"/>
      <c r="ET9" s="101"/>
      <c r="EU9" s="101"/>
      <c r="EV9" s="101"/>
      <c r="EW9" s="101"/>
      <c r="EX9" s="101"/>
      <c r="EY9" s="101"/>
      <c r="EZ9" s="101"/>
      <c r="FA9" s="101"/>
      <c r="FB9" s="101"/>
      <c r="FC9" s="101"/>
      <c r="FD9" s="101"/>
      <c r="FE9" s="101"/>
      <c r="FF9" s="101"/>
      <c r="FG9" s="101"/>
      <c r="FH9" s="101"/>
      <c r="FI9" s="101"/>
      <c r="FJ9" s="101"/>
      <c r="FK9" s="101"/>
      <c r="FL9" s="101"/>
      <c r="FM9" s="101"/>
      <c r="FN9" s="101"/>
      <c r="FO9" s="101"/>
      <c r="FP9" s="101"/>
      <c r="FQ9" s="101"/>
      <c r="FR9" s="101"/>
      <c r="FS9" s="101"/>
      <c r="FT9" s="101"/>
      <c r="FU9" s="101"/>
      <c r="FV9" s="101"/>
      <c r="FW9" s="101"/>
      <c r="FX9" s="101"/>
      <c r="FY9" s="101"/>
      <c r="FZ9" s="101"/>
      <c r="GA9" s="101"/>
      <c r="GB9" s="101"/>
      <c r="GC9" s="101"/>
      <c r="GD9" s="101"/>
      <c r="GE9" s="101"/>
      <c r="GF9" s="101"/>
      <c r="GG9" s="101"/>
      <c r="GH9" s="101"/>
      <c r="GI9" s="101"/>
      <c r="GJ9" s="101"/>
      <c r="GK9" s="101"/>
      <c r="GL9" s="101"/>
      <c r="GM9" s="101"/>
      <c r="GN9" s="101"/>
      <c r="GO9" s="101"/>
      <c r="GP9" s="101"/>
      <c r="GQ9" s="101"/>
      <c r="GR9" s="101"/>
      <c r="GS9" s="101"/>
      <c r="GT9" s="101"/>
      <c r="GU9" s="101"/>
      <c r="GV9" s="101"/>
      <c r="GW9" s="101"/>
      <c r="GX9" s="101"/>
      <c r="GY9" s="101"/>
      <c r="GZ9" s="101"/>
      <c r="HA9" s="101"/>
      <c r="HB9" s="101"/>
      <c r="HC9" s="101"/>
      <c r="HD9" s="101"/>
      <c r="HE9" s="101"/>
      <c r="HF9" s="101"/>
      <c r="HG9" s="101"/>
      <c r="HH9" s="101"/>
      <c r="HI9" s="101"/>
      <c r="HJ9" s="101"/>
      <c r="HK9" s="101"/>
      <c r="HL9" s="101"/>
      <c r="HM9" s="101"/>
      <c r="HN9" s="101"/>
      <c r="HO9" s="101"/>
      <c r="HP9" s="101"/>
      <c r="HQ9" s="101"/>
      <c r="HR9" s="101"/>
      <c r="HS9" s="101"/>
      <c r="HT9" s="101"/>
      <c r="HU9" s="101"/>
      <c r="HV9" s="101"/>
      <c r="HW9" s="101"/>
      <c r="HX9" s="101"/>
      <c r="HY9" s="101"/>
      <c r="HZ9" s="101"/>
      <c r="IA9" s="101"/>
      <c r="IB9" s="101"/>
      <c r="IC9" s="101"/>
      <c r="ID9" s="101"/>
      <c r="IE9" s="101"/>
      <c r="IF9" s="101"/>
      <c r="IG9" s="101"/>
      <c r="IH9" s="101"/>
      <c r="II9" s="101"/>
      <c r="IJ9" s="101"/>
      <c r="IK9" s="101"/>
      <c r="IL9" s="101"/>
      <c r="IM9" s="101"/>
      <c r="IN9" s="101"/>
      <c r="IO9" s="101"/>
      <c r="IP9" s="101"/>
      <c r="IQ9" s="101"/>
      <c r="IR9" s="101"/>
      <c r="IS9" s="101"/>
      <c r="IT9" s="101"/>
      <c r="IU9" s="101"/>
      <c r="IV9" s="101"/>
    </row>
    <row r="10" spans="1:256" s="182" customFormat="1">
      <c r="A10" s="36" t="s">
        <v>188</v>
      </c>
      <c r="B10" s="19">
        <v>1498</v>
      </c>
      <c r="C10" s="19">
        <v>1447</v>
      </c>
      <c r="D10" s="17">
        <f t="shared" si="0"/>
        <v>103.52453351762267</v>
      </c>
      <c r="E10" s="19">
        <v>2200</v>
      </c>
      <c r="F10" s="19">
        <v>2328</v>
      </c>
      <c r="G10" s="17">
        <f t="shared" si="1"/>
        <v>94.50171821305841</v>
      </c>
      <c r="H10" s="19">
        <v>809</v>
      </c>
      <c r="I10" s="19">
        <v>761</v>
      </c>
      <c r="J10" s="17">
        <f t="shared" si="2"/>
        <v>106.30749014454666</v>
      </c>
      <c r="K10" s="19">
        <v>782</v>
      </c>
      <c r="L10" s="19">
        <v>735</v>
      </c>
      <c r="M10" s="17">
        <f t="shared" si="3"/>
        <v>106.39455782312925</v>
      </c>
      <c r="N10" s="19">
        <v>1107</v>
      </c>
      <c r="O10" s="19">
        <v>1033</v>
      </c>
      <c r="P10" s="17">
        <f t="shared" si="4"/>
        <v>107.16360116166506</v>
      </c>
      <c r="Q10" s="101"/>
      <c r="R10" s="183"/>
      <c r="S10" s="183"/>
      <c r="T10" s="183"/>
      <c r="U10" s="183"/>
      <c r="V10" s="183"/>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1"/>
      <c r="DU10" s="101"/>
      <c r="DV10" s="101"/>
      <c r="DW10" s="101"/>
      <c r="DX10" s="101"/>
      <c r="DY10" s="101"/>
      <c r="DZ10" s="101"/>
      <c r="EA10" s="101"/>
      <c r="EB10" s="101"/>
      <c r="EC10" s="101"/>
      <c r="ED10" s="101"/>
      <c r="EE10" s="101"/>
      <c r="EF10" s="101"/>
      <c r="EG10" s="101"/>
      <c r="EH10" s="101"/>
      <c r="EI10" s="101"/>
      <c r="EJ10" s="101"/>
      <c r="EK10" s="101"/>
      <c r="EL10" s="101"/>
      <c r="EM10" s="101"/>
      <c r="EN10" s="101"/>
      <c r="EO10" s="101"/>
      <c r="EP10" s="101"/>
      <c r="EQ10" s="101"/>
      <c r="ER10" s="101"/>
      <c r="ES10" s="101"/>
      <c r="ET10" s="101"/>
      <c r="EU10" s="101"/>
      <c r="EV10" s="101"/>
      <c r="EW10" s="101"/>
      <c r="EX10" s="101"/>
      <c r="EY10" s="101"/>
      <c r="EZ10" s="101"/>
      <c r="FA10" s="101"/>
      <c r="FB10" s="101"/>
      <c r="FC10" s="101"/>
      <c r="FD10" s="101"/>
      <c r="FE10" s="101"/>
      <c r="FF10" s="101"/>
      <c r="FG10" s="101"/>
      <c r="FH10" s="101"/>
      <c r="FI10" s="101"/>
      <c r="FJ10" s="101"/>
      <c r="FK10" s="101"/>
      <c r="FL10" s="101"/>
      <c r="FM10" s="101"/>
      <c r="FN10" s="101"/>
      <c r="FO10" s="101"/>
      <c r="FP10" s="101"/>
      <c r="FQ10" s="101"/>
      <c r="FR10" s="101"/>
      <c r="FS10" s="101"/>
      <c r="FT10" s="101"/>
      <c r="FU10" s="101"/>
      <c r="FV10" s="101"/>
      <c r="FW10" s="101"/>
      <c r="FX10" s="101"/>
      <c r="FY10" s="101"/>
      <c r="FZ10" s="101"/>
      <c r="GA10" s="101"/>
      <c r="GB10" s="101"/>
      <c r="GC10" s="101"/>
      <c r="GD10" s="101"/>
      <c r="GE10" s="101"/>
      <c r="GF10" s="101"/>
      <c r="GG10" s="101"/>
      <c r="GH10" s="101"/>
      <c r="GI10" s="101"/>
      <c r="GJ10" s="101"/>
      <c r="GK10" s="101"/>
      <c r="GL10" s="101"/>
      <c r="GM10" s="101"/>
      <c r="GN10" s="101"/>
      <c r="GO10" s="101"/>
      <c r="GP10" s="101"/>
      <c r="GQ10" s="101"/>
      <c r="GR10" s="101"/>
      <c r="GS10" s="101"/>
      <c r="GT10" s="101"/>
      <c r="GU10" s="101"/>
      <c r="GV10" s="101"/>
      <c r="GW10" s="101"/>
      <c r="GX10" s="101"/>
      <c r="GY10" s="101"/>
      <c r="GZ10" s="101"/>
      <c r="HA10" s="101"/>
      <c r="HB10" s="101"/>
      <c r="HC10" s="101"/>
      <c r="HD10" s="101"/>
      <c r="HE10" s="101"/>
      <c r="HF10" s="101"/>
      <c r="HG10" s="101"/>
      <c r="HH10" s="101"/>
      <c r="HI10" s="101"/>
      <c r="HJ10" s="101"/>
      <c r="HK10" s="101"/>
      <c r="HL10" s="101"/>
      <c r="HM10" s="101"/>
      <c r="HN10" s="101"/>
      <c r="HO10" s="101"/>
      <c r="HP10" s="101"/>
      <c r="HQ10" s="101"/>
      <c r="HR10" s="101"/>
      <c r="HS10" s="101"/>
      <c r="HT10" s="101"/>
      <c r="HU10" s="101"/>
      <c r="HV10" s="101"/>
      <c r="HW10" s="101"/>
      <c r="HX10" s="101"/>
      <c r="HY10" s="101"/>
      <c r="HZ10" s="101"/>
      <c r="IA10" s="101"/>
      <c r="IB10" s="101"/>
      <c r="IC10" s="101"/>
      <c r="ID10" s="101"/>
      <c r="IE10" s="101"/>
      <c r="IF10" s="101"/>
      <c r="IG10" s="101"/>
      <c r="IH10" s="101"/>
      <c r="II10" s="101"/>
      <c r="IJ10" s="101"/>
      <c r="IK10" s="101"/>
      <c r="IL10" s="101"/>
      <c r="IM10" s="101"/>
      <c r="IN10" s="101"/>
      <c r="IO10" s="101"/>
      <c r="IP10" s="101"/>
      <c r="IQ10" s="101"/>
      <c r="IR10" s="101"/>
      <c r="IS10" s="101"/>
      <c r="IT10" s="101"/>
      <c r="IU10" s="101"/>
      <c r="IV10" s="101"/>
    </row>
    <row r="11" spans="1:256" s="182" customFormat="1">
      <c r="A11" s="36" t="s">
        <v>90</v>
      </c>
      <c r="B11" s="19">
        <v>156</v>
      </c>
      <c r="C11" s="19">
        <v>157</v>
      </c>
      <c r="D11" s="17">
        <f t="shared" si="0"/>
        <v>99.363057324840767</v>
      </c>
      <c r="E11" s="45" t="s">
        <v>194</v>
      </c>
      <c r="F11" s="45" t="s">
        <v>194</v>
      </c>
      <c r="G11" s="17" t="s">
        <v>194</v>
      </c>
      <c r="H11" s="19">
        <v>156</v>
      </c>
      <c r="I11" s="19">
        <v>157</v>
      </c>
      <c r="J11" s="17">
        <f t="shared" si="2"/>
        <v>99.363057324840767</v>
      </c>
      <c r="K11" s="19">
        <v>329</v>
      </c>
      <c r="L11" s="19">
        <v>329</v>
      </c>
      <c r="M11" s="17">
        <f t="shared" si="3"/>
        <v>100</v>
      </c>
      <c r="N11" s="19">
        <v>265</v>
      </c>
      <c r="O11" s="19">
        <v>265</v>
      </c>
      <c r="P11" s="17">
        <f t="shared" si="4"/>
        <v>100</v>
      </c>
      <c r="Q11" s="101"/>
      <c r="R11" s="183"/>
      <c r="S11" s="183"/>
      <c r="T11" s="183"/>
      <c r="U11" s="183"/>
      <c r="V11" s="183"/>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F11" s="101"/>
      <c r="EG11" s="101"/>
      <c r="EH11" s="101"/>
      <c r="EI11" s="101"/>
      <c r="EJ11" s="101"/>
      <c r="EK11" s="101"/>
      <c r="EL11" s="101"/>
      <c r="EM11" s="101"/>
      <c r="EN11" s="101"/>
      <c r="EO11" s="101"/>
      <c r="EP11" s="101"/>
      <c r="EQ11" s="101"/>
      <c r="ER11" s="101"/>
      <c r="ES11" s="101"/>
      <c r="ET11" s="101"/>
      <c r="EU11" s="101"/>
      <c r="EV11" s="101"/>
      <c r="EW11" s="101"/>
      <c r="EX11" s="101"/>
      <c r="EY11" s="101"/>
      <c r="EZ11" s="101"/>
      <c r="FA11" s="101"/>
      <c r="FB11" s="101"/>
      <c r="FC11" s="101"/>
      <c r="FD11" s="101"/>
      <c r="FE11" s="101"/>
      <c r="FF11" s="101"/>
      <c r="FG11" s="101"/>
      <c r="FH11" s="101"/>
      <c r="FI11" s="101"/>
      <c r="FJ11" s="101"/>
      <c r="FK11" s="101"/>
      <c r="FL11" s="101"/>
      <c r="FM11" s="101"/>
      <c r="FN11" s="101"/>
      <c r="FO11" s="101"/>
      <c r="FP11" s="101"/>
      <c r="FQ11" s="101"/>
      <c r="FR11" s="101"/>
      <c r="FS11" s="101"/>
      <c r="FT11" s="101"/>
      <c r="FU11" s="101"/>
      <c r="FV11" s="101"/>
      <c r="FW11" s="101"/>
      <c r="FX11" s="101"/>
      <c r="FY11" s="101"/>
      <c r="FZ11" s="101"/>
      <c r="GA11" s="101"/>
      <c r="GB11" s="101"/>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c r="HC11" s="101"/>
      <c r="HD11" s="101"/>
      <c r="HE11" s="101"/>
      <c r="HF11" s="101"/>
      <c r="HG11" s="101"/>
      <c r="HH11" s="101"/>
      <c r="HI11" s="101"/>
      <c r="HJ11" s="101"/>
      <c r="HK11" s="101"/>
      <c r="HL11" s="101"/>
      <c r="HM11" s="101"/>
      <c r="HN11" s="101"/>
      <c r="HO11" s="101"/>
      <c r="HP11" s="101"/>
      <c r="HQ11" s="101"/>
      <c r="HR11" s="101"/>
      <c r="HS11" s="101"/>
      <c r="HT11" s="101"/>
      <c r="HU11" s="101"/>
      <c r="HV11" s="101"/>
      <c r="HW11" s="101"/>
      <c r="HX11" s="101"/>
      <c r="HY11" s="101"/>
      <c r="HZ11" s="101"/>
      <c r="IA11" s="101"/>
      <c r="IB11" s="101"/>
      <c r="IC11" s="101"/>
      <c r="ID11" s="101"/>
      <c r="IE11" s="101"/>
      <c r="IF11" s="101"/>
      <c r="IG11" s="101"/>
      <c r="IH11" s="101"/>
      <c r="II11" s="101"/>
      <c r="IJ11" s="101"/>
      <c r="IK11" s="101"/>
      <c r="IL11" s="101"/>
      <c r="IM11" s="101"/>
      <c r="IN11" s="101"/>
      <c r="IO11" s="101"/>
      <c r="IP11" s="101"/>
      <c r="IQ11" s="101"/>
      <c r="IR11" s="101"/>
      <c r="IS11" s="101"/>
      <c r="IT11" s="101"/>
      <c r="IU11" s="101"/>
      <c r="IV11" s="101"/>
    </row>
    <row r="12" spans="1:256" s="182" customFormat="1">
      <c r="A12" s="36" t="s">
        <v>66</v>
      </c>
      <c r="B12" s="19">
        <v>505</v>
      </c>
      <c r="C12" s="19">
        <v>516</v>
      </c>
      <c r="D12" s="17">
        <f t="shared" si="0"/>
        <v>97.868217054263567</v>
      </c>
      <c r="E12" s="19">
        <v>555</v>
      </c>
      <c r="F12" s="19">
        <v>608</v>
      </c>
      <c r="G12" s="17">
        <f t="shared" si="1"/>
        <v>91.282894736842096</v>
      </c>
      <c r="H12" s="19">
        <v>479</v>
      </c>
      <c r="I12" s="19">
        <v>475</v>
      </c>
      <c r="J12" s="17">
        <f t="shared" si="2"/>
        <v>100.84210526315789</v>
      </c>
      <c r="K12" s="19">
        <v>541</v>
      </c>
      <c r="L12" s="19">
        <v>476</v>
      </c>
      <c r="M12" s="17">
        <f t="shared" si="3"/>
        <v>113.65546218487394</v>
      </c>
      <c r="N12" s="19">
        <v>526</v>
      </c>
      <c r="O12" s="19">
        <v>491</v>
      </c>
      <c r="P12" s="17">
        <f t="shared" si="4"/>
        <v>107.12830957230142</v>
      </c>
      <c r="Q12" s="101"/>
      <c r="R12" s="183"/>
      <c r="S12" s="183"/>
      <c r="T12" s="183"/>
      <c r="U12" s="183"/>
      <c r="V12" s="183"/>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101"/>
      <c r="DK12" s="101"/>
      <c r="DL12" s="101"/>
      <c r="DM12" s="101"/>
      <c r="DN12" s="101"/>
      <c r="DO12" s="101"/>
      <c r="DP12" s="101"/>
      <c r="DQ12" s="101"/>
      <c r="DR12" s="101"/>
      <c r="DS12" s="101"/>
      <c r="DT12" s="101"/>
      <c r="DU12" s="101"/>
      <c r="DV12" s="101"/>
      <c r="DW12" s="101"/>
      <c r="DX12" s="101"/>
      <c r="DY12" s="101"/>
      <c r="DZ12" s="101"/>
      <c r="EA12" s="101"/>
      <c r="EB12" s="101"/>
      <c r="EC12" s="101"/>
      <c r="ED12" s="101"/>
      <c r="EE12" s="101"/>
      <c r="EF12" s="101"/>
      <c r="EG12" s="101"/>
      <c r="EH12" s="101"/>
      <c r="EI12" s="101"/>
      <c r="EJ12" s="101"/>
      <c r="EK12" s="101"/>
      <c r="EL12" s="101"/>
      <c r="EM12" s="101"/>
      <c r="EN12" s="101"/>
      <c r="EO12" s="101"/>
      <c r="EP12" s="101"/>
      <c r="EQ12" s="101"/>
      <c r="ER12" s="101"/>
      <c r="ES12" s="101"/>
      <c r="ET12" s="101"/>
      <c r="EU12" s="101"/>
      <c r="EV12" s="101"/>
      <c r="EW12" s="101"/>
      <c r="EX12" s="101"/>
      <c r="EY12" s="101"/>
      <c r="EZ12" s="101"/>
      <c r="FA12" s="101"/>
      <c r="FB12" s="101"/>
      <c r="FC12" s="101"/>
      <c r="FD12" s="101"/>
      <c r="FE12" s="101"/>
      <c r="FF12" s="101"/>
      <c r="FG12" s="101"/>
      <c r="FH12" s="101"/>
      <c r="FI12" s="101"/>
      <c r="FJ12" s="101"/>
      <c r="FK12" s="101"/>
      <c r="FL12" s="101"/>
      <c r="FM12" s="101"/>
      <c r="FN12" s="101"/>
      <c r="FO12" s="101"/>
      <c r="FP12" s="101"/>
      <c r="FQ12" s="101"/>
      <c r="FR12" s="101"/>
      <c r="FS12" s="101"/>
      <c r="FT12" s="101"/>
      <c r="FU12" s="101"/>
      <c r="FV12" s="101"/>
      <c r="FW12" s="101"/>
      <c r="FX12" s="101"/>
      <c r="FY12" s="101"/>
      <c r="FZ12" s="101"/>
      <c r="GA12" s="101"/>
      <c r="GB12" s="101"/>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c r="HC12" s="101"/>
      <c r="HD12" s="101"/>
      <c r="HE12" s="101"/>
      <c r="HF12" s="101"/>
      <c r="HG12" s="101"/>
      <c r="HH12" s="101"/>
      <c r="HI12" s="101"/>
      <c r="HJ12" s="101"/>
      <c r="HK12" s="101"/>
      <c r="HL12" s="101"/>
      <c r="HM12" s="101"/>
      <c r="HN12" s="101"/>
      <c r="HO12" s="101"/>
      <c r="HP12" s="101"/>
      <c r="HQ12" s="101"/>
      <c r="HR12" s="101"/>
      <c r="HS12" s="101"/>
      <c r="HT12" s="101"/>
      <c r="HU12" s="101"/>
      <c r="HV12" s="101"/>
      <c r="HW12" s="101"/>
      <c r="HX12" s="101"/>
      <c r="HY12" s="101"/>
      <c r="HZ12" s="101"/>
      <c r="IA12" s="101"/>
      <c r="IB12" s="101"/>
      <c r="IC12" s="101"/>
      <c r="ID12" s="101"/>
      <c r="IE12" s="101"/>
      <c r="IF12" s="101"/>
      <c r="IG12" s="101"/>
      <c r="IH12" s="101"/>
      <c r="II12" s="101"/>
      <c r="IJ12" s="101"/>
      <c r="IK12" s="101"/>
      <c r="IL12" s="101"/>
      <c r="IM12" s="101"/>
      <c r="IN12" s="101"/>
      <c r="IO12" s="101"/>
      <c r="IP12" s="101"/>
      <c r="IQ12" s="101"/>
      <c r="IR12" s="101"/>
      <c r="IS12" s="101"/>
      <c r="IT12" s="101"/>
      <c r="IU12" s="101"/>
      <c r="IV12" s="101"/>
    </row>
    <row r="13" spans="1:256" s="182" customFormat="1">
      <c r="A13" s="36" t="s">
        <v>173</v>
      </c>
      <c r="B13" s="19">
        <v>102</v>
      </c>
      <c r="C13" s="19">
        <v>103</v>
      </c>
      <c r="D13" s="17">
        <f t="shared" si="0"/>
        <v>99.029126213592235</v>
      </c>
      <c r="E13" s="45" t="s">
        <v>194</v>
      </c>
      <c r="F13" s="45" t="s">
        <v>194</v>
      </c>
      <c r="G13" s="17" t="s">
        <v>194</v>
      </c>
      <c r="H13" s="19">
        <v>102</v>
      </c>
      <c r="I13" s="19">
        <v>103</v>
      </c>
      <c r="J13" s="17">
        <f t="shared" si="2"/>
        <v>99.029126213592235</v>
      </c>
      <c r="K13" s="19">
        <v>143</v>
      </c>
      <c r="L13" s="19">
        <v>131</v>
      </c>
      <c r="M13" s="17">
        <f t="shared" si="3"/>
        <v>109.16030534351144</v>
      </c>
      <c r="N13" s="19">
        <v>119</v>
      </c>
      <c r="O13" s="19">
        <v>116</v>
      </c>
      <c r="P13" s="17">
        <f t="shared" si="4"/>
        <v>102.58620689655173</v>
      </c>
      <c r="Q13" s="101"/>
      <c r="R13" s="183"/>
      <c r="S13" s="183"/>
      <c r="T13" s="183"/>
      <c r="U13" s="183"/>
      <c r="V13" s="183"/>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c r="EE13" s="101"/>
      <c r="EF13" s="101"/>
      <c r="EG13" s="101"/>
      <c r="EH13" s="101"/>
      <c r="EI13" s="101"/>
      <c r="EJ13" s="101"/>
      <c r="EK13" s="101"/>
      <c r="EL13" s="101"/>
      <c r="EM13" s="101"/>
      <c r="EN13" s="101"/>
      <c r="EO13" s="101"/>
      <c r="EP13" s="101"/>
      <c r="EQ13" s="101"/>
      <c r="ER13" s="101"/>
      <c r="ES13" s="101"/>
      <c r="ET13" s="101"/>
      <c r="EU13" s="101"/>
      <c r="EV13" s="101"/>
      <c r="EW13" s="101"/>
      <c r="EX13" s="101"/>
      <c r="EY13" s="101"/>
      <c r="EZ13" s="101"/>
      <c r="FA13" s="101"/>
      <c r="FB13" s="101"/>
      <c r="FC13" s="101"/>
      <c r="FD13" s="101"/>
      <c r="FE13" s="101"/>
      <c r="FF13" s="101"/>
      <c r="FG13" s="101"/>
      <c r="FH13" s="101"/>
      <c r="FI13" s="101"/>
      <c r="FJ13" s="101"/>
      <c r="FK13" s="101"/>
      <c r="FL13" s="101"/>
      <c r="FM13" s="101"/>
      <c r="FN13" s="101"/>
      <c r="FO13" s="101"/>
      <c r="FP13" s="101"/>
      <c r="FQ13" s="101"/>
      <c r="FR13" s="101"/>
      <c r="FS13" s="101"/>
      <c r="FT13" s="101"/>
      <c r="FU13" s="101"/>
      <c r="FV13" s="101"/>
      <c r="FW13" s="101"/>
      <c r="FX13" s="101"/>
      <c r="FY13" s="101"/>
      <c r="FZ13" s="101"/>
      <c r="GA13" s="101"/>
      <c r="GB13" s="101"/>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c r="HB13" s="101"/>
      <c r="HC13" s="101"/>
      <c r="HD13" s="101"/>
      <c r="HE13" s="101"/>
      <c r="HF13" s="101"/>
      <c r="HG13" s="101"/>
      <c r="HH13" s="101"/>
      <c r="HI13" s="101"/>
      <c r="HJ13" s="101"/>
      <c r="HK13" s="101"/>
      <c r="HL13" s="101"/>
      <c r="HM13" s="101"/>
      <c r="HN13" s="101"/>
      <c r="HO13" s="101"/>
      <c r="HP13" s="101"/>
      <c r="HQ13" s="101"/>
      <c r="HR13" s="101"/>
      <c r="HS13" s="101"/>
      <c r="HT13" s="101"/>
      <c r="HU13" s="101"/>
      <c r="HV13" s="101"/>
      <c r="HW13" s="101"/>
      <c r="HX13" s="101"/>
      <c r="HY13" s="101"/>
      <c r="HZ13" s="101"/>
      <c r="IA13" s="101"/>
      <c r="IB13" s="101"/>
      <c r="IC13" s="101"/>
      <c r="ID13" s="101"/>
      <c r="IE13" s="101"/>
      <c r="IF13" s="101"/>
      <c r="IG13" s="101"/>
      <c r="IH13" s="101"/>
      <c r="II13" s="101"/>
      <c r="IJ13" s="101"/>
      <c r="IK13" s="101"/>
      <c r="IL13" s="101"/>
      <c r="IM13" s="101"/>
      <c r="IN13" s="101"/>
      <c r="IO13" s="101"/>
      <c r="IP13" s="101"/>
      <c r="IQ13" s="101"/>
      <c r="IR13" s="101"/>
      <c r="IS13" s="101"/>
      <c r="IT13" s="101"/>
      <c r="IU13" s="101"/>
      <c r="IV13" s="101"/>
    </row>
    <row r="14" spans="1:256" s="182" customFormat="1">
      <c r="A14" s="36" t="s">
        <v>91</v>
      </c>
      <c r="B14" s="19">
        <v>245</v>
      </c>
      <c r="C14" s="19">
        <v>229</v>
      </c>
      <c r="D14" s="17">
        <f t="shared" si="0"/>
        <v>106.98689956331877</v>
      </c>
      <c r="E14" s="45" t="s">
        <v>194</v>
      </c>
      <c r="F14" s="45" t="s">
        <v>194</v>
      </c>
      <c r="G14" s="17" t="s">
        <v>194</v>
      </c>
      <c r="H14" s="19">
        <v>245</v>
      </c>
      <c r="I14" s="19">
        <v>229</v>
      </c>
      <c r="J14" s="17">
        <f t="shared" si="2"/>
        <v>106.98689956331877</v>
      </c>
      <c r="K14" s="19">
        <v>389</v>
      </c>
      <c r="L14" s="19">
        <v>389</v>
      </c>
      <c r="M14" s="17">
        <f t="shared" si="3"/>
        <v>100</v>
      </c>
      <c r="N14" s="19">
        <v>327</v>
      </c>
      <c r="O14" s="19">
        <v>318</v>
      </c>
      <c r="P14" s="17">
        <f t="shared" si="4"/>
        <v>102.8301886792453</v>
      </c>
      <c r="Q14" s="101"/>
      <c r="R14" s="183"/>
      <c r="S14" s="183"/>
      <c r="T14" s="183"/>
      <c r="U14" s="183"/>
      <c r="V14" s="183"/>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row>
    <row r="15" spans="1:256" s="182" customFormat="1">
      <c r="A15" s="36" t="s">
        <v>189</v>
      </c>
      <c r="B15" s="19">
        <v>89</v>
      </c>
      <c r="C15" s="19">
        <v>89</v>
      </c>
      <c r="D15" s="17">
        <f t="shared" si="0"/>
        <v>100</v>
      </c>
      <c r="E15" s="45" t="s">
        <v>194</v>
      </c>
      <c r="F15" s="45" t="s">
        <v>194</v>
      </c>
      <c r="G15" s="17" t="s">
        <v>194</v>
      </c>
      <c r="H15" s="19">
        <v>89</v>
      </c>
      <c r="I15" s="19">
        <v>89</v>
      </c>
      <c r="J15" s="17">
        <f t="shared" si="2"/>
        <v>100</v>
      </c>
      <c r="K15" s="19">
        <v>115</v>
      </c>
      <c r="L15" s="19">
        <v>181</v>
      </c>
      <c r="M15" s="17">
        <f t="shared" si="3"/>
        <v>63.53591160220995</v>
      </c>
      <c r="N15" s="19">
        <v>107</v>
      </c>
      <c r="O15" s="19">
        <v>130</v>
      </c>
      <c r="P15" s="17">
        <f t="shared" si="4"/>
        <v>82.307692307692307</v>
      </c>
      <c r="Q15" s="101"/>
      <c r="R15" s="183"/>
      <c r="S15" s="183"/>
      <c r="T15" s="183"/>
      <c r="U15" s="183"/>
      <c r="V15" s="183"/>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c r="IR15" s="101"/>
      <c r="IS15" s="101"/>
      <c r="IT15" s="101"/>
      <c r="IU15" s="101"/>
      <c r="IV15" s="101"/>
    </row>
    <row r="16" spans="1:256" s="182" customFormat="1">
      <c r="A16" s="36" t="s">
        <v>190</v>
      </c>
      <c r="B16" s="19">
        <v>228</v>
      </c>
      <c r="C16" s="19">
        <v>222</v>
      </c>
      <c r="D16" s="17">
        <f t="shared" si="0"/>
        <v>102.70270270270269</v>
      </c>
      <c r="E16" s="45" t="s">
        <v>194</v>
      </c>
      <c r="F16" s="45" t="s">
        <v>194</v>
      </c>
      <c r="G16" s="17" t="s">
        <v>194</v>
      </c>
      <c r="H16" s="19">
        <v>228</v>
      </c>
      <c r="I16" s="19">
        <v>222</v>
      </c>
      <c r="J16" s="17">
        <f t="shared" si="2"/>
        <v>102.70270270270269</v>
      </c>
      <c r="K16" s="19">
        <v>442</v>
      </c>
      <c r="L16" s="19">
        <v>442</v>
      </c>
      <c r="M16" s="17">
        <f t="shared" si="3"/>
        <v>100</v>
      </c>
      <c r="N16" s="19">
        <v>420</v>
      </c>
      <c r="O16" s="19">
        <v>416</v>
      </c>
      <c r="P16" s="17">
        <f t="shared" si="4"/>
        <v>100.96153846153845</v>
      </c>
      <c r="Q16" s="101"/>
      <c r="R16" s="183"/>
      <c r="S16" s="183"/>
      <c r="T16" s="183"/>
      <c r="U16" s="183"/>
      <c r="V16" s="183"/>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c r="DA16" s="101"/>
      <c r="DB16" s="101"/>
      <c r="DC16" s="101"/>
      <c r="DD16" s="101"/>
      <c r="DE16" s="101"/>
      <c r="DF16" s="101"/>
      <c r="DG16" s="101"/>
      <c r="DH16" s="101"/>
      <c r="DI16" s="101"/>
      <c r="DJ16" s="101"/>
      <c r="DK16" s="101"/>
      <c r="DL16" s="101"/>
      <c r="DM16" s="101"/>
      <c r="DN16" s="101"/>
      <c r="DO16" s="101"/>
      <c r="DP16" s="101"/>
      <c r="DQ16" s="101"/>
      <c r="DR16" s="101"/>
      <c r="DS16" s="101"/>
      <c r="DT16" s="101"/>
      <c r="DU16" s="101"/>
      <c r="DV16" s="101"/>
      <c r="DW16" s="101"/>
      <c r="DX16" s="101"/>
      <c r="DY16" s="101"/>
      <c r="DZ16" s="101"/>
      <c r="EA16" s="101"/>
      <c r="EB16" s="101"/>
      <c r="EC16" s="101"/>
      <c r="ED16" s="101"/>
      <c r="EE16" s="101"/>
      <c r="EF16" s="101"/>
      <c r="EG16" s="101"/>
      <c r="EH16" s="101"/>
      <c r="EI16" s="101"/>
      <c r="EJ16" s="101"/>
      <c r="EK16" s="101"/>
      <c r="EL16" s="101"/>
      <c r="EM16" s="101"/>
      <c r="EN16" s="101"/>
      <c r="EO16" s="101"/>
      <c r="EP16" s="101"/>
      <c r="EQ16" s="101"/>
      <c r="ER16" s="101"/>
      <c r="ES16" s="101"/>
      <c r="ET16" s="101"/>
      <c r="EU16" s="101"/>
      <c r="EV16" s="101"/>
      <c r="EW16" s="101"/>
      <c r="EX16" s="101"/>
      <c r="EY16" s="101"/>
      <c r="EZ16" s="101"/>
      <c r="FA16" s="101"/>
      <c r="FB16" s="101"/>
      <c r="FC16" s="101"/>
      <c r="FD16" s="101"/>
      <c r="FE16" s="101"/>
      <c r="FF16" s="101"/>
      <c r="FG16" s="101"/>
      <c r="FH16" s="101"/>
      <c r="FI16" s="101"/>
      <c r="FJ16" s="101"/>
      <c r="FK16" s="101"/>
      <c r="FL16" s="101"/>
      <c r="FM16" s="101"/>
      <c r="FN16" s="101"/>
      <c r="FO16" s="101"/>
      <c r="FP16" s="101"/>
      <c r="FQ16" s="101"/>
      <c r="FR16" s="101"/>
      <c r="FS16" s="101"/>
      <c r="FT16" s="101"/>
      <c r="FU16" s="101"/>
      <c r="FV16" s="101"/>
      <c r="FW16" s="101"/>
      <c r="FX16" s="101"/>
      <c r="FY16" s="101"/>
      <c r="FZ16" s="101"/>
      <c r="GA16" s="101"/>
      <c r="GB16" s="101"/>
      <c r="GC16" s="101"/>
      <c r="GD16" s="101"/>
      <c r="GE16" s="101"/>
      <c r="GF16" s="101"/>
      <c r="GG16" s="101"/>
      <c r="GH16" s="101"/>
      <c r="GI16" s="101"/>
      <c r="GJ16" s="101"/>
      <c r="GK16" s="101"/>
      <c r="GL16" s="101"/>
      <c r="GM16" s="101"/>
      <c r="GN16" s="101"/>
      <c r="GO16" s="101"/>
      <c r="GP16" s="101"/>
      <c r="GQ16" s="101"/>
      <c r="GR16" s="101"/>
      <c r="GS16" s="101"/>
      <c r="GT16" s="101"/>
      <c r="GU16" s="101"/>
      <c r="GV16" s="101"/>
      <c r="GW16" s="101"/>
      <c r="GX16" s="101"/>
      <c r="GY16" s="101"/>
      <c r="GZ16" s="101"/>
      <c r="HA16" s="101"/>
      <c r="HB16" s="101"/>
      <c r="HC16" s="101"/>
      <c r="HD16" s="101"/>
      <c r="HE16" s="101"/>
      <c r="HF16" s="101"/>
      <c r="HG16" s="101"/>
      <c r="HH16" s="101"/>
      <c r="HI16" s="101"/>
      <c r="HJ16" s="101"/>
      <c r="HK16" s="101"/>
      <c r="HL16" s="101"/>
      <c r="HM16" s="101"/>
      <c r="HN16" s="101"/>
      <c r="HO16" s="101"/>
      <c r="HP16" s="101"/>
      <c r="HQ16" s="101"/>
      <c r="HR16" s="101"/>
      <c r="HS16" s="101"/>
      <c r="HT16" s="101"/>
      <c r="HU16" s="101"/>
      <c r="HV16" s="101"/>
      <c r="HW16" s="101"/>
      <c r="HX16" s="101"/>
      <c r="HY16" s="101"/>
      <c r="HZ16" s="101"/>
      <c r="IA16" s="101"/>
      <c r="IB16" s="101"/>
      <c r="IC16" s="101"/>
      <c r="ID16" s="101"/>
      <c r="IE16" s="101"/>
      <c r="IF16" s="101"/>
      <c r="IG16" s="101"/>
      <c r="IH16" s="101"/>
      <c r="II16" s="101"/>
      <c r="IJ16" s="101"/>
      <c r="IK16" s="101"/>
      <c r="IL16" s="101"/>
      <c r="IM16" s="101"/>
      <c r="IN16" s="101"/>
      <c r="IO16" s="101"/>
      <c r="IP16" s="101"/>
      <c r="IQ16" s="101"/>
      <c r="IR16" s="101"/>
      <c r="IS16" s="101"/>
      <c r="IT16" s="101"/>
      <c r="IU16" s="101"/>
      <c r="IV16" s="101"/>
    </row>
    <row r="17" spans="1:256" s="182" customFormat="1">
      <c r="A17" s="36" t="s">
        <v>191</v>
      </c>
      <c r="B17" s="19">
        <v>30</v>
      </c>
      <c r="C17" s="19">
        <v>30</v>
      </c>
      <c r="D17" s="17">
        <f t="shared" si="0"/>
        <v>100</v>
      </c>
      <c r="E17" s="45" t="s">
        <v>194</v>
      </c>
      <c r="F17" s="45" t="s">
        <v>194</v>
      </c>
      <c r="G17" s="17" t="s">
        <v>194</v>
      </c>
      <c r="H17" s="19">
        <v>30</v>
      </c>
      <c r="I17" s="19">
        <v>30</v>
      </c>
      <c r="J17" s="17">
        <f t="shared" si="2"/>
        <v>100</v>
      </c>
      <c r="K17" s="19">
        <v>106</v>
      </c>
      <c r="L17" s="19">
        <v>100</v>
      </c>
      <c r="M17" s="17">
        <f t="shared" si="3"/>
        <v>106</v>
      </c>
      <c r="N17" s="19">
        <v>66</v>
      </c>
      <c r="O17" s="19">
        <v>64</v>
      </c>
      <c r="P17" s="17">
        <f t="shared" si="4"/>
        <v>103.125</v>
      </c>
      <c r="Q17" s="101"/>
      <c r="R17" s="183"/>
      <c r="S17" s="183"/>
      <c r="T17" s="183"/>
      <c r="U17" s="183"/>
      <c r="V17" s="183"/>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row>
    <row r="18" spans="1:256" s="182" customFormat="1">
      <c r="A18" s="36" t="s">
        <v>174</v>
      </c>
      <c r="B18" s="19">
        <v>806</v>
      </c>
      <c r="C18" s="19">
        <v>805</v>
      </c>
      <c r="D18" s="17">
        <f t="shared" si="0"/>
        <v>100.12422360248448</v>
      </c>
      <c r="E18" s="19">
        <v>1231</v>
      </c>
      <c r="F18" s="19">
        <v>800</v>
      </c>
      <c r="G18" s="17">
        <f t="shared" si="1"/>
        <v>153.875</v>
      </c>
      <c r="H18" s="19">
        <v>768</v>
      </c>
      <c r="I18" s="19">
        <v>805</v>
      </c>
      <c r="J18" s="17">
        <f t="shared" si="2"/>
        <v>95.403726708074529</v>
      </c>
      <c r="K18" s="19">
        <v>495</v>
      </c>
      <c r="L18" s="19">
        <v>486</v>
      </c>
      <c r="M18" s="17">
        <f t="shared" si="3"/>
        <v>101.85185185185186</v>
      </c>
      <c r="N18" s="19">
        <v>604</v>
      </c>
      <c r="O18" s="19">
        <v>598</v>
      </c>
      <c r="P18" s="17">
        <f t="shared" si="4"/>
        <v>101.00334448160535</v>
      </c>
      <c r="Q18" s="101"/>
      <c r="R18" s="183"/>
      <c r="S18" s="183"/>
      <c r="T18" s="183"/>
      <c r="U18" s="183"/>
      <c r="V18" s="183"/>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1"/>
      <c r="CF18" s="101"/>
      <c r="CG18" s="101"/>
      <c r="CH18" s="101"/>
      <c r="CI18" s="101"/>
      <c r="CJ18" s="101"/>
      <c r="CK18" s="101"/>
      <c r="CL18" s="101"/>
      <c r="CM18" s="101"/>
      <c r="CN18" s="101"/>
      <c r="CO18" s="101"/>
      <c r="CP18" s="101"/>
      <c r="CQ18" s="101"/>
      <c r="CR18" s="101"/>
      <c r="CS18" s="101"/>
      <c r="CT18" s="101"/>
      <c r="CU18" s="101"/>
      <c r="CV18" s="101"/>
      <c r="CW18" s="101"/>
      <c r="CX18" s="101"/>
      <c r="CY18" s="101"/>
      <c r="CZ18" s="101"/>
      <c r="DA18" s="101"/>
      <c r="DB18" s="101"/>
      <c r="DC18" s="101"/>
      <c r="DD18" s="101"/>
      <c r="DE18" s="101"/>
      <c r="DF18" s="101"/>
      <c r="DG18" s="101"/>
      <c r="DH18" s="101"/>
      <c r="DI18" s="101"/>
      <c r="DJ18" s="101"/>
      <c r="DK18" s="101"/>
      <c r="DL18" s="101"/>
      <c r="DM18" s="101"/>
      <c r="DN18" s="101"/>
      <c r="DO18" s="101"/>
      <c r="DP18" s="101"/>
      <c r="DQ18" s="101"/>
      <c r="DR18" s="101"/>
      <c r="DS18" s="101"/>
      <c r="DT18" s="101"/>
      <c r="DU18" s="101"/>
      <c r="DV18" s="101"/>
      <c r="DW18" s="101"/>
      <c r="DX18" s="101"/>
      <c r="DY18" s="101"/>
      <c r="DZ18" s="101"/>
      <c r="EA18" s="101"/>
      <c r="EB18" s="101"/>
      <c r="EC18" s="101"/>
      <c r="ED18" s="101"/>
      <c r="EE18" s="101"/>
      <c r="EF18" s="101"/>
      <c r="EG18" s="101"/>
      <c r="EH18" s="101"/>
      <c r="EI18" s="101"/>
      <c r="EJ18" s="101"/>
      <c r="EK18" s="101"/>
      <c r="EL18" s="101"/>
      <c r="EM18" s="101"/>
      <c r="EN18" s="101"/>
      <c r="EO18" s="101"/>
      <c r="EP18" s="101"/>
      <c r="EQ18" s="101"/>
      <c r="ER18" s="101"/>
      <c r="ES18" s="101"/>
      <c r="ET18" s="101"/>
      <c r="EU18" s="101"/>
      <c r="EV18" s="101"/>
      <c r="EW18" s="101"/>
      <c r="EX18" s="101"/>
      <c r="EY18" s="101"/>
      <c r="EZ18" s="101"/>
      <c r="FA18" s="101"/>
      <c r="FB18" s="101"/>
      <c r="FC18" s="101"/>
      <c r="FD18" s="101"/>
      <c r="FE18" s="101"/>
      <c r="FF18" s="101"/>
      <c r="FG18" s="101"/>
      <c r="FH18" s="101"/>
      <c r="FI18" s="101"/>
      <c r="FJ18" s="101"/>
      <c r="FK18" s="101"/>
      <c r="FL18" s="101"/>
      <c r="FM18" s="101"/>
      <c r="FN18" s="101"/>
      <c r="FO18" s="101"/>
      <c r="FP18" s="101"/>
      <c r="FQ18" s="101"/>
      <c r="FR18" s="101"/>
      <c r="FS18" s="101"/>
      <c r="FT18" s="101"/>
      <c r="FU18" s="101"/>
      <c r="FV18" s="101"/>
      <c r="FW18" s="101"/>
      <c r="FX18" s="101"/>
      <c r="FY18" s="101"/>
      <c r="FZ18" s="101"/>
      <c r="GA18" s="101"/>
      <c r="GB18" s="101"/>
      <c r="GC18" s="101"/>
      <c r="GD18" s="101"/>
      <c r="GE18" s="101"/>
      <c r="GF18" s="101"/>
      <c r="GG18" s="101"/>
      <c r="GH18" s="101"/>
      <c r="GI18" s="101"/>
      <c r="GJ18" s="101"/>
      <c r="GK18" s="101"/>
      <c r="GL18" s="101"/>
      <c r="GM18" s="101"/>
      <c r="GN18" s="101"/>
      <c r="GO18" s="101"/>
      <c r="GP18" s="101"/>
      <c r="GQ18" s="101"/>
      <c r="GR18" s="101"/>
      <c r="GS18" s="101"/>
      <c r="GT18" s="101"/>
      <c r="GU18" s="101"/>
      <c r="GV18" s="101"/>
      <c r="GW18" s="101"/>
      <c r="GX18" s="101"/>
      <c r="GY18" s="101"/>
      <c r="GZ18" s="101"/>
      <c r="HA18" s="101"/>
      <c r="HB18" s="101"/>
      <c r="HC18" s="101"/>
      <c r="HD18" s="101"/>
      <c r="HE18" s="101"/>
      <c r="HF18" s="101"/>
      <c r="HG18" s="101"/>
      <c r="HH18" s="101"/>
      <c r="HI18" s="101"/>
      <c r="HJ18" s="101"/>
      <c r="HK18" s="101"/>
      <c r="HL18" s="101"/>
      <c r="HM18" s="101"/>
      <c r="HN18" s="101"/>
      <c r="HO18" s="101"/>
      <c r="HP18" s="101"/>
      <c r="HQ18" s="101"/>
      <c r="HR18" s="101"/>
      <c r="HS18" s="101"/>
      <c r="HT18" s="101"/>
      <c r="HU18" s="101"/>
      <c r="HV18" s="101"/>
      <c r="HW18" s="101"/>
      <c r="HX18" s="101"/>
      <c r="HY18" s="101"/>
      <c r="HZ18" s="101"/>
      <c r="IA18" s="101"/>
      <c r="IB18" s="101"/>
      <c r="IC18" s="101"/>
      <c r="ID18" s="101"/>
      <c r="IE18" s="101"/>
      <c r="IF18" s="101"/>
      <c r="IG18" s="101"/>
      <c r="IH18" s="101"/>
      <c r="II18" s="101"/>
      <c r="IJ18" s="101"/>
      <c r="IK18" s="101"/>
      <c r="IL18" s="101"/>
      <c r="IM18" s="101"/>
      <c r="IN18" s="101"/>
      <c r="IO18" s="101"/>
      <c r="IP18" s="101"/>
      <c r="IQ18" s="101"/>
      <c r="IR18" s="101"/>
      <c r="IS18" s="101"/>
      <c r="IT18" s="101"/>
      <c r="IU18" s="101"/>
      <c r="IV18" s="101"/>
    </row>
    <row r="19" spans="1:256" s="182" customFormat="1">
      <c r="A19" s="36" t="s">
        <v>192</v>
      </c>
      <c r="B19" s="19">
        <v>173</v>
      </c>
      <c r="C19" s="19">
        <v>177</v>
      </c>
      <c r="D19" s="17">
        <f t="shared" si="0"/>
        <v>97.740112994350284</v>
      </c>
      <c r="E19" s="19">
        <v>73</v>
      </c>
      <c r="F19" s="19">
        <v>297</v>
      </c>
      <c r="G19" s="17">
        <f t="shared" si="1"/>
        <v>24.579124579124578</v>
      </c>
      <c r="H19" s="19">
        <v>181</v>
      </c>
      <c r="I19" s="19">
        <v>174</v>
      </c>
      <c r="J19" s="17">
        <f t="shared" si="2"/>
        <v>104.02298850574712</v>
      </c>
      <c r="K19" s="19">
        <v>296</v>
      </c>
      <c r="L19" s="19">
        <v>287</v>
      </c>
      <c r="M19" s="17">
        <f t="shared" si="3"/>
        <v>103.13588850174216</v>
      </c>
      <c r="N19" s="19">
        <v>231</v>
      </c>
      <c r="O19" s="19">
        <v>232</v>
      </c>
      <c r="P19" s="17">
        <f t="shared" si="4"/>
        <v>99.568965517241381</v>
      </c>
      <c r="Q19" s="101"/>
      <c r="R19" s="183"/>
      <c r="S19" s="183"/>
      <c r="T19" s="183"/>
      <c r="U19" s="183"/>
      <c r="V19" s="183"/>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01"/>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row>
    <row r="20" spans="1:256" s="182" customFormat="1">
      <c r="A20" s="37" t="s">
        <v>193</v>
      </c>
      <c r="B20" s="191">
        <v>1554</v>
      </c>
      <c r="C20" s="191">
        <v>1573</v>
      </c>
      <c r="D20" s="189">
        <f t="shared" si="0"/>
        <v>98.792116973935151</v>
      </c>
      <c r="E20" s="191">
        <v>1663</v>
      </c>
      <c r="F20" s="191">
        <v>1465</v>
      </c>
      <c r="G20" s="189">
        <f t="shared" si="1"/>
        <v>113.51535836177476</v>
      </c>
      <c r="H20" s="191">
        <v>1458</v>
      </c>
      <c r="I20" s="191">
        <v>1679</v>
      </c>
      <c r="J20" s="189">
        <f t="shared" si="2"/>
        <v>86.837403216200116</v>
      </c>
      <c r="K20" s="191">
        <v>475</v>
      </c>
      <c r="L20" s="191">
        <v>464</v>
      </c>
      <c r="M20" s="189">
        <f t="shared" si="3"/>
        <v>102.37068965517241</v>
      </c>
      <c r="N20" s="191">
        <v>1230</v>
      </c>
      <c r="O20" s="191">
        <v>1185</v>
      </c>
      <c r="P20" s="189">
        <f t="shared" si="4"/>
        <v>103.79746835443038</v>
      </c>
      <c r="Q20" s="101"/>
      <c r="R20" s="183"/>
      <c r="S20" s="183"/>
      <c r="T20" s="183"/>
      <c r="U20" s="183"/>
      <c r="V20" s="183"/>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c r="BN20" s="101"/>
      <c r="BO20" s="101"/>
      <c r="BP20" s="101"/>
      <c r="BQ20" s="101"/>
      <c r="BR20" s="101"/>
      <c r="BS20" s="101"/>
      <c r="BT20" s="101"/>
      <c r="BU20" s="101"/>
      <c r="BV20" s="101"/>
      <c r="BW20" s="101"/>
      <c r="BX20" s="101"/>
      <c r="BY20" s="101"/>
      <c r="BZ20" s="101"/>
      <c r="CA20" s="101"/>
      <c r="CB20" s="101"/>
      <c r="CC20" s="101"/>
      <c r="CD20" s="101"/>
      <c r="CE20" s="101"/>
      <c r="CF20" s="101"/>
      <c r="CG20" s="101"/>
      <c r="CH20" s="101"/>
      <c r="CI20" s="101"/>
      <c r="CJ20" s="101"/>
      <c r="CK20" s="101"/>
      <c r="CL20" s="101"/>
      <c r="CM20" s="101"/>
      <c r="CN20" s="101"/>
      <c r="CO20" s="101"/>
      <c r="CP20" s="101"/>
      <c r="CQ20" s="101"/>
      <c r="CR20" s="101"/>
      <c r="CS20" s="101"/>
      <c r="CT20" s="101"/>
      <c r="CU20" s="101"/>
      <c r="CV20" s="101"/>
      <c r="CW20" s="101"/>
      <c r="CX20" s="101"/>
      <c r="CY20" s="101"/>
      <c r="CZ20" s="101"/>
      <c r="DA20" s="101"/>
      <c r="DB20" s="101"/>
      <c r="DC20" s="101"/>
      <c r="DD20" s="101"/>
      <c r="DE20" s="101"/>
      <c r="DF20" s="101"/>
      <c r="DG20" s="101"/>
      <c r="DH20" s="101"/>
      <c r="DI20" s="101"/>
      <c r="DJ20" s="101"/>
      <c r="DK20" s="101"/>
      <c r="DL20" s="101"/>
      <c r="DM20" s="101"/>
      <c r="DN20" s="101"/>
      <c r="DO20" s="101"/>
      <c r="DP20" s="101"/>
      <c r="DQ20" s="101"/>
      <c r="DR20" s="101"/>
      <c r="DS20" s="101"/>
      <c r="DT20" s="101"/>
      <c r="DU20" s="101"/>
      <c r="DV20" s="101"/>
      <c r="DW20" s="101"/>
      <c r="DX20" s="101"/>
      <c r="DY20" s="101"/>
      <c r="DZ20" s="101"/>
      <c r="EA20" s="101"/>
      <c r="EB20" s="101"/>
      <c r="EC20" s="101"/>
      <c r="ED20" s="101"/>
      <c r="EE20" s="101"/>
      <c r="EF20" s="101"/>
      <c r="EG20" s="101"/>
      <c r="EH20" s="101"/>
      <c r="EI20" s="101"/>
      <c r="EJ20" s="101"/>
      <c r="EK20" s="101"/>
      <c r="EL20" s="101"/>
      <c r="EM20" s="101"/>
      <c r="EN20" s="101"/>
      <c r="EO20" s="101"/>
      <c r="EP20" s="101"/>
      <c r="EQ20" s="101"/>
      <c r="ER20" s="101"/>
      <c r="ES20" s="101"/>
      <c r="ET20" s="101"/>
      <c r="EU20" s="101"/>
      <c r="EV20" s="101"/>
      <c r="EW20" s="101"/>
      <c r="EX20" s="101"/>
      <c r="EY20" s="101"/>
      <c r="EZ20" s="101"/>
      <c r="FA20" s="101"/>
      <c r="FB20" s="101"/>
      <c r="FC20" s="101"/>
      <c r="FD20" s="101"/>
      <c r="FE20" s="101"/>
      <c r="FF20" s="101"/>
      <c r="FG20" s="101"/>
      <c r="FH20" s="101"/>
      <c r="FI20" s="101"/>
      <c r="FJ20" s="101"/>
      <c r="FK20" s="101"/>
      <c r="FL20" s="101"/>
      <c r="FM20" s="101"/>
      <c r="FN20" s="101"/>
      <c r="FO20" s="101"/>
      <c r="FP20" s="101"/>
      <c r="FQ20" s="101"/>
      <c r="FR20" s="101"/>
      <c r="FS20" s="101"/>
      <c r="FT20" s="101"/>
      <c r="FU20" s="101"/>
      <c r="FV20" s="101"/>
      <c r="FW20" s="101"/>
      <c r="FX20" s="101"/>
      <c r="FY20" s="101"/>
      <c r="FZ20" s="101"/>
      <c r="GA20" s="101"/>
      <c r="GB20" s="101"/>
      <c r="GC20" s="101"/>
      <c r="GD20" s="101"/>
      <c r="GE20" s="101"/>
      <c r="GF20" s="101"/>
      <c r="GG20" s="101"/>
      <c r="GH20" s="101"/>
      <c r="GI20" s="101"/>
      <c r="GJ20" s="101"/>
      <c r="GK20" s="101"/>
      <c r="GL20" s="101"/>
      <c r="GM20" s="101"/>
      <c r="GN20" s="101"/>
      <c r="GO20" s="101"/>
      <c r="GP20" s="101"/>
      <c r="GQ20" s="101"/>
      <c r="GR20" s="101"/>
      <c r="GS20" s="101"/>
      <c r="GT20" s="101"/>
      <c r="GU20" s="101"/>
      <c r="GV20" s="101"/>
      <c r="GW20" s="101"/>
      <c r="GX20" s="101"/>
      <c r="GY20" s="101"/>
      <c r="GZ20" s="101"/>
      <c r="HA20" s="101"/>
      <c r="HB20" s="101"/>
      <c r="HC20" s="101"/>
      <c r="HD20" s="101"/>
      <c r="HE20" s="101"/>
      <c r="HF20" s="101"/>
      <c r="HG20" s="101"/>
      <c r="HH20" s="101"/>
      <c r="HI20" s="101"/>
      <c r="HJ20" s="101"/>
      <c r="HK20" s="101"/>
      <c r="HL20" s="101"/>
      <c r="HM20" s="101"/>
      <c r="HN20" s="101"/>
      <c r="HO20" s="101"/>
      <c r="HP20" s="101"/>
      <c r="HQ20" s="101"/>
      <c r="HR20" s="101"/>
      <c r="HS20" s="101"/>
      <c r="HT20" s="101"/>
      <c r="HU20" s="101"/>
      <c r="HV20" s="101"/>
      <c r="HW20" s="101"/>
      <c r="HX20" s="101"/>
      <c r="HY20" s="101"/>
      <c r="HZ20" s="101"/>
      <c r="IA20" s="101"/>
      <c r="IB20" s="101"/>
      <c r="IC20" s="101"/>
      <c r="ID20" s="101"/>
      <c r="IE20" s="101"/>
      <c r="IF20" s="101"/>
      <c r="IG20" s="101"/>
      <c r="IH20" s="101"/>
      <c r="II20" s="101"/>
      <c r="IJ20" s="101"/>
      <c r="IK20" s="101"/>
      <c r="IL20" s="101"/>
      <c r="IM20" s="101"/>
      <c r="IN20" s="101"/>
      <c r="IO20" s="101"/>
      <c r="IP20" s="101"/>
      <c r="IQ20" s="101"/>
      <c r="IR20" s="101"/>
      <c r="IS20" s="101"/>
      <c r="IT20" s="101"/>
      <c r="IU20" s="101"/>
      <c r="IV20" s="101"/>
    </row>
  </sheetData>
  <mergeCells count="8">
    <mergeCell ref="N4:P5"/>
    <mergeCell ref="E5:G5"/>
    <mergeCell ref="H5:J5"/>
    <mergeCell ref="A2:F2"/>
    <mergeCell ref="A4:A6"/>
    <mergeCell ref="B4:D5"/>
    <mergeCell ref="E4:J4"/>
    <mergeCell ref="K4:M5"/>
  </mergeCells>
  <phoneticPr fontId="0" type="noConversion"/>
  <pageMargins left="0.59055118110236227" right="0.59055118110236227" top="0.59055118110236227" bottom="0.59055118110236227" header="0" footer="0.39370078740157483"/>
  <pageSetup paperSize="9" scale="82" firstPageNumber="4" orientation="landscape" useFirstPageNumber="1" r:id="rId1"/>
  <headerFooter alignWithMargins="0">
    <oddFooter>&amp;R&amp;"Calibri,обычный"&amp;8 38</oddFooter>
  </headerFooter>
</worksheet>
</file>

<file path=xl/worksheets/sheet16.xml><?xml version="1.0" encoding="utf-8"?>
<worksheet xmlns="http://schemas.openxmlformats.org/spreadsheetml/2006/main" xmlns:r="http://schemas.openxmlformats.org/officeDocument/2006/relationships">
  <sheetPr>
    <pageSetUpPr fitToPage="1"/>
  </sheetPr>
  <dimension ref="A1:IV20"/>
  <sheetViews>
    <sheetView workbookViewId="0">
      <selection activeCell="O28" sqref="O28"/>
    </sheetView>
  </sheetViews>
  <sheetFormatPr defaultRowHeight="12.75"/>
  <cols>
    <col min="1" max="1" width="30.85546875" style="101" customWidth="1"/>
    <col min="2" max="2" width="8.7109375" style="101" customWidth="1"/>
    <col min="3" max="3" width="9.5703125" style="102" customWidth="1"/>
    <col min="4" max="5" width="10.28515625" style="101" customWidth="1"/>
    <col min="6" max="6" width="10.28515625" style="102" customWidth="1"/>
    <col min="7" max="16384" width="9.140625" style="101"/>
  </cols>
  <sheetData>
    <row r="1" spans="1:256">
      <c r="C1" s="101"/>
      <c r="E1" s="102"/>
      <c r="F1" s="101"/>
    </row>
    <row r="2" spans="1:256" ht="33" customHeight="1">
      <c r="A2" s="265" t="s">
        <v>161</v>
      </c>
      <c r="B2" s="265"/>
      <c r="C2" s="265"/>
      <c r="D2" s="265"/>
      <c r="E2" s="265"/>
      <c r="F2" s="265"/>
    </row>
    <row r="3" spans="1:256" s="182" customFormat="1">
      <c r="E3" s="184"/>
      <c r="P3" s="181" t="s">
        <v>80</v>
      </c>
    </row>
    <row r="4" spans="1:256" s="182" customFormat="1">
      <c r="A4" s="251"/>
      <c r="B4" s="255" t="s">
        <v>115</v>
      </c>
      <c r="C4" s="256"/>
      <c r="D4" s="266"/>
      <c r="E4" s="225" t="s">
        <v>44</v>
      </c>
      <c r="F4" s="253"/>
      <c r="G4" s="253"/>
      <c r="H4" s="253"/>
      <c r="I4" s="253"/>
      <c r="J4" s="251"/>
      <c r="K4" s="255" t="s">
        <v>170</v>
      </c>
      <c r="L4" s="256"/>
      <c r="M4" s="266"/>
      <c r="N4" s="255" t="s">
        <v>119</v>
      </c>
      <c r="O4" s="256"/>
      <c r="P4" s="256"/>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c r="IR4" s="101"/>
      <c r="IS4" s="101"/>
      <c r="IT4" s="101"/>
      <c r="IU4" s="101"/>
      <c r="IV4" s="101"/>
    </row>
    <row r="5" spans="1:256" s="182" customFormat="1" ht="24.75" customHeight="1">
      <c r="A5" s="251"/>
      <c r="B5" s="257"/>
      <c r="C5" s="258"/>
      <c r="D5" s="267"/>
      <c r="E5" s="225" t="s">
        <v>45</v>
      </c>
      <c r="F5" s="253"/>
      <c r="G5" s="251"/>
      <c r="H5" s="225" t="s">
        <v>46</v>
      </c>
      <c r="I5" s="253"/>
      <c r="J5" s="251"/>
      <c r="K5" s="257"/>
      <c r="L5" s="258"/>
      <c r="M5" s="267"/>
      <c r="N5" s="257"/>
      <c r="O5" s="258"/>
      <c r="P5" s="258"/>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c r="IR5" s="101"/>
      <c r="IS5" s="101"/>
      <c r="IT5" s="101"/>
      <c r="IU5" s="101"/>
      <c r="IV5" s="101"/>
    </row>
    <row r="6" spans="1:256" s="182" customFormat="1" ht="22.5">
      <c r="A6" s="251"/>
      <c r="B6" s="12">
        <v>2026</v>
      </c>
      <c r="C6" s="12">
        <v>2025</v>
      </c>
      <c r="D6" s="12" t="s">
        <v>169</v>
      </c>
      <c r="E6" s="12">
        <v>2026</v>
      </c>
      <c r="F6" s="12">
        <v>2025</v>
      </c>
      <c r="G6" s="12" t="s">
        <v>169</v>
      </c>
      <c r="H6" s="12">
        <v>2026</v>
      </c>
      <c r="I6" s="12">
        <v>2025</v>
      </c>
      <c r="J6" s="12" t="s">
        <v>169</v>
      </c>
      <c r="K6" s="12">
        <v>2026</v>
      </c>
      <c r="L6" s="12">
        <v>2025</v>
      </c>
      <c r="M6" s="12" t="s">
        <v>169</v>
      </c>
      <c r="N6" s="12">
        <v>2026</v>
      </c>
      <c r="O6" s="12">
        <v>2025</v>
      </c>
      <c r="P6" s="167" t="s">
        <v>169</v>
      </c>
      <c r="Q6" s="102"/>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c r="IR6" s="101"/>
      <c r="IS6" s="101"/>
      <c r="IT6" s="101"/>
      <c r="IU6" s="101"/>
      <c r="IV6" s="101"/>
    </row>
    <row r="7" spans="1:256" s="182" customFormat="1">
      <c r="A7" s="35" t="s">
        <v>128</v>
      </c>
      <c r="B7" s="190">
        <v>61</v>
      </c>
      <c r="C7" s="190">
        <v>45</v>
      </c>
      <c r="D7" s="187">
        <f>B7/C7*100</f>
        <v>135.55555555555557</v>
      </c>
      <c r="E7" s="190">
        <v>65</v>
      </c>
      <c r="F7" s="190">
        <v>50</v>
      </c>
      <c r="G7" s="187">
        <f>E7/F7*100</f>
        <v>130</v>
      </c>
      <c r="H7" s="190">
        <v>29</v>
      </c>
      <c r="I7" s="190">
        <v>32</v>
      </c>
      <c r="J7" s="187">
        <f>H7/I7*100</f>
        <v>90.625</v>
      </c>
      <c r="K7" s="190">
        <v>31</v>
      </c>
      <c r="L7" s="190">
        <v>30</v>
      </c>
      <c r="M7" s="187">
        <f>K7/L7*100</f>
        <v>103.33333333333334</v>
      </c>
      <c r="N7" s="190">
        <v>34</v>
      </c>
      <c r="O7" s="190">
        <v>31</v>
      </c>
      <c r="P7" s="187">
        <f>N7/O7*100</f>
        <v>109.6774193548387</v>
      </c>
      <c r="Q7" s="101"/>
      <c r="R7" s="183"/>
      <c r="S7" s="183"/>
      <c r="T7" s="183"/>
      <c r="U7" s="183"/>
      <c r="V7" s="183"/>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c r="DQ7" s="101"/>
      <c r="DR7" s="101"/>
      <c r="DS7" s="101"/>
      <c r="DT7" s="101"/>
      <c r="DU7" s="101"/>
      <c r="DV7" s="101"/>
      <c r="DW7" s="101"/>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101"/>
      <c r="EZ7" s="101"/>
      <c r="FA7" s="101"/>
      <c r="FB7" s="101"/>
      <c r="FC7" s="101"/>
      <c r="FD7" s="101"/>
      <c r="FE7" s="101"/>
      <c r="FF7" s="101"/>
      <c r="FG7" s="101"/>
      <c r="FH7" s="101"/>
      <c r="FI7" s="101"/>
      <c r="FJ7" s="101"/>
      <c r="FK7" s="101"/>
      <c r="FL7" s="101"/>
      <c r="FM7" s="101"/>
      <c r="FN7" s="101"/>
      <c r="FO7" s="101"/>
      <c r="FP7" s="101"/>
      <c r="FQ7" s="101"/>
      <c r="FR7" s="101"/>
      <c r="FS7" s="101"/>
      <c r="FT7" s="101"/>
      <c r="FU7" s="101"/>
      <c r="FV7" s="101"/>
      <c r="FW7" s="101"/>
      <c r="FX7" s="101"/>
      <c r="FY7" s="101"/>
      <c r="FZ7" s="101"/>
      <c r="GA7" s="101"/>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row>
    <row r="8" spans="1:256" s="182" customFormat="1">
      <c r="A8" s="36" t="s">
        <v>186</v>
      </c>
      <c r="B8" s="19">
        <v>29</v>
      </c>
      <c r="C8" s="19">
        <v>24</v>
      </c>
      <c r="D8" s="17">
        <f t="shared" ref="D8:D19" si="0">B8/C8*100</f>
        <v>120.83333333333333</v>
      </c>
      <c r="E8" s="45" t="s">
        <v>194</v>
      </c>
      <c r="F8" s="45" t="s">
        <v>194</v>
      </c>
      <c r="G8" s="45" t="s">
        <v>194</v>
      </c>
      <c r="H8" s="19">
        <v>29</v>
      </c>
      <c r="I8" s="19">
        <v>24</v>
      </c>
      <c r="J8" s="17">
        <f t="shared" ref="J8:J19" si="1">H8/I8*100</f>
        <v>120.83333333333333</v>
      </c>
      <c r="K8" s="19">
        <v>36</v>
      </c>
      <c r="L8" s="19">
        <v>36</v>
      </c>
      <c r="M8" s="17">
        <f t="shared" ref="M8:M20" si="2">K8/L8*100</f>
        <v>100</v>
      </c>
      <c r="N8" s="19">
        <v>36</v>
      </c>
      <c r="O8" s="19">
        <v>36</v>
      </c>
      <c r="P8" s="17">
        <f t="shared" ref="P8:P20" si="3">N8/O8*100</f>
        <v>100</v>
      </c>
      <c r="Q8" s="101"/>
      <c r="R8" s="183"/>
      <c r="S8" s="183"/>
      <c r="T8" s="183"/>
      <c r="U8" s="183"/>
      <c r="V8" s="183"/>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c r="BM8" s="101"/>
      <c r="BN8" s="101"/>
      <c r="BO8" s="101"/>
      <c r="BP8" s="101"/>
      <c r="BQ8" s="101"/>
      <c r="BR8" s="101"/>
      <c r="BS8" s="101"/>
      <c r="BT8" s="101"/>
      <c r="BU8" s="101"/>
      <c r="BV8" s="101"/>
      <c r="BW8" s="101"/>
      <c r="BX8" s="101"/>
      <c r="BY8" s="101"/>
      <c r="BZ8" s="101"/>
      <c r="CA8" s="101"/>
      <c r="CB8" s="101"/>
      <c r="CC8" s="101"/>
      <c r="CD8" s="101"/>
      <c r="CE8" s="101"/>
      <c r="CF8" s="101"/>
      <c r="CG8" s="101"/>
      <c r="CH8" s="101"/>
      <c r="CI8" s="101"/>
      <c r="CJ8" s="101"/>
      <c r="CK8" s="101"/>
      <c r="CL8" s="101"/>
      <c r="CM8" s="101"/>
      <c r="CN8" s="101"/>
      <c r="CO8" s="101"/>
      <c r="CP8" s="101"/>
      <c r="CQ8" s="101"/>
      <c r="CR8" s="101"/>
      <c r="CS8" s="101"/>
      <c r="CT8" s="101"/>
      <c r="CU8" s="101"/>
      <c r="CV8" s="101"/>
      <c r="CW8" s="101"/>
      <c r="CX8" s="101"/>
      <c r="CY8" s="101"/>
      <c r="CZ8" s="101"/>
      <c r="DA8" s="101"/>
      <c r="DB8" s="101"/>
      <c r="DC8" s="101"/>
      <c r="DD8" s="101"/>
      <c r="DE8" s="101"/>
      <c r="DF8" s="101"/>
      <c r="DG8" s="101"/>
      <c r="DH8" s="101"/>
      <c r="DI8" s="101"/>
      <c r="DJ8" s="101"/>
      <c r="DK8" s="101"/>
      <c r="DL8" s="101"/>
      <c r="DM8" s="101"/>
      <c r="DN8" s="101"/>
      <c r="DO8" s="101"/>
      <c r="DP8" s="101"/>
      <c r="DQ8" s="101"/>
      <c r="DR8" s="101"/>
      <c r="DS8" s="101"/>
      <c r="DT8" s="101"/>
      <c r="DU8" s="101"/>
      <c r="DV8" s="101"/>
      <c r="DW8" s="101"/>
      <c r="DX8" s="101"/>
      <c r="DY8" s="101"/>
      <c r="DZ8" s="101"/>
      <c r="EA8" s="101"/>
      <c r="EB8" s="101"/>
      <c r="EC8" s="101"/>
      <c r="ED8" s="101"/>
      <c r="EE8" s="101"/>
      <c r="EF8" s="101"/>
      <c r="EG8" s="101"/>
      <c r="EH8" s="101"/>
      <c r="EI8" s="101"/>
      <c r="EJ8" s="101"/>
      <c r="EK8" s="101"/>
      <c r="EL8" s="101"/>
      <c r="EM8" s="101"/>
      <c r="EN8" s="101"/>
      <c r="EO8" s="101"/>
      <c r="EP8" s="101"/>
      <c r="EQ8" s="101"/>
      <c r="ER8" s="101"/>
      <c r="ES8" s="101"/>
      <c r="ET8" s="101"/>
      <c r="EU8" s="101"/>
      <c r="EV8" s="101"/>
      <c r="EW8" s="101"/>
      <c r="EX8" s="101"/>
      <c r="EY8" s="101"/>
      <c r="EZ8" s="101"/>
      <c r="FA8" s="101"/>
      <c r="FB8" s="101"/>
      <c r="FC8" s="101"/>
      <c r="FD8" s="101"/>
      <c r="FE8" s="101"/>
      <c r="FF8" s="101"/>
      <c r="FG8" s="101"/>
      <c r="FH8" s="101"/>
      <c r="FI8" s="101"/>
      <c r="FJ8" s="101"/>
      <c r="FK8" s="101"/>
      <c r="FL8" s="101"/>
      <c r="FM8" s="101"/>
      <c r="FN8" s="101"/>
      <c r="FO8" s="101"/>
      <c r="FP8" s="101"/>
      <c r="FQ8" s="101"/>
      <c r="FR8" s="101"/>
      <c r="FS8" s="101"/>
      <c r="FT8" s="101"/>
      <c r="FU8" s="101"/>
      <c r="FV8" s="101"/>
      <c r="FW8" s="101"/>
      <c r="FX8" s="101"/>
      <c r="FY8" s="101"/>
      <c r="FZ8" s="101"/>
      <c r="GA8" s="101"/>
      <c r="GB8" s="101"/>
      <c r="GC8" s="101"/>
      <c r="GD8" s="101"/>
      <c r="GE8" s="101"/>
      <c r="GF8" s="101"/>
      <c r="GG8" s="101"/>
      <c r="GH8" s="101"/>
      <c r="GI8" s="101"/>
      <c r="GJ8" s="101"/>
      <c r="GK8" s="101"/>
      <c r="GL8" s="101"/>
      <c r="GM8" s="101"/>
      <c r="GN8" s="101"/>
      <c r="GO8" s="101"/>
      <c r="GP8" s="101"/>
      <c r="GQ8" s="101"/>
      <c r="GR8" s="101"/>
      <c r="GS8" s="101"/>
      <c r="GT8" s="101"/>
      <c r="GU8" s="101"/>
      <c r="GV8" s="101"/>
      <c r="GW8" s="101"/>
      <c r="GX8" s="101"/>
      <c r="GY8" s="101"/>
      <c r="GZ8" s="101"/>
      <c r="HA8" s="101"/>
      <c r="HB8" s="101"/>
      <c r="HC8" s="101"/>
      <c r="HD8" s="101"/>
      <c r="HE8" s="101"/>
      <c r="HF8" s="101"/>
      <c r="HG8" s="101"/>
      <c r="HH8" s="101"/>
      <c r="HI8" s="101"/>
      <c r="HJ8" s="101"/>
      <c r="HK8" s="101"/>
      <c r="HL8" s="101"/>
      <c r="HM8" s="101"/>
      <c r="HN8" s="101"/>
      <c r="HO8" s="101"/>
      <c r="HP8" s="101"/>
      <c r="HQ8" s="101"/>
      <c r="HR8" s="101"/>
      <c r="HS8" s="101"/>
      <c r="HT8" s="101"/>
      <c r="HU8" s="101"/>
      <c r="HV8" s="101"/>
      <c r="HW8" s="101"/>
      <c r="HX8" s="101"/>
      <c r="HY8" s="101"/>
      <c r="HZ8" s="101"/>
      <c r="IA8" s="101"/>
      <c r="IB8" s="101"/>
      <c r="IC8" s="101"/>
      <c r="ID8" s="101"/>
      <c r="IE8" s="101"/>
      <c r="IF8" s="101"/>
      <c r="IG8" s="101"/>
      <c r="IH8" s="101"/>
      <c r="II8" s="101"/>
      <c r="IJ8" s="101"/>
      <c r="IK8" s="101"/>
      <c r="IL8" s="101"/>
      <c r="IM8" s="101"/>
      <c r="IN8" s="101"/>
      <c r="IO8" s="101"/>
      <c r="IP8" s="101"/>
      <c r="IQ8" s="101"/>
      <c r="IR8" s="101"/>
      <c r="IS8" s="101"/>
      <c r="IT8" s="101"/>
      <c r="IU8" s="101"/>
      <c r="IV8" s="101"/>
    </row>
    <row r="9" spans="1:256" s="182" customFormat="1">
      <c r="A9" s="36" t="s">
        <v>187</v>
      </c>
      <c r="B9" s="19">
        <v>22</v>
      </c>
      <c r="C9" s="19">
        <v>22</v>
      </c>
      <c r="D9" s="17">
        <f t="shared" si="0"/>
        <v>100</v>
      </c>
      <c r="E9" s="45" t="s">
        <v>194</v>
      </c>
      <c r="F9" s="45" t="s">
        <v>194</v>
      </c>
      <c r="G9" s="45" t="s">
        <v>194</v>
      </c>
      <c r="H9" s="19">
        <v>22</v>
      </c>
      <c r="I9" s="19">
        <v>22</v>
      </c>
      <c r="J9" s="17">
        <f t="shared" si="1"/>
        <v>100</v>
      </c>
      <c r="K9" s="19">
        <v>21</v>
      </c>
      <c r="L9" s="19">
        <v>21</v>
      </c>
      <c r="M9" s="17">
        <f t="shared" si="2"/>
        <v>100</v>
      </c>
      <c r="N9" s="19">
        <v>21</v>
      </c>
      <c r="O9" s="19">
        <v>21</v>
      </c>
      <c r="P9" s="17">
        <f t="shared" si="3"/>
        <v>100</v>
      </c>
      <c r="Q9" s="101"/>
      <c r="R9" s="183"/>
      <c r="S9" s="183"/>
      <c r="T9" s="183"/>
      <c r="U9" s="183"/>
      <c r="V9" s="183"/>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c r="DI9" s="101"/>
      <c r="DJ9" s="101"/>
      <c r="DK9" s="101"/>
      <c r="DL9" s="101"/>
      <c r="DM9" s="101"/>
      <c r="DN9" s="101"/>
      <c r="DO9" s="101"/>
      <c r="DP9" s="101"/>
      <c r="DQ9" s="101"/>
      <c r="DR9" s="101"/>
      <c r="DS9" s="101"/>
      <c r="DT9" s="101"/>
      <c r="DU9" s="101"/>
      <c r="DV9" s="101"/>
      <c r="DW9" s="101"/>
      <c r="DX9" s="101"/>
      <c r="DY9" s="101"/>
      <c r="DZ9" s="101"/>
      <c r="EA9" s="101"/>
      <c r="EB9" s="101"/>
      <c r="EC9" s="101"/>
      <c r="ED9" s="101"/>
      <c r="EE9" s="101"/>
      <c r="EF9" s="101"/>
      <c r="EG9" s="101"/>
      <c r="EH9" s="101"/>
      <c r="EI9" s="101"/>
      <c r="EJ9" s="101"/>
      <c r="EK9" s="101"/>
      <c r="EL9" s="101"/>
      <c r="EM9" s="101"/>
      <c r="EN9" s="101"/>
      <c r="EO9" s="101"/>
      <c r="EP9" s="101"/>
      <c r="EQ9" s="101"/>
      <c r="ER9" s="101"/>
      <c r="ES9" s="101"/>
      <c r="ET9" s="101"/>
      <c r="EU9" s="101"/>
      <c r="EV9" s="101"/>
      <c r="EW9" s="101"/>
      <c r="EX9" s="101"/>
      <c r="EY9" s="101"/>
      <c r="EZ9" s="101"/>
      <c r="FA9" s="101"/>
      <c r="FB9" s="101"/>
      <c r="FC9" s="101"/>
      <c r="FD9" s="101"/>
      <c r="FE9" s="101"/>
      <c r="FF9" s="101"/>
      <c r="FG9" s="101"/>
      <c r="FH9" s="101"/>
      <c r="FI9" s="101"/>
      <c r="FJ9" s="101"/>
      <c r="FK9" s="101"/>
      <c r="FL9" s="101"/>
      <c r="FM9" s="101"/>
      <c r="FN9" s="101"/>
      <c r="FO9" s="101"/>
      <c r="FP9" s="101"/>
      <c r="FQ9" s="101"/>
      <c r="FR9" s="101"/>
      <c r="FS9" s="101"/>
      <c r="FT9" s="101"/>
      <c r="FU9" s="101"/>
      <c r="FV9" s="101"/>
      <c r="FW9" s="101"/>
      <c r="FX9" s="101"/>
      <c r="FY9" s="101"/>
      <c r="FZ9" s="101"/>
      <c r="GA9" s="101"/>
      <c r="GB9" s="101"/>
      <c r="GC9" s="101"/>
      <c r="GD9" s="101"/>
      <c r="GE9" s="101"/>
      <c r="GF9" s="101"/>
      <c r="GG9" s="101"/>
      <c r="GH9" s="101"/>
      <c r="GI9" s="101"/>
      <c r="GJ9" s="101"/>
      <c r="GK9" s="101"/>
      <c r="GL9" s="101"/>
      <c r="GM9" s="101"/>
      <c r="GN9" s="101"/>
      <c r="GO9" s="101"/>
      <c r="GP9" s="101"/>
      <c r="GQ9" s="101"/>
      <c r="GR9" s="101"/>
      <c r="GS9" s="101"/>
      <c r="GT9" s="101"/>
      <c r="GU9" s="101"/>
      <c r="GV9" s="101"/>
      <c r="GW9" s="101"/>
      <c r="GX9" s="101"/>
      <c r="GY9" s="101"/>
      <c r="GZ9" s="101"/>
      <c r="HA9" s="101"/>
      <c r="HB9" s="101"/>
      <c r="HC9" s="101"/>
      <c r="HD9" s="101"/>
      <c r="HE9" s="101"/>
      <c r="HF9" s="101"/>
      <c r="HG9" s="101"/>
      <c r="HH9" s="101"/>
      <c r="HI9" s="101"/>
      <c r="HJ9" s="101"/>
      <c r="HK9" s="101"/>
      <c r="HL9" s="101"/>
      <c r="HM9" s="101"/>
      <c r="HN9" s="101"/>
      <c r="HO9" s="101"/>
      <c r="HP9" s="101"/>
      <c r="HQ9" s="101"/>
      <c r="HR9" s="101"/>
      <c r="HS9" s="101"/>
      <c r="HT9" s="101"/>
      <c r="HU9" s="101"/>
      <c r="HV9" s="101"/>
      <c r="HW9" s="101"/>
      <c r="HX9" s="101"/>
      <c r="HY9" s="101"/>
      <c r="HZ9" s="101"/>
      <c r="IA9" s="101"/>
      <c r="IB9" s="101"/>
      <c r="IC9" s="101"/>
      <c r="ID9" s="101"/>
      <c r="IE9" s="101"/>
      <c r="IF9" s="101"/>
      <c r="IG9" s="101"/>
      <c r="IH9" s="101"/>
      <c r="II9" s="101"/>
      <c r="IJ9" s="101"/>
      <c r="IK9" s="101"/>
      <c r="IL9" s="101"/>
      <c r="IM9" s="101"/>
      <c r="IN9" s="101"/>
      <c r="IO9" s="101"/>
      <c r="IP9" s="101"/>
      <c r="IQ9" s="101"/>
      <c r="IR9" s="101"/>
      <c r="IS9" s="101"/>
      <c r="IT9" s="101"/>
      <c r="IU9" s="101"/>
      <c r="IV9" s="101"/>
    </row>
    <row r="10" spans="1:256" s="182" customFormat="1">
      <c r="A10" s="36" t="s">
        <v>188</v>
      </c>
      <c r="B10" s="19">
        <v>64</v>
      </c>
      <c r="C10" s="19">
        <v>47</v>
      </c>
      <c r="D10" s="17">
        <f t="shared" si="0"/>
        <v>136.17021276595744</v>
      </c>
      <c r="E10" s="19">
        <v>65</v>
      </c>
      <c r="F10" s="19">
        <v>50</v>
      </c>
      <c r="G10" s="17">
        <f>E10/F10*100</f>
        <v>130</v>
      </c>
      <c r="H10" s="19">
        <v>43</v>
      </c>
      <c r="I10" s="19">
        <v>36</v>
      </c>
      <c r="J10" s="17">
        <f t="shared" si="1"/>
        <v>119.44444444444444</v>
      </c>
      <c r="K10" s="19">
        <v>47</v>
      </c>
      <c r="L10" s="19">
        <v>46</v>
      </c>
      <c r="M10" s="17">
        <f t="shared" si="2"/>
        <v>102.17391304347827</v>
      </c>
      <c r="N10" s="19">
        <v>55</v>
      </c>
      <c r="O10" s="19">
        <v>46</v>
      </c>
      <c r="P10" s="17">
        <f t="shared" si="3"/>
        <v>119.56521739130434</v>
      </c>
      <c r="Q10" s="101"/>
      <c r="R10" s="183"/>
      <c r="S10" s="183"/>
      <c r="T10" s="183"/>
      <c r="U10" s="183"/>
      <c r="V10" s="183"/>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1"/>
      <c r="DU10" s="101"/>
      <c r="DV10" s="101"/>
      <c r="DW10" s="101"/>
      <c r="DX10" s="101"/>
      <c r="DY10" s="101"/>
      <c r="DZ10" s="101"/>
      <c r="EA10" s="101"/>
      <c r="EB10" s="101"/>
      <c r="EC10" s="101"/>
      <c r="ED10" s="101"/>
      <c r="EE10" s="101"/>
      <c r="EF10" s="101"/>
      <c r="EG10" s="101"/>
      <c r="EH10" s="101"/>
      <c r="EI10" s="101"/>
      <c r="EJ10" s="101"/>
      <c r="EK10" s="101"/>
      <c r="EL10" s="101"/>
      <c r="EM10" s="101"/>
      <c r="EN10" s="101"/>
      <c r="EO10" s="101"/>
      <c r="EP10" s="101"/>
      <c r="EQ10" s="101"/>
      <c r="ER10" s="101"/>
      <c r="ES10" s="101"/>
      <c r="ET10" s="101"/>
      <c r="EU10" s="101"/>
      <c r="EV10" s="101"/>
      <c r="EW10" s="101"/>
      <c r="EX10" s="101"/>
      <c r="EY10" s="101"/>
      <c r="EZ10" s="101"/>
      <c r="FA10" s="101"/>
      <c r="FB10" s="101"/>
      <c r="FC10" s="101"/>
      <c r="FD10" s="101"/>
      <c r="FE10" s="101"/>
      <c r="FF10" s="101"/>
      <c r="FG10" s="101"/>
      <c r="FH10" s="101"/>
      <c r="FI10" s="101"/>
      <c r="FJ10" s="101"/>
      <c r="FK10" s="101"/>
      <c r="FL10" s="101"/>
      <c r="FM10" s="101"/>
      <c r="FN10" s="101"/>
      <c r="FO10" s="101"/>
      <c r="FP10" s="101"/>
      <c r="FQ10" s="101"/>
      <c r="FR10" s="101"/>
      <c r="FS10" s="101"/>
      <c r="FT10" s="101"/>
      <c r="FU10" s="101"/>
      <c r="FV10" s="101"/>
      <c r="FW10" s="101"/>
      <c r="FX10" s="101"/>
      <c r="FY10" s="101"/>
      <c r="FZ10" s="101"/>
      <c r="GA10" s="101"/>
      <c r="GB10" s="101"/>
      <c r="GC10" s="101"/>
      <c r="GD10" s="101"/>
      <c r="GE10" s="101"/>
      <c r="GF10" s="101"/>
      <c r="GG10" s="101"/>
      <c r="GH10" s="101"/>
      <c r="GI10" s="101"/>
      <c r="GJ10" s="101"/>
      <c r="GK10" s="101"/>
      <c r="GL10" s="101"/>
      <c r="GM10" s="101"/>
      <c r="GN10" s="101"/>
      <c r="GO10" s="101"/>
      <c r="GP10" s="101"/>
      <c r="GQ10" s="101"/>
      <c r="GR10" s="101"/>
      <c r="GS10" s="101"/>
      <c r="GT10" s="101"/>
      <c r="GU10" s="101"/>
      <c r="GV10" s="101"/>
      <c r="GW10" s="101"/>
      <c r="GX10" s="101"/>
      <c r="GY10" s="101"/>
      <c r="GZ10" s="101"/>
      <c r="HA10" s="101"/>
      <c r="HB10" s="101"/>
      <c r="HC10" s="101"/>
      <c r="HD10" s="101"/>
      <c r="HE10" s="101"/>
      <c r="HF10" s="101"/>
      <c r="HG10" s="101"/>
      <c r="HH10" s="101"/>
      <c r="HI10" s="101"/>
      <c r="HJ10" s="101"/>
      <c r="HK10" s="101"/>
      <c r="HL10" s="101"/>
      <c r="HM10" s="101"/>
      <c r="HN10" s="101"/>
      <c r="HO10" s="101"/>
      <c r="HP10" s="101"/>
      <c r="HQ10" s="101"/>
      <c r="HR10" s="101"/>
      <c r="HS10" s="101"/>
      <c r="HT10" s="101"/>
      <c r="HU10" s="101"/>
      <c r="HV10" s="101"/>
      <c r="HW10" s="101"/>
      <c r="HX10" s="101"/>
      <c r="HY10" s="101"/>
      <c r="HZ10" s="101"/>
      <c r="IA10" s="101"/>
      <c r="IB10" s="101"/>
      <c r="IC10" s="101"/>
      <c r="ID10" s="101"/>
      <c r="IE10" s="101"/>
      <c r="IF10" s="101"/>
      <c r="IG10" s="101"/>
      <c r="IH10" s="101"/>
      <c r="II10" s="101"/>
      <c r="IJ10" s="101"/>
      <c r="IK10" s="101"/>
      <c r="IL10" s="101"/>
      <c r="IM10" s="101"/>
      <c r="IN10" s="101"/>
      <c r="IO10" s="101"/>
      <c r="IP10" s="101"/>
      <c r="IQ10" s="101"/>
      <c r="IR10" s="101"/>
      <c r="IS10" s="101"/>
      <c r="IT10" s="101"/>
      <c r="IU10" s="101"/>
      <c r="IV10" s="101"/>
    </row>
    <row r="11" spans="1:256" s="182" customFormat="1">
      <c r="A11" s="36" t="s">
        <v>90</v>
      </c>
      <c r="B11" s="45" t="s">
        <v>194</v>
      </c>
      <c r="C11" s="45" t="s">
        <v>194</v>
      </c>
      <c r="D11" s="17" t="s">
        <v>194</v>
      </c>
      <c r="E11" s="45" t="s">
        <v>194</v>
      </c>
      <c r="F11" s="45" t="s">
        <v>194</v>
      </c>
      <c r="G11" s="45" t="s">
        <v>194</v>
      </c>
      <c r="H11" s="45" t="s">
        <v>194</v>
      </c>
      <c r="I11" s="45" t="s">
        <v>194</v>
      </c>
      <c r="J11" s="17" t="s">
        <v>194</v>
      </c>
      <c r="K11" s="19">
        <v>13</v>
      </c>
      <c r="L11" s="19">
        <v>13</v>
      </c>
      <c r="M11" s="17">
        <f t="shared" si="2"/>
        <v>100</v>
      </c>
      <c r="N11" s="19">
        <v>13</v>
      </c>
      <c r="O11" s="19">
        <v>13</v>
      </c>
      <c r="P11" s="17">
        <f t="shared" si="3"/>
        <v>100</v>
      </c>
      <c r="Q11" s="101"/>
      <c r="R11" s="183"/>
      <c r="S11" s="183"/>
      <c r="T11" s="183"/>
      <c r="U11" s="183"/>
      <c r="V11" s="183"/>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F11" s="101"/>
      <c r="EG11" s="101"/>
      <c r="EH11" s="101"/>
      <c r="EI11" s="101"/>
      <c r="EJ11" s="101"/>
      <c r="EK11" s="101"/>
      <c r="EL11" s="101"/>
      <c r="EM11" s="101"/>
      <c r="EN11" s="101"/>
      <c r="EO11" s="101"/>
      <c r="EP11" s="101"/>
      <c r="EQ11" s="101"/>
      <c r="ER11" s="101"/>
      <c r="ES11" s="101"/>
      <c r="ET11" s="101"/>
      <c r="EU11" s="101"/>
      <c r="EV11" s="101"/>
      <c r="EW11" s="101"/>
      <c r="EX11" s="101"/>
      <c r="EY11" s="101"/>
      <c r="EZ11" s="101"/>
      <c r="FA11" s="101"/>
      <c r="FB11" s="101"/>
      <c r="FC11" s="101"/>
      <c r="FD11" s="101"/>
      <c r="FE11" s="101"/>
      <c r="FF11" s="101"/>
      <c r="FG11" s="101"/>
      <c r="FH11" s="101"/>
      <c r="FI11" s="101"/>
      <c r="FJ11" s="101"/>
      <c r="FK11" s="101"/>
      <c r="FL11" s="101"/>
      <c r="FM11" s="101"/>
      <c r="FN11" s="101"/>
      <c r="FO11" s="101"/>
      <c r="FP11" s="101"/>
      <c r="FQ11" s="101"/>
      <c r="FR11" s="101"/>
      <c r="FS11" s="101"/>
      <c r="FT11" s="101"/>
      <c r="FU11" s="101"/>
      <c r="FV11" s="101"/>
      <c r="FW11" s="101"/>
      <c r="FX11" s="101"/>
      <c r="FY11" s="101"/>
      <c r="FZ11" s="101"/>
      <c r="GA11" s="101"/>
      <c r="GB11" s="101"/>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c r="HC11" s="101"/>
      <c r="HD11" s="101"/>
      <c r="HE11" s="101"/>
      <c r="HF11" s="101"/>
      <c r="HG11" s="101"/>
      <c r="HH11" s="101"/>
      <c r="HI11" s="101"/>
      <c r="HJ11" s="101"/>
      <c r="HK11" s="101"/>
      <c r="HL11" s="101"/>
      <c r="HM11" s="101"/>
      <c r="HN11" s="101"/>
      <c r="HO11" s="101"/>
      <c r="HP11" s="101"/>
      <c r="HQ11" s="101"/>
      <c r="HR11" s="101"/>
      <c r="HS11" s="101"/>
      <c r="HT11" s="101"/>
      <c r="HU11" s="101"/>
      <c r="HV11" s="101"/>
      <c r="HW11" s="101"/>
      <c r="HX11" s="101"/>
      <c r="HY11" s="101"/>
      <c r="HZ11" s="101"/>
      <c r="IA11" s="101"/>
      <c r="IB11" s="101"/>
      <c r="IC11" s="101"/>
      <c r="ID11" s="101"/>
      <c r="IE11" s="101"/>
      <c r="IF11" s="101"/>
      <c r="IG11" s="101"/>
      <c r="IH11" s="101"/>
      <c r="II11" s="101"/>
      <c r="IJ11" s="101"/>
      <c r="IK11" s="101"/>
      <c r="IL11" s="101"/>
      <c r="IM11" s="101"/>
      <c r="IN11" s="101"/>
      <c r="IO11" s="101"/>
      <c r="IP11" s="101"/>
      <c r="IQ11" s="101"/>
      <c r="IR11" s="101"/>
      <c r="IS11" s="101"/>
      <c r="IT11" s="101"/>
      <c r="IU11" s="101"/>
      <c r="IV11" s="101"/>
    </row>
    <row r="12" spans="1:256" s="182" customFormat="1">
      <c r="A12" s="36" t="s">
        <v>66</v>
      </c>
      <c r="B12" s="19">
        <v>18</v>
      </c>
      <c r="C12" s="45" t="s">
        <v>194</v>
      </c>
      <c r="D12" s="17" t="s">
        <v>194</v>
      </c>
      <c r="E12" s="45" t="s">
        <v>194</v>
      </c>
      <c r="F12" s="45" t="s">
        <v>194</v>
      </c>
      <c r="G12" s="45" t="s">
        <v>194</v>
      </c>
      <c r="H12" s="19">
        <v>18</v>
      </c>
      <c r="I12" s="45" t="s">
        <v>194</v>
      </c>
      <c r="J12" s="17" t="s">
        <v>194</v>
      </c>
      <c r="K12" s="19">
        <v>26</v>
      </c>
      <c r="L12" s="19">
        <v>26</v>
      </c>
      <c r="M12" s="17">
        <f t="shared" si="2"/>
        <v>100</v>
      </c>
      <c r="N12" s="19">
        <v>26</v>
      </c>
      <c r="O12" s="19">
        <v>26</v>
      </c>
      <c r="P12" s="17">
        <f t="shared" si="3"/>
        <v>100</v>
      </c>
      <c r="Q12" s="101"/>
      <c r="R12" s="183"/>
      <c r="S12" s="183"/>
      <c r="T12" s="183"/>
      <c r="U12" s="183"/>
      <c r="V12" s="183"/>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101"/>
      <c r="DK12" s="101"/>
      <c r="DL12" s="101"/>
      <c r="DM12" s="101"/>
      <c r="DN12" s="101"/>
      <c r="DO12" s="101"/>
      <c r="DP12" s="101"/>
      <c r="DQ12" s="101"/>
      <c r="DR12" s="101"/>
      <c r="DS12" s="101"/>
      <c r="DT12" s="101"/>
      <c r="DU12" s="101"/>
      <c r="DV12" s="101"/>
      <c r="DW12" s="101"/>
      <c r="DX12" s="101"/>
      <c r="DY12" s="101"/>
      <c r="DZ12" s="101"/>
      <c r="EA12" s="101"/>
      <c r="EB12" s="101"/>
      <c r="EC12" s="101"/>
      <c r="ED12" s="101"/>
      <c r="EE12" s="101"/>
      <c r="EF12" s="101"/>
      <c r="EG12" s="101"/>
      <c r="EH12" s="101"/>
      <c r="EI12" s="101"/>
      <c r="EJ12" s="101"/>
      <c r="EK12" s="101"/>
      <c r="EL12" s="101"/>
      <c r="EM12" s="101"/>
      <c r="EN12" s="101"/>
      <c r="EO12" s="101"/>
      <c r="EP12" s="101"/>
      <c r="EQ12" s="101"/>
      <c r="ER12" s="101"/>
      <c r="ES12" s="101"/>
      <c r="ET12" s="101"/>
      <c r="EU12" s="101"/>
      <c r="EV12" s="101"/>
      <c r="EW12" s="101"/>
      <c r="EX12" s="101"/>
      <c r="EY12" s="101"/>
      <c r="EZ12" s="101"/>
      <c r="FA12" s="101"/>
      <c r="FB12" s="101"/>
      <c r="FC12" s="101"/>
      <c r="FD12" s="101"/>
      <c r="FE12" s="101"/>
      <c r="FF12" s="101"/>
      <c r="FG12" s="101"/>
      <c r="FH12" s="101"/>
      <c r="FI12" s="101"/>
      <c r="FJ12" s="101"/>
      <c r="FK12" s="101"/>
      <c r="FL12" s="101"/>
      <c r="FM12" s="101"/>
      <c r="FN12" s="101"/>
      <c r="FO12" s="101"/>
      <c r="FP12" s="101"/>
      <c r="FQ12" s="101"/>
      <c r="FR12" s="101"/>
      <c r="FS12" s="101"/>
      <c r="FT12" s="101"/>
      <c r="FU12" s="101"/>
      <c r="FV12" s="101"/>
      <c r="FW12" s="101"/>
      <c r="FX12" s="101"/>
      <c r="FY12" s="101"/>
      <c r="FZ12" s="101"/>
      <c r="GA12" s="101"/>
      <c r="GB12" s="101"/>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c r="HC12" s="101"/>
      <c r="HD12" s="101"/>
      <c r="HE12" s="101"/>
      <c r="HF12" s="101"/>
      <c r="HG12" s="101"/>
      <c r="HH12" s="101"/>
      <c r="HI12" s="101"/>
      <c r="HJ12" s="101"/>
      <c r="HK12" s="101"/>
      <c r="HL12" s="101"/>
      <c r="HM12" s="101"/>
      <c r="HN12" s="101"/>
      <c r="HO12" s="101"/>
      <c r="HP12" s="101"/>
      <c r="HQ12" s="101"/>
      <c r="HR12" s="101"/>
      <c r="HS12" s="101"/>
      <c r="HT12" s="101"/>
      <c r="HU12" s="101"/>
      <c r="HV12" s="101"/>
      <c r="HW12" s="101"/>
      <c r="HX12" s="101"/>
      <c r="HY12" s="101"/>
      <c r="HZ12" s="101"/>
      <c r="IA12" s="101"/>
      <c r="IB12" s="101"/>
      <c r="IC12" s="101"/>
      <c r="ID12" s="101"/>
      <c r="IE12" s="101"/>
      <c r="IF12" s="101"/>
      <c r="IG12" s="101"/>
      <c r="IH12" s="101"/>
      <c r="II12" s="101"/>
      <c r="IJ12" s="101"/>
      <c r="IK12" s="101"/>
      <c r="IL12" s="101"/>
      <c r="IM12" s="101"/>
      <c r="IN12" s="101"/>
      <c r="IO12" s="101"/>
      <c r="IP12" s="101"/>
      <c r="IQ12" s="101"/>
      <c r="IR12" s="101"/>
      <c r="IS12" s="101"/>
      <c r="IT12" s="101"/>
      <c r="IU12" s="101"/>
      <c r="IV12" s="101"/>
    </row>
    <row r="13" spans="1:256" s="182" customFormat="1">
      <c r="A13" s="36" t="s">
        <v>173</v>
      </c>
      <c r="B13" s="19">
        <v>10</v>
      </c>
      <c r="C13" s="19">
        <v>10</v>
      </c>
      <c r="D13" s="17">
        <f t="shared" si="0"/>
        <v>100</v>
      </c>
      <c r="E13" s="45" t="s">
        <v>194</v>
      </c>
      <c r="F13" s="45" t="s">
        <v>194</v>
      </c>
      <c r="G13" s="45" t="s">
        <v>194</v>
      </c>
      <c r="H13" s="19">
        <v>10</v>
      </c>
      <c r="I13" s="19">
        <v>10</v>
      </c>
      <c r="J13" s="17">
        <f t="shared" si="1"/>
        <v>100</v>
      </c>
      <c r="K13" s="19">
        <v>13</v>
      </c>
      <c r="L13" s="19">
        <v>13</v>
      </c>
      <c r="M13" s="17">
        <f t="shared" si="2"/>
        <v>100</v>
      </c>
      <c r="N13" s="19">
        <v>13</v>
      </c>
      <c r="O13" s="19">
        <v>13</v>
      </c>
      <c r="P13" s="17">
        <f t="shared" si="3"/>
        <v>100</v>
      </c>
      <c r="Q13" s="101"/>
      <c r="R13" s="183"/>
      <c r="S13" s="183"/>
      <c r="T13" s="183"/>
      <c r="U13" s="183"/>
      <c r="V13" s="183"/>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c r="EE13" s="101"/>
      <c r="EF13" s="101"/>
      <c r="EG13" s="101"/>
      <c r="EH13" s="101"/>
      <c r="EI13" s="101"/>
      <c r="EJ13" s="101"/>
      <c r="EK13" s="101"/>
      <c r="EL13" s="101"/>
      <c r="EM13" s="101"/>
      <c r="EN13" s="101"/>
      <c r="EO13" s="101"/>
      <c r="EP13" s="101"/>
      <c r="EQ13" s="101"/>
      <c r="ER13" s="101"/>
      <c r="ES13" s="101"/>
      <c r="ET13" s="101"/>
      <c r="EU13" s="101"/>
      <c r="EV13" s="101"/>
      <c r="EW13" s="101"/>
      <c r="EX13" s="101"/>
      <c r="EY13" s="101"/>
      <c r="EZ13" s="101"/>
      <c r="FA13" s="101"/>
      <c r="FB13" s="101"/>
      <c r="FC13" s="101"/>
      <c r="FD13" s="101"/>
      <c r="FE13" s="101"/>
      <c r="FF13" s="101"/>
      <c r="FG13" s="101"/>
      <c r="FH13" s="101"/>
      <c r="FI13" s="101"/>
      <c r="FJ13" s="101"/>
      <c r="FK13" s="101"/>
      <c r="FL13" s="101"/>
      <c r="FM13" s="101"/>
      <c r="FN13" s="101"/>
      <c r="FO13" s="101"/>
      <c r="FP13" s="101"/>
      <c r="FQ13" s="101"/>
      <c r="FR13" s="101"/>
      <c r="FS13" s="101"/>
      <c r="FT13" s="101"/>
      <c r="FU13" s="101"/>
      <c r="FV13" s="101"/>
      <c r="FW13" s="101"/>
      <c r="FX13" s="101"/>
      <c r="FY13" s="101"/>
      <c r="FZ13" s="101"/>
      <c r="GA13" s="101"/>
      <c r="GB13" s="101"/>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c r="HB13" s="101"/>
      <c r="HC13" s="101"/>
      <c r="HD13" s="101"/>
      <c r="HE13" s="101"/>
      <c r="HF13" s="101"/>
      <c r="HG13" s="101"/>
      <c r="HH13" s="101"/>
      <c r="HI13" s="101"/>
      <c r="HJ13" s="101"/>
      <c r="HK13" s="101"/>
      <c r="HL13" s="101"/>
      <c r="HM13" s="101"/>
      <c r="HN13" s="101"/>
      <c r="HO13" s="101"/>
      <c r="HP13" s="101"/>
      <c r="HQ13" s="101"/>
      <c r="HR13" s="101"/>
      <c r="HS13" s="101"/>
      <c r="HT13" s="101"/>
      <c r="HU13" s="101"/>
      <c r="HV13" s="101"/>
      <c r="HW13" s="101"/>
      <c r="HX13" s="101"/>
      <c r="HY13" s="101"/>
      <c r="HZ13" s="101"/>
      <c r="IA13" s="101"/>
      <c r="IB13" s="101"/>
      <c r="IC13" s="101"/>
      <c r="ID13" s="101"/>
      <c r="IE13" s="101"/>
      <c r="IF13" s="101"/>
      <c r="IG13" s="101"/>
      <c r="IH13" s="101"/>
      <c r="II13" s="101"/>
      <c r="IJ13" s="101"/>
      <c r="IK13" s="101"/>
      <c r="IL13" s="101"/>
      <c r="IM13" s="101"/>
      <c r="IN13" s="101"/>
      <c r="IO13" s="101"/>
      <c r="IP13" s="101"/>
      <c r="IQ13" s="101"/>
      <c r="IR13" s="101"/>
      <c r="IS13" s="101"/>
      <c r="IT13" s="101"/>
      <c r="IU13" s="101"/>
      <c r="IV13" s="101"/>
    </row>
    <row r="14" spans="1:256" s="182" customFormat="1">
      <c r="A14" s="36" t="s">
        <v>91</v>
      </c>
      <c r="B14" s="19">
        <v>19</v>
      </c>
      <c r="C14" s="19">
        <v>17</v>
      </c>
      <c r="D14" s="17">
        <f t="shared" si="0"/>
        <v>111.76470588235294</v>
      </c>
      <c r="E14" s="45" t="s">
        <v>194</v>
      </c>
      <c r="F14" s="45" t="s">
        <v>194</v>
      </c>
      <c r="G14" s="45" t="s">
        <v>194</v>
      </c>
      <c r="H14" s="19">
        <v>19</v>
      </c>
      <c r="I14" s="19">
        <v>17</v>
      </c>
      <c r="J14" s="17">
        <f t="shared" si="1"/>
        <v>111.76470588235294</v>
      </c>
      <c r="K14" s="19">
        <v>29</v>
      </c>
      <c r="L14" s="19">
        <v>29</v>
      </c>
      <c r="M14" s="17">
        <f t="shared" si="2"/>
        <v>100</v>
      </c>
      <c r="N14" s="19">
        <v>28</v>
      </c>
      <c r="O14" s="19">
        <v>28</v>
      </c>
      <c r="P14" s="17">
        <f t="shared" si="3"/>
        <v>100</v>
      </c>
      <c r="Q14" s="101"/>
      <c r="R14" s="183"/>
      <c r="S14" s="183"/>
      <c r="T14" s="183"/>
      <c r="U14" s="183"/>
      <c r="V14" s="183"/>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row>
    <row r="15" spans="1:256" s="182" customFormat="1">
      <c r="A15" s="36" t="s">
        <v>189</v>
      </c>
      <c r="B15" s="19">
        <v>4</v>
      </c>
      <c r="C15" s="19">
        <v>4</v>
      </c>
      <c r="D15" s="17">
        <f t="shared" si="0"/>
        <v>100</v>
      </c>
      <c r="E15" s="45" t="s">
        <v>194</v>
      </c>
      <c r="F15" s="45" t="s">
        <v>194</v>
      </c>
      <c r="G15" s="45" t="s">
        <v>194</v>
      </c>
      <c r="H15" s="19">
        <v>4</v>
      </c>
      <c r="I15" s="19">
        <v>4</v>
      </c>
      <c r="J15" s="17">
        <f t="shared" si="1"/>
        <v>100</v>
      </c>
      <c r="K15" s="19">
        <v>10</v>
      </c>
      <c r="L15" s="19">
        <v>10</v>
      </c>
      <c r="M15" s="17">
        <f t="shared" si="2"/>
        <v>100</v>
      </c>
      <c r="N15" s="19">
        <v>10</v>
      </c>
      <c r="O15" s="19">
        <v>10</v>
      </c>
      <c r="P15" s="17">
        <f t="shared" si="3"/>
        <v>100</v>
      </c>
      <c r="Q15" s="101"/>
      <c r="R15" s="183"/>
      <c r="S15" s="183"/>
      <c r="T15" s="183"/>
      <c r="U15" s="183"/>
      <c r="V15" s="183"/>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c r="IR15" s="101"/>
      <c r="IS15" s="101"/>
      <c r="IT15" s="101"/>
      <c r="IU15" s="101"/>
      <c r="IV15" s="101"/>
    </row>
    <row r="16" spans="1:256" s="182" customFormat="1">
      <c r="A16" s="36" t="s">
        <v>190</v>
      </c>
      <c r="B16" s="45" t="s">
        <v>194</v>
      </c>
      <c r="C16" s="45" t="s">
        <v>194</v>
      </c>
      <c r="D16" s="17" t="s">
        <v>194</v>
      </c>
      <c r="E16" s="45" t="s">
        <v>194</v>
      </c>
      <c r="F16" s="45" t="s">
        <v>194</v>
      </c>
      <c r="G16" s="45" t="s">
        <v>194</v>
      </c>
      <c r="H16" s="45" t="s">
        <v>194</v>
      </c>
      <c r="I16" s="45" t="s">
        <v>194</v>
      </c>
      <c r="J16" s="17" t="s">
        <v>194</v>
      </c>
      <c r="K16" s="19">
        <v>55</v>
      </c>
      <c r="L16" s="19">
        <v>52</v>
      </c>
      <c r="M16" s="17">
        <f t="shared" si="2"/>
        <v>105.76923076923077</v>
      </c>
      <c r="N16" s="19">
        <v>55</v>
      </c>
      <c r="O16" s="19">
        <v>52</v>
      </c>
      <c r="P16" s="17">
        <f t="shared" si="3"/>
        <v>105.76923076923077</v>
      </c>
      <c r="Q16" s="101"/>
      <c r="R16" s="183"/>
      <c r="S16" s="183"/>
      <c r="T16" s="183"/>
      <c r="U16" s="183"/>
      <c r="V16" s="183"/>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c r="DA16" s="101"/>
      <c r="DB16" s="101"/>
      <c r="DC16" s="101"/>
      <c r="DD16" s="101"/>
      <c r="DE16" s="101"/>
      <c r="DF16" s="101"/>
      <c r="DG16" s="101"/>
      <c r="DH16" s="101"/>
      <c r="DI16" s="101"/>
      <c r="DJ16" s="101"/>
      <c r="DK16" s="101"/>
      <c r="DL16" s="101"/>
      <c r="DM16" s="101"/>
      <c r="DN16" s="101"/>
      <c r="DO16" s="101"/>
      <c r="DP16" s="101"/>
      <c r="DQ16" s="101"/>
      <c r="DR16" s="101"/>
      <c r="DS16" s="101"/>
      <c r="DT16" s="101"/>
      <c r="DU16" s="101"/>
      <c r="DV16" s="101"/>
      <c r="DW16" s="101"/>
      <c r="DX16" s="101"/>
      <c r="DY16" s="101"/>
      <c r="DZ16" s="101"/>
      <c r="EA16" s="101"/>
      <c r="EB16" s="101"/>
      <c r="EC16" s="101"/>
      <c r="ED16" s="101"/>
      <c r="EE16" s="101"/>
      <c r="EF16" s="101"/>
      <c r="EG16" s="101"/>
      <c r="EH16" s="101"/>
      <c r="EI16" s="101"/>
      <c r="EJ16" s="101"/>
      <c r="EK16" s="101"/>
      <c r="EL16" s="101"/>
      <c r="EM16" s="101"/>
      <c r="EN16" s="101"/>
      <c r="EO16" s="101"/>
      <c r="EP16" s="101"/>
      <c r="EQ16" s="101"/>
      <c r="ER16" s="101"/>
      <c r="ES16" s="101"/>
      <c r="ET16" s="101"/>
      <c r="EU16" s="101"/>
      <c r="EV16" s="101"/>
      <c r="EW16" s="101"/>
      <c r="EX16" s="101"/>
      <c r="EY16" s="101"/>
      <c r="EZ16" s="101"/>
      <c r="FA16" s="101"/>
      <c r="FB16" s="101"/>
      <c r="FC16" s="101"/>
      <c r="FD16" s="101"/>
      <c r="FE16" s="101"/>
      <c r="FF16" s="101"/>
      <c r="FG16" s="101"/>
      <c r="FH16" s="101"/>
      <c r="FI16" s="101"/>
      <c r="FJ16" s="101"/>
      <c r="FK16" s="101"/>
      <c r="FL16" s="101"/>
      <c r="FM16" s="101"/>
      <c r="FN16" s="101"/>
      <c r="FO16" s="101"/>
      <c r="FP16" s="101"/>
      <c r="FQ16" s="101"/>
      <c r="FR16" s="101"/>
      <c r="FS16" s="101"/>
      <c r="FT16" s="101"/>
      <c r="FU16" s="101"/>
      <c r="FV16" s="101"/>
      <c r="FW16" s="101"/>
      <c r="FX16" s="101"/>
      <c r="FY16" s="101"/>
      <c r="FZ16" s="101"/>
      <c r="GA16" s="101"/>
      <c r="GB16" s="101"/>
      <c r="GC16" s="101"/>
      <c r="GD16" s="101"/>
      <c r="GE16" s="101"/>
      <c r="GF16" s="101"/>
      <c r="GG16" s="101"/>
      <c r="GH16" s="101"/>
      <c r="GI16" s="101"/>
      <c r="GJ16" s="101"/>
      <c r="GK16" s="101"/>
      <c r="GL16" s="101"/>
      <c r="GM16" s="101"/>
      <c r="GN16" s="101"/>
      <c r="GO16" s="101"/>
      <c r="GP16" s="101"/>
      <c r="GQ16" s="101"/>
      <c r="GR16" s="101"/>
      <c r="GS16" s="101"/>
      <c r="GT16" s="101"/>
      <c r="GU16" s="101"/>
      <c r="GV16" s="101"/>
      <c r="GW16" s="101"/>
      <c r="GX16" s="101"/>
      <c r="GY16" s="101"/>
      <c r="GZ16" s="101"/>
      <c r="HA16" s="101"/>
      <c r="HB16" s="101"/>
      <c r="HC16" s="101"/>
      <c r="HD16" s="101"/>
      <c r="HE16" s="101"/>
      <c r="HF16" s="101"/>
      <c r="HG16" s="101"/>
      <c r="HH16" s="101"/>
      <c r="HI16" s="101"/>
      <c r="HJ16" s="101"/>
      <c r="HK16" s="101"/>
      <c r="HL16" s="101"/>
      <c r="HM16" s="101"/>
      <c r="HN16" s="101"/>
      <c r="HO16" s="101"/>
      <c r="HP16" s="101"/>
      <c r="HQ16" s="101"/>
      <c r="HR16" s="101"/>
      <c r="HS16" s="101"/>
      <c r="HT16" s="101"/>
      <c r="HU16" s="101"/>
      <c r="HV16" s="101"/>
      <c r="HW16" s="101"/>
      <c r="HX16" s="101"/>
      <c r="HY16" s="101"/>
      <c r="HZ16" s="101"/>
      <c r="IA16" s="101"/>
      <c r="IB16" s="101"/>
      <c r="IC16" s="101"/>
      <c r="ID16" s="101"/>
      <c r="IE16" s="101"/>
      <c r="IF16" s="101"/>
      <c r="IG16" s="101"/>
      <c r="IH16" s="101"/>
      <c r="II16" s="101"/>
      <c r="IJ16" s="101"/>
      <c r="IK16" s="101"/>
      <c r="IL16" s="101"/>
      <c r="IM16" s="101"/>
      <c r="IN16" s="101"/>
      <c r="IO16" s="101"/>
      <c r="IP16" s="101"/>
      <c r="IQ16" s="101"/>
      <c r="IR16" s="101"/>
      <c r="IS16" s="101"/>
      <c r="IT16" s="101"/>
      <c r="IU16" s="101"/>
      <c r="IV16" s="101"/>
    </row>
    <row r="17" spans="1:256" s="182" customFormat="1">
      <c r="A17" s="36" t="s">
        <v>191</v>
      </c>
      <c r="B17" s="45" t="s">
        <v>194</v>
      </c>
      <c r="C17" s="45" t="s">
        <v>194</v>
      </c>
      <c r="D17" s="17" t="s">
        <v>194</v>
      </c>
      <c r="E17" s="45" t="s">
        <v>194</v>
      </c>
      <c r="F17" s="45" t="s">
        <v>194</v>
      </c>
      <c r="G17" s="45" t="s">
        <v>194</v>
      </c>
      <c r="H17" s="45" t="s">
        <v>194</v>
      </c>
      <c r="I17" s="45" t="s">
        <v>194</v>
      </c>
      <c r="J17" s="17" t="s">
        <v>194</v>
      </c>
      <c r="K17" s="19">
        <v>20</v>
      </c>
      <c r="L17" s="19">
        <v>9</v>
      </c>
      <c r="M17" s="17">
        <f t="shared" si="2"/>
        <v>222.22222222222223</v>
      </c>
      <c r="N17" s="19">
        <v>20</v>
      </c>
      <c r="O17" s="19">
        <v>9</v>
      </c>
      <c r="P17" s="17">
        <f t="shared" si="3"/>
        <v>222.22222222222223</v>
      </c>
      <c r="Q17" s="101"/>
      <c r="R17" s="183"/>
      <c r="S17" s="183"/>
      <c r="T17" s="183"/>
      <c r="U17" s="183"/>
      <c r="V17" s="183"/>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row>
    <row r="18" spans="1:256" s="182" customFormat="1">
      <c r="A18" s="36" t="s">
        <v>174</v>
      </c>
      <c r="B18" s="45" t="s">
        <v>194</v>
      </c>
      <c r="C18" s="45" t="s">
        <v>194</v>
      </c>
      <c r="D18" s="17" t="s">
        <v>194</v>
      </c>
      <c r="E18" s="45" t="s">
        <v>194</v>
      </c>
      <c r="F18" s="45" t="s">
        <v>194</v>
      </c>
      <c r="G18" s="45" t="s">
        <v>194</v>
      </c>
      <c r="H18" s="45" t="s">
        <v>194</v>
      </c>
      <c r="I18" s="45" t="s">
        <v>194</v>
      </c>
      <c r="J18" s="17" t="s">
        <v>194</v>
      </c>
      <c r="K18" s="19">
        <v>32</v>
      </c>
      <c r="L18" s="19">
        <v>26</v>
      </c>
      <c r="M18" s="17">
        <f t="shared" si="2"/>
        <v>123.07692307692308</v>
      </c>
      <c r="N18" s="19">
        <v>32</v>
      </c>
      <c r="O18" s="19">
        <v>26</v>
      </c>
      <c r="P18" s="17">
        <f t="shared" si="3"/>
        <v>123.07692307692308</v>
      </c>
      <c r="Q18" s="101"/>
      <c r="R18" s="183"/>
      <c r="S18" s="183"/>
      <c r="T18" s="183"/>
      <c r="U18" s="183"/>
      <c r="V18" s="183"/>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1"/>
      <c r="CF18" s="101"/>
      <c r="CG18" s="101"/>
      <c r="CH18" s="101"/>
      <c r="CI18" s="101"/>
      <c r="CJ18" s="101"/>
      <c r="CK18" s="101"/>
      <c r="CL18" s="101"/>
      <c r="CM18" s="101"/>
      <c r="CN18" s="101"/>
      <c r="CO18" s="101"/>
      <c r="CP18" s="101"/>
      <c r="CQ18" s="101"/>
      <c r="CR18" s="101"/>
      <c r="CS18" s="101"/>
      <c r="CT18" s="101"/>
      <c r="CU18" s="101"/>
      <c r="CV18" s="101"/>
      <c r="CW18" s="101"/>
      <c r="CX18" s="101"/>
      <c r="CY18" s="101"/>
      <c r="CZ18" s="101"/>
      <c r="DA18" s="101"/>
      <c r="DB18" s="101"/>
      <c r="DC18" s="101"/>
      <c r="DD18" s="101"/>
      <c r="DE18" s="101"/>
      <c r="DF18" s="101"/>
      <c r="DG18" s="101"/>
      <c r="DH18" s="101"/>
      <c r="DI18" s="101"/>
      <c r="DJ18" s="101"/>
      <c r="DK18" s="101"/>
      <c r="DL18" s="101"/>
      <c r="DM18" s="101"/>
      <c r="DN18" s="101"/>
      <c r="DO18" s="101"/>
      <c r="DP18" s="101"/>
      <c r="DQ18" s="101"/>
      <c r="DR18" s="101"/>
      <c r="DS18" s="101"/>
      <c r="DT18" s="101"/>
      <c r="DU18" s="101"/>
      <c r="DV18" s="101"/>
      <c r="DW18" s="101"/>
      <c r="DX18" s="101"/>
      <c r="DY18" s="101"/>
      <c r="DZ18" s="101"/>
      <c r="EA18" s="101"/>
      <c r="EB18" s="101"/>
      <c r="EC18" s="101"/>
      <c r="ED18" s="101"/>
      <c r="EE18" s="101"/>
      <c r="EF18" s="101"/>
      <c r="EG18" s="101"/>
      <c r="EH18" s="101"/>
      <c r="EI18" s="101"/>
      <c r="EJ18" s="101"/>
      <c r="EK18" s="101"/>
      <c r="EL18" s="101"/>
      <c r="EM18" s="101"/>
      <c r="EN18" s="101"/>
      <c r="EO18" s="101"/>
      <c r="EP18" s="101"/>
      <c r="EQ18" s="101"/>
      <c r="ER18" s="101"/>
      <c r="ES18" s="101"/>
      <c r="ET18" s="101"/>
      <c r="EU18" s="101"/>
      <c r="EV18" s="101"/>
      <c r="EW18" s="101"/>
      <c r="EX18" s="101"/>
      <c r="EY18" s="101"/>
      <c r="EZ18" s="101"/>
      <c r="FA18" s="101"/>
      <c r="FB18" s="101"/>
      <c r="FC18" s="101"/>
      <c r="FD18" s="101"/>
      <c r="FE18" s="101"/>
      <c r="FF18" s="101"/>
      <c r="FG18" s="101"/>
      <c r="FH18" s="101"/>
      <c r="FI18" s="101"/>
      <c r="FJ18" s="101"/>
      <c r="FK18" s="101"/>
      <c r="FL18" s="101"/>
      <c r="FM18" s="101"/>
      <c r="FN18" s="101"/>
      <c r="FO18" s="101"/>
      <c r="FP18" s="101"/>
      <c r="FQ18" s="101"/>
      <c r="FR18" s="101"/>
      <c r="FS18" s="101"/>
      <c r="FT18" s="101"/>
      <c r="FU18" s="101"/>
      <c r="FV18" s="101"/>
      <c r="FW18" s="101"/>
      <c r="FX18" s="101"/>
      <c r="FY18" s="101"/>
      <c r="FZ18" s="101"/>
      <c r="GA18" s="101"/>
      <c r="GB18" s="101"/>
      <c r="GC18" s="101"/>
      <c r="GD18" s="101"/>
      <c r="GE18" s="101"/>
      <c r="GF18" s="101"/>
      <c r="GG18" s="101"/>
      <c r="GH18" s="101"/>
      <c r="GI18" s="101"/>
      <c r="GJ18" s="101"/>
      <c r="GK18" s="101"/>
      <c r="GL18" s="101"/>
      <c r="GM18" s="101"/>
      <c r="GN18" s="101"/>
      <c r="GO18" s="101"/>
      <c r="GP18" s="101"/>
      <c r="GQ18" s="101"/>
      <c r="GR18" s="101"/>
      <c r="GS18" s="101"/>
      <c r="GT18" s="101"/>
      <c r="GU18" s="101"/>
      <c r="GV18" s="101"/>
      <c r="GW18" s="101"/>
      <c r="GX18" s="101"/>
      <c r="GY18" s="101"/>
      <c r="GZ18" s="101"/>
      <c r="HA18" s="101"/>
      <c r="HB18" s="101"/>
      <c r="HC18" s="101"/>
      <c r="HD18" s="101"/>
      <c r="HE18" s="101"/>
      <c r="HF18" s="101"/>
      <c r="HG18" s="101"/>
      <c r="HH18" s="101"/>
      <c r="HI18" s="101"/>
      <c r="HJ18" s="101"/>
      <c r="HK18" s="101"/>
      <c r="HL18" s="101"/>
      <c r="HM18" s="101"/>
      <c r="HN18" s="101"/>
      <c r="HO18" s="101"/>
      <c r="HP18" s="101"/>
      <c r="HQ18" s="101"/>
      <c r="HR18" s="101"/>
      <c r="HS18" s="101"/>
      <c r="HT18" s="101"/>
      <c r="HU18" s="101"/>
      <c r="HV18" s="101"/>
      <c r="HW18" s="101"/>
      <c r="HX18" s="101"/>
      <c r="HY18" s="101"/>
      <c r="HZ18" s="101"/>
      <c r="IA18" s="101"/>
      <c r="IB18" s="101"/>
      <c r="IC18" s="101"/>
      <c r="ID18" s="101"/>
      <c r="IE18" s="101"/>
      <c r="IF18" s="101"/>
      <c r="IG18" s="101"/>
      <c r="IH18" s="101"/>
      <c r="II18" s="101"/>
      <c r="IJ18" s="101"/>
      <c r="IK18" s="101"/>
      <c r="IL18" s="101"/>
      <c r="IM18" s="101"/>
      <c r="IN18" s="101"/>
      <c r="IO18" s="101"/>
      <c r="IP18" s="101"/>
      <c r="IQ18" s="101"/>
      <c r="IR18" s="101"/>
      <c r="IS18" s="101"/>
      <c r="IT18" s="101"/>
      <c r="IU18" s="101"/>
      <c r="IV18" s="101"/>
    </row>
    <row r="19" spans="1:256" s="182" customFormat="1">
      <c r="A19" s="36" t="s">
        <v>192</v>
      </c>
      <c r="B19" s="19">
        <v>41</v>
      </c>
      <c r="C19" s="19">
        <v>38</v>
      </c>
      <c r="D19" s="17">
        <f t="shared" si="0"/>
        <v>107.89473684210526</v>
      </c>
      <c r="E19" s="45" t="s">
        <v>194</v>
      </c>
      <c r="F19" s="45" t="s">
        <v>194</v>
      </c>
      <c r="G19" s="45" t="s">
        <v>194</v>
      </c>
      <c r="H19" s="19">
        <v>41</v>
      </c>
      <c r="I19" s="19">
        <v>38</v>
      </c>
      <c r="J19" s="17">
        <f t="shared" si="1"/>
        <v>107.89473684210526</v>
      </c>
      <c r="K19" s="19">
        <v>26</v>
      </c>
      <c r="L19" s="19">
        <v>24</v>
      </c>
      <c r="M19" s="17">
        <f t="shared" si="2"/>
        <v>108.33333333333333</v>
      </c>
      <c r="N19" s="19">
        <v>27</v>
      </c>
      <c r="O19" s="19">
        <v>24</v>
      </c>
      <c r="P19" s="17">
        <f t="shared" si="3"/>
        <v>112.5</v>
      </c>
      <c r="Q19" s="101"/>
      <c r="R19" s="183"/>
      <c r="S19" s="183"/>
      <c r="T19" s="183"/>
      <c r="U19" s="183"/>
      <c r="V19" s="183"/>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01"/>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row>
    <row r="20" spans="1:256" s="182" customFormat="1">
      <c r="A20" s="37" t="s">
        <v>193</v>
      </c>
      <c r="B20" s="188" t="s">
        <v>194</v>
      </c>
      <c r="C20" s="188" t="s">
        <v>194</v>
      </c>
      <c r="D20" s="189" t="s">
        <v>194</v>
      </c>
      <c r="E20" s="188" t="s">
        <v>194</v>
      </c>
      <c r="F20" s="188" t="s">
        <v>194</v>
      </c>
      <c r="G20" s="188" t="s">
        <v>194</v>
      </c>
      <c r="H20" s="188" t="s">
        <v>194</v>
      </c>
      <c r="I20" s="188" t="s">
        <v>194</v>
      </c>
      <c r="J20" s="189" t="s">
        <v>194</v>
      </c>
      <c r="K20" s="191">
        <v>32</v>
      </c>
      <c r="L20" s="191">
        <v>35</v>
      </c>
      <c r="M20" s="189">
        <f t="shared" si="2"/>
        <v>91.428571428571431</v>
      </c>
      <c r="N20" s="191">
        <v>32</v>
      </c>
      <c r="O20" s="191">
        <v>35</v>
      </c>
      <c r="P20" s="189">
        <f t="shared" si="3"/>
        <v>91.428571428571431</v>
      </c>
      <c r="Q20" s="101"/>
      <c r="R20" s="183"/>
      <c r="S20" s="183"/>
      <c r="T20" s="183"/>
      <c r="U20" s="183"/>
      <c r="V20" s="183"/>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c r="BN20" s="101"/>
      <c r="BO20" s="101"/>
      <c r="BP20" s="101"/>
      <c r="BQ20" s="101"/>
      <c r="BR20" s="101"/>
      <c r="BS20" s="101"/>
      <c r="BT20" s="101"/>
      <c r="BU20" s="101"/>
      <c r="BV20" s="101"/>
      <c r="BW20" s="101"/>
      <c r="BX20" s="101"/>
      <c r="BY20" s="101"/>
      <c r="BZ20" s="101"/>
      <c r="CA20" s="101"/>
      <c r="CB20" s="101"/>
      <c r="CC20" s="101"/>
      <c r="CD20" s="101"/>
      <c r="CE20" s="101"/>
      <c r="CF20" s="101"/>
      <c r="CG20" s="101"/>
      <c r="CH20" s="101"/>
      <c r="CI20" s="101"/>
      <c r="CJ20" s="101"/>
      <c r="CK20" s="101"/>
      <c r="CL20" s="101"/>
      <c r="CM20" s="101"/>
      <c r="CN20" s="101"/>
      <c r="CO20" s="101"/>
      <c r="CP20" s="101"/>
      <c r="CQ20" s="101"/>
      <c r="CR20" s="101"/>
      <c r="CS20" s="101"/>
      <c r="CT20" s="101"/>
      <c r="CU20" s="101"/>
      <c r="CV20" s="101"/>
      <c r="CW20" s="101"/>
      <c r="CX20" s="101"/>
      <c r="CY20" s="101"/>
      <c r="CZ20" s="101"/>
      <c r="DA20" s="101"/>
      <c r="DB20" s="101"/>
      <c r="DC20" s="101"/>
      <c r="DD20" s="101"/>
      <c r="DE20" s="101"/>
      <c r="DF20" s="101"/>
      <c r="DG20" s="101"/>
      <c r="DH20" s="101"/>
      <c r="DI20" s="101"/>
      <c r="DJ20" s="101"/>
      <c r="DK20" s="101"/>
      <c r="DL20" s="101"/>
      <c r="DM20" s="101"/>
      <c r="DN20" s="101"/>
      <c r="DO20" s="101"/>
      <c r="DP20" s="101"/>
      <c r="DQ20" s="101"/>
      <c r="DR20" s="101"/>
      <c r="DS20" s="101"/>
      <c r="DT20" s="101"/>
      <c r="DU20" s="101"/>
      <c r="DV20" s="101"/>
      <c r="DW20" s="101"/>
      <c r="DX20" s="101"/>
      <c r="DY20" s="101"/>
      <c r="DZ20" s="101"/>
      <c r="EA20" s="101"/>
      <c r="EB20" s="101"/>
      <c r="EC20" s="101"/>
      <c r="ED20" s="101"/>
      <c r="EE20" s="101"/>
      <c r="EF20" s="101"/>
      <c r="EG20" s="101"/>
      <c r="EH20" s="101"/>
      <c r="EI20" s="101"/>
      <c r="EJ20" s="101"/>
      <c r="EK20" s="101"/>
      <c r="EL20" s="101"/>
      <c r="EM20" s="101"/>
      <c r="EN20" s="101"/>
      <c r="EO20" s="101"/>
      <c r="EP20" s="101"/>
      <c r="EQ20" s="101"/>
      <c r="ER20" s="101"/>
      <c r="ES20" s="101"/>
      <c r="ET20" s="101"/>
      <c r="EU20" s="101"/>
      <c r="EV20" s="101"/>
      <c r="EW20" s="101"/>
      <c r="EX20" s="101"/>
      <c r="EY20" s="101"/>
      <c r="EZ20" s="101"/>
      <c r="FA20" s="101"/>
      <c r="FB20" s="101"/>
      <c r="FC20" s="101"/>
      <c r="FD20" s="101"/>
      <c r="FE20" s="101"/>
      <c r="FF20" s="101"/>
      <c r="FG20" s="101"/>
      <c r="FH20" s="101"/>
      <c r="FI20" s="101"/>
      <c r="FJ20" s="101"/>
      <c r="FK20" s="101"/>
      <c r="FL20" s="101"/>
      <c r="FM20" s="101"/>
      <c r="FN20" s="101"/>
      <c r="FO20" s="101"/>
      <c r="FP20" s="101"/>
      <c r="FQ20" s="101"/>
      <c r="FR20" s="101"/>
      <c r="FS20" s="101"/>
      <c r="FT20" s="101"/>
      <c r="FU20" s="101"/>
      <c r="FV20" s="101"/>
      <c r="FW20" s="101"/>
      <c r="FX20" s="101"/>
      <c r="FY20" s="101"/>
      <c r="FZ20" s="101"/>
      <c r="GA20" s="101"/>
      <c r="GB20" s="101"/>
      <c r="GC20" s="101"/>
      <c r="GD20" s="101"/>
      <c r="GE20" s="101"/>
      <c r="GF20" s="101"/>
      <c r="GG20" s="101"/>
      <c r="GH20" s="101"/>
      <c r="GI20" s="101"/>
      <c r="GJ20" s="101"/>
      <c r="GK20" s="101"/>
      <c r="GL20" s="101"/>
      <c r="GM20" s="101"/>
      <c r="GN20" s="101"/>
      <c r="GO20" s="101"/>
      <c r="GP20" s="101"/>
      <c r="GQ20" s="101"/>
      <c r="GR20" s="101"/>
      <c r="GS20" s="101"/>
      <c r="GT20" s="101"/>
      <c r="GU20" s="101"/>
      <c r="GV20" s="101"/>
      <c r="GW20" s="101"/>
      <c r="GX20" s="101"/>
      <c r="GY20" s="101"/>
      <c r="GZ20" s="101"/>
      <c r="HA20" s="101"/>
      <c r="HB20" s="101"/>
      <c r="HC20" s="101"/>
      <c r="HD20" s="101"/>
      <c r="HE20" s="101"/>
      <c r="HF20" s="101"/>
      <c r="HG20" s="101"/>
      <c r="HH20" s="101"/>
      <c r="HI20" s="101"/>
      <c r="HJ20" s="101"/>
      <c r="HK20" s="101"/>
      <c r="HL20" s="101"/>
      <c r="HM20" s="101"/>
      <c r="HN20" s="101"/>
      <c r="HO20" s="101"/>
      <c r="HP20" s="101"/>
      <c r="HQ20" s="101"/>
      <c r="HR20" s="101"/>
      <c r="HS20" s="101"/>
      <c r="HT20" s="101"/>
      <c r="HU20" s="101"/>
      <c r="HV20" s="101"/>
      <c r="HW20" s="101"/>
      <c r="HX20" s="101"/>
      <c r="HY20" s="101"/>
      <c r="HZ20" s="101"/>
      <c r="IA20" s="101"/>
      <c r="IB20" s="101"/>
      <c r="IC20" s="101"/>
      <c r="ID20" s="101"/>
      <c r="IE20" s="101"/>
      <c r="IF20" s="101"/>
      <c r="IG20" s="101"/>
      <c r="IH20" s="101"/>
      <c r="II20" s="101"/>
      <c r="IJ20" s="101"/>
      <c r="IK20" s="101"/>
      <c r="IL20" s="101"/>
      <c r="IM20" s="101"/>
      <c r="IN20" s="101"/>
      <c r="IO20" s="101"/>
      <c r="IP20" s="101"/>
      <c r="IQ20" s="101"/>
      <c r="IR20" s="101"/>
      <c r="IS20" s="101"/>
      <c r="IT20" s="101"/>
      <c r="IU20" s="101"/>
      <c r="IV20" s="101"/>
    </row>
  </sheetData>
  <mergeCells count="8">
    <mergeCell ref="N4:P5"/>
    <mergeCell ref="E5:G5"/>
    <mergeCell ref="H5:J5"/>
    <mergeCell ref="A2:F2"/>
    <mergeCell ref="A4:A6"/>
    <mergeCell ref="B4:D5"/>
    <mergeCell ref="E4:J4"/>
    <mergeCell ref="K4:M5"/>
  </mergeCells>
  <phoneticPr fontId="0" type="noConversion"/>
  <pageMargins left="0.59055118110236227" right="0.59055118110236227" top="0.59055118110236227" bottom="0.59055118110236227" header="0" footer="0.39370078740157483"/>
  <pageSetup paperSize="9" scale="79" firstPageNumber="4" orientation="landscape" useFirstPageNumber="1" r:id="rId1"/>
  <headerFooter alignWithMargins="0">
    <oddFooter>&amp;R&amp;"Calibri,обычный"&amp;8 39</oddFooter>
  </headerFooter>
</worksheet>
</file>

<file path=xl/worksheets/sheet17.xml><?xml version="1.0" encoding="utf-8"?>
<worksheet xmlns="http://schemas.openxmlformats.org/spreadsheetml/2006/main" xmlns:r="http://schemas.openxmlformats.org/officeDocument/2006/relationships">
  <dimension ref="A2:L89"/>
  <sheetViews>
    <sheetView workbookViewId="0">
      <selection activeCell="M18" sqref="M18"/>
    </sheetView>
  </sheetViews>
  <sheetFormatPr defaultRowHeight="12.75"/>
  <cols>
    <col min="1" max="1" width="28.42578125" style="104" customWidth="1"/>
    <col min="2" max="2" width="10.42578125" style="104" customWidth="1"/>
    <col min="3" max="3" width="10.5703125" style="104" customWidth="1"/>
    <col min="4" max="4" width="11.42578125" style="104" customWidth="1"/>
    <col min="5" max="5" width="10.5703125" style="104" customWidth="1"/>
    <col min="6" max="6" width="11" style="104" customWidth="1"/>
    <col min="7" max="7" width="11.28515625" style="104" customWidth="1"/>
    <col min="8" max="8" width="10.28515625" style="103" bestFit="1" customWidth="1"/>
    <col min="9" max="9" width="9.28515625" style="104" bestFit="1" customWidth="1"/>
    <col min="10" max="16384" width="9.140625" style="104"/>
  </cols>
  <sheetData>
    <row r="2" spans="1:12" ht="29.25" customHeight="1">
      <c r="A2" s="271" t="s">
        <v>162</v>
      </c>
      <c r="B2" s="271"/>
      <c r="C2" s="271"/>
      <c r="D2" s="271"/>
      <c r="E2" s="271"/>
      <c r="F2" s="271"/>
      <c r="G2" s="271"/>
      <c r="H2" s="271"/>
      <c r="I2" s="271"/>
      <c r="J2" s="271"/>
      <c r="K2" s="271"/>
    </row>
    <row r="3" spans="1:12">
      <c r="A3" s="105"/>
      <c r="B3" s="105"/>
      <c r="C3" s="105"/>
      <c r="D3" s="105"/>
      <c r="E3" s="105"/>
      <c r="F3" s="105"/>
      <c r="G3" s="105"/>
      <c r="H3" s="154"/>
      <c r="I3" s="154"/>
      <c r="J3" s="154"/>
      <c r="K3" s="154"/>
    </row>
    <row r="4" spans="1:12" ht="25.15" customHeight="1">
      <c r="A4" s="275"/>
      <c r="B4" s="272" t="s">
        <v>94</v>
      </c>
      <c r="C4" s="273"/>
      <c r="D4" s="273"/>
      <c r="E4" s="273"/>
      <c r="F4" s="274"/>
      <c r="G4" s="268" t="s">
        <v>95</v>
      </c>
      <c r="H4" s="269"/>
      <c r="I4" s="269"/>
      <c r="J4" s="269"/>
      <c r="K4" s="269"/>
    </row>
    <row r="5" spans="1:12" ht="25.15" customHeight="1">
      <c r="A5" s="275"/>
      <c r="B5" s="270" t="s">
        <v>88</v>
      </c>
      <c r="C5" s="270"/>
      <c r="D5" s="270"/>
      <c r="E5" s="270" t="s">
        <v>126</v>
      </c>
      <c r="F5" s="270"/>
      <c r="G5" s="270" t="s">
        <v>88</v>
      </c>
      <c r="H5" s="270"/>
      <c r="I5" s="272"/>
      <c r="J5" s="270" t="s">
        <v>126</v>
      </c>
      <c r="K5" s="272"/>
    </row>
    <row r="6" spans="1:12" ht="60" customHeight="1">
      <c r="A6" s="275"/>
      <c r="B6" s="12">
        <v>2026</v>
      </c>
      <c r="C6" s="12">
        <v>2025</v>
      </c>
      <c r="D6" s="15" t="s">
        <v>168</v>
      </c>
      <c r="E6" s="12">
        <v>2026</v>
      </c>
      <c r="F6" s="12">
        <v>2025</v>
      </c>
      <c r="G6" s="12">
        <v>2026</v>
      </c>
      <c r="H6" s="12">
        <v>2025</v>
      </c>
      <c r="I6" s="15" t="s">
        <v>168</v>
      </c>
      <c r="J6" s="12">
        <v>2026</v>
      </c>
      <c r="K6" s="167">
        <v>2025</v>
      </c>
      <c r="L6" s="103"/>
    </row>
    <row r="7" spans="1:12" ht="26.45" customHeight="1">
      <c r="A7" s="35" t="s">
        <v>128</v>
      </c>
      <c r="B7" s="190">
        <v>97238</v>
      </c>
      <c r="C7" s="190">
        <v>87986</v>
      </c>
      <c r="D7" s="187">
        <v>110.5</v>
      </c>
      <c r="E7" s="190">
        <v>42</v>
      </c>
      <c r="F7" s="190">
        <v>41</v>
      </c>
      <c r="G7" s="190">
        <v>8133</v>
      </c>
      <c r="H7" s="190">
        <v>10068</v>
      </c>
      <c r="I7" s="187">
        <v>80.8</v>
      </c>
      <c r="J7" s="190">
        <v>130</v>
      </c>
      <c r="K7" s="190">
        <v>159</v>
      </c>
    </row>
    <row r="8" spans="1:12" ht="12.75" customHeight="1">
      <c r="A8" s="36" t="s">
        <v>186</v>
      </c>
      <c r="B8" s="19">
        <v>642</v>
      </c>
      <c r="C8" s="19">
        <v>425</v>
      </c>
      <c r="D8" s="17">
        <v>151.1</v>
      </c>
      <c r="E8" s="19">
        <v>64</v>
      </c>
      <c r="F8" s="19">
        <v>25</v>
      </c>
      <c r="G8" s="19">
        <v>300</v>
      </c>
      <c r="H8" s="19">
        <v>587</v>
      </c>
      <c r="I8" s="17">
        <v>51.1</v>
      </c>
      <c r="J8" s="19">
        <v>99</v>
      </c>
      <c r="K8" s="19">
        <v>101</v>
      </c>
    </row>
    <row r="9" spans="1:12" ht="12.75" customHeight="1">
      <c r="A9" s="36" t="s">
        <v>187</v>
      </c>
      <c r="B9" s="19">
        <v>665</v>
      </c>
      <c r="C9" s="19">
        <v>671</v>
      </c>
      <c r="D9" s="17">
        <v>99.1</v>
      </c>
      <c r="E9" s="19">
        <v>18</v>
      </c>
      <c r="F9" s="19">
        <v>18</v>
      </c>
      <c r="G9" s="19">
        <v>134</v>
      </c>
      <c r="H9" s="19">
        <v>399</v>
      </c>
      <c r="I9" s="17">
        <v>33.6</v>
      </c>
      <c r="J9" s="19">
        <v>35</v>
      </c>
      <c r="K9" s="19">
        <v>40</v>
      </c>
    </row>
    <row r="10" spans="1:12" ht="12.75" customHeight="1">
      <c r="A10" s="36" t="s">
        <v>188</v>
      </c>
      <c r="B10" s="19">
        <v>2435</v>
      </c>
      <c r="C10" s="19">
        <v>2800</v>
      </c>
      <c r="D10" s="17">
        <v>87</v>
      </c>
      <c r="E10" s="19">
        <v>30</v>
      </c>
      <c r="F10" s="19">
        <v>31</v>
      </c>
      <c r="G10" s="19">
        <v>1320</v>
      </c>
      <c r="H10" s="19">
        <v>3182</v>
      </c>
      <c r="I10" s="17">
        <v>41.5</v>
      </c>
      <c r="J10" s="19">
        <v>79</v>
      </c>
      <c r="K10" s="19">
        <v>168</v>
      </c>
    </row>
    <row r="11" spans="1:12" ht="12.75" customHeight="1">
      <c r="A11" s="36" t="s">
        <v>90</v>
      </c>
      <c r="B11" s="19">
        <v>17312</v>
      </c>
      <c r="C11" s="19">
        <v>15704</v>
      </c>
      <c r="D11" s="17">
        <v>110.2</v>
      </c>
      <c r="E11" s="19">
        <v>42</v>
      </c>
      <c r="F11" s="19">
        <v>39</v>
      </c>
      <c r="G11" s="45" t="s">
        <v>194</v>
      </c>
      <c r="H11" s="45" t="s">
        <v>194</v>
      </c>
      <c r="I11" s="45" t="s">
        <v>194</v>
      </c>
      <c r="J11" s="45" t="s">
        <v>194</v>
      </c>
      <c r="K11" s="45" t="s">
        <v>194</v>
      </c>
    </row>
    <row r="12" spans="1:12" ht="12.75" customHeight="1">
      <c r="A12" s="36" t="s">
        <v>66</v>
      </c>
      <c r="B12" s="19">
        <v>2026</v>
      </c>
      <c r="C12" s="19">
        <v>1988</v>
      </c>
      <c r="D12" s="17">
        <v>101.9</v>
      </c>
      <c r="E12" s="19">
        <v>24</v>
      </c>
      <c r="F12" s="19">
        <v>23</v>
      </c>
      <c r="G12" s="19">
        <v>605</v>
      </c>
      <c r="H12" s="19">
        <v>603</v>
      </c>
      <c r="I12" s="17">
        <v>100.3</v>
      </c>
      <c r="J12" s="19">
        <v>64</v>
      </c>
      <c r="K12" s="19">
        <v>61</v>
      </c>
    </row>
    <row r="13" spans="1:12" ht="12.75" customHeight="1">
      <c r="A13" s="36" t="s">
        <v>173</v>
      </c>
      <c r="B13" s="19">
        <v>8755</v>
      </c>
      <c r="C13" s="19">
        <v>8523</v>
      </c>
      <c r="D13" s="17">
        <v>102.7</v>
      </c>
      <c r="E13" s="19">
        <v>41</v>
      </c>
      <c r="F13" s="19">
        <v>38</v>
      </c>
      <c r="G13" s="45" t="s">
        <v>194</v>
      </c>
      <c r="H13" s="45" t="s">
        <v>194</v>
      </c>
      <c r="I13" s="45" t="s">
        <v>194</v>
      </c>
      <c r="J13" s="45" t="s">
        <v>194</v>
      </c>
      <c r="K13" s="45" t="s">
        <v>194</v>
      </c>
    </row>
    <row r="14" spans="1:12" ht="12.75" customHeight="1">
      <c r="A14" s="36" t="s">
        <v>91</v>
      </c>
      <c r="B14" s="19">
        <v>4415</v>
      </c>
      <c r="C14" s="19">
        <v>3522</v>
      </c>
      <c r="D14" s="17">
        <v>125.4</v>
      </c>
      <c r="E14" s="19">
        <v>32</v>
      </c>
      <c r="F14" s="19">
        <v>47</v>
      </c>
      <c r="G14" s="45" t="s">
        <v>194</v>
      </c>
      <c r="H14" s="45" t="s">
        <v>194</v>
      </c>
      <c r="I14" s="45" t="s">
        <v>194</v>
      </c>
      <c r="J14" s="45" t="s">
        <v>194</v>
      </c>
      <c r="K14" s="45" t="s">
        <v>194</v>
      </c>
    </row>
    <row r="15" spans="1:12" ht="12.75" customHeight="1">
      <c r="A15" s="36" t="s">
        <v>189</v>
      </c>
      <c r="B15" s="19">
        <v>7924</v>
      </c>
      <c r="C15" s="19">
        <v>7647</v>
      </c>
      <c r="D15" s="17">
        <v>103.6</v>
      </c>
      <c r="E15" s="19">
        <v>43</v>
      </c>
      <c r="F15" s="19">
        <v>42</v>
      </c>
      <c r="G15" s="45" t="s">
        <v>194</v>
      </c>
      <c r="H15" s="45" t="s">
        <v>194</v>
      </c>
      <c r="I15" s="45" t="s">
        <v>194</v>
      </c>
      <c r="J15" s="45" t="s">
        <v>194</v>
      </c>
      <c r="K15" s="45" t="s">
        <v>194</v>
      </c>
    </row>
    <row r="16" spans="1:12" ht="12.75" customHeight="1">
      <c r="A16" s="36" t="s">
        <v>190</v>
      </c>
      <c r="B16" s="19">
        <v>2317</v>
      </c>
      <c r="C16" s="19">
        <v>2245</v>
      </c>
      <c r="D16" s="17">
        <v>103.2</v>
      </c>
      <c r="E16" s="19">
        <v>17</v>
      </c>
      <c r="F16" s="19">
        <v>17</v>
      </c>
      <c r="G16" s="19">
        <v>46</v>
      </c>
      <c r="H16" s="19">
        <v>43</v>
      </c>
      <c r="I16" s="17">
        <v>107</v>
      </c>
      <c r="J16" s="19">
        <v>59</v>
      </c>
      <c r="K16" s="19">
        <v>31</v>
      </c>
    </row>
    <row r="17" spans="1:11" ht="12.75" customHeight="1">
      <c r="A17" s="36" t="s">
        <v>191</v>
      </c>
      <c r="B17" s="19">
        <v>27432</v>
      </c>
      <c r="C17" s="19">
        <v>25260</v>
      </c>
      <c r="D17" s="17">
        <v>108.6</v>
      </c>
      <c r="E17" s="19">
        <v>65</v>
      </c>
      <c r="F17" s="19">
        <v>64</v>
      </c>
      <c r="G17" s="45" t="s">
        <v>194</v>
      </c>
      <c r="H17" s="45" t="s">
        <v>194</v>
      </c>
      <c r="I17" s="45" t="s">
        <v>194</v>
      </c>
      <c r="J17" s="45" t="s">
        <v>194</v>
      </c>
      <c r="K17" s="45" t="s">
        <v>194</v>
      </c>
    </row>
    <row r="18" spans="1:11" ht="12.75" customHeight="1">
      <c r="A18" s="36" t="s">
        <v>174</v>
      </c>
      <c r="B18" s="19">
        <v>14954</v>
      </c>
      <c r="C18" s="19">
        <v>13024</v>
      </c>
      <c r="D18" s="17">
        <v>114.8</v>
      </c>
      <c r="E18" s="19">
        <v>45</v>
      </c>
      <c r="F18" s="19">
        <v>51</v>
      </c>
      <c r="G18" s="19">
        <v>5328</v>
      </c>
      <c r="H18" s="19">
        <v>4894</v>
      </c>
      <c r="I18" s="17">
        <v>108.9</v>
      </c>
      <c r="J18" s="19">
        <v>431</v>
      </c>
      <c r="K18" s="19">
        <v>459</v>
      </c>
    </row>
    <row r="19" spans="1:11" ht="12.75" customHeight="1">
      <c r="A19" s="36" t="s">
        <v>192</v>
      </c>
      <c r="B19" s="19">
        <v>6124</v>
      </c>
      <c r="C19" s="19">
        <v>4578</v>
      </c>
      <c r="D19" s="17">
        <v>133.80000000000001</v>
      </c>
      <c r="E19" s="19">
        <v>34</v>
      </c>
      <c r="F19" s="19">
        <v>40</v>
      </c>
      <c r="G19" s="45" t="s">
        <v>194</v>
      </c>
      <c r="H19" s="45" t="s">
        <v>194</v>
      </c>
      <c r="I19" s="45" t="s">
        <v>194</v>
      </c>
      <c r="J19" s="45" t="s">
        <v>194</v>
      </c>
      <c r="K19" s="45" t="s">
        <v>194</v>
      </c>
    </row>
    <row r="20" spans="1:11" ht="12.75" customHeight="1">
      <c r="A20" s="37" t="s">
        <v>193</v>
      </c>
      <c r="B20" s="191">
        <v>2237</v>
      </c>
      <c r="C20" s="191">
        <v>1599</v>
      </c>
      <c r="D20" s="189">
        <v>139.9</v>
      </c>
      <c r="E20" s="191">
        <v>21</v>
      </c>
      <c r="F20" s="191">
        <v>17</v>
      </c>
      <c r="G20" s="191">
        <v>400</v>
      </c>
      <c r="H20" s="191">
        <v>360</v>
      </c>
      <c r="I20" s="189">
        <v>111.1</v>
      </c>
      <c r="J20" s="191">
        <v>24</v>
      </c>
      <c r="K20" s="191">
        <v>43</v>
      </c>
    </row>
    <row r="21" spans="1:11" ht="12.75" customHeight="1">
      <c r="A21" s="48"/>
      <c r="B21" s="19"/>
      <c r="C21" s="19"/>
      <c r="D21" s="57"/>
      <c r="E21" s="45"/>
      <c r="F21" s="45"/>
      <c r="G21" s="57"/>
      <c r="H21" s="79"/>
    </row>
    <row r="22" spans="1:11" ht="12.75" customHeight="1">
      <c r="A22" s="51"/>
      <c r="B22" s="19"/>
      <c r="C22" s="19"/>
      <c r="D22" s="57"/>
      <c r="E22" s="19"/>
      <c r="F22" s="19"/>
      <c r="G22" s="57"/>
      <c r="H22" s="56"/>
    </row>
    <row r="35" spans="1:11">
      <c r="A35" s="92"/>
      <c r="B35" s="106"/>
      <c r="C35" s="106"/>
      <c r="D35" s="105"/>
      <c r="E35" s="107"/>
      <c r="F35" s="107"/>
      <c r="G35" s="155"/>
      <c r="H35" s="154"/>
      <c r="I35" s="154"/>
      <c r="J35" s="154"/>
      <c r="K35" s="154"/>
    </row>
    <row r="36" spans="1:11" ht="24" customHeight="1">
      <c r="A36" s="275"/>
      <c r="B36" s="272" t="s">
        <v>96</v>
      </c>
      <c r="C36" s="273"/>
      <c r="D36" s="273"/>
      <c r="E36" s="273"/>
      <c r="F36" s="274"/>
      <c r="G36" s="268" t="s">
        <v>97</v>
      </c>
      <c r="H36" s="269"/>
      <c r="I36" s="269"/>
      <c r="J36" s="269"/>
      <c r="K36" s="269"/>
    </row>
    <row r="37" spans="1:11" ht="30.75" customHeight="1">
      <c r="A37" s="275"/>
      <c r="B37" s="270" t="s">
        <v>88</v>
      </c>
      <c r="C37" s="270"/>
      <c r="D37" s="270"/>
      <c r="E37" s="270" t="s">
        <v>126</v>
      </c>
      <c r="F37" s="270"/>
      <c r="G37" s="270" t="s">
        <v>98</v>
      </c>
      <c r="H37" s="270"/>
      <c r="I37" s="272"/>
      <c r="J37" s="270" t="s">
        <v>126</v>
      </c>
      <c r="K37" s="272"/>
    </row>
    <row r="38" spans="1:11" ht="33.75">
      <c r="A38" s="275"/>
      <c r="B38" s="12">
        <v>2026</v>
      </c>
      <c r="C38" s="12">
        <v>2025</v>
      </c>
      <c r="D38" s="15" t="s">
        <v>168</v>
      </c>
      <c r="E38" s="12">
        <v>2026</v>
      </c>
      <c r="F38" s="12">
        <v>2025</v>
      </c>
      <c r="G38" s="12">
        <v>2026</v>
      </c>
      <c r="H38" s="12">
        <v>2025</v>
      </c>
      <c r="I38" s="15" t="s">
        <v>168</v>
      </c>
      <c r="J38" s="12">
        <v>2026</v>
      </c>
      <c r="K38" s="167">
        <v>2025</v>
      </c>
    </row>
    <row r="39" spans="1:11">
      <c r="A39" s="35" t="s">
        <v>128</v>
      </c>
      <c r="B39" s="190">
        <v>132682</v>
      </c>
      <c r="C39" s="190">
        <v>125180</v>
      </c>
      <c r="D39" s="187">
        <v>106</v>
      </c>
      <c r="E39" s="190">
        <v>44</v>
      </c>
      <c r="F39" s="190">
        <v>41</v>
      </c>
      <c r="G39" s="190">
        <v>32392</v>
      </c>
      <c r="H39" s="190">
        <v>29965</v>
      </c>
      <c r="I39" s="187">
        <v>108.1</v>
      </c>
      <c r="J39" s="190">
        <v>52</v>
      </c>
      <c r="K39" s="190">
        <v>51</v>
      </c>
    </row>
    <row r="40" spans="1:11">
      <c r="A40" s="36" t="s">
        <v>186</v>
      </c>
      <c r="B40" s="19">
        <v>805</v>
      </c>
      <c r="C40" s="19">
        <v>743</v>
      </c>
      <c r="D40" s="17">
        <v>108.3</v>
      </c>
      <c r="E40" s="19">
        <v>67</v>
      </c>
      <c r="F40" s="19">
        <v>38</v>
      </c>
      <c r="G40" s="19">
        <v>139</v>
      </c>
      <c r="H40" s="19">
        <v>168</v>
      </c>
      <c r="I40" s="17">
        <v>82.7</v>
      </c>
      <c r="J40" s="19">
        <v>53</v>
      </c>
      <c r="K40" s="19">
        <v>41</v>
      </c>
    </row>
    <row r="41" spans="1:11">
      <c r="A41" s="36" t="s">
        <v>187</v>
      </c>
      <c r="B41" s="19">
        <v>443</v>
      </c>
      <c r="C41" s="19">
        <v>329</v>
      </c>
      <c r="D41" s="17">
        <v>134.69999999999999</v>
      </c>
      <c r="E41" s="19">
        <v>39</v>
      </c>
      <c r="F41" s="19">
        <v>32</v>
      </c>
      <c r="G41" s="19">
        <v>52</v>
      </c>
      <c r="H41" s="19">
        <v>46</v>
      </c>
      <c r="I41" s="17">
        <v>113</v>
      </c>
      <c r="J41" s="19">
        <v>41</v>
      </c>
      <c r="K41" s="19">
        <v>22</v>
      </c>
    </row>
    <row r="42" spans="1:11">
      <c r="A42" s="36" t="s">
        <v>188</v>
      </c>
      <c r="B42" s="19">
        <v>3158</v>
      </c>
      <c r="C42" s="19">
        <v>1587</v>
      </c>
      <c r="D42" s="17">
        <v>199</v>
      </c>
      <c r="E42" s="19">
        <v>54</v>
      </c>
      <c r="F42" s="19">
        <v>28</v>
      </c>
      <c r="G42" s="19">
        <v>511</v>
      </c>
      <c r="H42" s="19">
        <v>167</v>
      </c>
      <c r="I42" s="17">
        <v>306</v>
      </c>
      <c r="J42" s="19">
        <v>54</v>
      </c>
      <c r="K42" s="19">
        <v>18</v>
      </c>
    </row>
    <row r="43" spans="1:11">
      <c r="A43" s="36" t="s">
        <v>90</v>
      </c>
      <c r="B43" s="19">
        <v>12113</v>
      </c>
      <c r="C43" s="19">
        <v>12361</v>
      </c>
      <c r="D43" s="17">
        <v>98</v>
      </c>
      <c r="E43" s="19">
        <v>31</v>
      </c>
      <c r="F43" s="19">
        <v>32</v>
      </c>
      <c r="G43" s="19">
        <v>6065</v>
      </c>
      <c r="H43" s="19">
        <v>5874</v>
      </c>
      <c r="I43" s="17">
        <v>103.3</v>
      </c>
      <c r="J43" s="19">
        <v>43</v>
      </c>
      <c r="K43" s="19">
        <v>41</v>
      </c>
    </row>
    <row r="44" spans="1:11">
      <c r="A44" s="36" t="s">
        <v>66</v>
      </c>
      <c r="B44" s="19">
        <v>2814</v>
      </c>
      <c r="C44" s="19">
        <v>2790</v>
      </c>
      <c r="D44" s="17">
        <v>100.9</v>
      </c>
      <c r="E44" s="19">
        <v>39</v>
      </c>
      <c r="F44" s="19">
        <v>38</v>
      </c>
      <c r="G44" s="19">
        <v>218</v>
      </c>
      <c r="H44" s="19">
        <v>227</v>
      </c>
      <c r="I44" s="17">
        <v>96</v>
      </c>
      <c r="J44" s="19">
        <v>30</v>
      </c>
      <c r="K44" s="19">
        <v>29</v>
      </c>
    </row>
    <row r="45" spans="1:11">
      <c r="A45" s="36" t="s">
        <v>173</v>
      </c>
      <c r="B45" s="19">
        <v>23100</v>
      </c>
      <c r="C45" s="19">
        <v>23150</v>
      </c>
      <c r="D45" s="17">
        <v>99.8</v>
      </c>
      <c r="E45" s="19">
        <v>57</v>
      </c>
      <c r="F45" s="19">
        <v>48</v>
      </c>
      <c r="G45" s="19">
        <v>5130</v>
      </c>
      <c r="H45" s="19">
        <v>5091</v>
      </c>
      <c r="I45" s="17">
        <v>100.8</v>
      </c>
      <c r="J45" s="19">
        <v>65</v>
      </c>
      <c r="K45" s="19">
        <v>60</v>
      </c>
    </row>
    <row r="46" spans="1:11" ht="14.25" customHeight="1">
      <c r="A46" s="36" t="s">
        <v>91</v>
      </c>
      <c r="B46" s="19">
        <v>8491</v>
      </c>
      <c r="C46" s="19">
        <v>7885</v>
      </c>
      <c r="D46" s="17">
        <v>107.7</v>
      </c>
      <c r="E46" s="19">
        <v>40</v>
      </c>
      <c r="F46" s="19">
        <v>55</v>
      </c>
      <c r="G46" s="19">
        <v>2380</v>
      </c>
      <c r="H46" s="19">
        <v>1801</v>
      </c>
      <c r="I46" s="17">
        <v>132.1</v>
      </c>
      <c r="J46" s="19">
        <v>39</v>
      </c>
      <c r="K46" s="19">
        <v>42</v>
      </c>
    </row>
    <row r="47" spans="1:11">
      <c r="A47" s="36" t="s">
        <v>189</v>
      </c>
      <c r="B47" s="19">
        <v>13090</v>
      </c>
      <c r="C47" s="19">
        <v>12732</v>
      </c>
      <c r="D47" s="17">
        <v>102.8</v>
      </c>
      <c r="E47" s="19">
        <v>60</v>
      </c>
      <c r="F47" s="19">
        <v>51</v>
      </c>
      <c r="G47" s="19">
        <v>4539</v>
      </c>
      <c r="H47" s="19">
        <v>4449</v>
      </c>
      <c r="I47" s="17">
        <v>102</v>
      </c>
      <c r="J47" s="19">
        <v>70</v>
      </c>
      <c r="K47" s="19">
        <v>64</v>
      </c>
    </row>
    <row r="48" spans="1:11">
      <c r="A48" s="36" t="s">
        <v>190</v>
      </c>
      <c r="B48" s="19">
        <v>13796</v>
      </c>
      <c r="C48" s="19">
        <v>13682</v>
      </c>
      <c r="D48" s="17">
        <v>100.8</v>
      </c>
      <c r="E48" s="19">
        <v>66</v>
      </c>
      <c r="F48" s="19">
        <v>64</v>
      </c>
      <c r="G48" s="19">
        <v>2245</v>
      </c>
      <c r="H48" s="19">
        <v>2156</v>
      </c>
      <c r="I48" s="17">
        <v>104.1</v>
      </c>
      <c r="J48" s="19">
        <v>67</v>
      </c>
      <c r="K48" s="19">
        <v>68</v>
      </c>
    </row>
    <row r="49" spans="1:11">
      <c r="A49" s="36" t="s">
        <v>191</v>
      </c>
      <c r="B49" s="19">
        <v>28353</v>
      </c>
      <c r="C49" s="19">
        <v>25996</v>
      </c>
      <c r="D49" s="17">
        <v>109.1</v>
      </c>
      <c r="E49" s="19">
        <v>43</v>
      </c>
      <c r="F49" s="19">
        <v>39</v>
      </c>
      <c r="G49" s="19">
        <v>5699</v>
      </c>
      <c r="H49" s="19">
        <v>5376</v>
      </c>
      <c r="I49" s="17">
        <v>106</v>
      </c>
      <c r="J49" s="19">
        <v>52</v>
      </c>
      <c r="K49" s="19">
        <v>51</v>
      </c>
    </row>
    <row r="50" spans="1:11">
      <c r="A50" s="36" t="s">
        <v>174</v>
      </c>
      <c r="B50" s="19">
        <v>17599</v>
      </c>
      <c r="C50" s="19">
        <v>16514</v>
      </c>
      <c r="D50" s="17">
        <v>106.6</v>
      </c>
      <c r="E50" s="19">
        <v>32</v>
      </c>
      <c r="F50" s="19">
        <v>33</v>
      </c>
      <c r="G50" s="19">
        <v>2109</v>
      </c>
      <c r="H50" s="19">
        <v>2010</v>
      </c>
      <c r="I50" s="17">
        <v>104.9</v>
      </c>
      <c r="J50" s="19">
        <v>38</v>
      </c>
      <c r="K50" s="19">
        <v>40</v>
      </c>
    </row>
    <row r="51" spans="1:11">
      <c r="A51" s="36" t="s">
        <v>192</v>
      </c>
      <c r="B51" s="19">
        <v>8270</v>
      </c>
      <c r="C51" s="19">
        <v>7206</v>
      </c>
      <c r="D51" s="17">
        <v>114.8</v>
      </c>
      <c r="E51" s="19">
        <v>36</v>
      </c>
      <c r="F51" s="19">
        <v>47</v>
      </c>
      <c r="G51" s="19">
        <v>3160</v>
      </c>
      <c r="H51" s="19">
        <v>2600</v>
      </c>
      <c r="I51" s="17">
        <v>121.5</v>
      </c>
      <c r="J51" s="19">
        <v>48</v>
      </c>
      <c r="K51" s="19">
        <v>61</v>
      </c>
    </row>
    <row r="52" spans="1:11">
      <c r="A52" s="37" t="s">
        <v>193</v>
      </c>
      <c r="B52" s="191">
        <v>650</v>
      </c>
      <c r="C52" s="191">
        <v>205</v>
      </c>
      <c r="D52" s="189">
        <v>317.10000000000002</v>
      </c>
      <c r="E52" s="191">
        <v>11</v>
      </c>
      <c r="F52" s="191">
        <v>4</v>
      </c>
      <c r="G52" s="191">
        <v>145</v>
      </c>
      <c r="H52" s="188" t="s">
        <v>194</v>
      </c>
      <c r="I52" s="188" t="s">
        <v>194</v>
      </c>
      <c r="J52" s="191">
        <v>36</v>
      </c>
      <c r="K52" s="188" t="s">
        <v>194</v>
      </c>
    </row>
    <row r="72" spans="1:12">
      <c r="A72" s="92"/>
      <c r="B72" s="108"/>
      <c r="C72" s="108"/>
      <c r="D72" s="109"/>
      <c r="E72" s="110"/>
      <c r="F72" s="110"/>
      <c r="G72" s="105"/>
      <c r="H72" s="154"/>
      <c r="I72" s="154"/>
      <c r="J72" s="154"/>
      <c r="K72" s="154"/>
    </row>
    <row r="73" spans="1:12" ht="21.75" customHeight="1">
      <c r="A73" s="276"/>
      <c r="B73" s="272" t="s">
        <v>99</v>
      </c>
      <c r="C73" s="273"/>
      <c r="D73" s="273"/>
      <c r="E73" s="273"/>
      <c r="F73" s="274"/>
      <c r="G73" s="268" t="s">
        <v>100</v>
      </c>
      <c r="H73" s="269"/>
      <c r="I73" s="269"/>
      <c r="J73" s="269"/>
      <c r="K73" s="269"/>
    </row>
    <row r="74" spans="1:12" ht="37.5" customHeight="1">
      <c r="A74" s="275"/>
      <c r="B74" s="270" t="s">
        <v>88</v>
      </c>
      <c r="C74" s="270"/>
      <c r="D74" s="270"/>
      <c r="E74" s="270" t="s">
        <v>126</v>
      </c>
      <c r="F74" s="270"/>
      <c r="G74" s="270" t="s">
        <v>88</v>
      </c>
      <c r="H74" s="270"/>
      <c r="I74" s="272"/>
      <c r="J74" s="270" t="s">
        <v>126</v>
      </c>
      <c r="K74" s="272"/>
    </row>
    <row r="75" spans="1:12" ht="33.75">
      <c r="A75" s="275"/>
      <c r="B75" s="12">
        <v>2026</v>
      </c>
      <c r="C75" s="12">
        <v>2025</v>
      </c>
      <c r="D75" s="15" t="s">
        <v>168</v>
      </c>
      <c r="E75" s="12">
        <v>2026</v>
      </c>
      <c r="F75" s="12">
        <v>2025</v>
      </c>
      <c r="G75" s="12">
        <v>2026</v>
      </c>
      <c r="H75" s="12">
        <v>2025</v>
      </c>
      <c r="I75" s="15" t="s">
        <v>168</v>
      </c>
      <c r="J75" s="12">
        <v>2026</v>
      </c>
      <c r="K75" s="167">
        <v>2025</v>
      </c>
      <c r="L75" s="103"/>
    </row>
    <row r="76" spans="1:12">
      <c r="A76" s="35" t="s">
        <v>128</v>
      </c>
      <c r="B76" s="21">
        <v>12305</v>
      </c>
      <c r="C76" s="21">
        <v>8499</v>
      </c>
      <c r="D76" s="178">
        <v>144.80000000000001</v>
      </c>
      <c r="E76" s="21">
        <v>10</v>
      </c>
      <c r="F76" s="21">
        <v>7</v>
      </c>
      <c r="G76" s="22" t="s">
        <v>194</v>
      </c>
      <c r="H76" s="22" t="s">
        <v>194</v>
      </c>
      <c r="I76" s="22" t="s">
        <v>194</v>
      </c>
      <c r="J76" s="22" t="s">
        <v>194</v>
      </c>
      <c r="K76" s="22" t="s">
        <v>194</v>
      </c>
    </row>
    <row r="77" spans="1:12">
      <c r="A77" s="36" t="s">
        <v>186</v>
      </c>
      <c r="B77" s="22" t="s">
        <v>194</v>
      </c>
      <c r="C77" s="21" t="s">
        <v>194</v>
      </c>
      <c r="D77" s="22" t="s">
        <v>194</v>
      </c>
      <c r="E77" s="22" t="s">
        <v>194</v>
      </c>
      <c r="F77" s="21" t="s">
        <v>194</v>
      </c>
      <c r="G77" s="45" t="s">
        <v>194</v>
      </c>
      <c r="H77" s="45" t="s">
        <v>194</v>
      </c>
      <c r="I77" s="45" t="s">
        <v>194</v>
      </c>
      <c r="J77" s="45" t="s">
        <v>194</v>
      </c>
      <c r="K77" s="45" t="s">
        <v>194</v>
      </c>
    </row>
    <row r="78" spans="1:12">
      <c r="A78" s="36" t="s">
        <v>187</v>
      </c>
      <c r="B78" s="19">
        <v>145</v>
      </c>
      <c r="C78" s="19">
        <v>85</v>
      </c>
      <c r="D78" s="17">
        <v>170.6</v>
      </c>
      <c r="E78" s="19">
        <v>7</v>
      </c>
      <c r="F78" s="19">
        <v>4</v>
      </c>
      <c r="G78" s="45" t="s">
        <v>194</v>
      </c>
      <c r="H78" s="45" t="s">
        <v>194</v>
      </c>
      <c r="I78" s="45" t="s">
        <v>194</v>
      </c>
      <c r="J78" s="45" t="s">
        <v>194</v>
      </c>
      <c r="K78" s="45" t="s">
        <v>194</v>
      </c>
    </row>
    <row r="79" spans="1:12">
      <c r="A79" s="36" t="s">
        <v>188</v>
      </c>
      <c r="B79" s="19">
        <v>65</v>
      </c>
      <c r="C79" s="19">
        <v>71</v>
      </c>
      <c r="D79" s="17">
        <v>91.5</v>
      </c>
      <c r="E79" s="19">
        <v>4</v>
      </c>
      <c r="F79" s="19">
        <v>4</v>
      </c>
      <c r="G79" s="45" t="s">
        <v>194</v>
      </c>
      <c r="H79" s="45" t="s">
        <v>194</v>
      </c>
      <c r="I79" s="45" t="s">
        <v>194</v>
      </c>
      <c r="J79" s="45" t="s">
        <v>194</v>
      </c>
      <c r="K79" s="45" t="s">
        <v>194</v>
      </c>
    </row>
    <row r="80" spans="1:12">
      <c r="A80" s="36" t="s">
        <v>90</v>
      </c>
      <c r="B80" s="19">
        <v>235</v>
      </c>
      <c r="C80" s="19">
        <v>130</v>
      </c>
      <c r="D80" s="17">
        <v>180.8</v>
      </c>
      <c r="E80" s="19">
        <v>1</v>
      </c>
      <c r="F80" s="19">
        <v>0</v>
      </c>
      <c r="G80" s="45" t="s">
        <v>194</v>
      </c>
      <c r="H80" s="45" t="s">
        <v>194</v>
      </c>
      <c r="I80" s="45" t="s">
        <v>194</v>
      </c>
      <c r="J80" s="45" t="s">
        <v>194</v>
      </c>
      <c r="K80" s="45" t="s">
        <v>194</v>
      </c>
    </row>
    <row r="81" spans="1:11">
      <c r="A81" s="36" t="s">
        <v>66</v>
      </c>
      <c r="B81" s="19">
        <v>583</v>
      </c>
      <c r="C81" s="19">
        <v>576</v>
      </c>
      <c r="D81" s="17">
        <v>101.2</v>
      </c>
      <c r="E81" s="19">
        <v>14</v>
      </c>
      <c r="F81" s="19">
        <v>14</v>
      </c>
      <c r="G81" s="45" t="s">
        <v>194</v>
      </c>
      <c r="H81" s="45" t="s">
        <v>194</v>
      </c>
      <c r="I81" s="45" t="s">
        <v>194</v>
      </c>
      <c r="J81" s="45" t="s">
        <v>194</v>
      </c>
      <c r="K81" s="45" t="s">
        <v>194</v>
      </c>
    </row>
    <row r="82" spans="1:11">
      <c r="A82" s="36" t="s">
        <v>173</v>
      </c>
      <c r="B82" s="19">
        <v>1351</v>
      </c>
      <c r="C82" s="19">
        <v>1272</v>
      </c>
      <c r="D82" s="17">
        <v>106.2</v>
      </c>
      <c r="E82" s="19">
        <v>12</v>
      </c>
      <c r="F82" s="19">
        <v>12</v>
      </c>
      <c r="G82" s="45" t="s">
        <v>194</v>
      </c>
      <c r="H82" s="45" t="s">
        <v>194</v>
      </c>
      <c r="I82" s="45" t="s">
        <v>194</v>
      </c>
      <c r="J82" s="45" t="s">
        <v>194</v>
      </c>
      <c r="K82" s="45" t="s">
        <v>194</v>
      </c>
    </row>
    <row r="83" spans="1:11">
      <c r="A83" s="36" t="s">
        <v>91</v>
      </c>
      <c r="B83" s="19">
        <v>2909</v>
      </c>
      <c r="C83" s="19">
        <v>1233</v>
      </c>
      <c r="D83" s="17">
        <v>235.9</v>
      </c>
      <c r="E83" s="19">
        <v>15</v>
      </c>
      <c r="F83" s="19">
        <v>11</v>
      </c>
      <c r="G83" s="45" t="s">
        <v>194</v>
      </c>
      <c r="H83" s="45" t="s">
        <v>194</v>
      </c>
      <c r="I83" s="45" t="s">
        <v>194</v>
      </c>
      <c r="J83" s="45" t="s">
        <v>194</v>
      </c>
      <c r="K83" s="45" t="s">
        <v>194</v>
      </c>
    </row>
    <row r="84" spans="1:11">
      <c r="A84" s="36" t="s">
        <v>189</v>
      </c>
      <c r="B84" s="19">
        <v>1181</v>
      </c>
      <c r="C84" s="19">
        <v>1134</v>
      </c>
      <c r="D84" s="17">
        <v>104.1</v>
      </c>
      <c r="E84" s="19">
        <v>13</v>
      </c>
      <c r="F84" s="19">
        <v>13</v>
      </c>
      <c r="G84" s="45" t="s">
        <v>194</v>
      </c>
      <c r="H84" s="45" t="s">
        <v>194</v>
      </c>
      <c r="I84" s="45" t="s">
        <v>194</v>
      </c>
      <c r="J84" s="45" t="s">
        <v>194</v>
      </c>
      <c r="K84" s="45" t="s">
        <v>194</v>
      </c>
    </row>
    <row r="85" spans="1:11">
      <c r="A85" s="36" t="s">
        <v>190</v>
      </c>
      <c r="B85" s="19">
        <v>1431</v>
      </c>
      <c r="C85" s="19">
        <v>1350</v>
      </c>
      <c r="D85" s="17">
        <v>106</v>
      </c>
      <c r="E85" s="19">
        <v>16</v>
      </c>
      <c r="F85" s="19">
        <v>13</v>
      </c>
      <c r="G85" s="45" t="s">
        <v>194</v>
      </c>
      <c r="H85" s="45" t="s">
        <v>194</v>
      </c>
      <c r="I85" s="45" t="s">
        <v>194</v>
      </c>
      <c r="J85" s="45" t="s">
        <v>194</v>
      </c>
      <c r="K85" s="45" t="s">
        <v>194</v>
      </c>
    </row>
    <row r="86" spans="1:11">
      <c r="A86" s="36" t="s">
        <v>191</v>
      </c>
      <c r="B86" s="19">
        <v>808</v>
      </c>
      <c r="C86" s="19">
        <v>761</v>
      </c>
      <c r="D86" s="17">
        <v>106.2</v>
      </c>
      <c r="E86" s="19">
        <v>6</v>
      </c>
      <c r="F86" s="19">
        <v>5</v>
      </c>
      <c r="G86" s="45" t="s">
        <v>194</v>
      </c>
      <c r="H86" s="45" t="s">
        <v>194</v>
      </c>
      <c r="I86" s="45" t="s">
        <v>194</v>
      </c>
      <c r="J86" s="45" t="s">
        <v>194</v>
      </c>
      <c r="K86" s="45" t="s">
        <v>194</v>
      </c>
    </row>
    <row r="87" spans="1:11">
      <c r="A87" s="36" t="s">
        <v>174</v>
      </c>
      <c r="B87" s="19">
        <v>1635</v>
      </c>
      <c r="C87" s="19">
        <v>1355</v>
      </c>
      <c r="D87" s="17">
        <v>120.7</v>
      </c>
      <c r="E87" s="19">
        <v>9</v>
      </c>
      <c r="F87" s="19">
        <v>7</v>
      </c>
      <c r="G87" s="45" t="s">
        <v>194</v>
      </c>
      <c r="H87" s="45" t="s">
        <v>194</v>
      </c>
      <c r="I87" s="45" t="s">
        <v>194</v>
      </c>
      <c r="J87" s="45" t="s">
        <v>194</v>
      </c>
      <c r="K87" s="45" t="s">
        <v>194</v>
      </c>
    </row>
    <row r="88" spans="1:11">
      <c r="A88" s="36" t="s">
        <v>192</v>
      </c>
      <c r="B88" s="19">
        <v>1875</v>
      </c>
      <c r="C88" s="19">
        <v>500</v>
      </c>
      <c r="D88" s="17">
        <v>375</v>
      </c>
      <c r="E88" s="19">
        <v>19</v>
      </c>
      <c r="F88" s="19">
        <v>9</v>
      </c>
      <c r="G88" s="45" t="s">
        <v>194</v>
      </c>
      <c r="H88" s="45" t="s">
        <v>194</v>
      </c>
      <c r="I88" s="45" t="s">
        <v>194</v>
      </c>
      <c r="J88" s="45" t="s">
        <v>194</v>
      </c>
      <c r="K88" s="45" t="s">
        <v>194</v>
      </c>
    </row>
    <row r="89" spans="1:11">
      <c r="A89" s="37" t="s">
        <v>193</v>
      </c>
      <c r="B89" s="191">
        <v>87</v>
      </c>
      <c r="C89" s="191">
        <v>32</v>
      </c>
      <c r="D89" s="189">
        <v>271.89999999999998</v>
      </c>
      <c r="E89" s="191">
        <v>14</v>
      </c>
      <c r="F89" s="191">
        <v>4</v>
      </c>
      <c r="G89" s="188" t="s">
        <v>194</v>
      </c>
      <c r="H89" s="188" t="s">
        <v>194</v>
      </c>
      <c r="I89" s="188" t="s">
        <v>194</v>
      </c>
      <c r="J89" s="188" t="s">
        <v>194</v>
      </c>
      <c r="K89" s="188" t="s">
        <v>194</v>
      </c>
    </row>
  </sheetData>
  <mergeCells count="22">
    <mergeCell ref="A73:A75"/>
    <mergeCell ref="B74:D74"/>
    <mergeCell ref="B37:D37"/>
    <mergeCell ref="G37:I37"/>
    <mergeCell ref="G73:K73"/>
    <mergeCell ref="B73:F73"/>
    <mergeCell ref="E74:F74"/>
    <mergeCell ref="G74:I74"/>
    <mergeCell ref="J74:K74"/>
    <mergeCell ref="J37:K37"/>
    <mergeCell ref="G4:K4"/>
    <mergeCell ref="E5:F5"/>
    <mergeCell ref="E37:F37"/>
    <mergeCell ref="A2:K2"/>
    <mergeCell ref="B36:F36"/>
    <mergeCell ref="G36:K36"/>
    <mergeCell ref="A4:A6"/>
    <mergeCell ref="B5:D5"/>
    <mergeCell ref="B4:F4"/>
    <mergeCell ref="A36:A38"/>
    <mergeCell ref="G5:I5"/>
    <mergeCell ref="J5:K5"/>
  </mergeCells>
  <phoneticPr fontId="0" type="noConversion"/>
  <pageMargins left="0.59055118110236227" right="0.59055118110236227" top="0.59055118110236227" bottom="0.59055118110236227" header="0" footer="0.39370078740157483"/>
  <pageSetup paperSize="9" firstPageNumber="40" orientation="landscape" useFirstPageNumber="1" r:id="rId1"/>
  <headerFooter alignWithMargins="0">
    <oddFooter>&amp;R&amp;"Calibri,обычный"&amp;8&amp;P</oddFooter>
  </headerFooter>
</worksheet>
</file>

<file path=xl/worksheets/sheet18.xml><?xml version="1.0" encoding="utf-8"?>
<worksheet xmlns="http://schemas.openxmlformats.org/spreadsheetml/2006/main" xmlns:r="http://schemas.openxmlformats.org/officeDocument/2006/relationships">
  <dimension ref="A1:L88"/>
  <sheetViews>
    <sheetView workbookViewId="0">
      <selection activeCell="H14" sqref="H14"/>
    </sheetView>
  </sheetViews>
  <sheetFormatPr defaultRowHeight="12.75"/>
  <cols>
    <col min="1" max="1" width="22.7109375" style="111" customWidth="1"/>
    <col min="2" max="3" width="10.7109375" style="111" customWidth="1"/>
    <col min="4" max="4" width="11.28515625" style="111" customWidth="1"/>
    <col min="5" max="7" width="10.7109375" style="111" customWidth="1"/>
    <col min="8" max="16384" width="9.140625" style="111"/>
  </cols>
  <sheetData>
    <row r="1" spans="1:8">
      <c r="A1" s="277"/>
      <c r="B1" s="277"/>
      <c r="C1" s="277"/>
      <c r="D1" s="277"/>
      <c r="E1" s="277"/>
      <c r="F1" s="277"/>
      <c r="G1" s="277"/>
    </row>
    <row r="2" spans="1:8" ht="28.5" customHeight="1">
      <c r="A2" s="278" t="s">
        <v>163</v>
      </c>
      <c r="B2" s="278"/>
      <c r="C2" s="278"/>
      <c r="D2" s="278"/>
      <c r="E2" s="278"/>
      <c r="F2" s="278"/>
      <c r="G2" s="278"/>
    </row>
    <row r="3" spans="1:8" ht="12" customHeight="1">
      <c r="A3" s="112"/>
      <c r="B3" s="112"/>
      <c r="C3" s="112"/>
      <c r="D3" s="112"/>
      <c r="E3" s="113"/>
      <c r="F3" s="113"/>
      <c r="G3" s="113"/>
    </row>
    <row r="4" spans="1:8" ht="25.15" customHeight="1">
      <c r="A4" s="279"/>
      <c r="B4" s="280" t="s">
        <v>54</v>
      </c>
      <c r="C4" s="280"/>
      <c r="D4" s="280"/>
      <c r="E4" s="280" t="s">
        <v>56</v>
      </c>
      <c r="F4" s="280"/>
      <c r="G4" s="281"/>
      <c r="H4" s="114"/>
    </row>
    <row r="5" spans="1:8" ht="25.15" customHeight="1">
      <c r="A5" s="279"/>
      <c r="B5" s="280" t="s">
        <v>104</v>
      </c>
      <c r="C5" s="280"/>
      <c r="D5" s="280"/>
      <c r="E5" s="280" t="s">
        <v>104</v>
      </c>
      <c r="F5" s="280"/>
      <c r="G5" s="281"/>
      <c r="H5" s="114"/>
    </row>
    <row r="6" spans="1:8" ht="60" customHeight="1">
      <c r="A6" s="279"/>
      <c r="B6" s="12">
        <v>2026</v>
      </c>
      <c r="C6" s="12">
        <v>2025</v>
      </c>
      <c r="D6" s="15" t="s">
        <v>168</v>
      </c>
      <c r="E6" s="12">
        <v>2026</v>
      </c>
      <c r="F6" s="12">
        <v>2025</v>
      </c>
      <c r="G6" s="15" t="s">
        <v>168</v>
      </c>
      <c r="H6" s="114"/>
    </row>
    <row r="7" spans="1:8" ht="26.45" customHeight="1">
      <c r="A7" s="35" t="s">
        <v>128</v>
      </c>
      <c r="B7" s="21">
        <v>284</v>
      </c>
      <c r="C7" s="21">
        <v>208</v>
      </c>
      <c r="D7" s="178">
        <v>136.5</v>
      </c>
      <c r="E7" s="21">
        <v>15</v>
      </c>
      <c r="F7" s="21">
        <v>23</v>
      </c>
      <c r="G7" s="178">
        <v>65.2</v>
      </c>
    </row>
    <row r="8" spans="1:8" ht="15.75" customHeight="1">
      <c r="A8" s="36" t="s">
        <v>186</v>
      </c>
      <c r="B8" s="22" t="s">
        <v>194</v>
      </c>
      <c r="C8" s="22" t="s">
        <v>194</v>
      </c>
      <c r="D8" s="22" t="s">
        <v>194</v>
      </c>
      <c r="E8" s="22" t="s">
        <v>194</v>
      </c>
      <c r="F8" s="21">
        <v>8</v>
      </c>
      <c r="G8" s="22" t="s">
        <v>194</v>
      </c>
    </row>
    <row r="9" spans="1:8" ht="12.75" customHeight="1">
      <c r="A9" s="36" t="s">
        <v>187</v>
      </c>
      <c r="B9" s="21" t="s">
        <v>194</v>
      </c>
      <c r="C9" s="21" t="s">
        <v>194</v>
      </c>
      <c r="D9" s="17" t="s">
        <v>194</v>
      </c>
      <c r="E9" s="22" t="s">
        <v>194</v>
      </c>
      <c r="F9" s="22" t="s">
        <v>194</v>
      </c>
      <c r="G9" s="172" t="s">
        <v>194</v>
      </c>
    </row>
    <row r="10" spans="1:8" ht="12.75" customHeight="1">
      <c r="A10" s="36" t="s">
        <v>188</v>
      </c>
      <c r="B10" s="21">
        <v>38</v>
      </c>
      <c r="C10" s="21">
        <v>46</v>
      </c>
      <c r="D10" s="178">
        <v>82.6</v>
      </c>
      <c r="E10" s="22" t="s">
        <v>194</v>
      </c>
      <c r="F10" s="21">
        <v>1</v>
      </c>
      <c r="G10" s="22" t="s">
        <v>194</v>
      </c>
    </row>
    <row r="11" spans="1:8" ht="12.75" customHeight="1">
      <c r="A11" s="36" t="s">
        <v>90</v>
      </c>
      <c r="B11" s="22" t="s">
        <v>194</v>
      </c>
      <c r="C11" s="21" t="s">
        <v>194</v>
      </c>
      <c r="D11" s="17" t="s">
        <v>194</v>
      </c>
      <c r="E11" s="45" t="s">
        <v>194</v>
      </c>
      <c r="F11" s="45" t="s">
        <v>194</v>
      </c>
      <c r="G11" s="172" t="s">
        <v>194</v>
      </c>
    </row>
    <row r="12" spans="1:8" ht="12.75" customHeight="1">
      <c r="A12" s="36" t="s">
        <v>66</v>
      </c>
      <c r="B12" s="21">
        <v>63</v>
      </c>
      <c r="C12" s="21">
        <v>49</v>
      </c>
      <c r="D12" s="178">
        <v>128.6</v>
      </c>
      <c r="E12" s="45" t="s">
        <v>194</v>
      </c>
      <c r="F12" s="45" t="s">
        <v>194</v>
      </c>
      <c r="G12" s="172" t="s">
        <v>194</v>
      </c>
    </row>
    <row r="13" spans="1:8" ht="12.75" customHeight="1">
      <c r="A13" s="36" t="s">
        <v>173</v>
      </c>
      <c r="B13" s="19" t="s">
        <v>194</v>
      </c>
      <c r="C13" s="19" t="s">
        <v>194</v>
      </c>
      <c r="D13" s="17" t="s">
        <v>194</v>
      </c>
      <c r="E13" s="45" t="s">
        <v>194</v>
      </c>
      <c r="F13" s="45" t="s">
        <v>194</v>
      </c>
      <c r="G13" s="172" t="s">
        <v>194</v>
      </c>
    </row>
    <row r="14" spans="1:8" ht="12.75" customHeight="1">
      <c r="A14" s="36" t="s">
        <v>91</v>
      </c>
      <c r="B14" s="22" t="s">
        <v>194</v>
      </c>
      <c r="C14" s="21" t="s">
        <v>194</v>
      </c>
      <c r="D14" s="17" t="s">
        <v>194</v>
      </c>
      <c r="E14" s="45" t="s">
        <v>194</v>
      </c>
      <c r="F14" s="45" t="s">
        <v>194</v>
      </c>
      <c r="G14" s="172" t="s">
        <v>194</v>
      </c>
    </row>
    <row r="15" spans="1:8" ht="12.75" customHeight="1">
      <c r="A15" s="36" t="s">
        <v>189</v>
      </c>
      <c r="B15" s="19" t="s">
        <v>194</v>
      </c>
      <c r="C15" s="19" t="s">
        <v>194</v>
      </c>
      <c r="D15" s="17" t="s">
        <v>194</v>
      </c>
      <c r="E15" s="19" t="s">
        <v>194</v>
      </c>
      <c r="F15" s="19" t="s">
        <v>194</v>
      </c>
      <c r="G15" s="172" t="s">
        <v>194</v>
      </c>
    </row>
    <row r="16" spans="1:8" ht="12.75" customHeight="1">
      <c r="A16" s="36" t="s">
        <v>190</v>
      </c>
      <c r="B16" s="22" t="s">
        <v>194</v>
      </c>
      <c r="C16" s="21">
        <v>1</v>
      </c>
      <c r="D16" s="22" t="s">
        <v>194</v>
      </c>
      <c r="E16" s="22" t="s">
        <v>194</v>
      </c>
      <c r="F16" s="21">
        <v>10</v>
      </c>
      <c r="G16" s="22" t="s">
        <v>194</v>
      </c>
    </row>
    <row r="17" spans="1:7" ht="12.75" customHeight="1">
      <c r="A17" s="36" t="s">
        <v>191</v>
      </c>
      <c r="B17" s="21" t="s">
        <v>194</v>
      </c>
      <c r="C17" s="22" t="s">
        <v>194</v>
      </c>
      <c r="D17" s="17" t="s">
        <v>194</v>
      </c>
      <c r="E17" s="22" t="s">
        <v>194</v>
      </c>
      <c r="F17" s="22" t="s">
        <v>194</v>
      </c>
      <c r="G17" s="172" t="s">
        <v>194</v>
      </c>
    </row>
    <row r="18" spans="1:7">
      <c r="A18" s="36" t="s">
        <v>174</v>
      </c>
      <c r="B18" s="21">
        <v>94</v>
      </c>
      <c r="C18" s="21">
        <v>79</v>
      </c>
      <c r="D18" s="178">
        <v>119</v>
      </c>
      <c r="E18" s="21">
        <v>15</v>
      </c>
      <c r="F18" s="21">
        <v>4</v>
      </c>
      <c r="G18" s="178">
        <v>375</v>
      </c>
    </row>
    <row r="19" spans="1:7">
      <c r="A19" s="36" t="s">
        <v>192</v>
      </c>
      <c r="B19" s="21">
        <v>2</v>
      </c>
      <c r="C19" s="21">
        <v>8</v>
      </c>
      <c r="D19" s="178">
        <v>25</v>
      </c>
      <c r="E19" s="22" t="s">
        <v>194</v>
      </c>
      <c r="F19" s="22" t="s">
        <v>194</v>
      </c>
      <c r="G19" s="22" t="s">
        <v>194</v>
      </c>
    </row>
    <row r="20" spans="1:7">
      <c r="A20" s="37" t="s">
        <v>193</v>
      </c>
      <c r="B20" s="191">
        <v>87</v>
      </c>
      <c r="C20" s="191">
        <v>25</v>
      </c>
      <c r="D20" s="189">
        <v>348</v>
      </c>
      <c r="E20" s="188" t="s">
        <v>194</v>
      </c>
      <c r="F20" s="188" t="s">
        <v>194</v>
      </c>
      <c r="G20" s="188" t="s">
        <v>194</v>
      </c>
    </row>
    <row r="35" spans="1:11">
      <c r="A35" s="115"/>
      <c r="B35" s="115"/>
      <c r="C35" s="115"/>
      <c r="D35" s="115"/>
      <c r="E35" s="113"/>
      <c r="F35" s="113"/>
      <c r="G35" s="113"/>
      <c r="H35" s="113"/>
      <c r="I35" s="113"/>
      <c r="J35" s="113"/>
      <c r="K35" s="113"/>
    </row>
    <row r="36" spans="1:11" ht="28.5" customHeight="1">
      <c r="A36" s="279"/>
      <c r="B36" s="280" t="s">
        <v>57</v>
      </c>
      <c r="C36" s="280"/>
      <c r="D36" s="283"/>
      <c r="E36" s="280" t="s">
        <v>58</v>
      </c>
      <c r="F36" s="280"/>
      <c r="G36" s="282"/>
      <c r="H36" s="114"/>
    </row>
    <row r="37" spans="1:11" ht="30" customHeight="1">
      <c r="A37" s="279"/>
      <c r="B37" s="280" t="s">
        <v>104</v>
      </c>
      <c r="C37" s="280"/>
      <c r="D37" s="280"/>
      <c r="E37" s="280" t="s">
        <v>104</v>
      </c>
      <c r="F37" s="280"/>
      <c r="G37" s="281"/>
      <c r="H37" s="114"/>
    </row>
    <row r="38" spans="1:11" ht="33.75">
      <c r="A38" s="279"/>
      <c r="B38" s="12">
        <v>2026</v>
      </c>
      <c r="C38" s="12">
        <v>2025</v>
      </c>
      <c r="D38" s="15" t="s">
        <v>168</v>
      </c>
      <c r="E38" s="12">
        <v>2026</v>
      </c>
      <c r="F38" s="12">
        <v>2025</v>
      </c>
      <c r="G38" s="15" t="s">
        <v>168</v>
      </c>
      <c r="H38" s="114"/>
    </row>
    <row r="39" spans="1:11">
      <c r="A39" s="35" t="s">
        <v>128</v>
      </c>
      <c r="B39" s="21">
        <v>1</v>
      </c>
      <c r="C39" s="21">
        <v>4</v>
      </c>
      <c r="D39" s="178">
        <v>25</v>
      </c>
      <c r="E39" s="21">
        <v>144</v>
      </c>
      <c r="F39" s="21">
        <v>144</v>
      </c>
      <c r="G39" s="178">
        <v>100</v>
      </c>
    </row>
    <row r="40" spans="1:11">
      <c r="A40" s="36" t="s">
        <v>186</v>
      </c>
      <c r="B40" s="116" t="s">
        <v>194</v>
      </c>
      <c r="C40" s="116" t="s">
        <v>194</v>
      </c>
      <c r="D40" s="116" t="s">
        <v>194</v>
      </c>
      <c r="E40" s="45" t="s">
        <v>194</v>
      </c>
      <c r="F40" s="19" t="s">
        <v>194</v>
      </c>
      <c r="G40" s="172" t="s">
        <v>194</v>
      </c>
    </row>
    <row r="41" spans="1:11">
      <c r="A41" s="36" t="s">
        <v>187</v>
      </c>
      <c r="B41" s="116" t="s">
        <v>194</v>
      </c>
      <c r="C41" s="116" t="s">
        <v>194</v>
      </c>
      <c r="D41" s="116" t="s">
        <v>194</v>
      </c>
      <c r="E41" s="117" t="s">
        <v>194</v>
      </c>
      <c r="F41" s="117" t="s">
        <v>194</v>
      </c>
      <c r="G41" s="172" t="s">
        <v>194</v>
      </c>
    </row>
    <row r="42" spans="1:11">
      <c r="A42" s="36" t="s">
        <v>188</v>
      </c>
      <c r="B42" s="116" t="s">
        <v>194</v>
      </c>
      <c r="C42" s="116" t="s">
        <v>194</v>
      </c>
      <c r="D42" s="116" t="s">
        <v>194</v>
      </c>
      <c r="E42" s="117" t="s">
        <v>194</v>
      </c>
      <c r="F42" s="117" t="s">
        <v>194</v>
      </c>
      <c r="G42" s="172" t="s">
        <v>194</v>
      </c>
    </row>
    <row r="43" spans="1:11">
      <c r="A43" s="36" t="s">
        <v>90</v>
      </c>
      <c r="B43" s="116" t="s">
        <v>194</v>
      </c>
      <c r="C43" s="116" t="s">
        <v>194</v>
      </c>
      <c r="D43" s="116" t="s">
        <v>194</v>
      </c>
      <c r="E43" s="117" t="s">
        <v>194</v>
      </c>
      <c r="F43" s="117" t="s">
        <v>194</v>
      </c>
      <c r="G43" s="172" t="s">
        <v>194</v>
      </c>
    </row>
    <row r="44" spans="1:11">
      <c r="A44" s="36" t="s">
        <v>66</v>
      </c>
      <c r="B44" s="116" t="s">
        <v>194</v>
      </c>
      <c r="C44" s="116" t="s">
        <v>194</v>
      </c>
      <c r="D44" s="116" t="s">
        <v>194</v>
      </c>
      <c r="E44" s="21" t="s">
        <v>194</v>
      </c>
      <c r="F44" s="22" t="s">
        <v>194</v>
      </c>
      <c r="G44" s="172" t="s">
        <v>194</v>
      </c>
    </row>
    <row r="45" spans="1:11">
      <c r="A45" s="36" t="s">
        <v>173</v>
      </c>
      <c r="B45" s="116" t="s">
        <v>194</v>
      </c>
      <c r="C45" s="116" t="s">
        <v>194</v>
      </c>
      <c r="D45" s="116" t="s">
        <v>194</v>
      </c>
      <c r="E45" s="117" t="s">
        <v>194</v>
      </c>
      <c r="F45" s="117" t="s">
        <v>194</v>
      </c>
      <c r="G45" s="172" t="s">
        <v>194</v>
      </c>
    </row>
    <row r="46" spans="1:11">
      <c r="A46" s="36" t="s">
        <v>91</v>
      </c>
      <c r="B46" s="45" t="s">
        <v>194</v>
      </c>
      <c r="C46" s="45" t="s">
        <v>194</v>
      </c>
      <c r="D46" s="45" t="s">
        <v>194</v>
      </c>
      <c r="E46" s="117" t="s">
        <v>194</v>
      </c>
      <c r="F46" s="117" t="s">
        <v>194</v>
      </c>
      <c r="G46" s="172" t="s">
        <v>194</v>
      </c>
    </row>
    <row r="47" spans="1:11">
      <c r="A47" s="36" t="s">
        <v>189</v>
      </c>
      <c r="B47" s="118" t="s">
        <v>194</v>
      </c>
      <c r="C47" s="118" t="s">
        <v>194</v>
      </c>
      <c r="D47" s="118" t="s">
        <v>194</v>
      </c>
      <c r="E47" s="19" t="s">
        <v>194</v>
      </c>
      <c r="F47" s="19" t="s">
        <v>194</v>
      </c>
      <c r="G47" s="172" t="s">
        <v>194</v>
      </c>
    </row>
    <row r="48" spans="1:11">
      <c r="A48" s="36" t="s">
        <v>190</v>
      </c>
      <c r="B48" s="22" t="s">
        <v>194</v>
      </c>
      <c r="C48" s="21">
        <v>3</v>
      </c>
      <c r="D48" s="22" t="s">
        <v>194</v>
      </c>
      <c r="E48" s="119" t="s">
        <v>194</v>
      </c>
      <c r="F48" s="119" t="s">
        <v>194</v>
      </c>
      <c r="G48" s="172" t="s">
        <v>194</v>
      </c>
    </row>
    <row r="49" spans="1:12">
      <c r="A49" s="36" t="s">
        <v>191</v>
      </c>
      <c r="B49" s="22" t="s">
        <v>194</v>
      </c>
      <c r="C49" s="22" t="s">
        <v>194</v>
      </c>
      <c r="D49" s="22" t="s">
        <v>194</v>
      </c>
      <c r="E49" s="21" t="s">
        <v>194</v>
      </c>
      <c r="F49" s="21" t="s">
        <v>194</v>
      </c>
      <c r="G49" s="172" t="s">
        <v>194</v>
      </c>
    </row>
    <row r="50" spans="1:12">
      <c r="A50" s="36" t="s">
        <v>174</v>
      </c>
      <c r="B50" s="21">
        <v>1</v>
      </c>
      <c r="C50" s="21">
        <v>1</v>
      </c>
      <c r="D50" s="178">
        <v>100</v>
      </c>
      <c r="E50" s="21">
        <v>144</v>
      </c>
      <c r="F50" s="21">
        <v>144</v>
      </c>
      <c r="G50" s="178">
        <v>100</v>
      </c>
    </row>
    <row r="51" spans="1:12">
      <c r="A51" s="36" t="s">
        <v>192</v>
      </c>
      <c r="B51" s="117" t="s">
        <v>194</v>
      </c>
      <c r="C51" s="117" t="s">
        <v>194</v>
      </c>
      <c r="D51" s="117" t="s">
        <v>194</v>
      </c>
      <c r="E51" s="117" t="s">
        <v>194</v>
      </c>
      <c r="F51" s="117" t="s">
        <v>194</v>
      </c>
      <c r="G51" s="172" t="s">
        <v>194</v>
      </c>
      <c r="H51" s="113"/>
      <c r="I51" s="113"/>
      <c r="J51" s="113"/>
      <c r="K51" s="113"/>
      <c r="L51" s="113"/>
    </row>
    <row r="52" spans="1:12">
      <c r="A52" s="37" t="s">
        <v>193</v>
      </c>
      <c r="B52" s="157" t="s">
        <v>194</v>
      </c>
      <c r="C52" s="157" t="s">
        <v>194</v>
      </c>
      <c r="D52" s="157" t="s">
        <v>194</v>
      </c>
      <c r="E52" s="157" t="s">
        <v>194</v>
      </c>
      <c r="F52" s="157" t="s">
        <v>194</v>
      </c>
      <c r="G52" s="173" t="s">
        <v>194</v>
      </c>
    </row>
    <row r="71" spans="1:5">
      <c r="A71" s="115"/>
    </row>
    <row r="72" spans="1:5" ht="25.5" customHeight="1">
      <c r="A72" s="279"/>
      <c r="B72" s="280" t="s">
        <v>59</v>
      </c>
      <c r="C72" s="280"/>
      <c r="D72" s="282"/>
      <c r="E72" s="114"/>
    </row>
    <row r="73" spans="1:5" ht="29.25" customHeight="1">
      <c r="A73" s="279"/>
      <c r="B73" s="280" t="s">
        <v>104</v>
      </c>
      <c r="C73" s="280"/>
      <c r="D73" s="281"/>
      <c r="E73" s="114"/>
    </row>
    <row r="74" spans="1:5" ht="33.75">
      <c r="A74" s="279"/>
      <c r="B74" s="12">
        <v>2026</v>
      </c>
      <c r="C74" s="12">
        <v>2025</v>
      </c>
      <c r="D74" s="15" t="s">
        <v>168</v>
      </c>
      <c r="E74" s="114"/>
    </row>
    <row r="75" spans="1:5">
      <c r="A75" s="35" t="s">
        <v>128</v>
      </c>
      <c r="B75" s="21">
        <v>19</v>
      </c>
      <c r="C75" s="21">
        <v>38</v>
      </c>
      <c r="D75" s="178">
        <v>50</v>
      </c>
    </row>
    <row r="76" spans="1:5">
      <c r="A76" s="36" t="s">
        <v>186</v>
      </c>
      <c r="B76" s="117" t="s">
        <v>194</v>
      </c>
      <c r="C76" s="19" t="s">
        <v>194</v>
      </c>
      <c r="D76" s="178" t="s">
        <v>194</v>
      </c>
    </row>
    <row r="77" spans="1:5">
      <c r="A77" s="36" t="s">
        <v>187</v>
      </c>
      <c r="B77" s="19" t="s">
        <v>194</v>
      </c>
      <c r="C77" s="19" t="s">
        <v>194</v>
      </c>
      <c r="D77" s="178" t="s">
        <v>194</v>
      </c>
    </row>
    <row r="78" spans="1:5">
      <c r="A78" s="36" t="s">
        <v>188</v>
      </c>
      <c r="B78" s="21" t="s">
        <v>194</v>
      </c>
      <c r="C78" s="21" t="s">
        <v>194</v>
      </c>
      <c r="D78" s="178" t="s">
        <v>194</v>
      </c>
    </row>
    <row r="79" spans="1:5">
      <c r="A79" s="36" t="s">
        <v>90</v>
      </c>
      <c r="B79" s="21" t="s">
        <v>194</v>
      </c>
      <c r="C79" s="21" t="s">
        <v>194</v>
      </c>
      <c r="D79" s="178" t="s">
        <v>194</v>
      </c>
    </row>
    <row r="80" spans="1:5">
      <c r="A80" s="36" t="s">
        <v>66</v>
      </c>
      <c r="B80" s="21">
        <v>9</v>
      </c>
      <c r="C80" s="21">
        <v>11</v>
      </c>
      <c r="D80" s="178">
        <v>81.8</v>
      </c>
    </row>
    <row r="81" spans="1:4">
      <c r="A81" s="36" t="s">
        <v>173</v>
      </c>
      <c r="B81" s="19" t="s">
        <v>194</v>
      </c>
      <c r="C81" s="45" t="s">
        <v>194</v>
      </c>
      <c r="D81" s="178" t="s">
        <v>194</v>
      </c>
    </row>
    <row r="82" spans="1:4">
      <c r="A82" s="36" t="s">
        <v>91</v>
      </c>
      <c r="B82" s="22" t="s">
        <v>194</v>
      </c>
      <c r="C82" s="21" t="s">
        <v>194</v>
      </c>
      <c r="D82" s="178" t="s">
        <v>194</v>
      </c>
    </row>
    <row r="83" spans="1:4">
      <c r="A83" s="36" t="s">
        <v>189</v>
      </c>
      <c r="B83" s="158" t="s">
        <v>194</v>
      </c>
      <c r="C83" s="158" t="s">
        <v>194</v>
      </c>
      <c r="D83" s="178" t="s">
        <v>194</v>
      </c>
    </row>
    <row r="84" spans="1:4">
      <c r="A84" s="36" t="s">
        <v>190</v>
      </c>
      <c r="B84" s="22" t="s">
        <v>194</v>
      </c>
      <c r="C84" s="21">
        <v>4</v>
      </c>
      <c r="D84" s="22" t="s">
        <v>194</v>
      </c>
    </row>
    <row r="85" spans="1:4">
      <c r="A85" s="36" t="s">
        <v>191</v>
      </c>
      <c r="B85" s="21" t="s">
        <v>194</v>
      </c>
      <c r="C85" s="21" t="s">
        <v>194</v>
      </c>
      <c r="D85" s="178" t="s">
        <v>194</v>
      </c>
    </row>
    <row r="86" spans="1:4">
      <c r="A86" s="36" t="s">
        <v>174</v>
      </c>
      <c r="B86" s="21">
        <v>10</v>
      </c>
      <c r="C86" s="21">
        <v>22</v>
      </c>
      <c r="D86" s="178">
        <v>45.5</v>
      </c>
    </row>
    <row r="87" spans="1:4">
      <c r="A87" s="36" t="s">
        <v>192</v>
      </c>
      <c r="B87" s="22" t="s">
        <v>194</v>
      </c>
      <c r="C87" s="21">
        <v>1</v>
      </c>
      <c r="D87" s="22" t="s">
        <v>194</v>
      </c>
    </row>
    <row r="88" spans="1:4">
      <c r="A88" s="37" t="s">
        <v>193</v>
      </c>
      <c r="B88" s="191" t="s">
        <v>194</v>
      </c>
      <c r="C88" s="191" t="s">
        <v>194</v>
      </c>
      <c r="D88" s="189" t="s">
        <v>194</v>
      </c>
    </row>
  </sheetData>
  <mergeCells count="15">
    <mergeCell ref="E36:G36"/>
    <mergeCell ref="E37:G37"/>
    <mergeCell ref="A72:A74"/>
    <mergeCell ref="A36:A38"/>
    <mergeCell ref="B36:D36"/>
    <mergeCell ref="B73:D73"/>
    <mergeCell ref="B37:D37"/>
    <mergeCell ref="B72:D72"/>
    <mergeCell ref="A1:G1"/>
    <mergeCell ref="A2:G2"/>
    <mergeCell ref="A4:A6"/>
    <mergeCell ref="B4:D4"/>
    <mergeCell ref="E4:G4"/>
    <mergeCell ref="B5:D5"/>
    <mergeCell ref="E5:G5"/>
  </mergeCells>
  <phoneticPr fontId="0" type="noConversion"/>
  <pageMargins left="0.78740157480314965" right="0.59055118110236227" top="0.59055118110236227" bottom="0.59055118110236227" header="0" footer="0.39370078740157483"/>
  <pageSetup paperSize="9" firstPageNumber="43" orientation="landscape" useFirstPageNumber="1" r:id="rId1"/>
  <headerFooter alignWithMargins="0">
    <oddFooter>&amp;R&amp;"Calibri,обычный"&amp;8&amp;P</oddFooter>
  </headerFooter>
  <drawing r:id="rId2"/>
</worksheet>
</file>

<file path=xl/worksheets/sheet19.xml><?xml version="1.0" encoding="utf-8"?>
<worksheet xmlns="http://schemas.openxmlformats.org/spreadsheetml/2006/main" xmlns:r="http://schemas.openxmlformats.org/officeDocument/2006/relationships">
  <dimension ref="A1:Q28"/>
  <sheetViews>
    <sheetView workbookViewId="0">
      <selection activeCell="N22" sqref="N22"/>
    </sheetView>
  </sheetViews>
  <sheetFormatPr defaultRowHeight="12.75"/>
  <cols>
    <col min="1" max="1" width="22.7109375" style="2" customWidth="1"/>
    <col min="2" max="2" width="12" style="2" customWidth="1"/>
    <col min="3" max="3" width="14.140625" style="2" customWidth="1"/>
    <col min="4" max="4" width="14.7109375" style="2" customWidth="1"/>
    <col min="5" max="5" width="11.5703125" style="2" customWidth="1"/>
    <col min="6" max="6" width="13.5703125" style="2" customWidth="1"/>
    <col min="7" max="7" width="15.85546875" style="2" customWidth="1"/>
    <col min="8" max="16384" width="9.140625" style="2"/>
  </cols>
  <sheetData>
    <row r="1" spans="1:11" ht="33" customHeight="1">
      <c r="A1" s="284" t="s">
        <v>184</v>
      </c>
      <c r="B1" s="284"/>
      <c r="C1" s="284"/>
      <c r="D1" s="284"/>
      <c r="E1" s="284"/>
      <c r="F1" s="284"/>
      <c r="G1" s="284"/>
      <c r="H1" s="284"/>
      <c r="I1" s="284"/>
      <c r="J1" s="284"/>
      <c r="K1" s="284"/>
    </row>
    <row r="3" spans="1:11">
      <c r="A3" s="44"/>
      <c r="K3" s="170" t="s">
        <v>64</v>
      </c>
    </row>
    <row r="4" spans="1:11" ht="68.25" customHeight="1">
      <c r="A4" s="171"/>
      <c r="B4" s="12" t="s">
        <v>138</v>
      </c>
      <c r="C4" s="12" t="s">
        <v>130</v>
      </c>
      <c r="D4" s="12" t="s">
        <v>131</v>
      </c>
      <c r="E4" s="12" t="s">
        <v>132</v>
      </c>
      <c r="F4" s="12" t="s">
        <v>133</v>
      </c>
      <c r="G4" s="12" t="s">
        <v>134</v>
      </c>
      <c r="H4" s="12" t="s">
        <v>135</v>
      </c>
      <c r="I4" s="12" t="s">
        <v>136</v>
      </c>
      <c r="J4" s="167" t="s">
        <v>139</v>
      </c>
      <c r="K4" s="167" t="s">
        <v>137</v>
      </c>
    </row>
    <row r="5" spans="1:11" ht="28.9" customHeight="1">
      <c r="A5" s="35" t="s">
        <v>128</v>
      </c>
      <c r="B5" s="22" t="s">
        <v>194</v>
      </c>
      <c r="C5" s="178">
        <v>16128.4</v>
      </c>
      <c r="D5" s="22" t="s">
        <v>194</v>
      </c>
      <c r="E5" s="178">
        <v>76518</v>
      </c>
      <c r="F5" s="178">
        <v>13028.4</v>
      </c>
      <c r="G5" s="178">
        <v>11752.1</v>
      </c>
      <c r="H5" s="178">
        <v>3252.2</v>
      </c>
      <c r="I5" s="178">
        <v>7278.2</v>
      </c>
      <c r="J5" s="22" t="s">
        <v>195</v>
      </c>
      <c r="K5" s="178">
        <v>7093.4</v>
      </c>
    </row>
    <row r="6" spans="1:11" ht="12.75" customHeight="1">
      <c r="A6" s="36" t="s">
        <v>186</v>
      </c>
      <c r="B6" s="22" t="s">
        <v>194</v>
      </c>
      <c r="C6" s="178">
        <v>49.1</v>
      </c>
      <c r="D6" s="22" t="s">
        <v>194</v>
      </c>
      <c r="E6" s="178">
        <v>190</v>
      </c>
      <c r="F6" s="178">
        <v>53</v>
      </c>
      <c r="G6" s="22" t="s">
        <v>194</v>
      </c>
      <c r="H6" s="22" t="s">
        <v>194</v>
      </c>
      <c r="I6" s="22" t="s">
        <v>194</v>
      </c>
      <c r="J6" s="22" t="s">
        <v>194</v>
      </c>
      <c r="K6" s="22" t="s">
        <v>194</v>
      </c>
    </row>
    <row r="7" spans="1:11">
      <c r="A7" s="36" t="s">
        <v>187</v>
      </c>
      <c r="B7" s="22" t="s">
        <v>194</v>
      </c>
      <c r="C7" s="178" t="s">
        <v>194</v>
      </c>
      <c r="D7" s="22" t="s">
        <v>194</v>
      </c>
      <c r="E7" s="178" t="s">
        <v>194</v>
      </c>
      <c r="F7" s="178" t="s">
        <v>194</v>
      </c>
      <c r="G7" s="178" t="s">
        <v>194</v>
      </c>
      <c r="H7" s="178" t="s">
        <v>194</v>
      </c>
      <c r="I7" s="178" t="s">
        <v>194</v>
      </c>
      <c r="J7" s="178" t="s">
        <v>194</v>
      </c>
      <c r="K7" s="22" t="s">
        <v>194</v>
      </c>
    </row>
    <row r="8" spans="1:11">
      <c r="A8" s="36" t="s">
        <v>188</v>
      </c>
      <c r="B8" s="22" t="s">
        <v>194</v>
      </c>
      <c r="C8" s="178">
        <v>1996.4</v>
      </c>
      <c r="D8" s="22" t="s">
        <v>194</v>
      </c>
      <c r="E8" s="178">
        <v>7690</v>
      </c>
      <c r="F8" s="178">
        <v>4313.5</v>
      </c>
      <c r="G8" s="178">
        <v>4566.3</v>
      </c>
      <c r="H8" s="178">
        <v>2443.6</v>
      </c>
      <c r="I8" s="178">
        <v>1672.2</v>
      </c>
      <c r="J8" s="22" t="s">
        <v>194</v>
      </c>
      <c r="K8" s="22" t="s">
        <v>194</v>
      </c>
    </row>
    <row r="9" spans="1:11">
      <c r="A9" s="36" t="s">
        <v>90</v>
      </c>
      <c r="B9" s="22" t="s">
        <v>194</v>
      </c>
      <c r="C9" s="22" t="s">
        <v>194</v>
      </c>
      <c r="D9" s="22" t="s">
        <v>194</v>
      </c>
      <c r="E9" s="22" t="s">
        <v>194</v>
      </c>
      <c r="F9" s="178">
        <v>22</v>
      </c>
      <c r="G9" s="22" t="s">
        <v>194</v>
      </c>
      <c r="H9" s="22" t="s">
        <v>194</v>
      </c>
      <c r="I9" s="22" t="s">
        <v>194</v>
      </c>
      <c r="J9" s="22" t="s">
        <v>194</v>
      </c>
      <c r="K9" s="22" t="s">
        <v>194</v>
      </c>
    </row>
    <row r="10" spans="1:11">
      <c r="A10" s="36" t="s">
        <v>66</v>
      </c>
      <c r="B10" s="22" t="s">
        <v>194</v>
      </c>
      <c r="C10" s="22" t="s">
        <v>194</v>
      </c>
      <c r="D10" s="22" t="s">
        <v>194</v>
      </c>
      <c r="E10" s="22" t="s">
        <v>195</v>
      </c>
      <c r="F10" s="178">
        <v>2744.1</v>
      </c>
      <c r="G10" s="22" t="s">
        <v>195</v>
      </c>
      <c r="H10" s="178">
        <v>15.3</v>
      </c>
      <c r="I10" s="178">
        <v>1017.6</v>
      </c>
      <c r="J10" s="22" t="s">
        <v>194</v>
      </c>
      <c r="K10" s="22" t="s">
        <v>194</v>
      </c>
    </row>
    <row r="11" spans="1:11">
      <c r="A11" s="36" t="s">
        <v>173</v>
      </c>
      <c r="B11" s="45" t="s">
        <v>194</v>
      </c>
      <c r="C11" s="45" t="s">
        <v>194</v>
      </c>
      <c r="D11" s="45" t="s">
        <v>194</v>
      </c>
      <c r="E11" s="45" t="s">
        <v>194</v>
      </c>
      <c r="F11" s="17" t="s">
        <v>194</v>
      </c>
      <c r="G11" s="45" t="s">
        <v>194</v>
      </c>
      <c r="H11" s="45" t="s">
        <v>194</v>
      </c>
      <c r="I11" s="45" t="s">
        <v>194</v>
      </c>
      <c r="J11" s="45" t="s">
        <v>194</v>
      </c>
      <c r="K11" s="45" t="s">
        <v>194</v>
      </c>
    </row>
    <row r="12" spans="1:11">
      <c r="A12" s="36" t="s">
        <v>91</v>
      </c>
      <c r="B12" s="22" t="s">
        <v>194</v>
      </c>
      <c r="C12" s="22" t="s">
        <v>194</v>
      </c>
      <c r="D12" s="22" t="s">
        <v>194</v>
      </c>
      <c r="E12" s="22" t="s">
        <v>194</v>
      </c>
      <c r="F12" s="178">
        <v>96</v>
      </c>
      <c r="G12" s="22" t="s">
        <v>194</v>
      </c>
      <c r="H12" s="22" t="s">
        <v>194</v>
      </c>
      <c r="I12" s="22" t="s">
        <v>194</v>
      </c>
      <c r="J12" s="22" t="s">
        <v>195</v>
      </c>
      <c r="K12" s="22" t="s">
        <v>194</v>
      </c>
    </row>
    <row r="13" spans="1:11">
      <c r="A13" s="36" t="s">
        <v>189</v>
      </c>
      <c r="B13" s="45" t="s">
        <v>194</v>
      </c>
      <c r="C13" s="17" t="s">
        <v>194</v>
      </c>
      <c r="D13" s="45" t="s">
        <v>194</v>
      </c>
      <c r="E13" s="45" t="s">
        <v>194</v>
      </c>
      <c r="F13" s="17" t="s">
        <v>194</v>
      </c>
      <c r="G13" s="45" t="s">
        <v>194</v>
      </c>
      <c r="H13" s="45" t="s">
        <v>194</v>
      </c>
      <c r="I13" s="45" t="s">
        <v>194</v>
      </c>
      <c r="J13" s="45" t="s">
        <v>194</v>
      </c>
      <c r="K13" s="45" t="s">
        <v>194</v>
      </c>
    </row>
    <row r="14" spans="1:11">
      <c r="A14" s="36" t="s">
        <v>190</v>
      </c>
      <c r="B14" s="45" t="s">
        <v>194</v>
      </c>
      <c r="C14" s="17" t="s">
        <v>194</v>
      </c>
      <c r="D14" s="45" t="s">
        <v>194</v>
      </c>
      <c r="E14" s="45" t="s">
        <v>194</v>
      </c>
      <c r="F14" s="17" t="s">
        <v>194</v>
      </c>
      <c r="G14" s="45" t="s">
        <v>194</v>
      </c>
      <c r="H14" s="45" t="s">
        <v>194</v>
      </c>
      <c r="I14" s="45" t="s">
        <v>194</v>
      </c>
      <c r="J14" s="45" t="s">
        <v>194</v>
      </c>
      <c r="K14" s="45" t="s">
        <v>194</v>
      </c>
    </row>
    <row r="15" spans="1:11">
      <c r="A15" s="36" t="s">
        <v>191</v>
      </c>
      <c r="B15" s="45" t="s">
        <v>194</v>
      </c>
      <c r="C15" s="17">
        <v>0.4</v>
      </c>
      <c r="D15" s="45" t="s">
        <v>194</v>
      </c>
      <c r="E15" s="45" t="s">
        <v>194</v>
      </c>
      <c r="F15" s="17">
        <v>0.9</v>
      </c>
      <c r="G15" s="45" t="s">
        <v>194</v>
      </c>
      <c r="H15" s="45" t="s">
        <v>194</v>
      </c>
      <c r="I15" s="45" t="s">
        <v>194</v>
      </c>
      <c r="J15" s="45" t="s">
        <v>194</v>
      </c>
      <c r="K15" s="45" t="s">
        <v>194</v>
      </c>
    </row>
    <row r="16" spans="1:11">
      <c r="A16" s="36" t="s">
        <v>174</v>
      </c>
      <c r="B16" s="45" t="s">
        <v>194</v>
      </c>
      <c r="C16" s="17">
        <v>13804.4</v>
      </c>
      <c r="D16" s="45" t="s">
        <v>194</v>
      </c>
      <c r="E16" s="17">
        <v>6060.8</v>
      </c>
      <c r="F16" s="17">
        <v>1114.4000000000001</v>
      </c>
      <c r="G16" s="45" t="s">
        <v>195</v>
      </c>
      <c r="H16" s="17">
        <v>56.6</v>
      </c>
      <c r="I16" s="17">
        <v>1258.4000000000001</v>
      </c>
      <c r="J16" s="45" t="s">
        <v>194</v>
      </c>
      <c r="K16" s="17">
        <v>7091.9</v>
      </c>
    </row>
    <row r="17" spans="1:17">
      <c r="A17" s="36" t="s">
        <v>192</v>
      </c>
      <c r="B17" s="45" t="s">
        <v>194</v>
      </c>
      <c r="C17" s="45" t="s">
        <v>194</v>
      </c>
      <c r="D17" s="45" t="s">
        <v>194</v>
      </c>
      <c r="E17" s="17">
        <v>4000</v>
      </c>
      <c r="F17" s="17">
        <v>3117.8</v>
      </c>
      <c r="G17" s="45" t="s">
        <v>194</v>
      </c>
      <c r="H17" s="45" t="s">
        <v>194</v>
      </c>
      <c r="I17" s="45" t="s">
        <v>195</v>
      </c>
      <c r="J17" s="45" t="s">
        <v>194</v>
      </c>
      <c r="K17" s="45" t="s">
        <v>195</v>
      </c>
    </row>
    <row r="18" spans="1:17">
      <c r="A18" s="37" t="s">
        <v>193</v>
      </c>
      <c r="B18" s="188" t="s">
        <v>194</v>
      </c>
      <c r="C18" s="189">
        <v>278.10000000000002</v>
      </c>
      <c r="D18" s="188" t="s">
        <v>194</v>
      </c>
      <c r="E18" s="189">
        <v>58477.2</v>
      </c>
      <c r="F18" s="189">
        <v>1566.8</v>
      </c>
      <c r="G18" s="189">
        <v>7128.8</v>
      </c>
      <c r="H18" s="189">
        <v>736.8</v>
      </c>
      <c r="I18" s="189">
        <v>3319.9</v>
      </c>
      <c r="J18" s="188" t="s">
        <v>194</v>
      </c>
      <c r="K18" s="188" t="s">
        <v>194</v>
      </c>
    </row>
    <row r="19" spans="1:17">
      <c r="B19" s="169"/>
    </row>
    <row r="23" spans="1:17" s="113" customFormat="1" ht="12" customHeight="1">
      <c r="A23" s="285" t="s">
        <v>197</v>
      </c>
      <c r="B23" s="285"/>
      <c r="C23" s="120"/>
      <c r="D23" s="121"/>
      <c r="E23" s="122"/>
      <c r="F23" s="122"/>
    </row>
    <row r="24" spans="1:17" s="113" customFormat="1" ht="12" customHeight="1">
      <c r="A24" s="286" t="s">
        <v>185</v>
      </c>
      <c r="B24" s="287"/>
      <c r="C24" s="287"/>
      <c r="D24" s="123"/>
      <c r="E24" s="123"/>
      <c r="F24" s="123"/>
      <c r="G24" s="124"/>
      <c r="H24" s="124"/>
      <c r="I24" s="124"/>
      <c r="J24" s="124"/>
      <c r="K24" s="124"/>
    </row>
    <row r="25" spans="1:17">
      <c r="A25" s="152" t="s">
        <v>121</v>
      </c>
      <c r="B25" s="89"/>
      <c r="C25" s="133" t="s">
        <v>127</v>
      </c>
      <c r="D25" s="131"/>
      <c r="E25" s="34"/>
      <c r="F25" s="135" t="s">
        <v>122</v>
      </c>
      <c r="G25" s="132"/>
      <c r="H25" s="34"/>
      <c r="I25" s="136" t="s">
        <v>123</v>
      </c>
      <c r="J25" s="130"/>
      <c r="O25" s="125"/>
      <c r="P25" s="50"/>
      <c r="Q25" s="50"/>
    </row>
    <row r="26" spans="1:17">
      <c r="A26" s="134" t="s">
        <v>124</v>
      </c>
      <c r="B26" s="89"/>
      <c r="C26" s="126" t="s">
        <v>102</v>
      </c>
      <c r="D26" s="127"/>
      <c r="E26" s="34"/>
      <c r="F26" s="128" t="s">
        <v>101</v>
      </c>
      <c r="G26" s="50"/>
      <c r="H26" s="50"/>
      <c r="I26" s="153" t="s">
        <v>125</v>
      </c>
      <c r="J26" s="130"/>
    </row>
    <row r="27" spans="1:17" ht="13.5" customHeight="1">
      <c r="A27" s="160" t="s">
        <v>105</v>
      </c>
      <c r="B27" s="42"/>
      <c r="C27" s="161" t="s">
        <v>101</v>
      </c>
      <c r="D27" s="162"/>
      <c r="E27" s="163"/>
      <c r="F27" s="164" t="s">
        <v>103</v>
      </c>
      <c r="G27" s="161"/>
      <c r="H27" s="42"/>
      <c r="I27" s="165"/>
      <c r="J27" s="166"/>
      <c r="K27" s="163"/>
    </row>
    <row r="28" spans="1:17" s="113" customFormat="1" ht="11.25">
      <c r="A28" s="129"/>
      <c r="B28" s="129"/>
      <c r="C28" s="129"/>
      <c r="D28" s="129"/>
      <c r="E28" s="129"/>
      <c r="F28" s="129"/>
      <c r="G28" s="129"/>
      <c r="H28" s="129"/>
      <c r="I28" s="129"/>
    </row>
  </sheetData>
  <mergeCells count="3">
    <mergeCell ref="A1:K1"/>
    <mergeCell ref="A23:B23"/>
    <mergeCell ref="A24:C24"/>
  </mergeCells>
  <phoneticPr fontId="3" type="noConversion"/>
  <pageMargins left="0" right="0" top="0.98425196850393704" bottom="0.98425196850393704" header="0.51181102362204722" footer="0.51181102362204722"/>
  <pageSetup paperSize="9" orientation="landscape" verticalDpi="0" r:id="rId1"/>
  <headerFooter alignWithMargins="0"/>
  <drawing r:id="rId2"/>
</worksheet>
</file>

<file path=xl/worksheets/sheet2.xml><?xml version="1.0" encoding="utf-8"?>
<worksheet xmlns="http://schemas.openxmlformats.org/spreadsheetml/2006/main" xmlns:r="http://schemas.openxmlformats.org/officeDocument/2006/relationships">
  <dimension ref="B9:B18"/>
  <sheetViews>
    <sheetView zoomScale="80" zoomScaleNormal="80" workbookViewId="0">
      <selection activeCell="H30" sqref="H29:H30"/>
    </sheetView>
  </sheetViews>
  <sheetFormatPr defaultRowHeight="12.75"/>
  <cols>
    <col min="1" max="1" width="4.42578125" style="2" customWidth="1"/>
    <col min="2" max="2" width="100.5703125" style="2" customWidth="1"/>
    <col min="3" max="3" width="9.140625" style="2"/>
    <col min="4" max="4" width="12.5703125" style="2" customWidth="1"/>
    <col min="5" max="8" width="9.140625" style="2"/>
    <col min="9" max="9" width="16" style="2" customWidth="1"/>
    <col min="10" max="10" width="18.140625" style="2" customWidth="1"/>
    <col min="11" max="16384" width="9.140625" style="2"/>
  </cols>
  <sheetData>
    <row r="9" spans="2:2">
      <c r="B9" s="9" t="s">
        <v>14</v>
      </c>
    </row>
    <row r="10" spans="2:2">
      <c r="B10" s="9" t="s">
        <v>15</v>
      </c>
    </row>
    <row r="11" spans="2:2">
      <c r="B11" s="9" t="s">
        <v>16</v>
      </c>
    </row>
    <row r="12" spans="2:2">
      <c r="B12" s="9" t="s">
        <v>17</v>
      </c>
    </row>
    <row r="13" spans="2:2">
      <c r="B13" s="9" t="s">
        <v>18</v>
      </c>
    </row>
    <row r="14" spans="2:2" ht="25.5">
      <c r="B14" s="10" t="s">
        <v>19</v>
      </c>
    </row>
    <row r="15" spans="2:2">
      <c r="B15" s="7"/>
    </row>
    <row r="16" spans="2:2">
      <c r="B16" s="7"/>
    </row>
    <row r="18" spans="2:2">
      <c r="B18" s="202" t="s">
        <v>196</v>
      </c>
    </row>
  </sheetData>
  <phoneticPr fontId="0" type="noConversion"/>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B31"/>
  <sheetViews>
    <sheetView workbookViewId="0">
      <selection activeCell="F15" sqref="F15"/>
    </sheetView>
  </sheetViews>
  <sheetFormatPr defaultRowHeight="15.75"/>
  <cols>
    <col min="1" max="1" width="8.7109375" style="141" customWidth="1"/>
    <col min="2" max="2" width="112.28515625" style="144" customWidth="1"/>
    <col min="3" max="16384" width="9.140625" style="143"/>
  </cols>
  <sheetData>
    <row r="1" spans="1:2">
      <c r="B1" s="142" t="s">
        <v>43</v>
      </c>
    </row>
    <row r="2" spans="1:2">
      <c r="B2" s="142"/>
    </row>
    <row r="3" spans="1:2" s="2" customFormat="1" ht="12.75">
      <c r="A3" s="145"/>
      <c r="B3" s="146" t="s">
        <v>106</v>
      </c>
    </row>
    <row r="4" spans="1:2" s="2" customFormat="1" ht="12.75">
      <c r="A4" s="147" t="s">
        <v>0</v>
      </c>
      <c r="B4" s="148" t="s">
        <v>20</v>
      </c>
    </row>
    <row r="5" spans="1:2" s="2" customFormat="1" ht="12.75">
      <c r="A5" s="147" t="s">
        <v>1</v>
      </c>
      <c r="B5" s="148" t="s">
        <v>21</v>
      </c>
    </row>
    <row r="6" spans="1:2" s="2" customFormat="1" ht="12.75">
      <c r="A6" s="149" t="s">
        <v>8</v>
      </c>
      <c r="B6" s="148" t="s">
        <v>22</v>
      </c>
    </row>
    <row r="7" spans="1:2" s="2" customFormat="1" ht="12.75">
      <c r="A7" s="149" t="s">
        <v>9</v>
      </c>
      <c r="B7" s="148" t="s">
        <v>24</v>
      </c>
    </row>
    <row r="8" spans="1:2" s="2" customFormat="1" ht="13.15" customHeight="1">
      <c r="A8" s="149" t="s">
        <v>10</v>
      </c>
      <c r="B8" s="148" t="s">
        <v>23</v>
      </c>
    </row>
    <row r="9" spans="1:2" s="2" customFormat="1" ht="15" customHeight="1">
      <c r="A9" s="149" t="s">
        <v>11</v>
      </c>
      <c r="B9" s="148" t="s">
        <v>25</v>
      </c>
    </row>
    <row r="10" spans="1:2" s="2" customFormat="1" ht="12.75">
      <c r="A10" s="147" t="s">
        <v>2</v>
      </c>
      <c r="B10" s="148" t="s">
        <v>26</v>
      </c>
    </row>
    <row r="11" spans="1:2" s="2" customFormat="1" ht="12.75">
      <c r="A11" s="147" t="s">
        <v>3</v>
      </c>
      <c r="B11" s="148" t="s">
        <v>27</v>
      </c>
    </row>
    <row r="12" spans="1:2" s="2" customFormat="1" ht="12.75">
      <c r="A12" s="149" t="s">
        <v>164</v>
      </c>
      <c r="B12" s="174" t="s">
        <v>165</v>
      </c>
    </row>
    <row r="13" spans="1:2" s="2" customFormat="1" ht="12.75">
      <c r="A13" s="147" t="s">
        <v>4</v>
      </c>
      <c r="B13" s="148" t="s">
        <v>28</v>
      </c>
    </row>
    <row r="14" spans="1:2" s="2" customFormat="1" ht="12.75">
      <c r="A14" s="147" t="s">
        <v>5</v>
      </c>
      <c r="B14" s="148" t="s">
        <v>29</v>
      </c>
    </row>
    <row r="15" spans="1:2" s="2" customFormat="1" ht="12.75">
      <c r="A15" s="147" t="s">
        <v>6</v>
      </c>
      <c r="B15" s="148" t="s">
        <v>179</v>
      </c>
    </row>
    <row r="16" spans="1:2" s="2" customFormat="1" ht="13.9" customHeight="1">
      <c r="A16" s="149" t="s">
        <v>142</v>
      </c>
      <c r="B16" s="148" t="s">
        <v>30</v>
      </c>
    </row>
    <row r="17" spans="1:2" s="2" customFormat="1" ht="12.75">
      <c r="A17" s="149" t="s">
        <v>143</v>
      </c>
      <c r="B17" s="148" t="s">
        <v>31</v>
      </c>
    </row>
    <row r="18" spans="1:2" s="2" customFormat="1" ht="12.75">
      <c r="A18" s="149" t="s">
        <v>144</v>
      </c>
      <c r="B18" s="148" t="s">
        <v>32</v>
      </c>
    </row>
    <row r="19" spans="1:2" s="2" customFormat="1" ht="12.75">
      <c r="A19" s="149" t="s">
        <v>145</v>
      </c>
      <c r="B19" s="148" t="s">
        <v>33</v>
      </c>
    </row>
    <row r="20" spans="1:2" s="2" customFormat="1" ht="12.75">
      <c r="A20" s="149" t="s">
        <v>146</v>
      </c>
      <c r="B20" s="148" t="s">
        <v>34</v>
      </c>
    </row>
    <row r="21" spans="1:2" s="2" customFormat="1" ht="13.9" customHeight="1">
      <c r="A21" s="149" t="s">
        <v>147</v>
      </c>
      <c r="B21" s="148" t="s">
        <v>35</v>
      </c>
    </row>
    <row r="22" spans="1:2" s="2" customFormat="1" ht="12.75">
      <c r="A22" s="149" t="s">
        <v>148</v>
      </c>
      <c r="B22" s="148" t="s">
        <v>36</v>
      </c>
    </row>
    <row r="23" spans="1:2" s="2" customFormat="1" ht="14.45" customHeight="1">
      <c r="A23" s="149" t="s">
        <v>149</v>
      </c>
      <c r="B23" s="148" t="s">
        <v>37</v>
      </c>
    </row>
    <row r="24" spans="1:2" s="2" customFormat="1" ht="12.75">
      <c r="A24" s="149" t="s">
        <v>150</v>
      </c>
      <c r="B24" s="148" t="s">
        <v>38</v>
      </c>
    </row>
    <row r="25" spans="1:2" s="2" customFormat="1" ht="13.9" customHeight="1">
      <c r="A25" s="147" t="s">
        <v>7</v>
      </c>
      <c r="B25" s="148" t="s">
        <v>39</v>
      </c>
    </row>
    <row r="26" spans="1:2" s="2" customFormat="1" ht="12.75">
      <c r="A26" s="147" t="s">
        <v>117</v>
      </c>
      <c r="B26" s="148" t="s">
        <v>40</v>
      </c>
    </row>
    <row r="27" spans="1:2" s="2" customFormat="1" ht="12.75">
      <c r="A27" s="147" t="s">
        <v>12</v>
      </c>
      <c r="B27" s="148" t="s">
        <v>41</v>
      </c>
    </row>
    <row r="28" spans="1:2" s="2" customFormat="1" ht="12.75">
      <c r="A28" s="147" t="s">
        <v>13</v>
      </c>
      <c r="B28" s="148" t="s">
        <v>42</v>
      </c>
    </row>
    <row r="29" spans="1:2" s="2" customFormat="1" ht="12.75">
      <c r="A29" s="168" t="s">
        <v>118</v>
      </c>
      <c r="B29" s="148" t="s">
        <v>180</v>
      </c>
    </row>
    <row r="30" spans="1:2" s="2" customFormat="1" ht="12.75">
      <c r="A30" s="145"/>
      <c r="B30" s="34"/>
    </row>
    <row r="31" spans="1:2" s="2" customFormat="1" ht="12.75">
      <c r="A31" s="145"/>
      <c r="B31" s="34"/>
    </row>
  </sheetData>
  <phoneticPr fontId="3" type="noConversion"/>
  <hyperlinks>
    <hyperlink ref="B4" location="'1.'!A1" display="The main indicators of the development of livestock in all categories of farms"/>
    <hyperlink ref="B5" location="'2.1'!A1" display="Slaughtered on the farm or sold for slaughter of livestock and poultry"/>
    <hyperlink ref="B6" location="'2.1'!A1" display="Slaughtered on the farm or sold for slaughter of livestock and poultry (live weight)"/>
    <hyperlink ref="B7" location="'2.2'!A1" display="Slaughtered on the farm or sold for slaughter of livestock and poultry (live weight) по всем  категориям хозяйств"/>
    <hyperlink ref="B8" location="'2.3'!A1" display="Slaughtered on the farm or sold for slaughter of livestock and poultry (in slaughter weight)"/>
    <hyperlink ref="B9" location="'2.4'!A1" display="Slaughtered on the farm or sold for slaughter of livestock and poultry (in slaughter weight) во всех категориях хозяйств"/>
    <hyperlink ref="B10" location="'3'!A1" display="Cow's milk production"/>
    <hyperlink ref="B11" location="'4'!A1" display="Chicken eggs received "/>
    <hyperlink ref="B13" location="'5'!A1" display="Large skins received"/>
    <hyperlink ref="B14" location="'6'!A1" display="Small skins received"/>
    <hyperlink ref="B15" location="'7'!A1" display="Number of livestock and poultry as of February 1"/>
    <hyperlink ref="B16" location="'7'!A1" display="Cattle "/>
    <hyperlink ref="B17" location="'7'!A1" display="of which are cows "/>
    <hyperlink ref="B18" location="'7'!A1" display="The number of cattle in the direction of productivity"/>
    <hyperlink ref="B19" location="'7'!A1" display="Sheeps "/>
    <hyperlink ref="B20" location="'7'!A1" display="Goats "/>
    <hyperlink ref="B21" location="'7'!A1" display="Pigs "/>
    <hyperlink ref="B22" location="'7'!A1" display="Horses  "/>
    <hyperlink ref="B23" location="'7'!A1" display="Camels  "/>
    <hyperlink ref="B24" location="'7'!A1" display="Poultry "/>
    <hyperlink ref="B25" location="'8'!A1" display="Average milk yield per dairy cow"/>
    <hyperlink ref="B26" location="'9'!A1" display="Average egg yield per laying hen"/>
    <hyperlink ref="B27" location="'10'!A1" display="Obtained offspring from farm animals"/>
    <hyperlink ref="B28" location="'11'!A1" display="Livestock loss"/>
    <hyperlink ref="B29" location="'12'!A1" display="Availability of feed in agricultural enterprises by type as of February 1, 2025"/>
    <hyperlink ref="B12" location="'4'!A1" display="Hatching eggs in agricultural enterprises"/>
  </hyperlinks>
  <pageMargins left="0.39370078740157483" right="0.19685039370078741" top="0.39370078740157483" bottom="0.59055118110236227" header="0.31496062992125984"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B1:B10"/>
  <sheetViews>
    <sheetView workbookViewId="0">
      <selection activeCell="G7" sqref="G7"/>
    </sheetView>
  </sheetViews>
  <sheetFormatPr defaultRowHeight="12.75"/>
  <cols>
    <col min="1" max="1" width="4.7109375" style="2" customWidth="1"/>
    <col min="2" max="2" width="111.5703125" style="2" customWidth="1"/>
    <col min="3" max="16384" width="9.140625" style="2"/>
  </cols>
  <sheetData>
    <row r="1" spans="2:2" ht="15.75">
      <c r="B1" s="138"/>
    </row>
    <row r="2" spans="2:2" ht="15.75">
      <c r="B2" s="159" t="s">
        <v>106</v>
      </c>
    </row>
    <row r="3" spans="2:2">
      <c r="B3" s="139"/>
    </row>
    <row r="4" spans="2:2" ht="60" customHeight="1">
      <c r="B4" s="140" t="s">
        <v>107</v>
      </c>
    </row>
    <row r="5" spans="2:2" ht="40.5" customHeight="1">
      <c r="B5" s="140" t="s">
        <v>108</v>
      </c>
    </row>
    <row r="6" spans="2:2" ht="19.5" customHeight="1">
      <c r="B6" s="140" t="s">
        <v>109</v>
      </c>
    </row>
    <row r="7" spans="2:2" ht="18" customHeight="1">
      <c r="B7" s="140" t="s">
        <v>110</v>
      </c>
    </row>
    <row r="8" spans="2:2" ht="40.5" customHeight="1">
      <c r="B8" s="140" t="s">
        <v>112</v>
      </c>
    </row>
    <row r="9" spans="2:2" ht="39" customHeight="1">
      <c r="B9" s="140" t="s">
        <v>111</v>
      </c>
    </row>
    <row r="10" spans="2:2" ht="27" customHeight="1">
      <c r="B10" s="140" t="s">
        <v>113</v>
      </c>
    </row>
  </sheetData>
  <phoneticPr fontId="3" type="noConversion"/>
  <pageMargins left="0.75" right="0.75" top="1" bottom="1" header="0.5" footer="0.5"/>
  <pageSetup paperSize="9" orientation="landscape" verticalDpi="0" r:id="rId1"/>
  <headerFooter alignWithMargins="0"/>
</worksheet>
</file>

<file path=xl/worksheets/sheet5.xml><?xml version="1.0" encoding="utf-8"?>
<worksheet xmlns="http://schemas.openxmlformats.org/spreadsheetml/2006/main" xmlns:r="http://schemas.openxmlformats.org/officeDocument/2006/relationships">
  <dimension ref="A2:Q23"/>
  <sheetViews>
    <sheetView zoomScaleSheetLayoutView="75" workbookViewId="0">
      <selection activeCell="T16" sqref="T16"/>
    </sheetView>
  </sheetViews>
  <sheetFormatPr defaultRowHeight="12"/>
  <cols>
    <col min="1" max="1" width="27.5703125" style="11" customWidth="1"/>
    <col min="2" max="2" width="10.140625" style="11" customWidth="1"/>
    <col min="3" max="3" width="8.7109375" style="11" customWidth="1"/>
    <col min="4" max="4" width="9.42578125" style="11" customWidth="1"/>
    <col min="5" max="6" width="8.7109375" style="11" customWidth="1"/>
    <col min="7" max="7" width="9.28515625" style="11" customWidth="1"/>
    <col min="8" max="12" width="8.7109375" style="11" customWidth="1"/>
    <col min="13" max="13" width="9.42578125" style="11" customWidth="1"/>
    <col min="14" max="16384" width="9.140625" style="11"/>
  </cols>
  <sheetData>
    <row r="2" spans="1:17" ht="32.25" customHeight="1">
      <c r="A2" s="206" t="s">
        <v>114</v>
      </c>
      <c r="B2" s="206"/>
      <c r="C2" s="206"/>
      <c r="D2" s="206"/>
      <c r="E2" s="206"/>
      <c r="F2" s="206"/>
      <c r="G2" s="206"/>
      <c r="H2" s="206"/>
      <c r="I2" s="206"/>
      <c r="J2" s="206"/>
      <c r="K2" s="206"/>
      <c r="L2" s="206"/>
      <c r="M2" s="206"/>
      <c r="N2" s="206"/>
      <c r="O2" s="206"/>
      <c r="P2" s="206"/>
    </row>
    <row r="3" spans="1:17" ht="32.25" customHeight="1">
      <c r="A3" s="150"/>
      <c r="B3" s="150"/>
      <c r="C3" s="150"/>
      <c r="D3" s="150"/>
      <c r="E3" s="150"/>
      <c r="F3" s="150"/>
      <c r="G3" s="150"/>
      <c r="H3" s="150"/>
      <c r="I3" s="150"/>
      <c r="J3" s="150"/>
      <c r="K3" s="150"/>
      <c r="L3" s="150"/>
      <c r="M3" s="150"/>
    </row>
    <row r="4" spans="1:17" ht="32.25" customHeight="1">
      <c r="A4" s="209" t="s">
        <v>181</v>
      </c>
      <c r="B4" s="209"/>
      <c r="C4" s="209"/>
      <c r="D4" s="209"/>
      <c r="E4" s="209"/>
      <c r="F4" s="209"/>
      <c r="G4" s="209"/>
      <c r="H4" s="209"/>
      <c r="I4" s="209"/>
      <c r="J4" s="209"/>
      <c r="K4" s="209"/>
      <c r="L4" s="209"/>
      <c r="M4" s="209"/>
      <c r="N4" s="209"/>
      <c r="O4" s="209"/>
      <c r="P4" s="209"/>
    </row>
    <row r="5" spans="1:17" ht="32.25" customHeight="1">
      <c r="A5" s="211"/>
      <c r="B5" s="207" t="s">
        <v>115</v>
      </c>
      <c r="C5" s="207"/>
      <c r="D5" s="207"/>
      <c r="E5" s="208" t="s">
        <v>44</v>
      </c>
      <c r="F5" s="212"/>
      <c r="G5" s="212"/>
      <c r="H5" s="212"/>
      <c r="I5" s="212"/>
      <c r="J5" s="212"/>
      <c r="K5" s="213" t="s">
        <v>47</v>
      </c>
      <c r="L5" s="214"/>
      <c r="M5" s="215"/>
      <c r="N5" s="207" t="s">
        <v>116</v>
      </c>
      <c r="O5" s="207"/>
      <c r="P5" s="208"/>
    </row>
    <row r="6" spans="1:17" ht="56.25" customHeight="1">
      <c r="A6" s="211"/>
      <c r="B6" s="207"/>
      <c r="C6" s="207"/>
      <c r="D6" s="207"/>
      <c r="E6" s="207" t="s">
        <v>45</v>
      </c>
      <c r="F6" s="207"/>
      <c r="G6" s="207"/>
      <c r="H6" s="207" t="s">
        <v>46</v>
      </c>
      <c r="I6" s="207"/>
      <c r="J6" s="207"/>
      <c r="K6" s="216"/>
      <c r="L6" s="217"/>
      <c r="M6" s="218"/>
      <c r="N6" s="207"/>
      <c r="O6" s="207"/>
      <c r="P6" s="208"/>
    </row>
    <row r="7" spans="1:17" ht="67.5" customHeight="1">
      <c r="A7" s="211"/>
      <c r="B7" s="12">
        <v>2026</v>
      </c>
      <c r="C7" s="12">
        <v>2025</v>
      </c>
      <c r="D7" s="15" t="s">
        <v>168</v>
      </c>
      <c r="E7" s="12">
        <v>2026</v>
      </c>
      <c r="F7" s="12">
        <v>2025</v>
      </c>
      <c r="G7" s="15" t="s">
        <v>168</v>
      </c>
      <c r="H7" s="12">
        <v>2026</v>
      </c>
      <c r="I7" s="12">
        <v>2025</v>
      </c>
      <c r="J7" s="15" t="s">
        <v>168</v>
      </c>
      <c r="K7" s="12">
        <v>2026</v>
      </c>
      <c r="L7" s="12">
        <v>2025</v>
      </c>
      <c r="M7" s="15" t="s">
        <v>168</v>
      </c>
      <c r="N7" s="12">
        <v>2026</v>
      </c>
      <c r="O7" s="12">
        <v>2025</v>
      </c>
      <c r="P7" s="15" t="s">
        <v>168</v>
      </c>
      <c r="Q7" s="13"/>
    </row>
    <row r="8" spans="1:17" ht="45.75" customHeight="1">
      <c r="A8" s="16" t="s">
        <v>48</v>
      </c>
      <c r="B8" s="199">
        <v>23663.75</v>
      </c>
      <c r="C8" s="199">
        <v>23390.55</v>
      </c>
      <c r="D8" s="199">
        <v>101.2</v>
      </c>
      <c r="E8" s="199">
        <v>19207.55</v>
      </c>
      <c r="F8" s="199">
        <v>19132.25</v>
      </c>
      <c r="G8" s="199">
        <v>100.4</v>
      </c>
      <c r="H8" s="199">
        <v>4456.2</v>
      </c>
      <c r="I8" s="199">
        <v>4258.3</v>
      </c>
      <c r="J8" s="199">
        <v>104.6</v>
      </c>
      <c r="K8" s="199">
        <v>7576.1</v>
      </c>
      <c r="L8" s="199">
        <v>7529.6</v>
      </c>
      <c r="M8" s="199">
        <v>100.6</v>
      </c>
      <c r="N8" s="199">
        <v>31239.85</v>
      </c>
      <c r="O8" s="199">
        <v>30920.15</v>
      </c>
      <c r="P8" s="199">
        <v>101</v>
      </c>
    </row>
    <row r="9" spans="1:17" ht="32.450000000000003" customHeight="1">
      <c r="A9" s="18" t="s">
        <v>49</v>
      </c>
      <c r="B9" s="30">
        <v>18191.5</v>
      </c>
      <c r="C9" s="30">
        <v>18053.07</v>
      </c>
      <c r="D9" s="30">
        <v>100.8</v>
      </c>
      <c r="E9" s="30">
        <v>15870.2</v>
      </c>
      <c r="F9" s="30">
        <v>15864.47</v>
      </c>
      <c r="G9" s="30">
        <v>100</v>
      </c>
      <c r="H9" s="30">
        <v>2321.3000000000002</v>
      </c>
      <c r="I9" s="30">
        <v>2188.6</v>
      </c>
      <c r="J9" s="30">
        <v>106.1</v>
      </c>
      <c r="K9" s="30">
        <v>3933.3</v>
      </c>
      <c r="L9" s="30">
        <v>3913.8</v>
      </c>
      <c r="M9" s="30">
        <v>100.5</v>
      </c>
      <c r="N9" s="30">
        <v>22124.799999999999</v>
      </c>
      <c r="O9" s="30">
        <v>21966.87</v>
      </c>
      <c r="P9" s="30">
        <v>100.7</v>
      </c>
    </row>
    <row r="10" spans="1:17" ht="12" customHeight="1">
      <c r="A10" s="18" t="s">
        <v>50</v>
      </c>
      <c r="B10" s="17">
        <v>24289.4</v>
      </c>
      <c r="C10" s="17">
        <v>21809.5</v>
      </c>
      <c r="D10" s="17">
        <v>111.4</v>
      </c>
      <c r="E10" s="17">
        <v>10060.799999999999</v>
      </c>
      <c r="F10" s="17">
        <v>7771.3</v>
      </c>
      <c r="G10" s="17">
        <v>129.5</v>
      </c>
      <c r="H10" s="17">
        <v>14228.6</v>
      </c>
      <c r="I10" s="17">
        <v>14038.2</v>
      </c>
      <c r="J10" s="17">
        <v>101.4</v>
      </c>
      <c r="K10" s="17">
        <v>21235.8</v>
      </c>
      <c r="L10" s="17">
        <v>21206.799999999999</v>
      </c>
      <c r="M10" s="17">
        <v>100.1</v>
      </c>
      <c r="N10" s="17">
        <v>45525.2</v>
      </c>
      <c r="O10" s="17">
        <v>43016.3</v>
      </c>
      <c r="P10" s="17">
        <v>105.8</v>
      </c>
    </row>
    <row r="11" spans="1:17" ht="14.25" customHeight="1">
      <c r="A11" s="18" t="s">
        <v>51</v>
      </c>
      <c r="B11" s="17">
        <v>1801.3</v>
      </c>
      <c r="C11" s="17">
        <v>1181.8</v>
      </c>
      <c r="D11" s="17">
        <v>152.4</v>
      </c>
      <c r="E11" s="17">
        <v>1700.2</v>
      </c>
      <c r="F11" s="17">
        <v>985</v>
      </c>
      <c r="G11" s="17">
        <v>172.6</v>
      </c>
      <c r="H11" s="17">
        <v>101.1</v>
      </c>
      <c r="I11" s="17">
        <v>196.8</v>
      </c>
      <c r="J11" s="17">
        <v>51.4</v>
      </c>
      <c r="K11" s="17">
        <v>7232.4</v>
      </c>
      <c r="L11" s="17">
        <v>7614.3</v>
      </c>
      <c r="M11" s="17">
        <v>95</v>
      </c>
      <c r="N11" s="17">
        <v>9033.7000000000007</v>
      </c>
      <c r="O11" s="17">
        <v>8796.1</v>
      </c>
      <c r="P11" s="17">
        <v>102.7</v>
      </c>
    </row>
    <row r="12" spans="1:17" ht="12" customHeight="1">
      <c r="A12" s="16" t="s">
        <v>52</v>
      </c>
      <c r="B12" s="19">
        <v>10515</v>
      </c>
      <c r="C12" s="19">
        <v>10216</v>
      </c>
      <c r="D12" s="17">
        <v>102.9</v>
      </c>
      <c r="E12" s="19">
        <v>367</v>
      </c>
      <c r="F12" s="19">
        <v>304</v>
      </c>
      <c r="G12" s="17">
        <v>120.7</v>
      </c>
      <c r="H12" s="19">
        <v>10148</v>
      </c>
      <c r="I12" s="19">
        <v>9912</v>
      </c>
      <c r="J12" s="17">
        <v>102.4</v>
      </c>
      <c r="K12" s="19">
        <v>16431</v>
      </c>
      <c r="L12" s="19">
        <v>16189</v>
      </c>
      <c r="M12" s="17">
        <v>101.5</v>
      </c>
      <c r="N12" s="19">
        <v>26946</v>
      </c>
      <c r="O12" s="19">
        <v>26405</v>
      </c>
      <c r="P12" s="17">
        <v>102</v>
      </c>
    </row>
    <row r="13" spans="1:17" ht="12" customHeight="1">
      <c r="A13" s="20" t="s">
        <v>53</v>
      </c>
      <c r="B13" s="191">
        <v>18389</v>
      </c>
      <c r="C13" s="191">
        <v>17964</v>
      </c>
      <c r="D13" s="189">
        <v>102.4</v>
      </c>
      <c r="E13" s="188" t="s">
        <v>194</v>
      </c>
      <c r="F13" s="188" t="s">
        <v>194</v>
      </c>
      <c r="G13" s="188" t="s">
        <v>194</v>
      </c>
      <c r="H13" s="191">
        <v>18389</v>
      </c>
      <c r="I13" s="191">
        <v>17964</v>
      </c>
      <c r="J13" s="189">
        <v>102.4</v>
      </c>
      <c r="K13" s="191">
        <v>38775</v>
      </c>
      <c r="L13" s="191">
        <v>39334</v>
      </c>
      <c r="M13" s="189">
        <v>98.6</v>
      </c>
      <c r="N13" s="191">
        <v>57164</v>
      </c>
      <c r="O13" s="191">
        <v>57298</v>
      </c>
      <c r="P13" s="189">
        <v>99.8</v>
      </c>
    </row>
    <row r="14" spans="1:17" s="23" customFormat="1" ht="28.5" customHeight="1">
      <c r="A14" s="210" t="s">
        <v>182</v>
      </c>
      <c r="B14" s="210"/>
      <c r="C14" s="210"/>
      <c r="D14" s="210"/>
      <c r="E14" s="210"/>
      <c r="F14" s="210"/>
      <c r="G14" s="210"/>
      <c r="H14" s="210"/>
      <c r="I14" s="210"/>
      <c r="J14" s="210"/>
      <c r="K14" s="210"/>
      <c r="L14" s="210"/>
      <c r="M14" s="210"/>
      <c r="N14" s="210"/>
      <c r="O14" s="210"/>
      <c r="P14" s="210"/>
    </row>
    <row r="15" spans="1:17" ht="12.75" customHeight="1">
      <c r="A15" s="24" t="s">
        <v>54</v>
      </c>
      <c r="B15" s="190">
        <v>232575</v>
      </c>
      <c r="C15" s="190">
        <v>220009</v>
      </c>
      <c r="D15" s="187">
        <v>105.7</v>
      </c>
      <c r="E15" s="190">
        <v>32433</v>
      </c>
      <c r="F15" s="190">
        <v>28727</v>
      </c>
      <c r="G15" s="187">
        <v>112.9</v>
      </c>
      <c r="H15" s="190">
        <v>200142</v>
      </c>
      <c r="I15" s="190">
        <v>191282</v>
      </c>
      <c r="J15" s="187">
        <v>104.6</v>
      </c>
      <c r="K15" s="190">
        <v>206475</v>
      </c>
      <c r="L15" s="190">
        <v>202072</v>
      </c>
      <c r="M15" s="187">
        <v>102.2</v>
      </c>
      <c r="N15" s="190">
        <v>439050</v>
      </c>
      <c r="O15" s="190">
        <v>422081</v>
      </c>
      <c r="P15" s="187">
        <v>104</v>
      </c>
    </row>
    <row r="16" spans="1:17" ht="13.15" customHeight="1">
      <c r="A16" s="25" t="s">
        <v>55</v>
      </c>
      <c r="B16" s="19">
        <v>108848</v>
      </c>
      <c r="C16" s="19">
        <v>104646</v>
      </c>
      <c r="D16" s="17">
        <v>104</v>
      </c>
      <c r="E16" s="19">
        <v>11574</v>
      </c>
      <c r="F16" s="19">
        <v>8852</v>
      </c>
      <c r="G16" s="17">
        <v>130.80000000000001</v>
      </c>
      <c r="H16" s="19">
        <v>97274</v>
      </c>
      <c r="I16" s="19">
        <v>95794</v>
      </c>
      <c r="J16" s="17">
        <v>101.5</v>
      </c>
      <c r="K16" s="19">
        <v>92920</v>
      </c>
      <c r="L16" s="19">
        <v>96049</v>
      </c>
      <c r="M16" s="17">
        <v>96.7</v>
      </c>
      <c r="N16" s="19">
        <v>201768</v>
      </c>
      <c r="O16" s="19">
        <v>200695</v>
      </c>
      <c r="P16" s="17">
        <v>100.5</v>
      </c>
    </row>
    <row r="17" spans="1:16" ht="13.15" customHeight="1">
      <c r="A17" s="24" t="s">
        <v>56</v>
      </c>
      <c r="B17" s="19">
        <v>241676</v>
      </c>
      <c r="C17" s="19">
        <v>238856</v>
      </c>
      <c r="D17" s="17">
        <v>101.2</v>
      </c>
      <c r="E17" s="19">
        <v>16891</v>
      </c>
      <c r="F17" s="19">
        <v>16388</v>
      </c>
      <c r="G17" s="17">
        <v>103.1</v>
      </c>
      <c r="H17" s="19">
        <v>224785</v>
      </c>
      <c r="I17" s="19">
        <v>222468</v>
      </c>
      <c r="J17" s="17">
        <v>101</v>
      </c>
      <c r="K17" s="19">
        <v>301499</v>
      </c>
      <c r="L17" s="19">
        <v>303597</v>
      </c>
      <c r="M17" s="17">
        <v>99.3</v>
      </c>
      <c r="N17" s="19">
        <v>543175</v>
      </c>
      <c r="O17" s="19">
        <v>542453</v>
      </c>
      <c r="P17" s="17">
        <v>100.1</v>
      </c>
    </row>
    <row r="18" spans="1:16" ht="13.9" customHeight="1">
      <c r="A18" s="24" t="s">
        <v>57</v>
      </c>
      <c r="B18" s="19">
        <v>34064</v>
      </c>
      <c r="C18" s="19">
        <v>33536</v>
      </c>
      <c r="D18" s="17">
        <v>101.6</v>
      </c>
      <c r="E18" s="19">
        <v>697</v>
      </c>
      <c r="F18" s="19">
        <v>691</v>
      </c>
      <c r="G18" s="17">
        <v>100.9</v>
      </c>
      <c r="H18" s="19">
        <v>33367</v>
      </c>
      <c r="I18" s="19">
        <v>32845</v>
      </c>
      <c r="J18" s="17">
        <v>101.6</v>
      </c>
      <c r="K18" s="19">
        <v>72357</v>
      </c>
      <c r="L18" s="19">
        <v>73917</v>
      </c>
      <c r="M18" s="17">
        <v>97.9</v>
      </c>
      <c r="N18" s="19">
        <v>106421</v>
      </c>
      <c r="O18" s="19">
        <v>107453</v>
      </c>
      <c r="P18" s="17">
        <v>99</v>
      </c>
    </row>
    <row r="19" spans="1:16" ht="13.9" customHeight="1">
      <c r="A19" s="24" t="s">
        <v>58</v>
      </c>
      <c r="B19" s="19">
        <v>10837</v>
      </c>
      <c r="C19" s="19">
        <v>10300</v>
      </c>
      <c r="D19" s="17">
        <v>105.2</v>
      </c>
      <c r="E19" s="19">
        <v>9048</v>
      </c>
      <c r="F19" s="19">
        <v>8559</v>
      </c>
      <c r="G19" s="17">
        <v>105.7</v>
      </c>
      <c r="H19" s="19">
        <v>1789</v>
      </c>
      <c r="I19" s="19">
        <v>1741</v>
      </c>
      <c r="J19" s="17">
        <v>102.8</v>
      </c>
      <c r="K19" s="19">
        <v>13008</v>
      </c>
      <c r="L19" s="19">
        <v>16107</v>
      </c>
      <c r="M19" s="17">
        <v>80.8</v>
      </c>
      <c r="N19" s="19">
        <v>23845</v>
      </c>
      <c r="O19" s="19">
        <v>26407</v>
      </c>
      <c r="P19" s="17">
        <v>90.3</v>
      </c>
    </row>
    <row r="20" spans="1:16" ht="12" customHeight="1">
      <c r="A20" s="24" t="s">
        <v>59</v>
      </c>
      <c r="B20" s="19">
        <v>136824</v>
      </c>
      <c r="C20" s="19">
        <v>132929</v>
      </c>
      <c r="D20" s="17">
        <v>102.9</v>
      </c>
      <c r="E20" s="19">
        <v>15535</v>
      </c>
      <c r="F20" s="19">
        <v>13956</v>
      </c>
      <c r="G20" s="17">
        <v>111.3</v>
      </c>
      <c r="H20" s="19">
        <v>121289</v>
      </c>
      <c r="I20" s="19">
        <v>118973</v>
      </c>
      <c r="J20" s="17">
        <v>101.9</v>
      </c>
      <c r="K20" s="19">
        <v>100773</v>
      </c>
      <c r="L20" s="19">
        <v>95212</v>
      </c>
      <c r="M20" s="17">
        <v>105.8</v>
      </c>
      <c r="N20" s="19">
        <v>237597</v>
      </c>
      <c r="O20" s="19">
        <v>228141</v>
      </c>
      <c r="P20" s="17">
        <v>104.1</v>
      </c>
    </row>
    <row r="21" spans="1:16" s="27" customFormat="1">
      <c r="A21" s="26" t="s">
        <v>60</v>
      </c>
      <c r="B21" s="19">
        <v>232</v>
      </c>
      <c r="C21" s="19">
        <v>230</v>
      </c>
      <c r="D21" s="17">
        <v>100.9</v>
      </c>
      <c r="E21" s="45" t="s">
        <v>195</v>
      </c>
      <c r="F21" s="19">
        <v>98</v>
      </c>
      <c r="G21" s="17">
        <v>91.8</v>
      </c>
      <c r="H21" s="19">
        <v>142</v>
      </c>
      <c r="I21" s="19">
        <v>132</v>
      </c>
      <c r="J21" s="17">
        <v>107.6</v>
      </c>
      <c r="K21" s="19">
        <v>62</v>
      </c>
      <c r="L21" s="19">
        <v>50</v>
      </c>
      <c r="M21" s="17">
        <v>124</v>
      </c>
      <c r="N21" s="19">
        <v>294</v>
      </c>
      <c r="O21" s="19">
        <v>280</v>
      </c>
      <c r="P21" s="17">
        <v>105</v>
      </c>
    </row>
    <row r="22" spans="1:16">
      <c r="A22" s="28" t="s">
        <v>61</v>
      </c>
      <c r="B22" s="191">
        <v>3602019</v>
      </c>
      <c r="C22" s="191">
        <v>3698480</v>
      </c>
      <c r="D22" s="189">
        <v>97.4</v>
      </c>
      <c r="E22" s="191">
        <v>3596512</v>
      </c>
      <c r="F22" s="191">
        <v>3690058</v>
      </c>
      <c r="G22" s="189">
        <v>97.5</v>
      </c>
      <c r="H22" s="191">
        <v>5507</v>
      </c>
      <c r="I22" s="191">
        <v>8422</v>
      </c>
      <c r="J22" s="189">
        <v>65.400000000000006</v>
      </c>
      <c r="K22" s="191">
        <v>294821</v>
      </c>
      <c r="L22" s="191">
        <v>326551</v>
      </c>
      <c r="M22" s="189">
        <v>90.3</v>
      </c>
      <c r="N22" s="191">
        <v>3896840</v>
      </c>
      <c r="O22" s="191">
        <v>4025031</v>
      </c>
      <c r="P22" s="189">
        <v>96.8</v>
      </c>
    </row>
    <row r="23" spans="1:16" ht="13.5" customHeight="1">
      <c r="B23" s="29"/>
      <c r="C23" s="29"/>
      <c r="D23" s="29"/>
      <c r="E23" s="29"/>
      <c r="F23" s="29"/>
      <c r="G23" s="29"/>
      <c r="H23" s="29"/>
      <c r="I23" s="29"/>
      <c r="J23" s="29"/>
      <c r="K23" s="29"/>
      <c r="L23" s="29"/>
      <c r="M23" s="29"/>
    </row>
  </sheetData>
  <mergeCells count="10">
    <mergeCell ref="A2:P2"/>
    <mergeCell ref="N5:P6"/>
    <mergeCell ref="A4:P4"/>
    <mergeCell ref="A14:P14"/>
    <mergeCell ref="A5:A7"/>
    <mergeCell ref="B5:D6"/>
    <mergeCell ref="E6:G6"/>
    <mergeCell ref="H6:J6"/>
    <mergeCell ref="E5:J5"/>
    <mergeCell ref="K5:M6"/>
  </mergeCells>
  <phoneticPr fontId="0" type="noConversion"/>
  <pageMargins left="0" right="0" top="0" bottom="0" header="0.15748031496062992" footer="0"/>
  <pageSetup paperSize="9" scale="88" firstPageNumber="4" orientation="landscape" useFirstPageNumber="1" horizontalDpi="300" verticalDpi="300" r:id="rId1"/>
  <headerFooter alignWithMargins="0">
    <oddFooter>&amp;R&amp;"Calibri,обычный"&amp;9 4</oddFooter>
  </headerFooter>
</worksheet>
</file>

<file path=xl/worksheets/sheet6.xml><?xml version="1.0" encoding="utf-8"?>
<worksheet xmlns="http://schemas.openxmlformats.org/spreadsheetml/2006/main" xmlns:r="http://schemas.openxmlformats.org/officeDocument/2006/relationships">
  <dimension ref="A2:P22"/>
  <sheetViews>
    <sheetView workbookViewId="0">
      <selection activeCell="S15" sqref="S15"/>
    </sheetView>
  </sheetViews>
  <sheetFormatPr defaultRowHeight="12.75"/>
  <cols>
    <col min="1" max="1" width="20" style="2" customWidth="1"/>
    <col min="2" max="2" width="7.85546875" style="2" customWidth="1"/>
    <col min="3" max="3" width="8" style="2" customWidth="1"/>
    <col min="4" max="4" width="9.5703125" style="2" customWidth="1"/>
    <col min="5" max="5" width="8" style="2" customWidth="1"/>
    <col min="6" max="6" width="7.85546875" style="2" customWidth="1"/>
    <col min="7" max="7" width="9.7109375" style="2" customWidth="1"/>
    <col min="8" max="8" width="7.85546875" style="2" customWidth="1"/>
    <col min="9" max="9" width="8.42578125" style="2" customWidth="1"/>
    <col min="10" max="10" width="9.5703125" style="2" customWidth="1"/>
    <col min="11" max="11" width="7.85546875" style="2" customWidth="1"/>
    <col min="12" max="12" width="8" style="2" customWidth="1"/>
    <col min="13" max="13" width="9.7109375" style="2" customWidth="1"/>
    <col min="14" max="14" width="7.42578125" style="2" customWidth="1"/>
    <col min="15" max="15" width="8.140625" style="2" customWidth="1"/>
    <col min="16" max="16" width="8.42578125" style="2" customWidth="1"/>
    <col min="17" max="16384" width="9.140625" style="2"/>
  </cols>
  <sheetData>
    <row r="2" spans="1:16" ht="27.6" customHeight="1">
      <c r="A2" s="219" t="s">
        <v>62</v>
      </c>
      <c r="B2" s="219"/>
      <c r="C2" s="219"/>
      <c r="D2" s="219"/>
      <c r="E2" s="219"/>
      <c r="F2" s="219"/>
      <c r="G2" s="219"/>
      <c r="H2" s="219"/>
      <c r="I2" s="219"/>
      <c r="J2" s="219"/>
      <c r="K2" s="219"/>
      <c r="L2" s="219"/>
      <c r="M2" s="219"/>
      <c r="N2" s="219"/>
      <c r="O2" s="219"/>
      <c r="P2" s="219"/>
    </row>
    <row r="3" spans="1:16" ht="39.6" customHeight="1">
      <c r="A3" s="220" t="s">
        <v>63</v>
      </c>
      <c r="B3" s="220"/>
      <c r="C3" s="220"/>
      <c r="D3" s="220"/>
      <c r="E3" s="220"/>
      <c r="F3" s="220"/>
      <c r="G3" s="220"/>
      <c r="H3" s="220"/>
      <c r="I3" s="220"/>
      <c r="J3" s="220"/>
      <c r="K3" s="220"/>
      <c r="L3" s="220"/>
      <c r="M3" s="220"/>
      <c r="N3" s="220"/>
      <c r="O3" s="220"/>
      <c r="P3" s="220"/>
    </row>
    <row r="4" spans="1:16" ht="11.45" customHeight="1">
      <c r="A4" s="31"/>
      <c r="B4" s="32"/>
      <c r="C4" s="32"/>
      <c r="D4" s="32"/>
      <c r="E4" s="32"/>
      <c r="F4" s="32"/>
      <c r="G4" s="32"/>
      <c r="H4" s="32"/>
      <c r="I4" s="32"/>
      <c r="J4" s="32"/>
      <c r="K4" s="32"/>
      <c r="L4" s="32"/>
      <c r="P4" s="33" t="s">
        <v>64</v>
      </c>
    </row>
    <row r="5" spans="1:16" ht="25.15" customHeight="1">
      <c r="A5" s="211"/>
      <c r="B5" s="207" t="s">
        <v>115</v>
      </c>
      <c r="C5" s="207"/>
      <c r="D5" s="207"/>
      <c r="E5" s="208" t="s">
        <v>44</v>
      </c>
      <c r="F5" s="212"/>
      <c r="G5" s="212"/>
      <c r="H5" s="212"/>
      <c r="I5" s="212"/>
      <c r="J5" s="212"/>
      <c r="K5" s="213" t="s">
        <v>47</v>
      </c>
      <c r="L5" s="214"/>
      <c r="M5" s="215"/>
      <c r="N5" s="207" t="s">
        <v>116</v>
      </c>
      <c r="O5" s="207"/>
      <c r="P5" s="208"/>
    </row>
    <row r="6" spans="1:16" ht="45" customHeight="1">
      <c r="A6" s="211"/>
      <c r="B6" s="207"/>
      <c r="C6" s="207"/>
      <c r="D6" s="207"/>
      <c r="E6" s="207" t="s">
        <v>45</v>
      </c>
      <c r="F6" s="207"/>
      <c r="G6" s="207"/>
      <c r="H6" s="207" t="s">
        <v>46</v>
      </c>
      <c r="I6" s="207"/>
      <c r="J6" s="207"/>
      <c r="K6" s="216"/>
      <c r="L6" s="217"/>
      <c r="M6" s="218"/>
      <c r="N6" s="207"/>
      <c r="O6" s="207"/>
      <c r="P6" s="208"/>
    </row>
    <row r="7" spans="1:16" ht="60" customHeight="1">
      <c r="A7" s="211"/>
      <c r="B7" s="12">
        <v>2026</v>
      </c>
      <c r="C7" s="12">
        <v>2025</v>
      </c>
      <c r="D7" s="15" t="s">
        <v>168</v>
      </c>
      <c r="E7" s="12">
        <v>2026</v>
      </c>
      <c r="F7" s="12">
        <v>2025</v>
      </c>
      <c r="G7" s="15" t="s">
        <v>168</v>
      </c>
      <c r="H7" s="12">
        <v>2026</v>
      </c>
      <c r="I7" s="12">
        <v>2025</v>
      </c>
      <c r="J7" s="15" t="s">
        <v>168</v>
      </c>
      <c r="K7" s="12">
        <v>2026</v>
      </c>
      <c r="L7" s="12">
        <v>2025</v>
      </c>
      <c r="M7" s="15" t="s">
        <v>168</v>
      </c>
      <c r="N7" s="12">
        <v>2026</v>
      </c>
      <c r="O7" s="12">
        <v>2025</v>
      </c>
      <c r="P7" s="15" t="s">
        <v>168</v>
      </c>
    </row>
    <row r="8" spans="1:16" ht="26.45" customHeight="1">
      <c r="A8" s="35" t="s">
        <v>128</v>
      </c>
      <c r="B8" s="199">
        <v>23663.75</v>
      </c>
      <c r="C8" s="199">
        <v>23390.55</v>
      </c>
      <c r="D8" s="199">
        <v>101.2</v>
      </c>
      <c r="E8" s="199">
        <v>19207.55</v>
      </c>
      <c r="F8" s="199">
        <v>19132.25</v>
      </c>
      <c r="G8" s="199">
        <v>100.4</v>
      </c>
      <c r="H8" s="199">
        <v>4456.2</v>
      </c>
      <c r="I8" s="199">
        <v>4258.3</v>
      </c>
      <c r="J8" s="199">
        <v>104.6</v>
      </c>
      <c r="K8" s="199">
        <v>7576.1</v>
      </c>
      <c r="L8" s="199">
        <v>7529.6</v>
      </c>
      <c r="M8" s="199">
        <v>100.6</v>
      </c>
      <c r="N8" s="199">
        <v>31239.85</v>
      </c>
      <c r="O8" s="199">
        <v>30920.15</v>
      </c>
      <c r="P8" s="199">
        <v>101</v>
      </c>
    </row>
    <row r="9" spans="1:16" ht="12.75" customHeight="1">
      <c r="A9" s="36" t="s">
        <v>186</v>
      </c>
      <c r="B9" s="200">
        <v>209.76</v>
      </c>
      <c r="C9" s="200">
        <v>110.91</v>
      </c>
      <c r="D9" s="200">
        <v>189.1</v>
      </c>
      <c r="E9" s="200">
        <v>7.36</v>
      </c>
      <c r="F9" s="200">
        <v>6.11</v>
      </c>
      <c r="G9" s="200">
        <v>120.5</v>
      </c>
      <c r="H9" s="200">
        <v>202.4</v>
      </c>
      <c r="I9" s="200">
        <v>104.8</v>
      </c>
      <c r="J9" s="200">
        <v>193.1</v>
      </c>
      <c r="K9" s="200">
        <v>194.1</v>
      </c>
      <c r="L9" s="200">
        <v>192.3</v>
      </c>
      <c r="M9" s="200">
        <v>100.9</v>
      </c>
      <c r="N9" s="200">
        <v>403.86</v>
      </c>
      <c r="O9" s="200">
        <v>303.20999999999998</v>
      </c>
      <c r="P9" s="200">
        <v>133.19999999999999</v>
      </c>
    </row>
    <row r="10" spans="1:16" ht="12.75" customHeight="1">
      <c r="A10" s="36" t="s">
        <v>187</v>
      </c>
      <c r="B10" s="200">
        <v>39.700000000000003</v>
      </c>
      <c r="C10" s="200">
        <v>39.4</v>
      </c>
      <c r="D10" s="200">
        <v>100.8</v>
      </c>
      <c r="E10" s="200" t="s">
        <v>194</v>
      </c>
      <c r="F10" s="200" t="s">
        <v>194</v>
      </c>
      <c r="G10" s="200" t="s">
        <v>194</v>
      </c>
      <c r="H10" s="200">
        <v>39.700000000000003</v>
      </c>
      <c r="I10" s="200">
        <v>39.4</v>
      </c>
      <c r="J10" s="200">
        <v>100.8</v>
      </c>
      <c r="K10" s="200">
        <v>63.1</v>
      </c>
      <c r="L10" s="200">
        <v>61.8</v>
      </c>
      <c r="M10" s="200">
        <v>102.1</v>
      </c>
      <c r="N10" s="200">
        <v>102.8</v>
      </c>
      <c r="O10" s="200">
        <v>101.2</v>
      </c>
      <c r="P10" s="200">
        <v>101.6</v>
      </c>
    </row>
    <row r="11" spans="1:16" ht="12.75" customHeight="1">
      <c r="A11" s="36" t="s">
        <v>188</v>
      </c>
      <c r="B11" s="200">
        <v>330.18</v>
      </c>
      <c r="C11" s="200">
        <v>354.42</v>
      </c>
      <c r="D11" s="200">
        <v>93.2</v>
      </c>
      <c r="E11" s="200">
        <v>133.38</v>
      </c>
      <c r="F11" s="200">
        <v>119.82</v>
      </c>
      <c r="G11" s="200">
        <v>111.3</v>
      </c>
      <c r="H11" s="200">
        <v>196.8</v>
      </c>
      <c r="I11" s="200">
        <v>234.6</v>
      </c>
      <c r="J11" s="200">
        <v>83.9</v>
      </c>
      <c r="K11" s="200">
        <v>1032.4000000000001</v>
      </c>
      <c r="L11" s="200">
        <v>1083</v>
      </c>
      <c r="M11" s="200">
        <v>95.3</v>
      </c>
      <c r="N11" s="200">
        <v>1362.58</v>
      </c>
      <c r="O11" s="200">
        <v>1437.42</v>
      </c>
      <c r="P11" s="200">
        <v>94.8</v>
      </c>
    </row>
    <row r="12" spans="1:16">
      <c r="A12" s="36" t="s">
        <v>90</v>
      </c>
      <c r="B12" s="200">
        <v>771.86</v>
      </c>
      <c r="C12" s="200">
        <v>787.54</v>
      </c>
      <c r="D12" s="200">
        <v>98</v>
      </c>
      <c r="E12" s="200">
        <v>20.36</v>
      </c>
      <c r="F12" s="200">
        <v>54.84</v>
      </c>
      <c r="G12" s="200">
        <v>37.1</v>
      </c>
      <c r="H12" s="200">
        <v>751.5</v>
      </c>
      <c r="I12" s="200">
        <v>732.7</v>
      </c>
      <c r="J12" s="200">
        <v>102.6</v>
      </c>
      <c r="K12" s="200">
        <v>1448.3</v>
      </c>
      <c r="L12" s="200">
        <v>1406.2</v>
      </c>
      <c r="M12" s="200">
        <v>103</v>
      </c>
      <c r="N12" s="200">
        <v>2220.16</v>
      </c>
      <c r="O12" s="200">
        <v>2193.7399999999998</v>
      </c>
      <c r="P12" s="200">
        <v>101.2</v>
      </c>
    </row>
    <row r="13" spans="1:16">
      <c r="A13" s="36" t="s">
        <v>66</v>
      </c>
      <c r="B13" s="200">
        <v>241.05</v>
      </c>
      <c r="C13" s="200">
        <v>242.15</v>
      </c>
      <c r="D13" s="200">
        <v>99.5</v>
      </c>
      <c r="E13" s="200">
        <v>9.25</v>
      </c>
      <c r="F13" s="200">
        <v>15.55</v>
      </c>
      <c r="G13" s="200">
        <v>59.5</v>
      </c>
      <c r="H13" s="200">
        <v>231.8</v>
      </c>
      <c r="I13" s="200">
        <v>226.6</v>
      </c>
      <c r="J13" s="200">
        <v>102.3</v>
      </c>
      <c r="K13" s="200">
        <v>471.4</v>
      </c>
      <c r="L13" s="200">
        <v>448.7</v>
      </c>
      <c r="M13" s="200">
        <v>105.1</v>
      </c>
      <c r="N13" s="200">
        <v>712.45</v>
      </c>
      <c r="O13" s="200">
        <v>690.85</v>
      </c>
      <c r="P13" s="200">
        <v>103.1</v>
      </c>
    </row>
    <row r="14" spans="1:16">
      <c r="A14" s="36" t="s">
        <v>173</v>
      </c>
      <c r="B14" s="200">
        <v>420</v>
      </c>
      <c r="C14" s="200">
        <v>415.6</v>
      </c>
      <c r="D14" s="200">
        <v>101.1</v>
      </c>
      <c r="E14" s="200" t="s">
        <v>194</v>
      </c>
      <c r="F14" s="200" t="s">
        <v>194</v>
      </c>
      <c r="G14" s="200" t="s">
        <v>194</v>
      </c>
      <c r="H14" s="200">
        <v>420</v>
      </c>
      <c r="I14" s="200">
        <v>415.6</v>
      </c>
      <c r="J14" s="200">
        <v>101.1</v>
      </c>
      <c r="K14" s="200">
        <v>449.6</v>
      </c>
      <c r="L14" s="200">
        <v>437.4</v>
      </c>
      <c r="M14" s="200">
        <v>102.8</v>
      </c>
      <c r="N14" s="200">
        <v>869.6</v>
      </c>
      <c r="O14" s="200">
        <v>853</v>
      </c>
      <c r="P14" s="200">
        <v>101.9</v>
      </c>
    </row>
    <row r="15" spans="1:16">
      <c r="A15" s="36" t="s">
        <v>91</v>
      </c>
      <c r="B15" s="200">
        <v>273.60000000000002</v>
      </c>
      <c r="C15" s="200">
        <v>262.10000000000002</v>
      </c>
      <c r="D15" s="200">
        <v>104.4</v>
      </c>
      <c r="E15" s="200" t="s">
        <v>194</v>
      </c>
      <c r="F15" s="200" t="s">
        <v>194</v>
      </c>
      <c r="G15" s="200" t="s">
        <v>194</v>
      </c>
      <c r="H15" s="200">
        <v>273.60000000000002</v>
      </c>
      <c r="I15" s="200">
        <v>262.10000000000002</v>
      </c>
      <c r="J15" s="200">
        <v>104.4</v>
      </c>
      <c r="K15" s="200">
        <v>696.7</v>
      </c>
      <c r="L15" s="200">
        <v>681.7</v>
      </c>
      <c r="M15" s="200">
        <v>102.2</v>
      </c>
      <c r="N15" s="200">
        <v>970.3</v>
      </c>
      <c r="O15" s="200">
        <v>943.8</v>
      </c>
      <c r="P15" s="200">
        <v>102.8</v>
      </c>
    </row>
    <row r="16" spans="1:16">
      <c r="A16" s="36" t="s">
        <v>189</v>
      </c>
      <c r="B16" s="200">
        <v>187.8</v>
      </c>
      <c r="C16" s="200">
        <v>179.2</v>
      </c>
      <c r="D16" s="200">
        <v>104.8</v>
      </c>
      <c r="E16" s="200" t="s">
        <v>194</v>
      </c>
      <c r="F16" s="200" t="s">
        <v>194</v>
      </c>
      <c r="G16" s="200" t="s">
        <v>194</v>
      </c>
      <c r="H16" s="200">
        <v>187.8</v>
      </c>
      <c r="I16" s="200">
        <v>179.2</v>
      </c>
      <c r="J16" s="200">
        <v>104.8</v>
      </c>
      <c r="K16" s="200">
        <v>369.7</v>
      </c>
      <c r="L16" s="200">
        <v>366.6</v>
      </c>
      <c r="M16" s="200">
        <v>100.8</v>
      </c>
      <c r="N16" s="200">
        <v>557.5</v>
      </c>
      <c r="O16" s="200">
        <v>545.79999999999995</v>
      </c>
      <c r="P16" s="200">
        <v>102.1</v>
      </c>
    </row>
    <row r="17" spans="1:16">
      <c r="A17" s="36" t="s">
        <v>190</v>
      </c>
      <c r="B17" s="200">
        <v>66.41</v>
      </c>
      <c r="C17" s="200">
        <v>48.32</v>
      </c>
      <c r="D17" s="200">
        <v>137.4</v>
      </c>
      <c r="E17" s="200">
        <v>18.41</v>
      </c>
      <c r="F17" s="200">
        <v>1.72</v>
      </c>
      <c r="G17" s="200">
        <v>1071.5999999999999</v>
      </c>
      <c r="H17" s="200">
        <v>48</v>
      </c>
      <c r="I17" s="200">
        <v>46.6</v>
      </c>
      <c r="J17" s="200">
        <v>103</v>
      </c>
      <c r="K17" s="200">
        <v>747</v>
      </c>
      <c r="L17" s="200">
        <v>723.8</v>
      </c>
      <c r="M17" s="200">
        <v>103.2</v>
      </c>
      <c r="N17" s="200">
        <v>813.41</v>
      </c>
      <c r="O17" s="200">
        <v>772.12</v>
      </c>
      <c r="P17" s="200">
        <v>105.3</v>
      </c>
    </row>
    <row r="18" spans="1:16">
      <c r="A18" s="36" t="s">
        <v>191</v>
      </c>
      <c r="B18" s="200">
        <v>677.3</v>
      </c>
      <c r="C18" s="200">
        <v>640.20000000000005</v>
      </c>
      <c r="D18" s="200">
        <v>105.8</v>
      </c>
      <c r="E18" s="200" t="s">
        <v>194</v>
      </c>
      <c r="F18" s="200" t="s">
        <v>194</v>
      </c>
      <c r="G18" s="200" t="s">
        <v>194</v>
      </c>
      <c r="H18" s="200">
        <v>677.3</v>
      </c>
      <c r="I18" s="200">
        <v>640.20000000000005</v>
      </c>
      <c r="J18" s="200">
        <v>105.8</v>
      </c>
      <c r="K18" s="200">
        <v>779.9</v>
      </c>
      <c r="L18" s="200">
        <v>762.6</v>
      </c>
      <c r="M18" s="200">
        <v>102.3</v>
      </c>
      <c r="N18" s="200">
        <v>1457.2</v>
      </c>
      <c r="O18" s="200">
        <v>1402.8</v>
      </c>
      <c r="P18" s="200">
        <v>103.9</v>
      </c>
    </row>
    <row r="19" spans="1:16">
      <c r="A19" s="36" t="s">
        <v>174</v>
      </c>
      <c r="B19" s="200">
        <v>19776</v>
      </c>
      <c r="C19" s="200">
        <v>19653.88</v>
      </c>
      <c r="D19" s="200">
        <v>100.6</v>
      </c>
      <c r="E19" s="200">
        <v>18857.400000000001</v>
      </c>
      <c r="F19" s="200">
        <v>18782.98</v>
      </c>
      <c r="G19" s="200">
        <v>100.4</v>
      </c>
      <c r="H19" s="200">
        <v>918.6</v>
      </c>
      <c r="I19" s="200">
        <v>870.9</v>
      </c>
      <c r="J19" s="200">
        <v>105.5</v>
      </c>
      <c r="K19" s="200">
        <v>759</v>
      </c>
      <c r="L19" s="200">
        <v>739.1</v>
      </c>
      <c r="M19" s="200">
        <v>102.7</v>
      </c>
      <c r="N19" s="200">
        <v>20535</v>
      </c>
      <c r="O19" s="200">
        <v>20392.98</v>
      </c>
      <c r="P19" s="200">
        <v>100.7</v>
      </c>
    </row>
    <row r="20" spans="1:16">
      <c r="A20" s="36" t="s">
        <v>192</v>
      </c>
      <c r="B20" s="200">
        <v>217.3</v>
      </c>
      <c r="C20" s="200">
        <v>205.56</v>
      </c>
      <c r="D20" s="200">
        <v>105.7</v>
      </c>
      <c r="E20" s="200">
        <v>19.600000000000001</v>
      </c>
      <c r="F20" s="200">
        <v>17.66</v>
      </c>
      <c r="G20" s="200">
        <v>111</v>
      </c>
      <c r="H20" s="200">
        <v>197.7</v>
      </c>
      <c r="I20" s="200">
        <v>187.9</v>
      </c>
      <c r="J20" s="200">
        <v>105.2</v>
      </c>
      <c r="K20" s="200">
        <v>363.3</v>
      </c>
      <c r="L20" s="200">
        <v>353.4</v>
      </c>
      <c r="M20" s="200">
        <v>102.8</v>
      </c>
      <c r="N20" s="200">
        <v>580.6</v>
      </c>
      <c r="O20" s="200">
        <v>558.96</v>
      </c>
      <c r="P20" s="200">
        <v>103.9</v>
      </c>
    </row>
    <row r="21" spans="1:16">
      <c r="A21" s="37" t="s">
        <v>193</v>
      </c>
      <c r="B21" s="201">
        <v>452.69</v>
      </c>
      <c r="C21" s="201">
        <v>451.38</v>
      </c>
      <c r="D21" s="201">
        <v>100.3</v>
      </c>
      <c r="E21" s="201">
        <v>141.79</v>
      </c>
      <c r="F21" s="201">
        <v>133.58000000000001</v>
      </c>
      <c r="G21" s="201">
        <v>106.1</v>
      </c>
      <c r="H21" s="201">
        <v>310.89999999999998</v>
      </c>
      <c r="I21" s="201">
        <v>317.8</v>
      </c>
      <c r="J21" s="201">
        <v>97.8</v>
      </c>
      <c r="K21" s="201">
        <v>201.8</v>
      </c>
      <c r="L21" s="201">
        <v>273.10000000000002</v>
      </c>
      <c r="M21" s="201">
        <v>73.900000000000006</v>
      </c>
      <c r="N21" s="201">
        <v>654.49</v>
      </c>
      <c r="O21" s="201">
        <v>724.48</v>
      </c>
      <c r="P21" s="201">
        <v>90.3</v>
      </c>
    </row>
    <row r="22" spans="1:16" ht="12.75" customHeight="1">
      <c r="A22" s="38"/>
      <c r="B22" s="30"/>
      <c r="C22" s="30"/>
      <c r="D22" s="39"/>
      <c r="E22" s="30"/>
      <c r="F22" s="30"/>
      <c r="G22" s="39"/>
      <c r="H22" s="30"/>
      <c r="I22" s="30"/>
      <c r="J22" s="39"/>
      <c r="K22" s="30"/>
      <c r="L22" s="30"/>
      <c r="M22" s="39"/>
    </row>
  </sheetData>
  <mergeCells count="9">
    <mergeCell ref="N5:P6"/>
    <mergeCell ref="A2:P2"/>
    <mergeCell ref="A3:P3"/>
    <mergeCell ref="A5:A7"/>
    <mergeCell ref="B5:D6"/>
    <mergeCell ref="E6:G6"/>
    <mergeCell ref="H6:J6"/>
    <mergeCell ref="E5:J5"/>
    <mergeCell ref="K5:M6"/>
  </mergeCells>
  <phoneticPr fontId="3" type="noConversion"/>
  <pageMargins left="0" right="0" top="0" bottom="0" header="0.51181102362204722" footer="0.51181102362204722"/>
  <pageSetup paperSize="9" orientation="landscape" r:id="rId1"/>
  <headerFooter alignWithMargins="0">
    <oddFooter>&amp;R&amp;"Calibri,обычный"&amp;8 5</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I20"/>
  <sheetViews>
    <sheetView workbookViewId="0">
      <selection activeCell="M18" sqref="M18"/>
    </sheetView>
  </sheetViews>
  <sheetFormatPr defaultRowHeight="12.75"/>
  <cols>
    <col min="1" max="1" width="20.42578125" style="2" customWidth="1"/>
    <col min="2" max="9" width="13.7109375" style="2" customWidth="1"/>
    <col min="10" max="10" width="9.28515625" style="2" customWidth="1"/>
    <col min="11" max="16384" width="9.140625" style="2"/>
  </cols>
  <sheetData>
    <row r="1" spans="1:9" ht="24.75" customHeight="1">
      <c r="A1" s="221"/>
      <c r="B1" s="221"/>
      <c r="C1" s="221"/>
      <c r="D1" s="221"/>
      <c r="E1" s="221"/>
      <c r="F1" s="221"/>
      <c r="G1" s="221"/>
      <c r="H1" s="221"/>
      <c r="I1" s="221"/>
    </row>
    <row r="2" spans="1:9" ht="18.75" customHeight="1">
      <c r="A2" s="222" t="s">
        <v>171</v>
      </c>
      <c r="B2" s="222"/>
      <c r="C2" s="222"/>
      <c r="D2" s="222"/>
      <c r="E2" s="222"/>
      <c r="F2" s="222"/>
      <c r="G2" s="222"/>
      <c r="H2" s="222"/>
      <c r="I2" s="222"/>
    </row>
    <row r="3" spans="1:9" ht="15">
      <c r="A3" s="40"/>
      <c r="B3" s="41"/>
      <c r="C3" s="41"/>
      <c r="D3" s="41"/>
      <c r="E3" s="41"/>
      <c r="F3" s="41"/>
      <c r="G3" s="41"/>
      <c r="H3" s="41"/>
      <c r="I3" s="41"/>
    </row>
    <row r="4" spans="1:9" s="44" customFormat="1" ht="11.25">
      <c r="A4" s="42"/>
      <c r="B4" s="193"/>
      <c r="C4" s="193"/>
      <c r="D4" s="193"/>
      <c r="E4" s="193"/>
      <c r="F4" s="193"/>
      <c r="G4" s="193"/>
      <c r="H4" s="193"/>
      <c r="I4" s="43" t="s">
        <v>67</v>
      </c>
    </row>
    <row r="5" spans="1:9" ht="24.6" customHeight="1">
      <c r="A5" s="223"/>
      <c r="B5" s="224" t="s">
        <v>68</v>
      </c>
      <c r="C5" s="225" t="s">
        <v>44</v>
      </c>
      <c r="D5" s="226"/>
      <c r="E5" s="226"/>
      <c r="F5" s="226"/>
      <c r="G5" s="226"/>
      <c r="H5" s="226"/>
      <c r="I5" s="226"/>
    </row>
    <row r="6" spans="1:9" ht="40.15" customHeight="1">
      <c r="A6" s="223"/>
      <c r="B6" s="224"/>
      <c r="C6" s="14" t="s">
        <v>69</v>
      </c>
      <c r="D6" s="14" t="s">
        <v>70</v>
      </c>
      <c r="E6" s="14" t="s">
        <v>71</v>
      </c>
      <c r="F6" s="14" t="s">
        <v>72</v>
      </c>
      <c r="G6" s="14" t="s">
        <v>73</v>
      </c>
      <c r="H6" s="15" t="s">
        <v>74</v>
      </c>
      <c r="I6" s="15" t="s">
        <v>75</v>
      </c>
    </row>
    <row r="7" spans="1:9" s="194" customFormat="1" ht="29.45" customHeight="1">
      <c r="A7" s="35" t="s">
        <v>128</v>
      </c>
      <c r="B7" s="185">
        <v>31239.85</v>
      </c>
      <c r="C7" s="185">
        <v>7300.14</v>
      </c>
      <c r="D7" s="185">
        <v>1782.3</v>
      </c>
      <c r="E7" s="185">
        <v>498.2</v>
      </c>
      <c r="F7" s="185">
        <v>903.58</v>
      </c>
      <c r="G7" s="185">
        <v>2226.48</v>
      </c>
      <c r="H7" s="185">
        <v>0.8</v>
      </c>
      <c r="I7" s="185">
        <v>18528.349999999999</v>
      </c>
    </row>
    <row r="8" spans="1:9" ht="12.75" customHeight="1">
      <c r="A8" s="36" t="s">
        <v>186</v>
      </c>
      <c r="B8" s="30">
        <v>403.86</v>
      </c>
      <c r="C8" s="30">
        <v>129.80000000000001</v>
      </c>
      <c r="D8" s="30">
        <v>25.46</v>
      </c>
      <c r="E8" s="30">
        <v>1.6</v>
      </c>
      <c r="F8" s="30">
        <v>198</v>
      </c>
      <c r="G8" s="30">
        <v>49</v>
      </c>
      <c r="H8" s="30" t="s">
        <v>194</v>
      </c>
      <c r="I8" s="30">
        <v>0</v>
      </c>
    </row>
    <row r="9" spans="1:9" ht="12.75" customHeight="1">
      <c r="A9" s="36" t="s">
        <v>187</v>
      </c>
      <c r="B9" s="30">
        <v>102.8</v>
      </c>
      <c r="C9" s="30">
        <v>51.9</v>
      </c>
      <c r="D9" s="30">
        <v>4.3</v>
      </c>
      <c r="E9" s="30">
        <v>1.1000000000000001</v>
      </c>
      <c r="F9" s="30">
        <v>19.100000000000001</v>
      </c>
      <c r="G9" s="30">
        <v>26</v>
      </c>
      <c r="H9" s="30" t="s">
        <v>194</v>
      </c>
      <c r="I9" s="30">
        <v>0.4</v>
      </c>
    </row>
    <row r="10" spans="1:9" ht="12.75" customHeight="1">
      <c r="A10" s="36" t="s">
        <v>188</v>
      </c>
      <c r="B10" s="30">
        <v>1362.58</v>
      </c>
      <c r="C10" s="30">
        <v>1015.43</v>
      </c>
      <c r="D10" s="30">
        <v>104.8</v>
      </c>
      <c r="E10" s="30" t="s">
        <v>194</v>
      </c>
      <c r="F10" s="30">
        <v>159.1</v>
      </c>
      <c r="G10" s="30">
        <v>65.599999999999994</v>
      </c>
      <c r="H10" s="30" t="s">
        <v>194</v>
      </c>
      <c r="I10" s="30">
        <v>17.649999999999999</v>
      </c>
    </row>
    <row r="11" spans="1:9" ht="12.75" customHeight="1">
      <c r="A11" s="36" t="s">
        <v>90</v>
      </c>
      <c r="B11" s="30">
        <v>2220.16</v>
      </c>
      <c r="C11" s="30">
        <v>1249.94</v>
      </c>
      <c r="D11" s="30">
        <v>468.2</v>
      </c>
      <c r="E11" s="30">
        <v>236</v>
      </c>
      <c r="F11" s="30" t="s">
        <v>194</v>
      </c>
      <c r="G11" s="30">
        <v>266.02</v>
      </c>
      <c r="H11" s="30" t="s">
        <v>194</v>
      </c>
      <c r="I11" s="30" t="s">
        <v>194</v>
      </c>
    </row>
    <row r="12" spans="1:9" ht="12.75" customHeight="1">
      <c r="A12" s="36" t="s">
        <v>66</v>
      </c>
      <c r="B12" s="30">
        <v>712.45</v>
      </c>
      <c r="C12" s="30">
        <v>342.57</v>
      </c>
      <c r="D12" s="30">
        <v>129.69999999999999</v>
      </c>
      <c r="E12" s="30">
        <v>2.9</v>
      </c>
      <c r="F12" s="30">
        <v>62.68</v>
      </c>
      <c r="G12" s="30">
        <v>172</v>
      </c>
      <c r="H12" s="30" t="s">
        <v>194</v>
      </c>
      <c r="I12" s="30">
        <v>2.6</v>
      </c>
    </row>
    <row r="13" spans="1:9" ht="12.75" customHeight="1">
      <c r="A13" s="36" t="s">
        <v>173</v>
      </c>
      <c r="B13" s="30">
        <v>869.6</v>
      </c>
      <c r="C13" s="30">
        <v>484.6</v>
      </c>
      <c r="D13" s="30">
        <v>262</v>
      </c>
      <c r="E13" s="30">
        <v>38.6</v>
      </c>
      <c r="F13" s="30" t="s">
        <v>194</v>
      </c>
      <c r="G13" s="30">
        <v>84.4</v>
      </c>
      <c r="H13" s="30" t="s">
        <v>194</v>
      </c>
      <c r="I13" s="30" t="s">
        <v>194</v>
      </c>
    </row>
    <row r="14" spans="1:9" ht="12.75" customHeight="1">
      <c r="A14" s="36" t="s">
        <v>91</v>
      </c>
      <c r="B14" s="30">
        <v>970.3</v>
      </c>
      <c r="C14" s="30">
        <v>459.4</v>
      </c>
      <c r="D14" s="30">
        <v>111.3</v>
      </c>
      <c r="E14" s="30">
        <v>43.5</v>
      </c>
      <c r="F14" s="30" t="s">
        <v>194</v>
      </c>
      <c r="G14" s="30">
        <v>356.1</v>
      </c>
      <c r="H14" s="30" t="s">
        <v>194</v>
      </c>
      <c r="I14" s="30" t="s">
        <v>194</v>
      </c>
    </row>
    <row r="15" spans="1:9" ht="12.75" customHeight="1">
      <c r="A15" s="36" t="s">
        <v>189</v>
      </c>
      <c r="B15" s="30">
        <v>557.5</v>
      </c>
      <c r="C15" s="30">
        <v>344.2</v>
      </c>
      <c r="D15" s="30">
        <v>105.8</v>
      </c>
      <c r="E15" s="30">
        <v>33.700000000000003</v>
      </c>
      <c r="F15" s="30" t="s">
        <v>194</v>
      </c>
      <c r="G15" s="30">
        <v>73.8</v>
      </c>
      <c r="H15" s="30" t="s">
        <v>194</v>
      </c>
      <c r="I15" s="30" t="s">
        <v>194</v>
      </c>
    </row>
    <row r="16" spans="1:9" ht="12.75" customHeight="1">
      <c r="A16" s="36" t="s">
        <v>190</v>
      </c>
      <c r="B16" s="30">
        <v>813.41</v>
      </c>
      <c r="C16" s="30">
        <v>464.05</v>
      </c>
      <c r="D16" s="30">
        <v>17.2</v>
      </c>
      <c r="E16" s="30">
        <v>3.4</v>
      </c>
      <c r="F16" s="30" t="s">
        <v>194</v>
      </c>
      <c r="G16" s="30">
        <v>328.76</v>
      </c>
      <c r="H16" s="30" t="s">
        <v>194</v>
      </c>
      <c r="I16" s="30" t="s">
        <v>194</v>
      </c>
    </row>
    <row r="17" spans="1:9" ht="12.75" customHeight="1">
      <c r="A17" s="36" t="s">
        <v>191</v>
      </c>
      <c r="B17" s="30">
        <v>1457.2</v>
      </c>
      <c r="C17" s="30">
        <v>769.6</v>
      </c>
      <c r="D17" s="30">
        <v>357.3</v>
      </c>
      <c r="E17" s="30">
        <v>106.3</v>
      </c>
      <c r="F17" s="30" t="s">
        <v>194</v>
      </c>
      <c r="G17" s="30">
        <v>224</v>
      </c>
      <c r="H17" s="30" t="s">
        <v>194</v>
      </c>
      <c r="I17" s="30" t="s">
        <v>194</v>
      </c>
    </row>
    <row r="18" spans="1:9">
      <c r="A18" s="36" t="s">
        <v>174</v>
      </c>
      <c r="B18" s="30">
        <v>20535</v>
      </c>
      <c r="C18" s="30">
        <v>1154.56</v>
      </c>
      <c r="D18" s="30">
        <v>129.44</v>
      </c>
      <c r="E18" s="30">
        <v>4.5999999999999996</v>
      </c>
      <c r="F18" s="30">
        <v>331.2</v>
      </c>
      <c r="G18" s="30">
        <v>406.7</v>
      </c>
      <c r="H18" s="30">
        <v>0.8</v>
      </c>
      <c r="I18" s="30">
        <v>18507.7</v>
      </c>
    </row>
    <row r="19" spans="1:9">
      <c r="A19" s="36" t="s">
        <v>192</v>
      </c>
      <c r="B19" s="30">
        <v>580.6</v>
      </c>
      <c r="C19" s="30">
        <v>333.4</v>
      </c>
      <c r="D19" s="30">
        <v>58.6</v>
      </c>
      <c r="E19" s="30">
        <v>26.5</v>
      </c>
      <c r="F19" s="30" t="s">
        <v>194</v>
      </c>
      <c r="G19" s="30">
        <v>162.1</v>
      </c>
      <c r="H19" s="30" t="s">
        <v>194</v>
      </c>
      <c r="I19" s="30" t="s">
        <v>194</v>
      </c>
    </row>
    <row r="20" spans="1:9">
      <c r="A20" s="37" t="s">
        <v>193</v>
      </c>
      <c r="B20" s="186">
        <v>654.49</v>
      </c>
      <c r="C20" s="186">
        <v>500.69</v>
      </c>
      <c r="D20" s="186">
        <v>8.1999999999999993</v>
      </c>
      <c r="E20" s="186" t="s">
        <v>194</v>
      </c>
      <c r="F20" s="186">
        <v>133.5</v>
      </c>
      <c r="G20" s="186">
        <v>12.1</v>
      </c>
      <c r="H20" s="186" t="s">
        <v>194</v>
      </c>
      <c r="I20" s="186" t="s">
        <v>194</v>
      </c>
    </row>
  </sheetData>
  <mergeCells count="5">
    <mergeCell ref="A1:I1"/>
    <mergeCell ref="A2:I2"/>
    <mergeCell ref="A5:A6"/>
    <mergeCell ref="B5:B6"/>
    <mergeCell ref="C5:I5"/>
  </mergeCells>
  <phoneticPr fontId="0" type="noConversion"/>
  <pageMargins left="0" right="0" top="0.70866141732283472" bottom="0.70866141732283472" header="0.39370078740157483" footer="0.39370078740157483"/>
  <pageSetup paperSize="9" scale="66" orientation="landscape" r:id="rId1"/>
  <headerFooter alignWithMargins="0">
    <oddFooter>&amp;R&amp;"-,обычный"&amp;8 6</oddFooter>
  </headerFooter>
</worksheet>
</file>

<file path=xl/worksheets/sheet8.xml><?xml version="1.0" encoding="utf-8"?>
<worksheet xmlns="http://schemas.openxmlformats.org/spreadsheetml/2006/main" xmlns:r="http://schemas.openxmlformats.org/officeDocument/2006/relationships">
  <dimension ref="A2:P21"/>
  <sheetViews>
    <sheetView workbookViewId="0">
      <selection activeCell="R10" sqref="R10"/>
    </sheetView>
  </sheetViews>
  <sheetFormatPr defaultRowHeight="12.75"/>
  <cols>
    <col min="1" max="1" width="21.7109375" style="46" customWidth="1"/>
    <col min="2" max="2" width="8" style="46" customWidth="1"/>
    <col min="3" max="3" width="7.5703125" style="46" customWidth="1"/>
    <col min="4" max="4" width="9.7109375" style="46" customWidth="1"/>
    <col min="5" max="5" width="6.85546875" style="46" customWidth="1"/>
    <col min="6" max="6" width="7.140625" style="46" customWidth="1"/>
    <col min="7" max="7" width="9.7109375" style="46" customWidth="1"/>
    <col min="8" max="8" width="7.42578125" style="46" customWidth="1"/>
    <col min="9" max="9" width="7.140625" style="46" customWidth="1"/>
    <col min="10" max="10" width="10" style="46" customWidth="1"/>
    <col min="11" max="12" width="7.140625" style="46" customWidth="1"/>
    <col min="13" max="13" width="10" style="46" customWidth="1"/>
    <col min="14" max="14" width="7.140625" style="46" customWidth="1"/>
    <col min="15" max="15" width="7.85546875" style="46" customWidth="1"/>
    <col min="16" max="16384" width="9.140625" style="46"/>
  </cols>
  <sheetData>
    <row r="2" spans="1:16" ht="29.25" customHeight="1">
      <c r="A2" s="220" t="s">
        <v>76</v>
      </c>
      <c r="B2" s="220"/>
      <c r="C2" s="220"/>
      <c r="D2" s="220"/>
      <c r="E2" s="220"/>
      <c r="F2" s="220"/>
      <c r="G2" s="220"/>
      <c r="H2" s="220"/>
      <c r="I2" s="220"/>
      <c r="J2" s="220"/>
      <c r="K2" s="220"/>
      <c r="L2" s="220"/>
      <c r="M2" s="220"/>
      <c r="N2" s="220"/>
      <c r="O2" s="220"/>
      <c r="P2" s="220"/>
    </row>
    <row r="3" spans="1:16">
      <c r="A3" s="32"/>
      <c r="B3" s="32"/>
      <c r="C3" s="32"/>
      <c r="D3" s="32"/>
      <c r="E3" s="32"/>
      <c r="F3" s="32"/>
      <c r="G3" s="32"/>
      <c r="H3" s="32"/>
      <c r="I3" s="32"/>
      <c r="J3" s="32"/>
      <c r="K3" s="32"/>
      <c r="L3" s="32"/>
      <c r="P3" s="43" t="s">
        <v>67</v>
      </c>
    </row>
    <row r="4" spans="1:16" ht="25.15" customHeight="1">
      <c r="A4" s="211"/>
      <c r="B4" s="207" t="s">
        <v>115</v>
      </c>
      <c r="C4" s="207"/>
      <c r="D4" s="207"/>
      <c r="E4" s="208" t="s">
        <v>44</v>
      </c>
      <c r="F4" s="212"/>
      <c r="G4" s="212"/>
      <c r="H4" s="212"/>
      <c r="I4" s="212"/>
      <c r="J4" s="212"/>
      <c r="K4" s="213" t="s">
        <v>47</v>
      </c>
      <c r="L4" s="214"/>
      <c r="M4" s="215"/>
      <c r="N4" s="207" t="s">
        <v>116</v>
      </c>
      <c r="O4" s="207"/>
      <c r="P4" s="208"/>
    </row>
    <row r="5" spans="1:16" ht="45" customHeight="1">
      <c r="A5" s="211"/>
      <c r="B5" s="207"/>
      <c r="C5" s="207"/>
      <c r="D5" s="207"/>
      <c r="E5" s="207" t="s">
        <v>45</v>
      </c>
      <c r="F5" s="207"/>
      <c r="G5" s="207"/>
      <c r="H5" s="207" t="s">
        <v>46</v>
      </c>
      <c r="I5" s="207"/>
      <c r="J5" s="207"/>
      <c r="K5" s="216"/>
      <c r="L5" s="217"/>
      <c r="M5" s="218"/>
      <c r="N5" s="207"/>
      <c r="O5" s="207"/>
      <c r="P5" s="208"/>
    </row>
    <row r="6" spans="1:16" ht="60" customHeight="1">
      <c r="A6" s="211"/>
      <c r="B6" s="12">
        <v>2026</v>
      </c>
      <c r="C6" s="12">
        <v>2025</v>
      </c>
      <c r="D6" s="15" t="s">
        <v>168</v>
      </c>
      <c r="E6" s="12">
        <v>2026</v>
      </c>
      <c r="F6" s="12">
        <v>2025</v>
      </c>
      <c r="G6" s="15" t="s">
        <v>168</v>
      </c>
      <c r="H6" s="12">
        <v>2026</v>
      </c>
      <c r="I6" s="12">
        <v>2025</v>
      </c>
      <c r="J6" s="15" t="s">
        <v>168</v>
      </c>
      <c r="K6" s="12">
        <v>2026</v>
      </c>
      <c r="L6" s="12">
        <v>2025</v>
      </c>
      <c r="M6" s="15" t="s">
        <v>168</v>
      </c>
      <c r="N6" s="12">
        <v>2026</v>
      </c>
      <c r="O6" s="12">
        <v>2025</v>
      </c>
      <c r="P6" s="15" t="s">
        <v>168</v>
      </c>
    </row>
    <row r="7" spans="1:16" ht="26.45" customHeight="1">
      <c r="A7" s="35" t="s">
        <v>128</v>
      </c>
      <c r="B7" s="185">
        <v>18191.5</v>
      </c>
      <c r="C7" s="185">
        <v>18053.07</v>
      </c>
      <c r="D7" s="185">
        <v>100.8</v>
      </c>
      <c r="E7" s="185">
        <v>15870.2</v>
      </c>
      <c r="F7" s="185">
        <v>15864.47</v>
      </c>
      <c r="G7" s="185">
        <v>100</v>
      </c>
      <c r="H7" s="185">
        <v>2321.3000000000002</v>
      </c>
      <c r="I7" s="185">
        <v>2188.6</v>
      </c>
      <c r="J7" s="185">
        <v>106.1</v>
      </c>
      <c r="K7" s="185">
        <v>3933.3</v>
      </c>
      <c r="L7" s="185">
        <v>3913.8</v>
      </c>
      <c r="M7" s="185">
        <v>100.5</v>
      </c>
      <c r="N7" s="185">
        <v>22124.799999999999</v>
      </c>
      <c r="O7" s="185">
        <v>21966.87</v>
      </c>
      <c r="P7" s="185">
        <v>100.7</v>
      </c>
    </row>
    <row r="8" spans="1:16" ht="12.75" customHeight="1">
      <c r="A8" s="36" t="s">
        <v>186</v>
      </c>
      <c r="B8" s="30">
        <v>136.66999999999999</v>
      </c>
      <c r="C8" s="30">
        <v>70.209999999999994</v>
      </c>
      <c r="D8" s="30">
        <v>194.7</v>
      </c>
      <c r="E8" s="30">
        <v>4.2699999999999996</v>
      </c>
      <c r="F8" s="30">
        <v>3.51</v>
      </c>
      <c r="G8" s="30">
        <v>121.7</v>
      </c>
      <c r="H8" s="30">
        <v>132.4</v>
      </c>
      <c r="I8" s="30">
        <v>66.7</v>
      </c>
      <c r="J8" s="30">
        <v>198.5</v>
      </c>
      <c r="K8" s="30">
        <v>105.6</v>
      </c>
      <c r="L8" s="30">
        <v>104.1</v>
      </c>
      <c r="M8" s="30">
        <v>101.4</v>
      </c>
      <c r="N8" s="30">
        <v>242.27</v>
      </c>
      <c r="O8" s="30">
        <v>174.31</v>
      </c>
      <c r="P8" s="30">
        <v>139</v>
      </c>
    </row>
    <row r="9" spans="1:16" ht="12.75" customHeight="1">
      <c r="A9" s="36" t="s">
        <v>187</v>
      </c>
      <c r="B9" s="30">
        <v>22</v>
      </c>
      <c r="C9" s="30">
        <v>23.6</v>
      </c>
      <c r="D9" s="30">
        <v>93.2</v>
      </c>
      <c r="E9" s="30" t="s">
        <v>194</v>
      </c>
      <c r="F9" s="30" t="s">
        <v>194</v>
      </c>
      <c r="G9" s="30" t="s">
        <v>194</v>
      </c>
      <c r="H9" s="30">
        <v>22</v>
      </c>
      <c r="I9" s="30">
        <v>23.6</v>
      </c>
      <c r="J9" s="30">
        <v>93.2</v>
      </c>
      <c r="K9" s="30">
        <v>35.700000000000003</v>
      </c>
      <c r="L9" s="30">
        <v>37.4</v>
      </c>
      <c r="M9" s="30">
        <v>95.5</v>
      </c>
      <c r="N9" s="30">
        <v>57.7</v>
      </c>
      <c r="O9" s="30">
        <v>61</v>
      </c>
      <c r="P9" s="30">
        <v>94.6</v>
      </c>
    </row>
    <row r="10" spans="1:16" ht="12.75" customHeight="1">
      <c r="A10" s="36" t="s">
        <v>188</v>
      </c>
      <c r="B10" s="30">
        <v>184.03</v>
      </c>
      <c r="C10" s="30">
        <v>180.46</v>
      </c>
      <c r="D10" s="30">
        <v>102</v>
      </c>
      <c r="E10" s="30">
        <v>69.53</v>
      </c>
      <c r="F10" s="30">
        <v>63.06</v>
      </c>
      <c r="G10" s="30">
        <v>110.3</v>
      </c>
      <c r="H10" s="30">
        <v>114.5</v>
      </c>
      <c r="I10" s="30">
        <v>117.4</v>
      </c>
      <c r="J10" s="30">
        <v>97.5</v>
      </c>
      <c r="K10" s="30">
        <v>550.9</v>
      </c>
      <c r="L10" s="30">
        <v>582.1</v>
      </c>
      <c r="M10" s="30">
        <v>94.6</v>
      </c>
      <c r="N10" s="30">
        <v>734.93</v>
      </c>
      <c r="O10" s="30">
        <v>762.56</v>
      </c>
      <c r="P10" s="30">
        <v>96.4</v>
      </c>
    </row>
    <row r="11" spans="1:16" ht="12.75" customHeight="1">
      <c r="A11" s="36" t="s">
        <v>90</v>
      </c>
      <c r="B11" s="30">
        <v>392.55</v>
      </c>
      <c r="C11" s="30">
        <v>403.25</v>
      </c>
      <c r="D11" s="30">
        <v>97.3</v>
      </c>
      <c r="E11" s="30">
        <v>10.45</v>
      </c>
      <c r="F11" s="30">
        <v>28.35</v>
      </c>
      <c r="G11" s="30">
        <v>36.9</v>
      </c>
      <c r="H11" s="30">
        <v>382.1</v>
      </c>
      <c r="I11" s="30">
        <v>374.9</v>
      </c>
      <c r="J11" s="30">
        <v>101.9</v>
      </c>
      <c r="K11" s="30">
        <v>731</v>
      </c>
      <c r="L11" s="30">
        <v>709.7</v>
      </c>
      <c r="M11" s="30">
        <v>103</v>
      </c>
      <c r="N11" s="30">
        <v>1123.55</v>
      </c>
      <c r="O11" s="30">
        <v>1112.95</v>
      </c>
      <c r="P11" s="30">
        <v>101</v>
      </c>
    </row>
    <row r="12" spans="1:16" ht="12.75" customHeight="1">
      <c r="A12" s="36" t="s">
        <v>66</v>
      </c>
      <c r="B12" s="30">
        <v>126.37</v>
      </c>
      <c r="C12" s="30">
        <v>126.59</v>
      </c>
      <c r="D12" s="30">
        <v>99.8</v>
      </c>
      <c r="E12" s="30">
        <v>4.57</v>
      </c>
      <c r="F12" s="30">
        <v>8.39</v>
      </c>
      <c r="G12" s="30">
        <v>54.5</v>
      </c>
      <c r="H12" s="30">
        <v>121.8</v>
      </c>
      <c r="I12" s="30">
        <v>118.2</v>
      </c>
      <c r="J12" s="30">
        <v>103</v>
      </c>
      <c r="K12" s="30">
        <v>257</v>
      </c>
      <c r="L12" s="30">
        <v>238.7</v>
      </c>
      <c r="M12" s="30">
        <v>107.7</v>
      </c>
      <c r="N12" s="30">
        <v>383.37</v>
      </c>
      <c r="O12" s="30">
        <v>365.29</v>
      </c>
      <c r="P12" s="30">
        <v>105</v>
      </c>
    </row>
    <row r="13" spans="1:16" ht="12.75" customHeight="1">
      <c r="A13" s="36" t="s">
        <v>173</v>
      </c>
      <c r="B13" s="30">
        <v>217.6</v>
      </c>
      <c r="C13" s="30">
        <v>212.3</v>
      </c>
      <c r="D13" s="30">
        <v>102.5</v>
      </c>
      <c r="E13" s="30" t="s">
        <v>194</v>
      </c>
      <c r="F13" s="30" t="s">
        <v>194</v>
      </c>
      <c r="G13" s="30" t="s">
        <v>194</v>
      </c>
      <c r="H13" s="30">
        <v>217.6</v>
      </c>
      <c r="I13" s="30">
        <v>212.3</v>
      </c>
      <c r="J13" s="30">
        <v>102.5</v>
      </c>
      <c r="K13" s="30">
        <v>226.5</v>
      </c>
      <c r="L13" s="30">
        <v>220.2</v>
      </c>
      <c r="M13" s="30">
        <v>102.9</v>
      </c>
      <c r="N13" s="30">
        <v>444.1</v>
      </c>
      <c r="O13" s="30">
        <v>432.5</v>
      </c>
      <c r="P13" s="30">
        <v>102.7</v>
      </c>
    </row>
    <row r="14" spans="1:16" ht="12.75" customHeight="1">
      <c r="A14" s="36" t="s">
        <v>91</v>
      </c>
      <c r="B14" s="30">
        <v>137.5</v>
      </c>
      <c r="C14" s="30">
        <v>132.9</v>
      </c>
      <c r="D14" s="30">
        <v>103.5</v>
      </c>
      <c r="E14" s="30" t="s">
        <v>194</v>
      </c>
      <c r="F14" s="30" t="s">
        <v>194</v>
      </c>
      <c r="G14" s="30" t="s">
        <v>194</v>
      </c>
      <c r="H14" s="30">
        <v>137.5</v>
      </c>
      <c r="I14" s="30">
        <v>132.9</v>
      </c>
      <c r="J14" s="30">
        <v>103.5</v>
      </c>
      <c r="K14" s="30">
        <v>348.5</v>
      </c>
      <c r="L14" s="30">
        <v>342.3</v>
      </c>
      <c r="M14" s="30">
        <v>101.8</v>
      </c>
      <c r="N14" s="30">
        <v>486</v>
      </c>
      <c r="O14" s="30">
        <v>475.2</v>
      </c>
      <c r="P14" s="30">
        <v>102.3</v>
      </c>
    </row>
    <row r="15" spans="1:16" ht="12.75" customHeight="1">
      <c r="A15" s="36" t="s">
        <v>189</v>
      </c>
      <c r="B15" s="30">
        <v>95.9</v>
      </c>
      <c r="C15" s="30">
        <v>91.5</v>
      </c>
      <c r="D15" s="30">
        <v>104.8</v>
      </c>
      <c r="E15" s="30" t="s">
        <v>194</v>
      </c>
      <c r="F15" s="30" t="s">
        <v>194</v>
      </c>
      <c r="G15" s="30" t="s">
        <v>194</v>
      </c>
      <c r="H15" s="30">
        <v>95.9</v>
      </c>
      <c r="I15" s="30">
        <v>91.5</v>
      </c>
      <c r="J15" s="30">
        <v>104.8</v>
      </c>
      <c r="K15" s="30">
        <v>186.6</v>
      </c>
      <c r="L15" s="30">
        <v>185.2</v>
      </c>
      <c r="M15" s="30">
        <v>100.8</v>
      </c>
      <c r="N15" s="30">
        <v>282.5</v>
      </c>
      <c r="O15" s="30">
        <v>276.7</v>
      </c>
      <c r="P15" s="30">
        <v>102.1</v>
      </c>
    </row>
    <row r="16" spans="1:16" ht="12.75" customHeight="1">
      <c r="A16" s="36" t="s">
        <v>190</v>
      </c>
      <c r="B16" s="30">
        <v>34.54</v>
      </c>
      <c r="C16" s="30">
        <v>26.33</v>
      </c>
      <c r="D16" s="30">
        <v>131.19999999999999</v>
      </c>
      <c r="E16" s="30">
        <v>9.44</v>
      </c>
      <c r="F16" s="30">
        <v>0.93</v>
      </c>
      <c r="G16" s="30">
        <v>1015.1</v>
      </c>
      <c r="H16" s="30">
        <v>25.1</v>
      </c>
      <c r="I16" s="30">
        <v>25.4</v>
      </c>
      <c r="J16" s="30">
        <v>98.8</v>
      </c>
      <c r="K16" s="30">
        <v>406.3</v>
      </c>
      <c r="L16" s="30">
        <v>389</v>
      </c>
      <c r="M16" s="30">
        <v>104.4</v>
      </c>
      <c r="N16" s="30">
        <v>440.84</v>
      </c>
      <c r="O16" s="30">
        <v>415.33</v>
      </c>
      <c r="P16" s="30">
        <v>106.1</v>
      </c>
    </row>
    <row r="17" spans="1:16" ht="12.75" customHeight="1">
      <c r="A17" s="36" t="s">
        <v>191</v>
      </c>
      <c r="B17" s="30">
        <v>348.7</v>
      </c>
      <c r="C17" s="30">
        <v>322.60000000000002</v>
      </c>
      <c r="D17" s="30">
        <v>108.1</v>
      </c>
      <c r="E17" s="30" t="s">
        <v>194</v>
      </c>
      <c r="F17" s="30" t="s">
        <v>194</v>
      </c>
      <c r="G17" s="30" t="s">
        <v>194</v>
      </c>
      <c r="H17" s="30">
        <v>348.7</v>
      </c>
      <c r="I17" s="30">
        <v>322.60000000000002</v>
      </c>
      <c r="J17" s="30">
        <v>108.1</v>
      </c>
      <c r="K17" s="30">
        <v>391.3</v>
      </c>
      <c r="L17" s="30">
        <v>383.2</v>
      </c>
      <c r="M17" s="30">
        <v>102.1</v>
      </c>
      <c r="N17" s="30">
        <v>740</v>
      </c>
      <c r="O17" s="30">
        <v>705.8</v>
      </c>
      <c r="P17" s="30">
        <v>104.8</v>
      </c>
    </row>
    <row r="18" spans="1:16" ht="12.75" customHeight="1">
      <c r="A18" s="36" t="s">
        <v>174</v>
      </c>
      <c r="B18" s="30">
        <v>16164.28</v>
      </c>
      <c r="C18" s="30">
        <v>16137.51</v>
      </c>
      <c r="D18" s="30">
        <v>100.2</v>
      </c>
      <c r="E18" s="30">
        <v>15696.48</v>
      </c>
      <c r="F18" s="30">
        <v>15689.51</v>
      </c>
      <c r="G18" s="30">
        <v>100</v>
      </c>
      <c r="H18" s="30">
        <v>467.8</v>
      </c>
      <c r="I18" s="30">
        <v>448</v>
      </c>
      <c r="J18" s="30">
        <v>104.4</v>
      </c>
      <c r="K18" s="30">
        <v>385.3</v>
      </c>
      <c r="L18" s="30">
        <v>378.1</v>
      </c>
      <c r="M18" s="30">
        <v>101.9</v>
      </c>
      <c r="N18" s="30">
        <v>16549.580000000002</v>
      </c>
      <c r="O18" s="30">
        <v>16515.61</v>
      </c>
      <c r="P18" s="30">
        <v>100.2</v>
      </c>
    </row>
    <row r="19" spans="1:16" s="49" customFormat="1" ht="12.75" customHeight="1">
      <c r="A19" s="36" t="s">
        <v>192</v>
      </c>
      <c r="B19" s="30">
        <v>109.8</v>
      </c>
      <c r="C19" s="30">
        <v>104.53</v>
      </c>
      <c r="D19" s="30">
        <v>105</v>
      </c>
      <c r="E19" s="30">
        <v>9.8000000000000007</v>
      </c>
      <c r="F19" s="30">
        <v>8.83</v>
      </c>
      <c r="G19" s="30">
        <v>110.9</v>
      </c>
      <c r="H19" s="30">
        <v>100</v>
      </c>
      <c r="I19" s="30">
        <v>95.7</v>
      </c>
      <c r="J19" s="30">
        <v>104.5</v>
      </c>
      <c r="K19" s="30">
        <v>181.4</v>
      </c>
      <c r="L19" s="30">
        <v>177.9</v>
      </c>
      <c r="M19" s="30">
        <v>102</v>
      </c>
      <c r="N19" s="30">
        <v>291.2</v>
      </c>
      <c r="O19" s="30">
        <v>282.43</v>
      </c>
      <c r="P19" s="30">
        <v>103.1</v>
      </c>
    </row>
    <row r="20" spans="1:16">
      <c r="A20" s="37" t="s">
        <v>193</v>
      </c>
      <c r="B20" s="186">
        <v>221.76</v>
      </c>
      <c r="C20" s="186">
        <v>221.19</v>
      </c>
      <c r="D20" s="186">
        <v>100.3</v>
      </c>
      <c r="E20" s="186">
        <v>65.66</v>
      </c>
      <c r="F20" s="186">
        <v>61.89</v>
      </c>
      <c r="G20" s="186">
        <v>106.1</v>
      </c>
      <c r="H20" s="186">
        <v>156.1</v>
      </c>
      <c r="I20" s="186">
        <v>159.30000000000001</v>
      </c>
      <c r="J20" s="186">
        <v>98</v>
      </c>
      <c r="K20" s="186">
        <v>127.3</v>
      </c>
      <c r="L20" s="186">
        <v>166.2</v>
      </c>
      <c r="M20" s="186">
        <v>76.599999999999994</v>
      </c>
      <c r="N20" s="186">
        <v>349.06</v>
      </c>
      <c r="O20" s="186">
        <v>387.39</v>
      </c>
      <c r="P20" s="186">
        <v>90.1</v>
      </c>
    </row>
    <row r="21" spans="1:16" ht="12.75" customHeight="1">
      <c r="A21" s="48"/>
      <c r="B21" s="30"/>
      <c r="C21" s="30"/>
      <c r="D21" s="39"/>
      <c r="E21" s="30"/>
      <c r="F21" s="30"/>
      <c r="G21" s="39"/>
      <c r="H21" s="30"/>
      <c r="I21" s="30"/>
      <c r="J21" s="39"/>
      <c r="K21" s="30"/>
      <c r="L21" s="30"/>
      <c r="M21" s="39"/>
      <c r="N21" s="47"/>
    </row>
  </sheetData>
  <mergeCells count="8">
    <mergeCell ref="N4:P5"/>
    <mergeCell ref="A2:P2"/>
    <mergeCell ref="H5:J5"/>
    <mergeCell ref="A4:A6"/>
    <mergeCell ref="B4:D5"/>
    <mergeCell ref="E5:G5"/>
    <mergeCell ref="E4:J4"/>
    <mergeCell ref="K4:M5"/>
  </mergeCells>
  <phoneticPr fontId="0" type="noConversion"/>
  <pageMargins left="0" right="0" top="0" bottom="0" header="0.31496062992125984" footer="0.31496062992125984"/>
  <pageSetup paperSize="9" orientation="landscape" r:id="rId1"/>
  <headerFooter>
    <oddFooter>&amp;R&amp;"Calibri,обычный"&amp;8 7</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I23"/>
  <sheetViews>
    <sheetView workbookViewId="0">
      <selection activeCell="K17" sqref="K17"/>
    </sheetView>
  </sheetViews>
  <sheetFormatPr defaultRowHeight="12.75"/>
  <cols>
    <col min="1" max="1" width="23.140625" style="2" customWidth="1"/>
    <col min="2" max="9" width="14.7109375" style="2" customWidth="1"/>
    <col min="10" max="11" width="9.140625" style="2"/>
    <col min="12" max="12" width="9.28515625" style="2" customWidth="1"/>
    <col min="13" max="16384" width="9.140625" style="2"/>
  </cols>
  <sheetData>
    <row r="1" spans="1:9" ht="19.5" customHeight="1">
      <c r="A1" s="227"/>
      <c r="B1" s="227"/>
      <c r="C1" s="227"/>
      <c r="D1" s="227"/>
      <c r="E1" s="227"/>
      <c r="F1" s="227"/>
      <c r="G1" s="227"/>
      <c r="H1" s="227"/>
      <c r="I1" s="227"/>
    </row>
    <row r="2" spans="1:9" ht="17.25" customHeight="1">
      <c r="A2" s="222" t="s">
        <v>172</v>
      </c>
      <c r="B2" s="222"/>
      <c r="C2" s="222"/>
      <c r="D2" s="222"/>
      <c r="E2" s="222"/>
      <c r="F2" s="222"/>
      <c r="G2" s="222"/>
      <c r="H2" s="222"/>
      <c r="I2" s="222"/>
    </row>
    <row r="3" spans="1:9" ht="15">
      <c r="A3" s="40"/>
      <c r="B3" s="41"/>
      <c r="C3" s="41"/>
      <c r="D3" s="41"/>
      <c r="E3" s="41"/>
      <c r="F3" s="41"/>
      <c r="G3" s="41"/>
      <c r="H3" s="41"/>
      <c r="I3" s="41"/>
    </row>
    <row r="4" spans="1:9" s="44" customFormat="1" ht="12.75" customHeight="1">
      <c r="A4" s="42"/>
      <c r="B4" s="193"/>
      <c r="C4" s="193"/>
      <c r="D4" s="193"/>
      <c r="E4" s="193"/>
      <c r="F4" s="193"/>
      <c r="G4" s="193"/>
      <c r="H4" s="193"/>
      <c r="I4" s="43" t="s">
        <v>67</v>
      </c>
    </row>
    <row r="5" spans="1:9" ht="26.45" customHeight="1">
      <c r="A5" s="223"/>
      <c r="B5" s="224" t="s">
        <v>68</v>
      </c>
      <c r="C5" s="225" t="s">
        <v>44</v>
      </c>
      <c r="D5" s="226"/>
      <c r="E5" s="226"/>
      <c r="F5" s="226"/>
      <c r="G5" s="226"/>
      <c r="H5" s="226"/>
      <c r="I5" s="226"/>
    </row>
    <row r="6" spans="1:9" ht="40.15" customHeight="1">
      <c r="A6" s="223"/>
      <c r="B6" s="224"/>
      <c r="C6" s="14" t="s">
        <v>69</v>
      </c>
      <c r="D6" s="14" t="s">
        <v>70</v>
      </c>
      <c r="E6" s="14" t="s">
        <v>71</v>
      </c>
      <c r="F6" s="14" t="s">
        <v>72</v>
      </c>
      <c r="G6" s="14" t="s">
        <v>73</v>
      </c>
      <c r="H6" s="15" t="s">
        <v>74</v>
      </c>
      <c r="I6" s="15" t="s">
        <v>75</v>
      </c>
    </row>
    <row r="7" spans="1:9" s="194" customFormat="1" ht="27" customHeight="1">
      <c r="A7" s="35" t="s">
        <v>128</v>
      </c>
      <c r="B7" s="185">
        <v>22124.799999999999</v>
      </c>
      <c r="C7" s="185">
        <v>3747.4</v>
      </c>
      <c r="D7" s="185">
        <v>887.35</v>
      </c>
      <c r="E7" s="185">
        <v>245.54</v>
      </c>
      <c r="F7" s="185">
        <v>631.05999999999995</v>
      </c>
      <c r="G7" s="185">
        <v>1138.3599999999999</v>
      </c>
      <c r="H7" s="185">
        <v>0.4</v>
      </c>
      <c r="I7" s="185">
        <v>15474.69</v>
      </c>
    </row>
    <row r="8" spans="1:9" ht="12.75" customHeight="1">
      <c r="A8" s="36" t="s">
        <v>186</v>
      </c>
      <c r="B8" s="30">
        <v>242.27</v>
      </c>
      <c r="C8" s="30">
        <v>70.39</v>
      </c>
      <c r="D8" s="30">
        <v>12.28</v>
      </c>
      <c r="E8" s="30">
        <v>0.8</v>
      </c>
      <c r="F8" s="30">
        <v>134.30000000000001</v>
      </c>
      <c r="G8" s="30">
        <v>24.5</v>
      </c>
      <c r="H8" s="30" t="s">
        <v>194</v>
      </c>
      <c r="I8" s="30">
        <v>0</v>
      </c>
    </row>
    <row r="9" spans="1:9" ht="12.75" customHeight="1">
      <c r="A9" s="36" t="s">
        <v>187</v>
      </c>
      <c r="B9" s="30">
        <v>57.7</v>
      </c>
      <c r="C9" s="30">
        <v>27</v>
      </c>
      <c r="D9" s="30">
        <v>2.4</v>
      </c>
      <c r="E9" s="30">
        <v>0.7</v>
      </c>
      <c r="F9" s="30">
        <v>13.7</v>
      </c>
      <c r="G9" s="30">
        <v>13.6</v>
      </c>
      <c r="H9" s="30" t="s">
        <v>194</v>
      </c>
      <c r="I9" s="30">
        <v>0.3</v>
      </c>
    </row>
    <row r="10" spans="1:9" ht="12.75" customHeight="1">
      <c r="A10" s="36" t="s">
        <v>188</v>
      </c>
      <c r="B10" s="30">
        <v>734.93</v>
      </c>
      <c r="C10" s="30">
        <v>520.64</v>
      </c>
      <c r="D10" s="30">
        <v>52.5</v>
      </c>
      <c r="E10" s="30" t="s">
        <v>194</v>
      </c>
      <c r="F10" s="30">
        <v>114.4</v>
      </c>
      <c r="G10" s="30">
        <v>33.4</v>
      </c>
      <c r="H10" s="30" t="s">
        <v>194</v>
      </c>
      <c r="I10" s="30">
        <v>13.99</v>
      </c>
    </row>
    <row r="11" spans="1:9" ht="12.75" customHeight="1">
      <c r="A11" s="36" t="s">
        <v>90</v>
      </c>
      <c r="B11" s="30">
        <v>1123.55</v>
      </c>
      <c r="C11" s="30">
        <v>641.05999999999995</v>
      </c>
      <c r="D11" s="30">
        <v>228.79</v>
      </c>
      <c r="E11" s="30">
        <v>114.9</v>
      </c>
      <c r="F11" s="30" t="s">
        <v>194</v>
      </c>
      <c r="G11" s="30">
        <v>138.80000000000001</v>
      </c>
      <c r="H11" s="30" t="s">
        <v>194</v>
      </c>
      <c r="I11" s="30" t="s">
        <v>194</v>
      </c>
    </row>
    <row r="12" spans="1:9" ht="12.75" customHeight="1">
      <c r="A12" s="36" t="s">
        <v>66</v>
      </c>
      <c r="B12" s="30">
        <v>383.37</v>
      </c>
      <c r="C12" s="30">
        <v>181.31</v>
      </c>
      <c r="D12" s="30">
        <v>65.2</v>
      </c>
      <c r="E12" s="30">
        <v>1.4</v>
      </c>
      <c r="F12" s="30">
        <v>43.86</v>
      </c>
      <c r="G12" s="30">
        <v>89.9</v>
      </c>
      <c r="H12" s="30" t="s">
        <v>194</v>
      </c>
      <c r="I12" s="30">
        <v>1.7</v>
      </c>
    </row>
    <row r="13" spans="1:9" ht="12.75" customHeight="1">
      <c r="A13" s="36" t="s">
        <v>173</v>
      </c>
      <c r="B13" s="30">
        <v>444.1</v>
      </c>
      <c r="C13" s="30">
        <v>250.7</v>
      </c>
      <c r="D13" s="30">
        <v>131</v>
      </c>
      <c r="E13" s="30">
        <v>18.899999999999999</v>
      </c>
      <c r="F13" s="30" t="s">
        <v>194</v>
      </c>
      <c r="G13" s="30">
        <v>43.5</v>
      </c>
      <c r="H13" s="30" t="s">
        <v>194</v>
      </c>
      <c r="I13" s="30" t="s">
        <v>194</v>
      </c>
    </row>
    <row r="14" spans="1:9" ht="12.75" customHeight="1">
      <c r="A14" s="36" t="s">
        <v>91</v>
      </c>
      <c r="B14" s="30">
        <v>486</v>
      </c>
      <c r="C14" s="30">
        <v>230.2</v>
      </c>
      <c r="D14" s="30">
        <v>55.6</v>
      </c>
      <c r="E14" s="30">
        <v>21.9</v>
      </c>
      <c r="F14" s="30" t="s">
        <v>194</v>
      </c>
      <c r="G14" s="30">
        <v>178.3</v>
      </c>
      <c r="H14" s="30" t="s">
        <v>194</v>
      </c>
      <c r="I14" s="30" t="s">
        <v>194</v>
      </c>
    </row>
    <row r="15" spans="1:9" ht="12.75" customHeight="1">
      <c r="A15" s="36" t="s">
        <v>189</v>
      </c>
      <c r="B15" s="30">
        <v>282.5</v>
      </c>
      <c r="C15" s="30">
        <v>174.8</v>
      </c>
      <c r="D15" s="30">
        <v>52.8</v>
      </c>
      <c r="E15" s="30">
        <v>16.5</v>
      </c>
      <c r="F15" s="30" t="s">
        <v>194</v>
      </c>
      <c r="G15" s="30">
        <v>38.4</v>
      </c>
      <c r="H15" s="30" t="s">
        <v>194</v>
      </c>
      <c r="I15" s="30" t="s">
        <v>194</v>
      </c>
    </row>
    <row r="16" spans="1:9" ht="12.75" customHeight="1">
      <c r="A16" s="36" t="s">
        <v>190</v>
      </c>
      <c r="B16" s="30">
        <v>440.84</v>
      </c>
      <c r="C16" s="30">
        <v>258.92</v>
      </c>
      <c r="D16" s="30">
        <v>9</v>
      </c>
      <c r="E16" s="30">
        <v>1.84</v>
      </c>
      <c r="F16" s="30" t="s">
        <v>194</v>
      </c>
      <c r="G16" s="30">
        <v>171.08</v>
      </c>
      <c r="H16" s="30" t="s">
        <v>194</v>
      </c>
      <c r="I16" s="30" t="s">
        <v>194</v>
      </c>
    </row>
    <row r="17" spans="1:9" ht="12.75" customHeight="1">
      <c r="A17" s="36" t="s">
        <v>191</v>
      </c>
      <c r="B17" s="30">
        <v>740</v>
      </c>
      <c r="C17" s="30">
        <v>395</v>
      </c>
      <c r="D17" s="30">
        <v>178.8</v>
      </c>
      <c r="E17" s="30">
        <v>53.4</v>
      </c>
      <c r="F17" s="30" t="s">
        <v>194</v>
      </c>
      <c r="G17" s="30">
        <v>112.8</v>
      </c>
      <c r="H17" s="30" t="s">
        <v>194</v>
      </c>
      <c r="I17" s="30" t="s">
        <v>194</v>
      </c>
    </row>
    <row r="18" spans="1:9" ht="12.75" customHeight="1">
      <c r="A18" s="36" t="s">
        <v>174</v>
      </c>
      <c r="B18" s="30">
        <v>16549.580000000002</v>
      </c>
      <c r="C18" s="30">
        <v>585.02</v>
      </c>
      <c r="D18" s="30">
        <v>65.28</v>
      </c>
      <c r="E18" s="30">
        <v>2.2000000000000002</v>
      </c>
      <c r="F18" s="30">
        <v>231.5</v>
      </c>
      <c r="G18" s="30">
        <v>206.48</v>
      </c>
      <c r="H18" s="30">
        <v>0.4</v>
      </c>
      <c r="I18" s="30">
        <v>15458.7</v>
      </c>
    </row>
    <row r="19" spans="1:9" s="50" customFormat="1" ht="12.75" customHeight="1">
      <c r="A19" s="36" t="s">
        <v>192</v>
      </c>
      <c r="B19" s="30">
        <v>291.2</v>
      </c>
      <c r="C19" s="30">
        <v>166.9</v>
      </c>
      <c r="D19" s="30">
        <v>29.6</v>
      </c>
      <c r="E19" s="30">
        <v>13</v>
      </c>
      <c r="F19" s="30" t="s">
        <v>194</v>
      </c>
      <c r="G19" s="30">
        <v>81.7</v>
      </c>
      <c r="H19" s="30" t="s">
        <v>194</v>
      </c>
      <c r="I19" s="30" t="s">
        <v>194</v>
      </c>
    </row>
    <row r="20" spans="1:9" ht="12.75" customHeight="1">
      <c r="A20" s="37" t="s">
        <v>193</v>
      </c>
      <c r="B20" s="186">
        <v>349.06</v>
      </c>
      <c r="C20" s="186">
        <v>245.46</v>
      </c>
      <c r="D20" s="186">
        <v>4.2</v>
      </c>
      <c r="E20" s="186" t="s">
        <v>194</v>
      </c>
      <c r="F20" s="186">
        <v>93.4</v>
      </c>
      <c r="G20" s="186">
        <v>6</v>
      </c>
      <c r="H20" s="186" t="s">
        <v>194</v>
      </c>
      <c r="I20" s="186" t="s">
        <v>194</v>
      </c>
    </row>
    <row r="21" spans="1:9" ht="12.75" customHeight="1">
      <c r="A21" s="48"/>
      <c r="B21" s="30"/>
      <c r="C21" s="30"/>
      <c r="D21" s="30"/>
      <c r="E21" s="30"/>
      <c r="F21" s="30"/>
      <c r="G21" s="30"/>
      <c r="H21" s="30"/>
      <c r="I21" s="30"/>
    </row>
    <row r="22" spans="1:9" ht="12.75" customHeight="1">
      <c r="A22" s="51"/>
      <c r="B22" s="30"/>
      <c r="C22" s="30"/>
      <c r="D22" s="30"/>
      <c r="E22" s="30"/>
      <c r="F22" s="30"/>
      <c r="G22" s="30"/>
      <c r="H22" s="30"/>
      <c r="I22" s="30"/>
    </row>
    <row r="23" spans="1:9" ht="12.75" customHeight="1">
      <c r="A23" s="48"/>
      <c r="B23" s="30"/>
      <c r="C23" s="30"/>
      <c r="D23" s="30"/>
      <c r="E23" s="30"/>
      <c r="F23" s="30"/>
      <c r="G23" s="30"/>
      <c r="H23" s="30"/>
      <c r="I23" s="30"/>
    </row>
  </sheetData>
  <mergeCells count="5">
    <mergeCell ref="A1:I1"/>
    <mergeCell ref="A2:I2"/>
    <mergeCell ref="A5:A6"/>
    <mergeCell ref="B5:B6"/>
    <mergeCell ref="C5:I5"/>
  </mergeCells>
  <phoneticPr fontId="0" type="noConversion"/>
  <pageMargins left="0.23622047244094491" right="0.19685039370078741" top="0.59055118110236227" bottom="0.59055118110236227" header="0.39370078740157483" footer="0.39370078740157483"/>
  <pageSetup paperSize="9" scale="63" orientation="landscape" r:id="rId1"/>
  <headerFooter alignWithMargins="0">
    <oddFooter>&amp;R&amp;"Calibri,обычный"&amp;8 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19</vt:i4>
      </vt:variant>
      <vt:variant>
        <vt:lpstr>Именованные диапазоны</vt:lpstr>
      </vt:variant>
      <vt:variant>
        <vt:i4>5</vt:i4>
      </vt:variant>
    </vt:vector>
  </HeadingPairs>
  <TitlesOfParts>
    <vt:vector size="24" baseType="lpstr">
      <vt:lpstr>Cover</vt:lpstr>
      <vt:lpstr>Conventional designations</vt:lpstr>
      <vt:lpstr>Content</vt:lpstr>
      <vt:lpstr>Methodological notes</vt:lpstr>
      <vt:lpstr>1.</vt:lpstr>
      <vt:lpstr>2.1</vt:lpstr>
      <vt:lpstr>2.2</vt:lpstr>
      <vt:lpstr>2.3</vt:lpstr>
      <vt:lpstr>2.4</vt:lpstr>
      <vt:lpstr>3</vt:lpstr>
      <vt:lpstr>4</vt:lpstr>
      <vt:lpstr>5</vt:lpstr>
      <vt:lpstr>6</vt:lpstr>
      <vt:lpstr>7</vt:lpstr>
      <vt:lpstr>8</vt:lpstr>
      <vt:lpstr>9</vt:lpstr>
      <vt:lpstr>10</vt:lpstr>
      <vt:lpstr>11</vt:lpstr>
      <vt:lpstr>12</vt:lpstr>
      <vt:lpstr>'3'!Заголовки_для_печати</vt:lpstr>
      <vt:lpstr>'4'!Заголовки_для_печати</vt:lpstr>
      <vt:lpstr>'5'!Заголовки_для_печати</vt:lpstr>
      <vt:lpstr>'6'!Заголовки_для_печати</vt:lpstr>
      <vt:lpstr>'9'!Заголовки_для_печати</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Оксана Проценко</cp:lastModifiedBy>
  <cp:lastPrinted>2026-04-13T05:42:43Z</cp:lastPrinted>
  <dcterms:created xsi:type="dcterms:W3CDTF">2009-03-11T05:00:38Z</dcterms:created>
  <dcterms:modified xsi:type="dcterms:W3CDTF">2026-04-13T09:38:09Z</dcterms:modified>
</cp:coreProperties>
</file>