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о РК" sheetId="6" r:id="rId1"/>
  </sheets>
  <calcPr calcId="114210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<sst xmlns="http://schemas.openxmlformats.org/spreadsheetml/2006/main" count="350" uniqueCount="106">
  <si>
    <t>-</t>
  </si>
  <si>
    <t>x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</si>
  <si>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</si>
  <si>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</si>
  <si>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</si>
  <si>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</si>
  <si>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</si>
  <si>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</si>
  <si>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</si>
  <si>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</si>
  <si>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</si>
  <si>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</si>
  <si>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</si>
  <si>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</si>
  <si>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</si>
  <si>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</si>
  <si>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</si>
  <si>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</si>
  <si>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</si>
  <si>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</si>
  <si>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</si>
  <si>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</si>
  <si>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</si>
  <si>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</si>
  <si>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</si>
  <si>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</si>
  <si>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</si>
  <si>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</si>
  <si>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</si>
  <si>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</si>
  <si>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</si>
  <si>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</si>
  <si>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</si>
  <si>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</si>
  <si>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</si>
  <si>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</si>
  <si>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</si>
  <si>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</si>
  <si>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</si>
  <si>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</si>
  <si>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</si>
  <si>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Складирование и хранение зерна</t>
  </si>
  <si>
    <t>63.12.2</t>
  </si>
  <si>
    <t>Хранение и складирование всех видов товаров, кроме зерна</t>
  </si>
  <si>
    <t>52.10.2</t>
  </si>
  <si>
    <t>Складирование и хранение непродовольственных товаров, кроме зерна</t>
  </si>
  <si>
    <t>52.10.3</t>
  </si>
  <si>
    <t>Складирование и хранение продовольственных товаров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</si>
  <si>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</si>
  <si>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</si>
  <si>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</si>
  <si>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</si>
  <si>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</si>
  <si>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</si>
  <si>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</si>
  <si>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</si>
  <si>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</si>
  <si>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</si>
  <si>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</si>
  <si>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</si>
  <si>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</si>
  <si>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Прочие услуги в области сухопутного транспорта</t>
  </si>
  <si>
    <t>63.22.0</t>
  </si>
  <si>
    <t>Прочая вспомогательная деятельность водного транспорта</t>
  </si>
  <si>
    <t>52.22.0</t>
  </si>
  <si>
    <t>Услуги в области водного транспорта</t>
  </si>
  <si>
    <t>63.23.1</t>
  </si>
  <si>
    <t>Регулирование использования воздушного пространства</t>
  </si>
  <si>
    <t>52.23.1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</si>
  <si>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</si>
  <si>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</si>
  <si>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</si>
  <si>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</si>
  <si>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</si>
  <si>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</si>
  <si>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</si>
  <si>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</si>
  <si>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</si>
  <si>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код СКУ</t>
  </si>
  <si>
    <t>Наименование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</si>
  <si>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</si>
  <si>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</si>
  <si>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</si>
  <si>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</si>
  <si>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</si>
  <si>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</si>
  <si>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>Услуги по эксплуатации автомагистралей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</si>
  <si>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</si>
  <si>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</si>
  <si>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</si>
  <si>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</si>
  <si>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</si>
  <si>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</si>
  <si>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</si>
  <si>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грузов прочие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</si>
  <si>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</si>
  <si>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</si>
  <si>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</si>
  <si>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t>тыс. тенге</t>
  </si>
  <si>
    <t>Услуги по эксплуатации внутренних водных путей, кроме обработки грузов</t>
  </si>
  <si>
    <t>Речной грузовой транспорт, млн. тенге</t>
  </si>
  <si>
    <t>Речной пассажирский транспорт, млн. тенге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</si>
  <si>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В соответствии с версией ОКЭД 2007 г.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</si>
  <si>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Доходы по вспомогательной транспортной деятельности сформированы в соответствии с версией Статистического справочника услуг (СКУ, ВК-004 Ред.3) за 2016-2023 годы. </t>
    </r>
  </si>
  <si>
    <r>
      <t>Доходы по перевозкам и вспомогательной транспортной деятельности предприятий за 1998-2024гг.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</si>
  <si>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за 2016-2024гг.</t>
    </r>
    <r>
      <rPr>
        <b/>
        <vertAlign val="superscript"/>
        <sz val="10"/>
        <rFont val="Roboto"/>
        <charset val="204"/>
      </rPr>
      <t xml:space="preserve">* 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</si>
</sst>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###\ ###\ ###\ ##0.0"/>
    <numFmt numFmtId="166" formatCode="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sz val="11"/>
      <color indexed="10"/>
      <name val="Roboto"/>
      <charset val="204"/>
    </font>
    <font>
      <sz val="9"/>
      <color indexed="10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8"/>
      <color indexed="8"/>
      <name val="Roboto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83"/>
  <sheetViews>
    <sheetView tabSelected="1" topLeftCell="O1" workbookViewId="0">
      <pane xSplit="2" ySplit="1" topLeftCell="V2" activePane="bottomRight" state="frozen"/>
      <selection activeCell="O1" sqref="O1"/>
      <selection pane="topRight" activeCell="Q1" sqref="Q1"/>
      <selection pane="bottomLeft" activeCell="O2" sqref="O2"/>
      <selection pane="bottomRight" activeCell="AB36" sqref="AB36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18" width="8.85546875" style="1" bestFit="1" customWidth="1"/>
    <col min="19" max="20" width="8.7109375" style="1" bestFit="1" customWidth="1"/>
    <col min="21" max="22" width="8.7109375" style="2" bestFit="1" customWidth="1"/>
    <col min="23" max="23" width="9.42578125" style="2" customWidth="1"/>
    <col min="24" max="24" width="9.5703125" style="58" bestFit="1" customWidth="1"/>
    <col min="25" max="25" width="9.5703125" style="1" bestFit="1" customWidth="1"/>
    <col min="26" max="26" width="8.85546875" style="1" customWidth="1"/>
    <col min="27" max="27" width="9.85546875" style="1" customWidth="1"/>
    <col min="28" max="28" width="9.5703125" style="1" customWidth="1"/>
    <col min="29" max="29" width="9.28515625" style="2" customWidth="1"/>
    <col min="30" max="30" width="9.7109375" style="2" customWidth="1"/>
    <col min="31" max="31" width="9.42578125" style="2" customWidth="1"/>
    <col min="32" max="32" width="9.28515625" style="2" customWidth="1"/>
    <col min="33" max="33" width="8.7109375" style="2" customWidth="1"/>
    <col min="34" max="34" width="9.42578125" style="2" customWidth="1"/>
    <col min="35" max="35" width="8.7109375" style="2" customWidth="1"/>
    <col min="36" max="38" width="9.7109375" style="1" bestFit="1" customWidth="1"/>
    <col min="39" max="39" width="11.42578125" style="1" bestFit="1" customWidth="1"/>
    <col min="40" max="40" width="10.5703125" style="2" customWidth="1"/>
    <col min="41" max="41" width="11.85546875" style="2" customWidth="1"/>
    <col min="42" max="42" width="11.28515625" style="2" customWidth="1"/>
    <col min="43" max="43" width="10" style="2" customWidth="1"/>
    <col min="44" max="44" width="9.28515625" style="2" customWidth="1"/>
    <col min="45" max="16384" width="9.140625" style="2"/>
  </cols>
  <sheetData>
    <row r="1" spans="1:43" ht="15" customHeight="1">
      <c r="O1" s="80" t="s">
        <v>104</v>
      </c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3" ht="13.5" customHeight="1"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Q2" s="5" t="s">
        <v>98</v>
      </c>
    </row>
    <row r="3" spans="1:43" s="12" customFormat="1" ht="21.75" customHeight="1">
      <c r="A3" s="6"/>
      <c r="B3" s="7"/>
      <c r="C3" s="8">
        <v>1998</v>
      </c>
      <c r="D3" s="8">
        <v>1999</v>
      </c>
      <c r="E3" s="8">
        <v>2000</v>
      </c>
      <c r="F3" s="8">
        <v>2001</v>
      </c>
      <c r="G3" s="8">
        <v>2002</v>
      </c>
      <c r="H3" s="8">
        <v>2003</v>
      </c>
      <c r="I3" s="8">
        <v>2004</v>
      </c>
      <c r="J3" s="8">
        <v>2005</v>
      </c>
      <c r="K3" s="8">
        <v>2006</v>
      </c>
      <c r="L3" s="8">
        <v>2007</v>
      </c>
      <c r="M3" s="8">
        <v>2008</v>
      </c>
      <c r="N3" s="8">
        <v>2009</v>
      </c>
      <c r="O3" s="9" t="s">
        <v>5</v>
      </c>
      <c r="P3" s="10"/>
      <c r="Q3" s="11">
        <v>1998</v>
      </c>
      <c r="R3" s="11">
        <v>1999</v>
      </c>
      <c r="S3" s="11">
        <v>2000</v>
      </c>
      <c r="T3" s="11">
        <v>2001</v>
      </c>
      <c r="U3" s="11">
        <v>2002</v>
      </c>
      <c r="V3" s="11">
        <v>2003</v>
      </c>
      <c r="W3" s="11">
        <v>2004</v>
      </c>
      <c r="X3" s="11">
        <v>2005</v>
      </c>
      <c r="Y3" s="11">
        <v>2006</v>
      </c>
      <c r="Z3" s="11">
        <v>2007</v>
      </c>
      <c r="AA3" s="11">
        <v>2008</v>
      </c>
      <c r="AB3" s="11">
        <v>2009</v>
      </c>
      <c r="AC3" s="11">
        <v>2010</v>
      </c>
      <c r="AD3" s="11">
        <v>2011</v>
      </c>
      <c r="AE3" s="11">
        <v>2012</v>
      </c>
      <c r="AF3" s="11">
        <v>2013</v>
      </c>
      <c r="AG3" s="11">
        <v>2014</v>
      </c>
      <c r="AH3" s="11">
        <v>2015</v>
      </c>
      <c r="AI3" s="11">
        <v>2016</v>
      </c>
      <c r="AJ3" s="11">
        <v>2017</v>
      </c>
      <c r="AK3" s="11">
        <v>2018</v>
      </c>
      <c r="AL3" s="11">
        <v>2019</v>
      </c>
      <c r="AM3" s="11">
        <v>2020</v>
      </c>
      <c r="AN3" s="11">
        <v>2021</v>
      </c>
      <c r="AO3" s="11">
        <v>2022</v>
      </c>
      <c r="AP3" s="11">
        <v>2023</v>
      </c>
      <c r="AQ3" s="11">
        <v>2024</v>
      </c>
    </row>
    <row r="4" spans="1:43" ht="23.45" customHeight="1">
      <c r="A4" s="79" t="s">
        <v>6</v>
      </c>
      <c r="B4" s="79" t="s">
        <v>7</v>
      </c>
      <c r="C4" s="13">
        <v>12.3</v>
      </c>
      <c r="D4" s="13">
        <v>12</v>
      </c>
      <c r="E4" s="13">
        <v>10.1</v>
      </c>
      <c r="F4" s="13">
        <v>9.5</v>
      </c>
      <c r="G4" s="14">
        <v>12.1</v>
      </c>
      <c r="H4" s="14">
        <v>12.3</v>
      </c>
      <c r="I4" s="14">
        <v>8.3000000000000007</v>
      </c>
      <c r="J4" s="14">
        <v>11.3</v>
      </c>
      <c r="K4" s="14">
        <v>11</v>
      </c>
      <c r="L4" s="15">
        <v>12.1</v>
      </c>
      <c r="M4" s="15">
        <v>12.2</v>
      </c>
      <c r="N4" s="16">
        <v>12.1</v>
      </c>
      <c r="O4" s="17" t="s">
        <v>8</v>
      </c>
      <c r="P4" s="18" t="s">
        <v>9</v>
      </c>
      <c r="Q4" s="19">
        <v>647054.5</v>
      </c>
      <c r="R4" s="19">
        <v>416003.5</v>
      </c>
      <c r="S4" s="19" t="s">
        <v>0</v>
      </c>
      <c r="T4" s="19" t="s">
        <v>0</v>
      </c>
      <c r="U4" s="19" t="s">
        <v>0</v>
      </c>
      <c r="V4" s="19" t="s">
        <v>0</v>
      </c>
      <c r="W4" s="19" t="s">
        <v>0</v>
      </c>
      <c r="X4" s="19" t="s">
        <v>0</v>
      </c>
      <c r="Y4" s="19" t="s">
        <v>0</v>
      </c>
      <c r="Z4" s="19" t="s">
        <v>0</v>
      </c>
      <c r="AA4" s="19" t="s">
        <v>0</v>
      </c>
      <c r="AB4" s="19" t="s">
        <v>0</v>
      </c>
      <c r="AC4" s="19" t="s">
        <v>0</v>
      </c>
      <c r="AD4" s="19" t="s">
        <v>0</v>
      </c>
      <c r="AE4" s="19" t="s">
        <v>0</v>
      </c>
      <c r="AF4" s="19" t="s">
        <v>0</v>
      </c>
      <c r="AG4" s="19" t="s">
        <v>0</v>
      </c>
      <c r="AH4" s="19" t="s">
        <v>0</v>
      </c>
      <c r="AI4" s="19" t="s">
        <v>0</v>
      </c>
      <c r="AJ4" s="19" t="s">
        <v>0</v>
      </c>
      <c r="AK4" s="19" t="s">
        <v>0</v>
      </c>
      <c r="AL4" s="19" t="s">
        <v>0</v>
      </c>
      <c r="AM4" s="19" t="s">
        <v>0</v>
      </c>
      <c r="AN4" s="19" t="s">
        <v>0</v>
      </c>
      <c r="AO4" s="20">
        <v>1862113.8</v>
      </c>
      <c r="AP4" s="20">
        <v>1896053.7</v>
      </c>
      <c r="AQ4" s="74">
        <v>1408137.4</v>
      </c>
    </row>
    <row r="5" spans="1:43" ht="18.600000000000001" customHeight="1">
      <c r="A5" s="79"/>
      <c r="B5" s="79"/>
      <c r="C5" s="21">
        <v>87.7</v>
      </c>
      <c r="D5" s="21">
        <v>88</v>
      </c>
      <c r="E5" s="21">
        <v>89.9</v>
      </c>
      <c r="F5" s="21">
        <v>90.5</v>
      </c>
      <c r="G5" s="22">
        <v>87.9</v>
      </c>
      <c r="H5" s="22">
        <v>87.7</v>
      </c>
      <c r="I5" s="22">
        <v>91.7</v>
      </c>
      <c r="J5" s="22">
        <v>88.7</v>
      </c>
      <c r="K5" s="22">
        <v>89</v>
      </c>
      <c r="L5" s="23">
        <v>87.9</v>
      </c>
      <c r="M5" s="23">
        <v>87.8</v>
      </c>
      <c r="N5" s="24">
        <v>87.9</v>
      </c>
      <c r="O5" s="17" t="s">
        <v>10</v>
      </c>
      <c r="P5" s="18" t="s">
        <v>11</v>
      </c>
      <c r="Q5" s="25">
        <v>3830108</v>
      </c>
      <c r="R5" s="25">
        <v>4312873</v>
      </c>
      <c r="S5" s="19" t="s">
        <v>0</v>
      </c>
      <c r="T5" s="19" t="s">
        <v>0</v>
      </c>
      <c r="U5" s="19" t="s">
        <v>0</v>
      </c>
      <c r="V5" s="19" t="s">
        <v>0</v>
      </c>
      <c r="W5" s="19" t="s">
        <v>0</v>
      </c>
      <c r="X5" s="19" t="s">
        <v>0</v>
      </c>
      <c r="Y5" s="19" t="s">
        <v>0</v>
      </c>
      <c r="Z5" s="19" t="s">
        <v>0</v>
      </c>
      <c r="AA5" s="19" t="s">
        <v>0</v>
      </c>
      <c r="AB5" s="19" t="s">
        <v>0</v>
      </c>
      <c r="AC5" s="19" t="s">
        <v>0</v>
      </c>
      <c r="AD5" s="19" t="s">
        <v>0</v>
      </c>
      <c r="AE5" s="19" t="s">
        <v>0</v>
      </c>
      <c r="AF5" s="19" t="s">
        <v>0</v>
      </c>
      <c r="AG5" s="19" t="s">
        <v>0</v>
      </c>
      <c r="AH5" s="19" t="s">
        <v>0</v>
      </c>
      <c r="AI5" s="19" t="s">
        <v>0</v>
      </c>
      <c r="AJ5" s="19" t="s">
        <v>0</v>
      </c>
      <c r="AK5" s="19" t="s">
        <v>0</v>
      </c>
      <c r="AL5" s="19" t="s">
        <v>0</v>
      </c>
      <c r="AM5" s="19" t="s">
        <v>0</v>
      </c>
      <c r="AN5" s="19" t="s">
        <v>0</v>
      </c>
      <c r="AO5" s="20">
        <v>25779092.100000001</v>
      </c>
      <c r="AP5" s="20">
        <v>28374828.399999999</v>
      </c>
      <c r="AQ5" s="74">
        <v>25911797.600000001</v>
      </c>
    </row>
    <row r="6" spans="1:43" ht="18" customHeight="1">
      <c r="A6" s="26" t="s">
        <v>12</v>
      </c>
      <c r="B6" s="26" t="s">
        <v>13</v>
      </c>
      <c r="C6" s="27"/>
      <c r="D6" s="27"/>
      <c r="E6" s="27"/>
      <c r="F6" s="27">
        <v>100</v>
      </c>
      <c r="G6" s="28">
        <v>100</v>
      </c>
      <c r="H6" s="28">
        <v>100</v>
      </c>
      <c r="I6" s="28">
        <v>100</v>
      </c>
      <c r="J6" s="28">
        <v>100</v>
      </c>
      <c r="K6" s="28">
        <v>100</v>
      </c>
      <c r="L6" s="29">
        <v>100</v>
      </c>
      <c r="M6" s="29">
        <v>100</v>
      </c>
      <c r="N6" s="30">
        <v>100</v>
      </c>
      <c r="O6" s="17" t="s">
        <v>14</v>
      </c>
      <c r="P6" s="18" t="s">
        <v>13</v>
      </c>
      <c r="Q6" s="25">
        <v>802765.7</v>
      </c>
      <c r="R6" s="25">
        <v>429153.6</v>
      </c>
      <c r="S6" s="25">
        <v>385161</v>
      </c>
      <c r="T6" s="25">
        <v>269428.59999999998</v>
      </c>
      <c r="U6" s="25">
        <v>180433.1</v>
      </c>
      <c r="V6" s="25">
        <v>269840.7</v>
      </c>
      <c r="W6" s="25">
        <v>278148.40000000002</v>
      </c>
      <c r="X6" s="25">
        <v>247806.5</v>
      </c>
      <c r="Y6" s="25">
        <v>282368.8</v>
      </c>
      <c r="Z6" s="25">
        <v>347501.6</v>
      </c>
      <c r="AA6" s="25">
        <v>547977.19999999995</v>
      </c>
      <c r="AB6" s="25">
        <v>493118.5</v>
      </c>
      <c r="AC6" s="25">
        <v>444184.4</v>
      </c>
      <c r="AD6" s="25">
        <v>533995.5</v>
      </c>
      <c r="AE6" s="25">
        <v>496410.6</v>
      </c>
      <c r="AF6" s="25">
        <v>1347354.3</v>
      </c>
      <c r="AG6" s="25">
        <v>1411188.7</v>
      </c>
      <c r="AH6" s="25">
        <v>1382358.1</v>
      </c>
      <c r="AI6" s="25">
        <v>1672896.4</v>
      </c>
      <c r="AJ6" s="25">
        <v>2248763.2999999998</v>
      </c>
      <c r="AK6" s="25" t="s">
        <v>3</v>
      </c>
      <c r="AL6" s="25">
        <v>2637191</v>
      </c>
      <c r="AM6" s="25">
        <v>3111357.9</v>
      </c>
      <c r="AN6" s="25">
        <v>4791394.2</v>
      </c>
      <c r="AO6" s="20">
        <v>4663478.9000000004</v>
      </c>
      <c r="AP6" s="20">
        <v>6188252.5999999996</v>
      </c>
      <c r="AQ6" s="74">
        <v>8627065.9000000004</v>
      </c>
    </row>
    <row r="7" spans="1:43" ht="19.899999999999999" customHeight="1">
      <c r="A7" s="26" t="s">
        <v>15</v>
      </c>
      <c r="B7" s="26" t="s">
        <v>16</v>
      </c>
      <c r="C7" s="27"/>
      <c r="D7" s="27"/>
      <c r="E7" s="27"/>
      <c r="F7" s="27">
        <v>100</v>
      </c>
      <c r="G7" s="28">
        <v>100</v>
      </c>
      <c r="H7" s="28">
        <v>100</v>
      </c>
      <c r="I7" s="28">
        <v>100</v>
      </c>
      <c r="J7" s="28">
        <v>100</v>
      </c>
      <c r="K7" s="28">
        <v>100</v>
      </c>
      <c r="L7" s="29">
        <v>100</v>
      </c>
      <c r="M7" s="29">
        <v>100</v>
      </c>
      <c r="N7" s="30">
        <v>100</v>
      </c>
      <c r="O7" s="17" t="s">
        <v>17</v>
      </c>
      <c r="P7" s="18" t="s">
        <v>16</v>
      </c>
      <c r="Q7" s="25">
        <v>186163</v>
      </c>
      <c r="R7" s="25">
        <v>150099</v>
      </c>
      <c r="S7" s="25">
        <v>159928</v>
      </c>
      <c r="T7" s="25">
        <v>200832</v>
      </c>
      <c r="U7" s="25">
        <v>210305</v>
      </c>
      <c r="V7" s="25">
        <v>221737</v>
      </c>
      <c r="W7" s="25">
        <v>231553</v>
      </c>
      <c r="X7" s="25">
        <v>221098</v>
      </c>
      <c r="Y7" s="25">
        <v>299513</v>
      </c>
      <c r="Z7" s="25">
        <v>408381</v>
      </c>
      <c r="AA7" s="25">
        <v>405481.5</v>
      </c>
      <c r="AB7" s="25">
        <v>403621.4</v>
      </c>
      <c r="AC7" s="25">
        <v>386905.1</v>
      </c>
      <c r="AD7" s="25">
        <v>450828</v>
      </c>
      <c r="AE7" s="25">
        <v>422164</v>
      </c>
      <c r="AF7" s="25">
        <v>487588</v>
      </c>
      <c r="AG7" s="25">
        <v>445203</v>
      </c>
      <c r="AH7" s="25">
        <v>398395</v>
      </c>
      <c r="AI7" s="25">
        <v>330223</v>
      </c>
      <c r="AJ7" s="25" t="s">
        <v>3</v>
      </c>
      <c r="AK7" s="25" t="s">
        <v>3</v>
      </c>
      <c r="AL7" s="25">
        <v>359238</v>
      </c>
      <c r="AM7" s="31">
        <v>258014</v>
      </c>
      <c r="AN7" s="31">
        <v>280808</v>
      </c>
      <c r="AO7" s="20">
        <v>309340</v>
      </c>
      <c r="AP7" s="20">
        <v>285175</v>
      </c>
      <c r="AQ7" s="74">
        <v>790324</v>
      </c>
    </row>
    <row r="8" spans="1:43" ht="20.45" customHeight="1">
      <c r="A8" s="26" t="s">
        <v>18</v>
      </c>
      <c r="B8" s="26" t="s">
        <v>19</v>
      </c>
      <c r="C8" s="27"/>
      <c r="D8" s="27"/>
      <c r="E8" s="27"/>
      <c r="F8" s="27">
        <v>100</v>
      </c>
      <c r="G8" s="28">
        <v>100</v>
      </c>
      <c r="H8" s="28">
        <v>100</v>
      </c>
      <c r="I8" s="28">
        <v>100</v>
      </c>
      <c r="J8" s="28">
        <v>100</v>
      </c>
      <c r="K8" s="28">
        <v>100</v>
      </c>
      <c r="L8" s="29">
        <v>100</v>
      </c>
      <c r="M8" s="29">
        <v>100</v>
      </c>
      <c r="N8" s="30">
        <v>100</v>
      </c>
      <c r="O8" s="17" t="s">
        <v>20</v>
      </c>
      <c r="P8" s="18" t="s">
        <v>19</v>
      </c>
      <c r="Q8" s="25">
        <v>36389</v>
      </c>
      <c r="R8" s="25">
        <v>21169</v>
      </c>
      <c r="S8" s="25" t="s">
        <v>0</v>
      </c>
      <c r="T8" s="25">
        <v>15621.1</v>
      </c>
      <c r="U8" s="25">
        <v>15592.7</v>
      </c>
      <c r="V8" s="25">
        <v>16584</v>
      </c>
      <c r="W8" s="25">
        <v>8401.7999999999993</v>
      </c>
      <c r="X8" s="25">
        <v>57059.1</v>
      </c>
      <c r="Y8" s="25">
        <v>190887.8</v>
      </c>
      <c r="Z8" s="25">
        <v>150460.29999999999</v>
      </c>
      <c r="AA8" s="25">
        <v>15810.2</v>
      </c>
      <c r="AB8" s="25">
        <v>4832.5</v>
      </c>
      <c r="AC8" s="25">
        <v>5537.5</v>
      </c>
      <c r="AD8" s="25">
        <v>10351.9</v>
      </c>
      <c r="AE8" s="25">
        <v>3245.2</v>
      </c>
      <c r="AF8" s="25">
        <v>2379.1999999999998</v>
      </c>
      <c r="AG8" s="25">
        <v>2083.6</v>
      </c>
      <c r="AH8" s="25">
        <v>3634</v>
      </c>
      <c r="AI8" s="25">
        <v>7189.7</v>
      </c>
      <c r="AJ8" s="25" t="s">
        <v>3</v>
      </c>
      <c r="AK8" s="25" t="s">
        <v>3</v>
      </c>
      <c r="AL8" s="25">
        <v>4488.5</v>
      </c>
      <c r="AM8" s="31" t="s">
        <v>1</v>
      </c>
      <c r="AN8" s="31" t="s">
        <v>1</v>
      </c>
      <c r="AO8" s="20">
        <v>558</v>
      </c>
      <c r="AP8" s="20" t="s">
        <v>0</v>
      </c>
      <c r="AQ8" s="20" t="s">
        <v>0</v>
      </c>
    </row>
    <row r="9" spans="1:43" s="38" customFormat="1" ht="22.5" customHeight="1">
      <c r="A9" s="32" t="s">
        <v>21</v>
      </c>
      <c r="B9" s="32" t="s">
        <v>22</v>
      </c>
      <c r="C9" s="33"/>
      <c r="D9" s="33"/>
      <c r="E9" s="33">
        <v>100</v>
      </c>
      <c r="F9" s="33">
        <v>100</v>
      </c>
      <c r="G9" s="34">
        <v>100</v>
      </c>
      <c r="H9" s="34">
        <v>100</v>
      </c>
      <c r="I9" s="34">
        <v>100</v>
      </c>
      <c r="J9" s="34">
        <v>100</v>
      </c>
      <c r="K9" s="34">
        <v>100</v>
      </c>
      <c r="L9" s="35">
        <v>100</v>
      </c>
      <c r="M9" s="35">
        <v>100</v>
      </c>
      <c r="N9" s="36">
        <v>100</v>
      </c>
      <c r="O9" s="17" t="s">
        <v>23</v>
      </c>
      <c r="P9" s="18" t="s">
        <v>24</v>
      </c>
      <c r="Q9" s="25">
        <v>336544.9</v>
      </c>
      <c r="R9" s="25">
        <v>298904.7</v>
      </c>
      <c r="S9" s="25">
        <v>381333</v>
      </c>
      <c r="T9" s="25">
        <v>444113.9</v>
      </c>
      <c r="U9" s="25">
        <v>559366.19999999995</v>
      </c>
      <c r="V9" s="25">
        <v>1025231.4</v>
      </c>
      <c r="W9" s="25">
        <v>1126930.2</v>
      </c>
      <c r="X9" s="25">
        <v>2006414</v>
      </c>
      <c r="Y9" s="25">
        <v>2770352.7</v>
      </c>
      <c r="Z9" s="25">
        <v>3856864.2</v>
      </c>
      <c r="AA9" s="25">
        <v>3815035.3</v>
      </c>
      <c r="AB9" s="25">
        <v>2850401.5</v>
      </c>
      <c r="AC9" s="25">
        <v>4157132.9</v>
      </c>
      <c r="AD9" s="25">
        <v>5242053.3</v>
      </c>
      <c r="AE9" s="25">
        <v>6423240.4000000004</v>
      </c>
      <c r="AF9" s="25">
        <v>6340317.2999999998</v>
      </c>
      <c r="AG9" s="25">
        <v>6153216.5999999996</v>
      </c>
      <c r="AH9" s="25">
        <v>5888313.0999999996</v>
      </c>
      <c r="AI9" s="25">
        <v>6832440.9000000004</v>
      </c>
      <c r="AJ9" s="25">
        <v>11270832.9</v>
      </c>
      <c r="AK9" s="25">
        <v>16973370.899999999</v>
      </c>
      <c r="AL9" s="25">
        <v>20204938.5</v>
      </c>
      <c r="AM9" s="31">
        <v>19486539.300000001</v>
      </c>
      <c r="AN9" s="31">
        <v>21138291.600000001</v>
      </c>
      <c r="AO9" s="37">
        <v>13298433.800000001</v>
      </c>
      <c r="AP9" s="37">
        <v>28361811.600000001</v>
      </c>
      <c r="AQ9" s="74">
        <v>31565318.600000001</v>
      </c>
    </row>
    <row r="10" spans="1:43" ht="18" customHeight="1">
      <c r="A10" s="79" t="s">
        <v>25</v>
      </c>
      <c r="B10" s="79" t="s">
        <v>26</v>
      </c>
      <c r="C10" s="39"/>
      <c r="D10" s="39"/>
      <c r="E10" s="39">
        <v>12.1</v>
      </c>
      <c r="F10" s="39">
        <v>6.5</v>
      </c>
      <c r="G10" s="40">
        <v>7.4</v>
      </c>
      <c r="H10" s="40">
        <v>6.8</v>
      </c>
      <c r="I10" s="40">
        <v>3.9</v>
      </c>
      <c r="J10" s="40">
        <v>3.8</v>
      </c>
      <c r="K10" s="40">
        <v>4.2</v>
      </c>
      <c r="L10" s="41">
        <v>4.3</v>
      </c>
      <c r="M10" s="41">
        <v>5.6</v>
      </c>
      <c r="N10" s="41">
        <v>8.5</v>
      </c>
      <c r="O10" s="17" t="s">
        <v>27</v>
      </c>
      <c r="P10" s="18" t="s">
        <v>101</v>
      </c>
      <c r="Q10" s="25">
        <v>1552.3</v>
      </c>
      <c r="R10" s="25" t="s">
        <v>0</v>
      </c>
      <c r="S10" s="25">
        <v>178</v>
      </c>
      <c r="T10" s="25">
        <v>327</v>
      </c>
      <c r="U10" s="25">
        <v>2120.4</v>
      </c>
      <c r="V10" s="25">
        <v>3603.8</v>
      </c>
      <c r="W10" s="25" t="s">
        <v>0</v>
      </c>
      <c r="X10" s="25">
        <v>146</v>
      </c>
      <c r="Y10" s="25" t="s">
        <v>0</v>
      </c>
      <c r="Z10" s="25" t="s">
        <v>0</v>
      </c>
      <c r="AA10" s="25">
        <v>128.6</v>
      </c>
      <c r="AB10" s="25">
        <v>93</v>
      </c>
      <c r="AC10" s="25">
        <v>4847.6000000000004</v>
      </c>
      <c r="AD10" s="25">
        <v>757.6</v>
      </c>
      <c r="AE10" s="25">
        <v>1200.9000000000001</v>
      </c>
      <c r="AF10" s="25">
        <v>995.9</v>
      </c>
      <c r="AG10" s="25">
        <v>909.1</v>
      </c>
      <c r="AH10" s="25">
        <v>300</v>
      </c>
      <c r="AI10" s="25">
        <v>1.5</v>
      </c>
      <c r="AJ10" s="25">
        <v>1.9</v>
      </c>
      <c r="AK10" s="25">
        <v>346.2</v>
      </c>
      <c r="AL10" s="25">
        <v>4.5</v>
      </c>
      <c r="AM10" s="25">
        <v>0.3</v>
      </c>
      <c r="AN10" s="25">
        <v>0.8</v>
      </c>
      <c r="AO10" s="20">
        <v>71.5</v>
      </c>
      <c r="AP10" s="20">
        <v>67.900000000000006</v>
      </c>
      <c r="AQ10" s="20">
        <v>106.83</v>
      </c>
    </row>
    <row r="11" spans="1:43" ht="16.899999999999999" customHeight="1">
      <c r="A11" s="79"/>
      <c r="B11" s="79"/>
      <c r="C11" s="39"/>
      <c r="D11" s="39"/>
      <c r="E11" s="39">
        <v>87.9</v>
      </c>
      <c r="F11" s="39">
        <v>93.5</v>
      </c>
      <c r="G11" s="40">
        <v>92.6</v>
      </c>
      <c r="H11" s="40">
        <v>93.2</v>
      </c>
      <c r="I11" s="40">
        <v>96.1</v>
      </c>
      <c r="J11" s="40">
        <v>96.2</v>
      </c>
      <c r="K11" s="40">
        <v>95.8</v>
      </c>
      <c r="L11" s="41">
        <v>95.7</v>
      </c>
      <c r="M11" s="41">
        <v>94.4</v>
      </c>
      <c r="N11" s="41">
        <v>91.5</v>
      </c>
      <c r="O11" s="17" t="s">
        <v>28</v>
      </c>
      <c r="P11" s="18" t="s">
        <v>100</v>
      </c>
      <c r="Q11" s="25">
        <v>27610.3</v>
      </c>
      <c r="R11" s="25">
        <v>1294</v>
      </c>
      <c r="S11" s="25">
        <v>7986</v>
      </c>
      <c r="T11" s="25">
        <v>24849</v>
      </c>
      <c r="U11" s="25">
        <v>17288.900000000001</v>
      </c>
      <c r="V11" s="25">
        <v>15756.2</v>
      </c>
      <c r="W11" s="25">
        <v>21480.9</v>
      </c>
      <c r="X11" s="25">
        <v>37920</v>
      </c>
      <c r="Y11" s="25">
        <v>39801</v>
      </c>
      <c r="Z11" s="25">
        <v>64947</v>
      </c>
      <c r="AA11" s="25">
        <v>45984.2</v>
      </c>
      <c r="AB11" s="25">
        <v>61889</v>
      </c>
      <c r="AC11" s="25">
        <v>49789.599999999999</v>
      </c>
      <c r="AD11" s="25">
        <v>53274.5</v>
      </c>
      <c r="AE11" s="25">
        <v>73123.199999999997</v>
      </c>
      <c r="AF11" s="25">
        <v>87709.1</v>
      </c>
      <c r="AG11" s="25">
        <v>161333.79999999999</v>
      </c>
      <c r="AH11" s="25">
        <v>216063</v>
      </c>
      <c r="AI11" s="25">
        <v>265.5</v>
      </c>
      <c r="AJ11" s="25" t="s">
        <v>0</v>
      </c>
      <c r="AK11" s="25">
        <v>288.89999999999998</v>
      </c>
      <c r="AL11" s="25">
        <v>340.2</v>
      </c>
      <c r="AM11" s="42">
        <v>196.6</v>
      </c>
      <c r="AN11" s="25">
        <v>162</v>
      </c>
      <c r="AO11" s="20">
        <v>225.9</v>
      </c>
      <c r="AP11" s="20">
        <v>232</v>
      </c>
      <c r="AQ11" s="20">
        <v>216.2</v>
      </c>
    </row>
    <row r="12" spans="1:43" ht="33" customHeight="1">
      <c r="A12" s="79" t="s">
        <v>29</v>
      </c>
      <c r="B12" s="79" t="s">
        <v>30</v>
      </c>
      <c r="C12" s="43"/>
      <c r="D12" s="43"/>
      <c r="E12" s="43">
        <v>89.2</v>
      </c>
      <c r="F12" s="43">
        <v>89.8</v>
      </c>
      <c r="G12" s="44">
        <v>89.2</v>
      </c>
      <c r="H12" s="44">
        <v>87.3</v>
      </c>
      <c r="I12" s="45">
        <v>92</v>
      </c>
      <c r="J12" s="44">
        <v>92.5</v>
      </c>
      <c r="K12" s="44">
        <v>93.8</v>
      </c>
      <c r="L12" s="46">
        <v>94.2</v>
      </c>
      <c r="M12" s="46">
        <v>96.3</v>
      </c>
      <c r="N12" s="47">
        <v>94.7</v>
      </c>
      <c r="O12" s="17" t="s">
        <v>31</v>
      </c>
      <c r="P12" s="18" t="s">
        <v>32</v>
      </c>
      <c r="Q12" s="25">
        <v>252740</v>
      </c>
      <c r="R12" s="25">
        <v>422249</v>
      </c>
      <c r="S12" s="25">
        <v>713568</v>
      </c>
      <c r="T12" s="25">
        <v>1256429</v>
      </c>
      <c r="U12" s="25">
        <v>2841975</v>
      </c>
      <c r="V12" s="25">
        <v>143718.1</v>
      </c>
      <c r="W12" s="25">
        <v>158315.29999999999</v>
      </c>
      <c r="X12" s="25">
        <v>214182.3</v>
      </c>
      <c r="Y12" s="25">
        <v>241487</v>
      </c>
      <c r="Z12" s="25">
        <v>332357</v>
      </c>
      <c r="AA12" s="25">
        <v>281310</v>
      </c>
      <c r="AB12" s="25">
        <v>226821.2</v>
      </c>
      <c r="AC12" s="25">
        <v>261955.6</v>
      </c>
      <c r="AD12" s="25">
        <v>474185</v>
      </c>
      <c r="AE12" s="25">
        <v>133326</v>
      </c>
      <c r="AF12" s="25" t="s">
        <v>0</v>
      </c>
      <c r="AG12" s="25" t="s">
        <v>0</v>
      </c>
      <c r="AH12" s="25" t="s">
        <v>0</v>
      </c>
      <c r="AI12" s="25" t="s">
        <v>0</v>
      </c>
      <c r="AJ12" s="25" t="s">
        <v>0</v>
      </c>
      <c r="AK12" s="25" t="s">
        <v>0</v>
      </c>
      <c r="AL12" s="25" t="s">
        <v>0</v>
      </c>
      <c r="AM12" s="25" t="s">
        <v>0</v>
      </c>
      <c r="AN12" s="25" t="s">
        <v>0</v>
      </c>
      <c r="AO12" s="20">
        <v>5361223.9000000004</v>
      </c>
      <c r="AP12" s="20">
        <v>6264778.9000000004</v>
      </c>
      <c r="AQ12" s="74">
        <v>9439902.3000000007</v>
      </c>
    </row>
    <row r="13" spans="1:43" ht="33" customHeight="1">
      <c r="A13" s="79"/>
      <c r="B13" s="79"/>
      <c r="C13" s="27"/>
      <c r="D13" s="27"/>
      <c r="E13" s="27">
        <v>10.8</v>
      </c>
      <c r="F13" s="27">
        <v>10.199999999999999</v>
      </c>
      <c r="G13" s="28">
        <v>10.8</v>
      </c>
      <c r="H13" s="28">
        <v>12.7</v>
      </c>
      <c r="I13" s="48">
        <v>8</v>
      </c>
      <c r="J13" s="28">
        <v>7.5</v>
      </c>
      <c r="K13" s="28">
        <v>6.2</v>
      </c>
      <c r="L13" s="29">
        <f>100-L12</f>
        <v>5.7999999999999972</v>
      </c>
      <c r="M13" s="29">
        <f>100-M12</f>
        <v>3.7000000000000028</v>
      </c>
      <c r="N13" s="30">
        <f>100-N12</f>
        <v>5.2999999999999972</v>
      </c>
      <c r="O13" s="17" t="s">
        <v>33</v>
      </c>
      <c r="P13" s="18" t="s">
        <v>34</v>
      </c>
      <c r="Q13" s="25">
        <v>2879</v>
      </c>
      <c r="R13" s="25">
        <v>3284</v>
      </c>
      <c r="S13" s="25">
        <v>18754</v>
      </c>
      <c r="T13" s="25">
        <v>35400</v>
      </c>
      <c r="U13" s="25">
        <v>102064</v>
      </c>
      <c r="V13" s="25">
        <v>2009.8</v>
      </c>
      <c r="W13" s="25">
        <v>1703.2</v>
      </c>
      <c r="X13" s="25">
        <v>1585.3</v>
      </c>
      <c r="Y13" s="25">
        <v>1363</v>
      </c>
      <c r="Z13" s="25">
        <v>3105.4</v>
      </c>
      <c r="AA13" s="25">
        <v>2224.4</v>
      </c>
      <c r="AB13" s="25">
        <v>2347.8000000000002</v>
      </c>
      <c r="AC13" s="25">
        <v>5044.3999999999996</v>
      </c>
      <c r="AD13" s="25">
        <v>6825</v>
      </c>
      <c r="AE13" s="25">
        <v>846.2</v>
      </c>
      <c r="AF13" s="25" t="s">
        <v>0</v>
      </c>
      <c r="AG13" s="25" t="s">
        <v>0</v>
      </c>
      <c r="AH13" s="25" t="s">
        <v>0</v>
      </c>
      <c r="AI13" s="25" t="s">
        <v>0</v>
      </c>
      <c r="AJ13" s="25" t="s">
        <v>0</v>
      </c>
      <c r="AK13" s="25" t="s">
        <v>0</v>
      </c>
      <c r="AL13" s="25" t="s">
        <v>0</v>
      </c>
      <c r="AM13" s="25" t="s">
        <v>0</v>
      </c>
      <c r="AN13" s="25" t="s">
        <v>0</v>
      </c>
      <c r="AO13" s="20" t="s">
        <v>0</v>
      </c>
      <c r="AP13" s="20" t="s">
        <v>0</v>
      </c>
      <c r="AQ13" s="20" t="s">
        <v>0</v>
      </c>
    </row>
    <row r="14" spans="1:43" ht="15.75" customHeight="1">
      <c r="A14" s="27" t="s">
        <v>35</v>
      </c>
      <c r="B14" s="29" t="s">
        <v>36</v>
      </c>
      <c r="C14" s="49"/>
      <c r="D14" s="49"/>
      <c r="E14" s="49"/>
      <c r="F14" s="29">
        <v>100</v>
      </c>
      <c r="G14" s="29">
        <v>100</v>
      </c>
      <c r="H14" s="29">
        <v>100</v>
      </c>
      <c r="I14" s="29">
        <v>100</v>
      </c>
      <c r="J14" s="29">
        <v>100</v>
      </c>
      <c r="K14" s="29">
        <v>100</v>
      </c>
      <c r="L14" s="29">
        <v>100</v>
      </c>
      <c r="M14" s="29">
        <v>100</v>
      </c>
      <c r="N14" s="30">
        <v>100</v>
      </c>
      <c r="O14" s="17" t="s">
        <v>37</v>
      </c>
      <c r="P14" s="18" t="s">
        <v>36</v>
      </c>
      <c r="Q14" s="50" t="s">
        <v>0</v>
      </c>
      <c r="R14" s="50" t="s">
        <v>0</v>
      </c>
      <c r="S14" s="50" t="s">
        <v>0</v>
      </c>
      <c r="T14" s="50" t="s">
        <v>0</v>
      </c>
      <c r="U14" s="50" t="s">
        <v>0</v>
      </c>
      <c r="V14" s="25">
        <v>11616</v>
      </c>
      <c r="W14" s="25">
        <v>1472</v>
      </c>
      <c r="X14" s="25">
        <v>1304</v>
      </c>
      <c r="Y14" s="25">
        <v>3439</v>
      </c>
      <c r="Z14" s="25">
        <v>24929</v>
      </c>
      <c r="AA14" s="25">
        <v>14629.8</v>
      </c>
      <c r="AB14" s="25">
        <v>3068</v>
      </c>
      <c r="AC14" s="25">
        <v>62183</v>
      </c>
      <c r="AD14" s="25">
        <v>178450</v>
      </c>
      <c r="AE14" s="25">
        <v>707440</v>
      </c>
      <c r="AF14" s="25">
        <v>253705</v>
      </c>
      <c r="AG14" s="25">
        <v>182631.2</v>
      </c>
      <c r="AH14" s="25">
        <v>224939.2</v>
      </c>
      <c r="AI14" s="51"/>
      <c r="AJ14" s="51"/>
      <c r="AK14" s="52"/>
      <c r="AL14" s="52"/>
      <c r="AM14" s="53"/>
      <c r="AN14" s="12"/>
    </row>
    <row r="15" spans="1:43" ht="15.75" customHeight="1">
      <c r="A15" s="27" t="s">
        <v>38</v>
      </c>
      <c r="B15" s="29" t="s">
        <v>39</v>
      </c>
      <c r="C15" s="49"/>
      <c r="D15" s="49"/>
      <c r="E15" s="49"/>
      <c r="F15" s="29">
        <v>100</v>
      </c>
      <c r="G15" s="29">
        <v>100</v>
      </c>
      <c r="H15" s="29">
        <v>100</v>
      </c>
      <c r="I15" s="29">
        <v>100</v>
      </c>
      <c r="J15" s="29">
        <v>100</v>
      </c>
      <c r="K15" s="29">
        <v>100</v>
      </c>
      <c r="L15" s="29">
        <v>100</v>
      </c>
      <c r="M15" s="29">
        <v>100</v>
      </c>
      <c r="N15" s="30">
        <v>100</v>
      </c>
      <c r="O15" s="17" t="s">
        <v>40</v>
      </c>
      <c r="P15" s="18" t="s">
        <v>41</v>
      </c>
      <c r="Q15" s="50" t="s">
        <v>0</v>
      </c>
      <c r="R15" s="50" t="s">
        <v>0</v>
      </c>
      <c r="S15" s="50" t="s">
        <v>0</v>
      </c>
      <c r="T15" s="50" t="s">
        <v>0</v>
      </c>
      <c r="U15" s="50" t="s">
        <v>0</v>
      </c>
      <c r="V15" s="25">
        <v>165887</v>
      </c>
      <c r="W15" s="25">
        <v>129851</v>
      </c>
      <c r="X15" s="25">
        <v>191267</v>
      </c>
      <c r="Y15" s="25">
        <v>380083.1</v>
      </c>
      <c r="Z15" s="25">
        <v>237748</v>
      </c>
      <c r="AA15" s="25">
        <v>225497</v>
      </c>
      <c r="AB15" s="25">
        <v>382053.2</v>
      </c>
      <c r="AC15" s="25">
        <v>406892</v>
      </c>
      <c r="AD15" s="25">
        <v>259114</v>
      </c>
      <c r="AE15" s="25">
        <v>404090</v>
      </c>
      <c r="AF15" s="25">
        <v>369261</v>
      </c>
      <c r="AG15" s="25">
        <v>406181</v>
      </c>
      <c r="AH15" s="25">
        <v>299855</v>
      </c>
      <c r="AI15" s="51"/>
      <c r="AJ15" s="51"/>
      <c r="AK15" s="53"/>
      <c r="AL15" s="53"/>
      <c r="AM15" s="53"/>
      <c r="AN15" s="12"/>
    </row>
    <row r="16" spans="1:43" ht="26.25" customHeight="1">
      <c r="A16" s="81" t="s">
        <v>42</v>
      </c>
      <c r="B16" s="82" t="s">
        <v>43</v>
      </c>
      <c r="C16" s="75"/>
      <c r="D16" s="75"/>
      <c r="E16" s="75"/>
      <c r="F16" s="75">
        <v>100</v>
      </c>
      <c r="G16" s="77">
        <v>100</v>
      </c>
      <c r="H16" s="77">
        <v>100</v>
      </c>
      <c r="I16" s="77">
        <v>100</v>
      </c>
      <c r="J16" s="77">
        <v>100</v>
      </c>
      <c r="K16" s="77">
        <v>100</v>
      </c>
      <c r="L16" s="77">
        <v>100</v>
      </c>
      <c r="M16" s="77">
        <v>100</v>
      </c>
      <c r="N16" s="30">
        <v>95</v>
      </c>
      <c r="O16" s="17" t="s">
        <v>44</v>
      </c>
      <c r="P16" s="18" t="s">
        <v>45</v>
      </c>
      <c r="Q16" s="50" t="s">
        <v>0</v>
      </c>
      <c r="R16" s="50" t="s">
        <v>0</v>
      </c>
      <c r="S16" s="50" t="s">
        <v>0</v>
      </c>
      <c r="T16" s="50" t="s">
        <v>0</v>
      </c>
      <c r="U16" s="50" t="s">
        <v>0</v>
      </c>
      <c r="V16" s="25">
        <v>36560</v>
      </c>
      <c r="W16" s="25">
        <v>23921.5</v>
      </c>
      <c r="X16" s="25">
        <v>17483</v>
      </c>
      <c r="Y16" s="25">
        <v>3664</v>
      </c>
      <c r="Z16" s="25" t="s">
        <v>0</v>
      </c>
      <c r="AA16" s="25" t="s">
        <v>0</v>
      </c>
      <c r="AB16" s="25">
        <v>5146</v>
      </c>
      <c r="AC16" s="25">
        <v>12046</v>
      </c>
      <c r="AD16" s="25">
        <v>28230.3</v>
      </c>
      <c r="AE16" s="25">
        <v>52564</v>
      </c>
      <c r="AF16" s="25">
        <v>70367</v>
      </c>
      <c r="AG16" s="25">
        <v>41521</v>
      </c>
      <c r="AH16" s="25">
        <v>92955</v>
      </c>
      <c r="AI16" s="51"/>
      <c r="AJ16" s="51"/>
      <c r="AK16" s="53"/>
      <c r="AL16" s="53"/>
      <c r="AM16" s="53"/>
      <c r="AN16" s="12"/>
    </row>
    <row r="17" spans="1:40" ht="22.5">
      <c r="A17" s="81"/>
      <c r="B17" s="82"/>
      <c r="C17" s="76"/>
      <c r="D17" s="76"/>
      <c r="E17" s="76"/>
      <c r="F17" s="76"/>
      <c r="G17" s="78"/>
      <c r="H17" s="78"/>
      <c r="I17" s="78"/>
      <c r="J17" s="78"/>
      <c r="K17" s="78"/>
      <c r="L17" s="78"/>
      <c r="M17" s="78"/>
      <c r="N17" s="30">
        <v>5</v>
      </c>
      <c r="O17" s="17" t="s">
        <v>46</v>
      </c>
      <c r="P17" s="18" t="s">
        <v>47</v>
      </c>
      <c r="Q17" s="50" t="s">
        <v>0</v>
      </c>
      <c r="R17" s="50" t="s">
        <v>0</v>
      </c>
      <c r="S17" s="50" t="s">
        <v>0</v>
      </c>
      <c r="T17" s="50" t="s">
        <v>0</v>
      </c>
      <c r="U17" s="50" t="s">
        <v>0</v>
      </c>
      <c r="V17" s="25" t="s">
        <v>0</v>
      </c>
      <c r="W17" s="25" t="s">
        <v>0</v>
      </c>
      <c r="X17" s="25" t="s">
        <v>0</v>
      </c>
      <c r="Y17" s="25" t="s">
        <v>0</v>
      </c>
      <c r="Z17" s="25" t="s">
        <v>0</v>
      </c>
      <c r="AA17" s="25" t="s">
        <v>0</v>
      </c>
      <c r="AB17" s="25" t="s">
        <v>0</v>
      </c>
      <c r="AC17" s="25" t="s">
        <v>0</v>
      </c>
      <c r="AD17" s="25">
        <v>60060.4</v>
      </c>
      <c r="AE17" s="25">
        <v>154578</v>
      </c>
      <c r="AF17" s="25">
        <v>217026.5</v>
      </c>
      <c r="AG17" s="25">
        <v>192604</v>
      </c>
      <c r="AH17" s="25">
        <v>128427.4</v>
      </c>
      <c r="AI17" s="51"/>
      <c r="AJ17" s="51"/>
      <c r="AK17" s="52"/>
      <c r="AL17" s="52"/>
      <c r="AM17" s="53"/>
      <c r="AN17" s="12"/>
    </row>
    <row r="18" spans="1:40" ht="15" customHeight="1">
      <c r="A18" s="27" t="s">
        <v>48</v>
      </c>
      <c r="B18" s="29" t="s">
        <v>49</v>
      </c>
      <c r="C18" s="49"/>
      <c r="D18" s="49"/>
      <c r="E18" s="49"/>
      <c r="F18" s="49">
        <v>100</v>
      </c>
      <c r="G18" s="49">
        <v>100</v>
      </c>
      <c r="H18" s="49">
        <v>100</v>
      </c>
      <c r="I18" s="49">
        <v>100</v>
      </c>
      <c r="J18" s="49">
        <v>100</v>
      </c>
      <c r="K18" s="49">
        <v>100</v>
      </c>
      <c r="L18" s="49">
        <v>100</v>
      </c>
      <c r="M18" s="49">
        <v>100</v>
      </c>
      <c r="N18" s="30">
        <v>100</v>
      </c>
      <c r="O18" s="17" t="s">
        <v>50</v>
      </c>
      <c r="P18" s="54" t="s">
        <v>49</v>
      </c>
      <c r="Q18" s="50" t="s">
        <v>0</v>
      </c>
      <c r="R18" s="50" t="s">
        <v>0</v>
      </c>
      <c r="S18" s="50" t="s">
        <v>0</v>
      </c>
      <c r="T18" s="50" t="s">
        <v>0</v>
      </c>
      <c r="U18" s="50" t="s">
        <v>0</v>
      </c>
      <c r="V18" s="25" t="s">
        <v>0</v>
      </c>
      <c r="W18" s="25" t="s">
        <v>0</v>
      </c>
      <c r="X18" s="25">
        <v>33841</v>
      </c>
      <c r="Y18" s="25">
        <v>563147.6</v>
      </c>
      <c r="Z18" s="25">
        <v>905703</v>
      </c>
      <c r="AA18" s="25">
        <v>1420753</v>
      </c>
      <c r="AB18" s="25">
        <v>1422563.2</v>
      </c>
      <c r="AC18" s="25">
        <v>1830713</v>
      </c>
      <c r="AD18" s="25">
        <v>2022763</v>
      </c>
      <c r="AE18" s="25">
        <v>3203295</v>
      </c>
      <c r="AF18" s="25">
        <v>3242684</v>
      </c>
      <c r="AG18" s="25">
        <v>4147650</v>
      </c>
      <c r="AH18" s="25">
        <v>3775649.6</v>
      </c>
      <c r="AI18" s="51"/>
      <c r="AJ18" s="51"/>
      <c r="AK18" s="53"/>
      <c r="AL18" s="53"/>
      <c r="AM18" s="53"/>
      <c r="AN18" s="12"/>
    </row>
    <row r="19" spans="1:40" ht="15.75" customHeight="1">
      <c r="A19" s="27" t="s">
        <v>51</v>
      </c>
      <c r="B19" s="29" t="s">
        <v>52</v>
      </c>
      <c r="C19" s="49"/>
      <c r="D19" s="49"/>
      <c r="E19" s="49"/>
      <c r="F19" s="49">
        <v>100</v>
      </c>
      <c r="G19" s="49">
        <v>100</v>
      </c>
      <c r="H19" s="49">
        <v>100</v>
      </c>
      <c r="I19" s="49">
        <v>100</v>
      </c>
      <c r="J19" s="49">
        <v>100</v>
      </c>
      <c r="K19" s="49">
        <v>100</v>
      </c>
      <c r="L19" s="49">
        <v>100</v>
      </c>
      <c r="M19" s="49">
        <v>100</v>
      </c>
      <c r="N19" s="30">
        <v>100</v>
      </c>
      <c r="O19" s="17" t="s">
        <v>53</v>
      </c>
      <c r="P19" s="54" t="s">
        <v>52</v>
      </c>
      <c r="Q19" s="50" t="s">
        <v>0</v>
      </c>
      <c r="R19" s="50" t="s">
        <v>0</v>
      </c>
      <c r="S19" s="50" t="s">
        <v>0</v>
      </c>
      <c r="T19" s="50" t="s">
        <v>0</v>
      </c>
      <c r="U19" s="50" t="s">
        <v>0</v>
      </c>
      <c r="V19" s="25">
        <v>139404</v>
      </c>
      <c r="W19" s="25">
        <v>15933.4</v>
      </c>
      <c r="X19" s="25">
        <v>17187</v>
      </c>
      <c r="Y19" s="25">
        <v>11930</v>
      </c>
      <c r="Z19" s="25">
        <v>102783</v>
      </c>
      <c r="AA19" s="25">
        <v>119871</v>
      </c>
      <c r="AB19" s="25">
        <v>125370</v>
      </c>
      <c r="AC19" s="25">
        <v>161567</v>
      </c>
      <c r="AD19" s="25">
        <v>209149</v>
      </c>
      <c r="AE19" s="25">
        <v>370609</v>
      </c>
      <c r="AF19" s="25">
        <v>541899</v>
      </c>
      <c r="AG19" s="25">
        <v>305349.7</v>
      </c>
      <c r="AH19" s="25">
        <v>181481</v>
      </c>
      <c r="AI19" s="51"/>
      <c r="AJ19" s="51"/>
      <c r="AK19" s="53"/>
      <c r="AL19" s="53"/>
      <c r="AM19" s="53"/>
      <c r="AN19" s="12"/>
    </row>
    <row r="20" spans="1:40" ht="30">
      <c r="A20" s="27" t="s">
        <v>54</v>
      </c>
      <c r="B20" s="29" t="s">
        <v>55</v>
      </c>
      <c r="C20" s="49"/>
      <c r="D20" s="49"/>
      <c r="E20" s="49"/>
      <c r="F20" s="49">
        <v>100</v>
      </c>
      <c r="G20" s="49">
        <v>100</v>
      </c>
      <c r="H20" s="49">
        <v>100</v>
      </c>
      <c r="I20" s="49">
        <v>100</v>
      </c>
      <c r="J20" s="49">
        <v>100</v>
      </c>
      <c r="K20" s="49">
        <v>100</v>
      </c>
      <c r="L20" s="49">
        <v>100</v>
      </c>
      <c r="M20" s="49">
        <v>100</v>
      </c>
      <c r="N20" s="30">
        <v>100</v>
      </c>
      <c r="O20" s="17" t="s">
        <v>56</v>
      </c>
      <c r="P20" s="54" t="s">
        <v>55</v>
      </c>
      <c r="Q20" s="50" t="s">
        <v>0</v>
      </c>
      <c r="R20" s="50" t="s">
        <v>0</v>
      </c>
      <c r="S20" s="50" t="s">
        <v>0</v>
      </c>
      <c r="T20" s="50" t="s">
        <v>0</v>
      </c>
      <c r="U20" s="50" t="s">
        <v>0</v>
      </c>
      <c r="V20" s="25">
        <v>83051</v>
      </c>
      <c r="W20" s="25">
        <v>16163.2</v>
      </c>
      <c r="X20" s="25">
        <v>55122</v>
      </c>
      <c r="Y20" s="25">
        <v>86755</v>
      </c>
      <c r="Z20" s="25">
        <v>225502</v>
      </c>
      <c r="AA20" s="25">
        <v>175394</v>
      </c>
      <c r="AB20" s="25">
        <v>132825.70000000001</v>
      </c>
      <c r="AC20" s="25">
        <v>217094</v>
      </c>
      <c r="AD20" s="25">
        <v>325310</v>
      </c>
      <c r="AE20" s="25">
        <v>267929</v>
      </c>
      <c r="AF20" s="25">
        <v>462504.3</v>
      </c>
      <c r="AG20" s="25">
        <v>440007</v>
      </c>
      <c r="AH20" s="25">
        <v>390621</v>
      </c>
      <c r="AI20" s="51"/>
      <c r="AJ20" s="51"/>
      <c r="AK20" s="53"/>
      <c r="AL20" s="53"/>
      <c r="AM20" s="53"/>
      <c r="AN20" s="12"/>
    </row>
    <row r="21" spans="1:40" ht="25.5" customHeight="1">
      <c r="A21" s="27" t="s">
        <v>57</v>
      </c>
      <c r="B21" s="29" t="s">
        <v>58</v>
      </c>
      <c r="C21" s="49"/>
      <c r="D21" s="49"/>
      <c r="E21" s="49"/>
      <c r="F21" s="49">
        <v>100</v>
      </c>
      <c r="G21" s="49">
        <v>100</v>
      </c>
      <c r="H21" s="49">
        <v>100</v>
      </c>
      <c r="I21" s="49">
        <v>100</v>
      </c>
      <c r="J21" s="49">
        <v>100</v>
      </c>
      <c r="K21" s="49">
        <v>100</v>
      </c>
      <c r="L21" s="49">
        <v>100</v>
      </c>
      <c r="M21" s="49">
        <v>100</v>
      </c>
      <c r="N21" s="30">
        <v>100</v>
      </c>
      <c r="O21" s="17" t="s">
        <v>59</v>
      </c>
      <c r="P21" s="54" t="s">
        <v>58</v>
      </c>
      <c r="Q21" s="50" t="s">
        <v>0</v>
      </c>
      <c r="R21" s="50" t="s">
        <v>0</v>
      </c>
      <c r="S21" s="50" t="s">
        <v>0</v>
      </c>
      <c r="T21" s="50" t="s">
        <v>0</v>
      </c>
      <c r="U21" s="50" t="s">
        <v>0</v>
      </c>
      <c r="V21" s="25">
        <v>13526.2</v>
      </c>
      <c r="W21" s="25">
        <v>19666.2</v>
      </c>
      <c r="X21" s="25">
        <v>5320</v>
      </c>
      <c r="Y21" s="25">
        <v>4986</v>
      </c>
      <c r="Z21" s="25">
        <v>15960</v>
      </c>
      <c r="AA21" s="25">
        <v>3069</v>
      </c>
      <c r="AB21" s="25">
        <v>4482.7</v>
      </c>
      <c r="AC21" s="25">
        <v>27108</v>
      </c>
      <c r="AD21" s="25">
        <v>28610.2</v>
      </c>
      <c r="AE21" s="25">
        <v>1886</v>
      </c>
      <c r="AF21" s="25">
        <v>1339</v>
      </c>
      <c r="AG21" s="25" t="s">
        <v>0</v>
      </c>
      <c r="AH21" s="25">
        <v>1300</v>
      </c>
      <c r="AI21" s="51"/>
      <c r="AJ21" s="51"/>
      <c r="AK21" s="53"/>
      <c r="AL21" s="53"/>
      <c r="AM21" s="53"/>
      <c r="AN21" s="12"/>
    </row>
    <row r="22" spans="1:40" ht="22.5">
      <c r="A22" s="27"/>
      <c r="B22" s="2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30"/>
      <c r="O22" s="17" t="s">
        <v>60</v>
      </c>
      <c r="P22" s="55" t="s">
        <v>61</v>
      </c>
      <c r="Q22" s="50" t="s">
        <v>0</v>
      </c>
      <c r="R22" s="50" t="s">
        <v>0</v>
      </c>
      <c r="S22" s="50" t="s">
        <v>0</v>
      </c>
      <c r="T22" s="50" t="s">
        <v>0</v>
      </c>
      <c r="U22" s="50" t="s">
        <v>0</v>
      </c>
      <c r="V22" s="25" t="s">
        <v>0</v>
      </c>
      <c r="W22" s="25" t="s">
        <v>0</v>
      </c>
      <c r="X22" s="25" t="s">
        <v>0</v>
      </c>
      <c r="Y22" s="25" t="s">
        <v>0</v>
      </c>
      <c r="Z22" s="25" t="s">
        <v>0</v>
      </c>
      <c r="AA22" s="25" t="s">
        <v>0</v>
      </c>
      <c r="AB22" s="25" t="s">
        <v>0</v>
      </c>
      <c r="AC22" s="25">
        <v>131799</v>
      </c>
      <c r="AD22" s="25" t="s">
        <v>0</v>
      </c>
      <c r="AE22" s="25">
        <v>59998</v>
      </c>
      <c r="AF22" s="25">
        <v>84378</v>
      </c>
      <c r="AG22" s="25">
        <v>103886</v>
      </c>
      <c r="AH22" s="25">
        <v>124829</v>
      </c>
      <c r="AI22" s="51"/>
      <c r="AJ22" s="51"/>
      <c r="AK22" s="53"/>
      <c r="AL22" s="53"/>
      <c r="AM22" s="53"/>
      <c r="AN22" s="12"/>
    </row>
    <row r="23" spans="1:40" ht="15.75" customHeight="1">
      <c r="A23" s="27" t="s">
        <v>62</v>
      </c>
      <c r="B23" s="29" t="s">
        <v>63</v>
      </c>
      <c r="C23" s="49"/>
      <c r="D23" s="49"/>
      <c r="E23" s="49"/>
      <c r="F23" s="49">
        <v>100</v>
      </c>
      <c r="G23" s="49">
        <v>100</v>
      </c>
      <c r="H23" s="49">
        <v>100</v>
      </c>
      <c r="I23" s="49">
        <v>100</v>
      </c>
      <c r="J23" s="49">
        <v>100</v>
      </c>
      <c r="K23" s="49">
        <v>100</v>
      </c>
      <c r="L23" s="49">
        <v>100</v>
      </c>
      <c r="M23" s="49">
        <v>100</v>
      </c>
      <c r="N23" s="30">
        <v>100</v>
      </c>
      <c r="O23" s="17" t="s">
        <v>64</v>
      </c>
      <c r="P23" s="54" t="s">
        <v>65</v>
      </c>
      <c r="Q23" s="50" t="s">
        <v>0</v>
      </c>
      <c r="R23" s="50" t="s">
        <v>0</v>
      </c>
      <c r="S23" s="50" t="s">
        <v>0</v>
      </c>
      <c r="T23" s="50" t="s">
        <v>0</v>
      </c>
      <c r="U23" s="50" t="s">
        <v>0</v>
      </c>
      <c r="V23" s="25">
        <v>201633</v>
      </c>
      <c r="W23" s="25">
        <v>314252</v>
      </c>
      <c r="X23" s="25">
        <v>500838</v>
      </c>
      <c r="Y23" s="25">
        <v>679407</v>
      </c>
      <c r="Z23" s="25">
        <v>946435</v>
      </c>
      <c r="AA23" s="25">
        <v>1451191</v>
      </c>
      <c r="AB23" s="25">
        <v>1831591</v>
      </c>
      <c r="AC23" s="25">
        <v>3087271</v>
      </c>
      <c r="AD23" s="25">
        <v>2221247</v>
      </c>
      <c r="AE23" s="25">
        <v>2315182</v>
      </c>
      <c r="AF23" s="25">
        <v>2352602</v>
      </c>
      <c r="AG23" s="25">
        <v>2529104</v>
      </c>
      <c r="AH23" s="25">
        <v>496197</v>
      </c>
      <c r="AI23" s="51"/>
      <c r="AJ23" s="51"/>
      <c r="AK23" s="53"/>
      <c r="AL23" s="53"/>
      <c r="AM23" s="53"/>
      <c r="AN23" s="12"/>
    </row>
    <row r="24" spans="1:40" ht="24.75" customHeight="1">
      <c r="A24" s="27" t="s">
        <v>66</v>
      </c>
      <c r="B24" s="29" t="s">
        <v>67</v>
      </c>
      <c r="C24" s="49"/>
      <c r="D24" s="49"/>
      <c r="E24" s="49"/>
      <c r="F24" s="49">
        <v>100</v>
      </c>
      <c r="G24" s="49">
        <v>100</v>
      </c>
      <c r="H24" s="49">
        <v>100</v>
      </c>
      <c r="I24" s="49">
        <v>100</v>
      </c>
      <c r="J24" s="49">
        <v>100</v>
      </c>
      <c r="K24" s="49">
        <v>100</v>
      </c>
      <c r="L24" s="49">
        <v>100</v>
      </c>
      <c r="M24" s="49">
        <v>100</v>
      </c>
      <c r="N24" s="30">
        <v>100</v>
      </c>
      <c r="O24" s="17" t="s">
        <v>68</v>
      </c>
      <c r="P24" s="54" t="s">
        <v>67</v>
      </c>
      <c r="Q24" s="50" t="s">
        <v>0</v>
      </c>
      <c r="R24" s="50" t="s">
        <v>0</v>
      </c>
      <c r="S24" s="50" t="s">
        <v>0</v>
      </c>
      <c r="T24" s="50" t="s">
        <v>0</v>
      </c>
      <c r="U24" s="50" t="s">
        <v>0</v>
      </c>
      <c r="V24" s="25">
        <v>74882</v>
      </c>
      <c r="W24" s="25">
        <v>22149</v>
      </c>
      <c r="X24" s="25">
        <v>22751</v>
      </c>
      <c r="Y24" s="25" t="s">
        <v>0</v>
      </c>
      <c r="Z24" s="25" t="s">
        <v>0</v>
      </c>
      <c r="AA24" s="25" t="s">
        <v>0</v>
      </c>
      <c r="AB24" s="25" t="s">
        <v>0</v>
      </c>
      <c r="AC24" s="25" t="s">
        <v>0</v>
      </c>
      <c r="AD24" s="25" t="s">
        <v>0</v>
      </c>
      <c r="AE24" s="25" t="s">
        <v>0</v>
      </c>
      <c r="AF24" s="25" t="s">
        <v>0</v>
      </c>
      <c r="AG24" s="25">
        <v>3609</v>
      </c>
      <c r="AH24" s="25">
        <v>239841</v>
      </c>
      <c r="AI24" s="51"/>
      <c r="AJ24" s="51"/>
      <c r="AK24" s="53"/>
      <c r="AL24" s="53"/>
      <c r="AM24" s="53"/>
      <c r="AN24" s="12"/>
    </row>
    <row r="25" spans="1:40" ht="15.75" customHeight="1">
      <c r="A25" s="27" t="s">
        <v>69</v>
      </c>
      <c r="B25" s="29" t="s">
        <v>70</v>
      </c>
      <c r="C25" s="49"/>
      <c r="D25" s="49"/>
      <c r="E25" s="49"/>
      <c r="F25" s="49">
        <v>100</v>
      </c>
      <c r="G25" s="49">
        <v>100</v>
      </c>
      <c r="H25" s="49">
        <v>100</v>
      </c>
      <c r="I25" s="49">
        <v>100</v>
      </c>
      <c r="J25" s="49">
        <v>100</v>
      </c>
      <c r="K25" s="49">
        <v>100</v>
      </c>
      <c r="L25" s="49">
        <v>100</v>
      </c>
      <c r="M25" s="49">
        <v>100</v>
      </c>
      <c r="N25" s="30">
        <v>100</v>
      </c>
      <c r="O25" s="17" t="s">
        <v>71</v>
      </c>
      <c r="P25" s="54" t="s">
        <v>70</v>
      </c>
      <c r="Q25" s="50" t="s">
        <v>0</v>
      </c>
      <c r="R25" s="50" t="s">
        <v>0</v>
      </c>
      <c r="S25" s="50" t="s">
        <v>0</v>
      </c>
      <c r="T25" s="50" t="s">
        <v>0</v>
      </c>
      <c r="U25" s="50" t="s">
        <v>0</v>
      </c>
      <c r="V25" s="25">
        <v>37641.699999999997</v>
      </c>
      <c r="W25" s="25">
        <v>101921</v>
      </c>
      <c r="X25" s="25">
        <v>72442.3</v>
      </c>
      <c r="Y25" s="25">
        <v>217727.9</v>
      </c>
      <c r="Z25" s="25">
        <v>4903921.5999999996</v>
      </c>
      <c r="AA25" s="25">
        <v>2015197</v>
      </c>
      <c r="AB25" s="25">
        <v>367519</v>
      </c>
      <c r="AC25" s="25">
        <v>1021633.3</v>
      </c>
      <c r="AD25" s="25">
        <v>3187795.6</v>
      </c>
      <c r="AE25" s="25">
        <v>4639281</v>
      </c>
      <c r="AF25" s="25">
        <v>3961572.6</v>
      </c>
      <c r="AG25" s="25">
        <v>3083554</v>
      </c>
      <c r="AH25" s="25">
        <v>2510218.5</v>
      </c>
      <c r="AI25" s="51"/>
      <c r="AJ25" s="51"/>
      <c r="AK25" s="53"/>
      <c r="AL25" s="53"/>
      <c r="AM25" s="53"/>
      <c r="AN25" s="12"/>
    </row>
    <row r="26" spans="1:40" ht="15.75" customHeight="1">
      <c r="A26" s="27" t="s">
        <v>72</v>
      </c>
      <c r="B26" s="29" t="s">
        <v>73</v>
      </c>
      <c r="C26" s="49"/>
      <c r="D26" s="49"/>
      <c r="E26" s="49"/>
      <c r="F26" s="49">
        <v>100</v>
      </c>
      <c r="G26" s="49">
        <v>100</v>
      </c>
      <c r="H26" s="49">
        <v>100</v>
      </c>
      <c r="I26" s="49">
        <v>100</v>
      </c>
      <c r="J26" s="49">
        <v>100</v>
      </c>
      <c r="K26" s="49">
        <v>100</v>
      </c>
      <c r="L26" s="49">
        <v>100</v>
      </c>
      <c r="M26" s="49">
        <v>100</v>
      </c>
      <c r="N26" s="30">
        <v>100</v>
      </c>
      <c r="O26" s="17" t="s">
        <v>74</v>
      </c>
      <c r="P26" s="54" t="s">
        <v>73</v>
      </c>
      <c r="Q26" s="50" t="s">
        <v>0</v>
      </c>
      <c r="R26" s="50" t="s">
        <v>0</v>
      </c>
      <c r="S26" s="50" t="s">
        <v>0</v>
      </c>
      <c r="T26" s="50" t="s">
        <v>0</v>
      </c>
      <c r="U26" s="50" t="s">
        <v>0</v>
      </c>
      <c r="V26" s="25">
        <v>4919</v>
      </c>
      <c r="W26" s="25" t="s">
        <v>0</v>
      </c>
      <c r="X26" s="25" t="s">
        <v>0</v>
      </c>
      <c r="Y26" s="25" t="s">
        <v>0</v>
      </c>
      <c r="Z26" s="25" t="s">
        <v>0</v>
      </c>
      <c r="AA26" s="25" t="s">
        <v>0</v>
      </c>
      <c r="AB26" s="25" t="s">
        <v>0</v>
      </c>
      <c r="AC26" s="25" t="s">
        <v>0</v>
      </c>
      <c r="AD26" s="25" t="s">
        <v>0</v>
      </c>
      <c r="AE26" s="25" t="s">
        <v>0</v>
      </c>
      <c r="AF26" s="25" t="s">
        <v>0</v>
      </c>
      <c r="AG26" s="25" t="s">
        <v>0</v>
      </c>
      <c r="AH26" s="25" t="s">
        <v>0</v>
      </c>
      <c r="AI26" s="51"/>
      <c r="AJ26" s="51"/>
      <c r="AK26" s="53"/>
      <c r="AL26" s="53"/>
      <c r="AM26" s="53"/>
      <c r="AN26" s="12"/>
    </row>
    <row r="27" spans="1:40" ht="20.25" customHeight="1">
      <c r="A27" s="27" t="s">
        <v>75</v>
      </c>
      <c r="B27" s="29" t="s">
        <v>76</v>
      </c>
      <c r="C27" s="49"/>
      <c r="D27" s="49"/>
      <c r="E27" s="49"/>
      <c r="F27" s="49">
        <v>100</v>
      </c>
      <c r="G27" s="49">
        <v>100</v>
      </c>
      <c r="H27" s="49">
        <v>100</v>
      </c>
      <c r="I27" s="49">
        <v>100</v>
      </c>
      <c r="J27" s="49">
        <v>100</v>
      </c>
      <c r="K27" s="49">
        <v>100</v>
      </c>
      <c r="L27" s="49">
        <v>100</v>
      </c>
      <c r="M27" s="49">
        <v>100</v>
      </c>
      <c r="N27" s="30">
        <v>100</v>
      </c>
      <c r="O27" s="17" t="s">
        <v>77</v>
      </c>
      <c r="P27" s="54" t="s">
        <v>76</v>
      </c>
      <c r="Q27" s="50" t="s">
        <v>0</v>
      </c>
      <c r="R27" s="50" t="s">
        <v>0</v>
      </c>
      <c r="S27" s="50" t="s">
        <v>0</v>
      </c>
      <c r="T27" s="50" t="s">
        <v>0</v>
      </c>
      <c r="U27" s="50" t="s">
        <v>0</v>
      </c>
      <c r="V27" s="56">
        <v>120069</v>
      </c>
      <c r="W27" s="56">
        <v>189040</v>
      </c>
      <c r="X27" s="56">
        <v>205413</v>
      </c>
      <c r="Y27" s="56">
        <v>252545</v>
      </c>
      <c r="Z27" s="56">
        <v>456611</v>
      </c>
      <c r="AA27" s="56">
        <v>348707.2</v>
      </c>
      <c r="AB27" s="56">
        <v>455572.2</v>
      </c>
      <c r="AC27" s="56">
        <v>1618479.2</v>
      </c>
      <c r="AD27" s="56">
        <v>1672239.8</v>
      </c>
      <c r="AE27" s="56">
        <v>1674285.4</v>
      </c>
      <c r="AF27" s="56">
        <v>1587201.9</v>
      </c>
      <c r="AG27" s="56">
        <v>959868.1</v>
      </c>
      <c r="AH27" s="56">
        <v>1256595</v>
      </c>
      <c r="AI27" s="51"/>
      <c r="AJ27" s="51"/>
      <c r="AK27" s="53"/>
      <c r="AL27" s="53"/>
      <c r="AM27" s="53"/>
      <c r="AN27" s="12"/>
    </row>
    <row r="28" spans="1:40">
      <c r="O28" s="57" t="s">
        <v>102</v>
      </c>
      <c r="AC28" s="1"/>
    </row>
    <row r="29" spans="1:40">
      <c r="AC29" s="1"/>
    </row>
    <row r="30" spans="1:40">
      <c r="O30" s="80" t="s">
        <v>105</v>
      </c>
      <c r="P30" s="80"/>
      <c r="Q30" s="80"/>
      <c r="R30" s="80"/>
      <c r="S30" s="80"/>
      <c r="T30" s="80"/>
      <c r="U30" s="80"/>
      <c r="V30" s="80"/>
      <c r="W30" s="80"/>
      <c r="X30" s="59"/>
      <c r="Y30" s="60"/>
      <c r="Z30" s="60"/>
      <c r="AA30" s="60"/>
      <c r="AB30" s="60"/>
      <c r="AC30" s="60"/>
      <c r="AD30" s="60"/>
      <c r="AE30" s="60"/>
      <c r="AF30" s="60"/>
    </row>
    <row r="31" spans="1:40" ht="12" customHeight="1">
      <c r="O31" s="61"/>
      <c r="P31" s="61"/>
      <c r="Q31" s="61"/>
      <c r="R31" s="61"/>
      <c r="S31" s="61"/>
      <c r="T31" s="61"/>
      <c r="V31" s="3"/>
      <c r="Y31" s="4" t="s">
        <v>4</v>
      </c>
      <c r="AC31" s="1"/>
    </row>
    <row r="32" spans="1:40">
      <c r="O32" s="11" t="s">
        <v>78</v>
      </c>
      <c r="P32" s="10" t="s">
        <v>79</v>
      </c>
      <c r="Q32" s="11">
        <v>2016</v>
      </c>
      <c r="R32" s="11">
        <v>2017</v>
      </c>
      <c r="S32" s="11">
        <v>2018</v>
      </c>
      <c r="T32" s="11">
        <v>2019</v>
      </c>
      <c r="U32" s="11">
        <v>2020</v>
      </c>
      <c r="V32" s="11">
        <v>2021</v>
      </c>
      <c r="W32" s="11">
        <v>2022</v>
      </c>
      <c r="X32" s="10">
        <v>2023</v>
      </c>
      <c r="Y32" s="10">
        <v>2024</v>
      </c>
      <c r="AC32" s="1"/>
    </row>
    <row r="33" spans="15:29" ht="22.5">
      <c r="O33" s="17">
        <v>521012</v>
      </c>
      <c r="P33" s="54" t="s">
        <v>80</v>
      </c>
      <c r="Q33" s="37">
        <v>12.7</v>
      </c>
      <c r="R33" s="62" t="s">
        <v>1</v>
      </c>
      <c r="S33" s="62" t="s">
        <v>1</v>
      </c>
      <c r="T33" s="62" t="s">
        <v>1</v>
      </c>
      <c r="U33" s="63" t="s">
        <v>1</v>
      </c>
      <c r="V33" s="62" t="s">
        <v>1</v>
      </c>
      <c r="W33" s="64" t="s">
        <v>0</v>
      </c>
      <c r="X33" s="11" t="s">
        <v>0</v>
      </c>
      <c r="Y33" s="11">
        <v>38.6</v>
      </c>
      <c r="AC33" s="1"/>
    </row>
    <row r="34" spans="15:29">
      <c r="O34" s="17">
        <v>521013</v>
      </c>
      <c r="P34" s="54" t="s">
        <v>81</v>
      </c>
      <c r="Q34" s="37">
        <v>274.89999999999998</v>
      </c>
      <c r="R34" s="37">
        <v>411</v>
      </c>
      <c r="S34" s="25">
        <v>454.4</v>
      </c>
      <c r="T34" s="65">
        <v>493.1</v>
      </c>
      <c r="U34" s="64">
        <v>462.9</v>
      </c>
      <c r="V34" s="65">
        <v>766</v>
      </c>
      <c r="W34" s="66">
        <v>466.2</v>
      </c>
      <c r="X34" s="20">
        <v>504.1</v>
      </c>
      <c r="Y34" s="20">
        <v>1370.4</v>
      </c>
      <c r="AC34" s="1"/>
    </row>
    <row r="35" spans="15:29" ht="22.5">
      <c r="O35" s="17">
        <v>521019</v>
      </c>
      <c r="P35" s="54" t="s">
        <v>82</v>
      </c>
      <c r="Q35" s="37">
        <v>174.5</v>
      </c>
      <c r="R35" s="37">
        <v>108.8</v>
      </c>
      <c r="S35" s="37">
        <v>140</v>
      </c>
      <c r="T35" s="65">
        <v>114.1</v>
      </c>
      <c r="U35" s="64">
        <v>222.9</v>
      </c>
      <c r="V35" s="65">
        <v>184.5</v>
      </c>
      <c r="W35" s="67">
        <v>145.1</v>
      </c>
      <c r="X35" s="20">
        <v>406.3</v>
      </c>
      <c r="Y35" s="20">
        <v>230.1</v>
      </c>
      <c r="AC35" s="1"/>
    </row>
    <row r="36" spans="15:29" ht="22.5">
      <c r="O36" s="17">
        <v>522111</v>
      </c>
      <c r="P36" s="54" t="s">
        <v>83</v>
      </c>
      <c r="Q36" s="37">
        <v>149.69999999999999</v>
      </c>
      <c r="R36" s="37">
        <v>3332.5</v>
      </c>
      <c r="S36" s="37">
        <v>3664.9</v>
      </c>
      <c r="T36" s="65">
        <v>3574.1</v>
      </c>
      <c r="U36" s="64">
        <v>3802.2</v>
      </c>
      <c r="V36" s="65">
        <v>4638.8</v>
      </c>
      <c r="W36" s="68" t="s">
        <v>0</v>
      </c>
      <c r="X36" s="20">
        <v>8397.7999999999993</v>
      </c>
      <c r="Y36" s="20">
        <v>10547.2</v>
      </c>
    </row>
    <row r="37" spans="15:29" ht="22.5">
      <c r="O37" s="17">
        <v>522119</v>
      </c>
      <c r="P37" s="54" t="s">
        <v>84</v>
      </c>
      <c r="Q37" s="37">
        <v>3776.2</v>
      </c>
      <c r="R37" s="37">
        <v>1292.2</v>
      </c>
      <c r="S37" s="37">
        <v>1624.2</v>
      </c>
      <c r="T37" s="65">
        <v>1117.4000000000001</v>
      </c>
      <c r="U37" s="64">
        <v>1441.9</v>
      </c>
      <c r="V37" s="65">
        <v>1835.8</v>
      </c>
      <c r="W37" s="67">
        <v>3035.6</v>
      </c>
      <c r="X37" s="20">
        <v>5135.2</v>
      </c>
      <c r="Y37" s="20">
        <v>10057.1</v>
      </c>
      <c r="AC37" s="1"/>
    </row>
    <row r="38" spans="15:29">
      <c r="O38" s="17">
        <v>522121</v>
      </c>
      <c r="P38" s="54" t="s">
        <v>85</v>
      </c>
      <c r="Q38" s="37">
        <v>368.3</v>
      </c>
      <c r="R38" s="37">
        <v>386.3</v>
      </c>
      <c r="S38" s="37">
        <v>173</v>
      </c>
      <c r="T38" s="65">
        <v>165.7</v>
      </c>
      <c r="U38" s="64">
        <v>30.7</v>
      </c>
      <c r="V38" s="64">
        <v>61.4</v>
      </c>
      <c r="W38" s="67">
        <v>7.8</v>
      </c>
      <c r="X38" s="37">
        <v>28.2</v>
      </c>
      <c r="Y38" s="37" t="s">
        <v>0</v>
      </c>
      <c r="AC38" s="1"/>
    </row>
    <row r="39" spans="15:29">
      <c r="O39" s="17">
        <v>522122</v>
      </c>
      <c r="P39" s="54" t="s">
        <v>86</v>
      </c>
      <c r="Q39" s="37">
        <v>196.5</v>
      </c>
      <c r="R39" s="37">
        <v>232.667</v>
      </c>
      <c r="S39" s="37">
        <v>264.10000000000002</v>
      </c>
      <c r="T39" s="65">
        <v>225.7</v>
      </c>
      <c r="U39" s="64">
        <v>335.6</v>
      </c>
      <c r="V39" s="64">
        <v>187</v>
      </c>
      <c r="W39" s="67">
        <v>235</v>
      </c>
      <c r="X39" s="37">
        <v>294.7</v>
      </c>
      <c r="Y39" s="37">
        <v>334.9</v>
      </c>
      <c r="AC39" s="1"/>
    </row>
    <row r="40" spans="15:29">
      <c r="O40" s="17">
        <v>522124</v>
      </c>
      <c r="P40" s="54" t="s">
        <v>87</v>
      </c>
      <c r="Q40" s="37">
        <v>2.1</v>
      </c>
      <c r="R40" s="37">
        <v>6.8</v>
      </c>
      <c r="S40" s="37">
        <v>2.9</v>
      </c>
      <c r="T40" s="20">
        <v>1.1000000000000001</v>
      </c>
      <c r="U40" s="37">
        <v>0.7</v>
      </c>
      <c r="V40" s="62" t="s">
        <v>1</v>
      </c>
      <c r="W40" s="68" t="s">
        <v>0</v>
      </c>
      <c r="X40" s="37">
        <v>12.5</v>
      </c>
      <c r="Y40" s="37" t="s">
        <v>3</v>
      </c>
      <c r="AC40" s="1"/>
    </row>
    <row r="41" spans="15:29" ht="22.5">
      <c r="O41" s="17">
        <v>522129</v>
      </c>
      <c r="P41" s="54" t="s">
        <v>88</v>
      </c>
      <c r="Q41" s="37">
        <v>260.89999999999998</v>
      </c>
      <c r="R41" s="37">
        <v>473.1</v>
      </c>
      <c r="S41" s="37">
        <v>624.6</v>
      </c>
      <c r="T41" s="20">
        <v>1941.2</v>
      </c>
      <c r="U41" s="37">
        <v>2332.5</v>
      </c>
      <c r="V41" s="37">
        <v>1118.4000000000001</v>
      </c>
      <c r="W41" s="67">
        <v>871.8</v>
      </c>
      <c r="X41" s="37">
        <v>865.7</v>
      </c>
      <c r="Y41" s="37">
        <v>1207</v>
      </c>
      <c r="AC41" s="1"/>
    </row>
    <row r="42" spans="15:29" ht="22.5">
      <c r="O42" s="69">
        <v>522212</v>
      </c>
      <c r="P42" s="70" t="s">
        <v>99</v>
      </c>
      <c r="Q42" s="71" t="s">
        <v>0</v>
      </c>
      <c r="R42" s="71" t="s">
        <v>0</v>
      </c>
      <c r="S42" s="71" t="s">
        <v>0</v>
      </c>
      <c r="T42" s="71" t="s">
        <v>0</v>
      </c>
      <c r="U42" s="71" t="s">
        <v>0</v>
      </c>
      <c r="V42" s="71" t="s">
        <v>0</v>
      </c>
      <c r="W42" s="71" t="s">
        <v>0</v>
      </c>
      <c r="X42" s="37">
        <v>3208.3</v>
      </c>
      <c r="Y42" s="37">
        <v>5613.7</v>
      </c>
      <c r="AC42" s="1"/>
    </row>
    <row r="43" spans="15:29" ht="22.5">
      <c r="O43" s="17">
        <v>522219</v>
      </c>
      <c r="P43" s="54" t="s">
        <v>89</v>
      </c>
      <c r="Q43" s="71" t="s">
        <v>0</v>
      </c>
      <c r="R43" s="71" t="s">
        <v>0</v>
      </c>
      <c r="S43" s="71" t="s">
        <v>0</v>
      </c>
      <c r="T43" s="71" t="s">
        <v>0</v>
      </c>
      <c r="U43" s="71" t="s">
        <v>0</v>
      </c>
      <c r="V43" s="71" t="s">
        <v>0</v>
      </c>
      <c r="W43" s="67">
        <v>2693.8</v>
      </c>
      <c r="X43" s="11" t="s">
        <v>0</v>
      </c>
      <c r="Y43" s="11" t="s">
        <v>0</v>
      </c>
      <c r="AC43" s="1"/>
    </row>
    <row r="44" spans="15:29" ht="22.5">
      <c r="O44" s="17">
        <v>522311</v>
      </c>
      <c r="P44" s="54" t="s">
        <v>90</v>
      </c>
      <c r="Q44" s="37">
        <v>1506.1</v>
      </c>
      <c r="R44" s="37">
        <v>1686.5</v>
      </c>
      <c r="S44" s="37">
        <v>2052.8000000000002</v>
      </c>
      <c r="T44" s="20">
        <v>531.6</v>
      </c>
      <c r="U44" s="37">
        <v>1344.4</v>
      </c>
      <c r="V44" s="37">
        <v>1107.5</v>
      </c>
      <c r="W44" s="67">
        <v>444.1</v>
      </c>
      <c r="X44" s="62" t="s">
        <v>1</v>
      </c>
      <c r="Y44" s="62">
        <v>1672.4</v>
      </c>
      <c r="AC44" s="1"/>
    </row>
    <row r="45" spans="15:29" ht="26.25" customHeight="1">
      <c r="O45" s="17">
        <v>522312</v>
      </c>
      <c r="P45" s="54" t="s">
        <v>91</v>
      </c>
      <c r="Q45" s="71" t="s">
        <v>0</v>
      </c>
      <c r="R45" s="71" t="s">
        <v>0</v>
      </c>
      <c r="S45" s="71" t="s">
        <v>0</v>
      </c>
      <c r="T45" s="71" t="s">
        <v>0</v>
      </c>
      <c r="U45" s="71" t="s">
        <v>0</v>
      </c>
      <c r="V45" s="71" t="s">
        <v>0</v>
      </c>
      <c r="W45" s="67">
        <v>1.3</v>
      </c>
      <c r="X45" s="37">
        <v>1.4</v>
      </c>
      <c r="Y45" s="37">
        <v>2173.3000000000002</v>
      </c>
      <c r="AC45" s="1"/>
    </row>
    <row r="46" spans="15:29" ht="22.5">
      <c r="O46" s="17">
        <v>522319</v>
      </c>
      <c r="P46" s="54" t="s">
        <v>92</v>
      </c>
      <c r="Q46" s="37">
        <v>82.6</v>
      </c>
      <c r="R46" s="37">
        <v>78.8</v>
      </c>
      <c r="S46" s="37">
        <v>79.099999999999994</v>
      </c>
      <c r="T46" s="20">
        <v>14.9</v>
      </c>
      <c r="U46" s="62" t="s">
        <v>1</v>
      </c>
      <c r="V46" s="37">
        <v>7.7</v>
      </c>
      <c r="W46" s="67">
        <v>18.5</v>
      </c>
      <c r="X46" s="37">
        <v>25.8</v>
      </c>
      <c r="Y46" s="37">
        <v>39.1</v>
      </c>
      <c r="AC46" s="1"/>
    </row>
    <row r="47" spans="15:29">
      <c r="O47" s="17">
        <v>522411</v>
      </c>
      <c r="P47" s="54" t="s">
        <v>93</v>
      </c>
      <c r="Q47" s="37">
        <v>71.099999999999994</v>
      </c>
      <c r="R47" s="71" t="s">
        <v>0</v>
      </c>
      <c r="S47" s="71" t="s">
        <v>0</v>
      </c>
      <c r="T47" s="71" t="s">
        <v>0</v>
      </c>
      <c r="U47" s="71" t="s">
        <v>0</v>
      </c>
      <c r="V47" s="71" t="s">
        <v>0</v>
      </c>
      <c r="W47" s="71" t="s">
        <v>0</v>
      </c>
      <c r="X47" s="11" t="s">
        <v>0</v>
      </c>
      <c r="Y47" s="11" t="s">
        <v>0</v>
      </c>
      <c r="Z47" s="2"/>
      <c r="AA47" s="2"/>
      <c r="AB47" s="2"/>
      <c r="AC47" s="1"/>
    </row>
    <row r="48" spans="15:29">
      <c r="O48" s="17">
        <v>522419</v>
      </c>
      <c r="P48" s="54" t="s">
        <v>94</v>
      </c>
      <c r="Q48" s="37">
        <v>7.2</v>
      </c>
      <c r="R48" s="37">
        <v>7.1</v>
      </c>
      <c r="S48" s="62" t="s">
        <v>1</v>
      </c>
      <c r="T48" s="20">
        <v>16.600000000000001</v>
      </c>
      <c r="U48" s="37">
        <v>5.5</v>
      </c>
      <c r="V48" s="37">
        <v>37.6</v>
      </c>
      <c r="W48" s="67">
        <v>9.6</v>
      </c>
      <c r="X48" s="37">
        <v>347.3</v>
      </c>
      <c r="Y48" s="37">
        <v>655.5</v>
      </c>
      <c r="AC48" s="1"/>
    </row>
    <row r="49" spans="15:29" ht="21" customHeight="1">
      <c r="O49" s="17">
        <v>522912</v>
      </c>
      <c r="P49" s="54" t="s">
        <v>95</v>
      </c>
      <c r="Q49" s="37">
        <v>33.4</v>
      </c>
      <c r="R49" s="37">
        <v>311.89999999999998</v>
      </c>
      <c r="S49" s="37">
        <v>364.5</v>
      </c>
      <c r="T49" s="20">
        <v>390.7</v>
      </c>
      <c r="U49" s="37">
        <v>396.2</v>
      </c>
      <c r="V49" s="37">
        <v>343.2</v>
      </c>
      <c r="W49" s="67">
        <v>98</v>
      </c>
      <c r="X49" s="37">
        <v>391.1</v>
      </c>
      <c r="Y49" s="37">
        <v>1843.1</v>
      </c>
      <c r="AC49" s="1"/>
    </row>
    <row r="50" spans="15:29" ht="22.5">
      <c r="O50" s="17">
        <v>522919</v>
      </c>
      <c r="P50" s="54" t="s">
        <v>96</v>
      </c>
      <c r="Q50" s="37">
        <v>394.9</v>
      </c>
      <c r="R50" s="37">
        <v>702.4</v>
      </c>
      <c r="S50" s="37">
        <v>1195</v>
      </c>
      <c r="T50" s="20">
        <v>400.1</v>
      </c>
      <c r="U50" s="37">
        <v>559.29999999999995</v>
      </c>
      <c r="V50" s="37">
        <v>1363</v>
      </c>
      <c r="W50" s="67">
        <v>1390.6</v>
      </c>
      <c r="X50" s="37">
        <v>2440.6</v>
      </c>
      <c r="Y50" s="37">
        <v>2555.1</v>
      </c>
      <c r="AC50" s="1"/>
    </row>
    <row r="51" spans="15:29" ht="22.5">
      <c r="O51" s="17">
        <v>522920</v>
      </c>
      <c r="P51" s="54" t="s">
        <v>97</v>
      </c>
      <c r="Q51" s="37">
        <v>625.29999999999995</v>
      </c>
      <c r="R51" s="37">
        <v>30.5</v>
      </c>
      <c r="S51" s="37">
        <v>45.1</v>
      </c>
      <c r="T51" s="20">
        <v>103.9</v>
      </c>
      <c r="U51" s="37">
        <v>64.2</v>
      </c>
      <c r="V51" s="37">
        <v>203.4</v>
      </c>
      <c r="W51" s="67">
        <v>99.6</v>
      </c>
      <c r="X51" s="37">
        <v>559.70000000000005</v>
      </c>
      <c r="Y51" s="37">
        <v>712.4</v>
      </c>
      <c r="AC51" s="1"/>
    </row>
    <row r="52" spans="15:29" ht="24.75" customHeight="1">
      <c r="O52" s="84" t="s">
        <v>103</v>
      </c>
      <c r="P52" s="84"/>
      <c r="Q52" s="84"/>
      <c r="R52" s="84"/>
      <c r="S52" s="84"/>
      <c r="T52" s="84"/>
      <c r="U52" s="84"/>
      <c r="V52" s="84"/>
      <c r="W52" s="72"/>
      <c r="X52" s="73"/>
      <c r="Y52" s="72"/>
      <c r="Z52" s="72"/>
      <c r="AC52" s="1"/>
    </row>
    <row r="53" spans="15:29">
      <c r="O53" s="83" t="s">
        <v>2</v>
      </c>
      <c r="P53" s="83"/>
      <c r="Q53" s="83"/>
      <c r="R53" s="83"/>
      <c r="S53" s="83"/>
      <c r="T53" s="83"/>
      <c r="U53" s="83"/>
      <c r="V53" s="83"/>
      <c r="W53" s="83"/>
      <c r="X53" s="83"/>
      <c r="AC53" s="1"/>
    </row>
    <row r="54" spans="15:29">
      <c r="AC54" s="1"/>
    </row>
    <row r="55" spans="15:29">
      <c r="AC55" s="1"/>
    </row>
    <row r="56" spans="15:29">
      <c r="AC56" s="1"/>
    </row>
    <row r="57" spans="15:29">
      <c r="AC57" s="1"/>
    </row>
    <row r="58" spans="15:29">
      <c r="AC58" s="1"/>
    </row>
    <row r="59" spans="15:29">
      <c r="AC59" s="1"/>
    </row>
    <row r="60" spans="15:29">
      <c r="AC60" s="1"/>
    </row>
    <row r="61" spans="15:29">
      <c r="AC61" s="1"/>
    </row>
    <row r="62" spans="15:29">
      <c r="AC62" s="1"/>
    </row>
    <row r="63" spans="15:29">
      <c r="AC63" s="1"/>
    </row>
    <row r="64" spans="15:29">
      <c r="AC64" s="1"/>
    </row>
    <row r="65" spans="29:29">
      <c r="AC65" s="1"/>
    </row>
    <row r="66" spans="29:29">
      <c r="AC66" s="1"/>
    </row>
    <row r="67" spans="29:29">
      <c r="AC67" s="1"/>
    </row>
    <row r="68" spans="29:29">
      <c r="AC68" s="1"/>
    </row>
    <row r="69" spans="29:29">
      <c r="AC69" s="1"/>
    </row>
    <row r="70" spans="29:29">
      <c r="AC70" s="1"/>
    </row>
    <row r="71" spans="29:29">
      <c r="AC71" s="1"/>
    </row>
    <row r="72" spans="29:29">
      <c r="AC72" s="1"/>
    </row>
    <row r="73" spans="29:29">
      <c r="AC73" s="1"/>
    </row>
    <row r="74" spans="29:29">
      <c r="AC74" s="1"/>
    </row>
    <row r="75" spans="29:29">
      <c r="AC75" s="1"/>
    </row>
    <row r="76" spans="29:29">
      <c r="AC76" s="1"/>
    </row>
    <row r="77" spans="29:29">
      <c r="AC77" s="1"/>
    </row>
    <row r="78" spans="29:29">
      <c r="AC78" s="1"/>
    </row>
    <row r="79" spans="29:29">
      <c r="AC79" s="1"/>
    </row>
    <row r="80" spans="29:29">
      <c r="AC80" s="1"/>
    </row>
    <row r="81" spans="29:29">
      <c r="AC81" s="1"/>
    </row>
    <row r="82" spans="29:29">
      <c r="AC82" s="1"/>
    </row>
    <row r="83" spans="29:29">
      <c r="AC83" s="1"/>
    </row>
    <row r="84" spans="29:29">
      <c r="AC84" s="1"/>
    </row>
    <row r="85" spans="29:29">
      <c r="AC85" s="1"/>
    </row>
    <row r="86" spans="29:29">
      <c r="AC86" s="1"/>
    </row>
    <row r="87" spans="29:29">
      <c r="AC87" s="1"/>
    </row>
    <row r="88" spans="29:29">
      <c r="AC88" s="1"/>
    </row>
    <row r="89" spans="29:29">
      <c r="AC89" s="1"/>
    </row>
    <row r="90" spans="29:29">
      <c r="AC90" s="1"/>
    </row>
    <row r="91" spans="29:29">
      <c r="AC91" s="1"/>
    </row>
    <row r="92" spans="29:29">
      <c r="AC92" s="1"/>
    </row>
    <row r="93" spans="29:29">
      <c r="AC93" s="1"/>
    </row>
    <row r="94" spans="29:29">
      <c r="AC94" s="1"/>
    </row>
    <row r="95" spans="29:29">
      <c r="AC95" s="1"/>
    </row>
    <row r="96" spans="29:29">
      <c r="AC96" s="1"/>
    </row>
    <row r="97" spans="29:29">
      <c r="AC97" s="1"/>
    </row>
    <row r="98" spans="29:29">
      <c r="AC98" s="1"/>
    </row>
    <row r="99" spans="29:29">
      <c r="AC99" s="1"/>
    </row>
    <row r="100" spans="29:29">
      <c r="AC100" s="1"/>
    </row>
    <row r="101" spans="29:29">
      <c r="AC101" s="1"/>
    </row>
    <row r="102" spans="29:29">
      <c r="AC102" s="1"/>
    </row>
    <row r="103" spans="29:29">
      <c r="AC103" s="1"/>
    </row>
    <row r="104" spans="29:29">
      <c r="AC104" s="1"/>
    </row>
    <row r="105" spans="29:29">
      <c r="AC105" s="1"/>
    </row>
    <row r="106" spans="29:29">
      <c r="AC106" s="1"/>
    </row>
    <row r="107" spans="29:29">
      <c r="AC107" s="1"/>
    </row>
    <row r="108" spans="29:29">
      <c r="AC108" s="1"/>
    </row>
    <row r="109" spans="29:29">
      <c r="AC109" s="1"/>
    </row>
    <row r="110" spans="29:29">
      <c r="AC110" s="1"/>
    </row>
    <row r="111" spans="29:29">
      <c r="AC111" s="1"/>
    </row>
    <row r="112" spans="29:29">
      <c r="AC112" s="1"/>
    </row>
    <row r="113" spans="29:29">
      <c r="AC113" s="1"/>
    </row>
    <row r="114" spans="29:29">
      <c r="AC114" s="1"/>
    </row>
    <row r="115" spans="29:29">
      <c r="AC115" s="1"/>
    </row>
    <row r="116" spans="29:29">
      <c r="AC116" s="1"/>
    </row>
    <row r="117" spans="29:29">
      <c r="AC117" s="1"/>
    </row>
    <row r="118" spans="29:29">
      <c r="AC118" s="1"/>
    </row>
    <row r="119" spans="29:29">
      <c r="AC119" s="1"/>
    </row>
    <row r="120" spans="29:29">
      <c r="AC120" s="1"/>
    </row>
    <row r="121" spans="29:29">
      <c r="AC121" s="1"/>
    </row>
    <row r="122" spans="29:29">
      <c r="AC122" s="1"/>
    </row>
    <row r="123" spans="29:29">
      <c r="AC123" s="1"/>
    </row>
    <row r="124" spans="29:29">
      <c r="AC124" s="1"/>
    </row>
    <row r="125" spans="29:29">
      <c r="AC125" s="1"/>
    </row>
    <row r="126" spans="29:29">
      <c r="AC126" s="1"/>
    </row>
    <row r="127" spans="29:29">
      <c r="AC127" s="1"/>
    </row>
    <row r="128" spans="29:29">
      <c r="AC128" s="1"/>
    </row>
    <row r="129" spans="29:29">
      <c r="AC129" s="1"/>
    </row>
    <row r="130" spans="29:29">
      <c r="AC130" s="1"/>
    </row>
    <row r="131" spans="29:29">
      <c r="AC131" s="1"/>
    </row>
    <row r="132" spans="29:29">
      <c r="AC132" s="1"/>
    </row>
    <row r="133" spans="29:29">
      <c r="AC133" s="1"/>
    </row>
    <row r="134" spans="29:29">
      <c r="AC134" s="1"/>
    </row>
    <row r="135" spans="29:29">
      <c r="AC135" s="1"/>
    </row>
    <row r="136" spans="29:29">
      <c r="AC136" s="1"/>
    </row>
    <row r="137" spans="29:29">
      <c r="AC137" s="1"/>
    </row>
    <row r="138" spans="29:29">
      <c r="AC138" s="1"/>
    </row>
    <row r="139" spans="29:29">
      <c r="AC139" s="1"/>
    </row>
    <row r="140" spans="29:29">
      <c r="AC140" s="1"/>
    </row>
    <row r="141" spans="29:29">
      <c r="AC141" s="1"/>
    </row>
    <row r="142" spans="29:29">
      <c r="AC142" s="1"/>
    </row>
    <row r="143" spans="29:29">
      <c r="AC143" s="1"/>
    </row>
    <row r="144" spans="29:29">
      <c r="AC144" s="1"/>
    </row>
    <row r="145" spans="29:29">
      <c r="AC145" s="1"/>
    </row>
    <row r="146" spans="29:29">
      <c r="AC146" s="1"/>
    </row>
    <row r="147" spans="29:29">
      <c r="AC147" s="1"/>
    </row>
    <row r="148" spans="29:29">
      <c r="AC148" s="1"/>
    </row>
    <row r="149" spans="29:29">
      <c r="AC149" s="1"/>
    </row>
    <row r="150" spans="29:29">
      <c r="AC150" s="1"/>
    </row>
    <row r="151" spans="29:29">
      <c r="AC151" s="1"/>
    </row>
    <row r="152" spans="29:29">
      <c r="AC152" s="1"/>
    </row>
    <row r="153" spans="29:29">
      <c r="AC153" s="1"/>
    </row>
    <row r="154" spans="29:29">
      <c r="AC154" s="1"/>
    </row>
    <row r="155" spans="29:29">
      <c r="AC155" s="1"/>
    </row>
    <row r="156" spans="29:29">
      <c r="AC156" s="1"/>
    </row>
    <row r="157" spans="29:29">
      <c r="AC157" s="1"/>
    </row>
    <row r="158" spans="29:29">
      <c r="AC158" s="1"/>
    </row>
    <row r="159" spans="29:29">
      <c r="AC159" s="1"/>
    </row>
    <row r="160" spans="29:29">
      <c r="AC160" s="1"/>
    </row>
    <row r="161" spans="29:29">
      <c r="AC161" s="1"/>
    </row>
    <row r="162" spans="29:29">
      <c r="AC162" s="1"/>
    </row>
    <row r="163" spans="29:29">
      <c r="AC163" s="1"/>
    </row>
    <row r="164" spans="29:29">
      <c r="AC164" s="1"/>
    </row>
    <row r="165" spans="29:29">
      <c r="AC165" s="1"/>
    </row>
    <row r="166" spans="29:29">
      <c r="AC166" s="1"/>
    </row>
    <row r="167" spans="29:29">
      <c r="AC167" s="1"/>
    </row>
    <row r="168" spans="29:29">
      <c r="AC168" s="1"/>
    </row>
    <row r="169" spans="29:29">
      <c r="AC169" s="1"/>
    </row>
    <row r="170" spans="29:29">
      <c r="AC170" s="1"/>
    </row>
    <row r="171" spans="29:29">
      <c r="AC171" s="1"/>
    </row>
    <row r="172" spans="29:29">
      <c r="AC172" s="1"/>
    </row>
    <row r="173" spans="29:29">
      <c r="AC173" s="1"/>
    </row>
    <row r="174" spans="29:29">
      <c r="AC174" s="1"/>
    </row>
    <row r="175" spans="29:29">
      <c r="AC175" s="1"/>
    </row>
    <row r="176" spans="29:29">
      <c r="AC176" s="1"/>
    </row>
    <row r="177" spans="29:29">
      <c r="AC177" s="1"/>
    </row>
    <row r="178" spans="29:29">
      <c r="AC178" s="1"/>
    </row>
    <row r="179" spans="29:29">
      <c r="AC179" s="1"/>
    </row>
    <row r="180" spans="29:29">
      <c r="AC180" s="1"/>
    </row>
    <row r="181" spans="29:29">
      <c r="AC181" s="1"/>
    </row>
    <row r="182" spans="29:29">
      <c r="AC182" s="1"/>
    </row>
    <row r="183" spans="29:29">
      <c r="AC183" s="1"/>
    </row>
    <row r="184" spans="29:29">
      <c r="AC184" s="1"/>
    </row>
    <row r="185" spans="29:29">
      <c r="AC185" s="1"/>
    </row>
    <row r="186" spans="29:29">
      <c r="AC186" s="1"/>
    </row>
    <row r="187" spans="29:29">
      <c r="AC187" s="1"/>
    </row>
    <row r="188" spans="29:29">
      <c r="AC188" s="1"/>
    </row>
    <row r="189" spans="29:29">
      <c r="AC189" s="1"/>
    </row>
    <row r="190" spans="29:29">
      <c r="AC190" s="1"/>
    </row>
    <row r="191" spans="29:29">
      <c r="AC191" s="1"/>
    </row>
    <row r="192" spans="29:2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  <row r="444" spans="29:29">
      <c r="AC444" s="1"/>
    </row>
    <row r="445" spans="29:29">
      <c r="AC445" s="1"/>
    </row>
    <row r="446" spans="29:29">
      <c r="AC446" s="1"/>
    </row>
    <row r="447" spans="29:29">
      <c r="AC447" s="1"/>
    </row>
    <row r="448" spans="29:29">
      <c r="AC448" s="1"/>
    </row>
    <row r="449" spans="29:29">
      <c r="AC449" s="1"/>
    </row>
    <row r="450" spans="29:29">
      <c r="AC450" s="1"/>
    </row>
    <row r="451" spans="29:29">
      <c r="AC451" s="1"/>
    </row>
    <row r="452" spans="29:29">
      <c r="AC452" s="1"/>
    </row>
    <row r="453" spans="29:29">
      <c r="AC453" s="1"/>
    </row>
    <row r="454" spans="29:29">
      <c r="AC454" s="1"/>
    </row>
    <row r="455" spans="29:29">
      <c r="AC455" s="1"/>
    </row>
    <row r="456" spans="29:29">
      <c r="AC456" s="1"/>
    </row>
    <row r="457" spans="29:29">
      <c r="AC457" s="1"/>
    </row>
    <row r="458" spans="29:29">
      <c r="AC458" s="1"/>
    </row>
    <row r="459" spans="29:29">
      <c r="AC459" s="1"/>
    </row>
    <row r="460" spans="29:29">
      <c r="AC460" s="1"/>
    </row>
    <row r="461" spans="29:29">
      <c r="AC461" s="1"/>
    </row>
    <row r="462" spans="29:29">
      <c r="AC462" s="1"/>
    </row>
    <row r="463" spans="29:29">
      <c r="AC463" s="1"/>
    </row>
    <row r="464" spans="29:29">
      <c r="AC464" s="1"/>
    </row>
    <row r="465" spans="29:29">
      <c r="AC465" s="1"/>
    </row>
    <row r="466" spans="29:29">
      <c r="AC466" s="1"/>
    </row>
    <row r="467" spans="29:29">
      <c r="AC467" s="1"/>
    </row>
    <row r="468" spans="29:29">
      <c r="AC468" s="1"/>
    </row>
    <row r="469" spans="29:29">
      <c r="AC469" s="1"/>
    </row>
    <row r="470" spans="29:29">
      <c r="AC470" s="1"/>
    </row>
    <row r="471" spans="29:29">
      <c r="AC471" s="1"/>
    </row>
    <row r="472" spans="29:29">
      <c r="AC472" s="1"/>
    </row>
    <row r="473" spans="29:29">
      <c r="AC473" s="1"/>
    </row>
    <row r="474" spans="29:29">
      <c r="AC474" s="1"/>
    </row>
    <row r="475" spans="29:29">
      <c r="AC475" s="1"/>
    </row>
    <row r="476" spans="29:29">
      <c r="AC476" s="1"/>
    </row>
    <row r="477" spans="29:29">
      <c r="AC477" s="1"/>
    </row>
    <row r="478" spans="29:29">
      <c r="AC478" s="1"/>
    </row>
    <row r="479" spans="29:29">
      <c r="AC479" s="1"/>
    </row>
    <row r="480" spans="29:29">
      <c r="AC480" s="1"/>
    </row>
    <row r="481" spans="29:29">
      <c r="AC481" s="1"/>
    </row>
    <row r="482" spans="29:29">
      <c r="AC482" s="1"/>
    </row>
    <row r="483" spans="29:29">
      <c r="AC483" s="1"/>
    </row>
  </sheetData>
  <mergeCells count="23">
    <mergeCell ref="L16:L17"/>
    <mergeCell ref="O52:V52"/>
    <mergeCell ref="O30:W30"/>
    <mergeCell ref="A16:A17"/>
    <mergeCell ref="B16:B17"/>
    <mergeCell ref="C16:C17"/>
    <mergeCell ref="D16:D17"/>
    <mergeCell ref="O53:X53"/>
    <mergeCell ref="G16:G17"/>
    <mergeCell ref="H16:H17"/>
    <mergeCell ref="I16:I17"/>
    <mergeCell ref="J16:J17"/>
    <mergeCell ref="K16:K17"/>
    <mergeCell ref="E16:E17"/>
    <mergeCell ref="M16:M17"/>
    <mergeCell ref="A4:A5"/>
    <mergeCell ref="B4:B5"/>
    <mergeCell ref="O1:AO1"/>
    <mergeCell ref="F16:F17"/>
    <mergeCell ref="A10:A11"/>
    <mergeCell ref="B10:B11"/>
    <mergeCell ref="A12:A13"/>
    <mergeCell ref="B12:B13"/>
  </mergeCells>
  <phoneticPr fontId="17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2025-06-23T12:32:54Z</dcterms:modified>
</cp:coreProperties>
</file>